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rma" sheetId="1" r:id="rId4"/>
    <sheet state="visible" name="Presupuesto" sheetId="2" r:id="rId5"/>
    <sheet state="visible" name="Cronograma días" sheetId="3" r:id="rId6"/>
    <sheet state="visible" name="Equipo humano" sheetId="4" r:id="rId7"/>
    <sheet state="visible" name="Equipo técnico" sheetId="5" r:id="rId8"/>
  </sheets>
  <definedNames/>
  <calcPr/>
  <extLst>
    <ext uri="GoogleSheetsCustomDataVersion1">
      <go:sheetsCustomData xmlns:go="http://customooxmlschemas.google.com/" r:id="rId9" roundtripDataSignature="AMtx7mi5551/GC/1VunHjAu2kMAx7yqy1w=="/>
    </ext>
  </extLst>
</workbook>
</file>

<file path=xl/sharedStrings.xml><?xml version="1.0" encoding="utf-8"?>
<sst xmlns="http://schemas.openxmlformats.org/spreadsheetml/2006/main" count="839" uniqueCount="584">
  <si>
    <t>FORMULACIÓN OPERATIVA</t>
  </si>
  <si>
    <t>Referencia: Convocatoria Pública CP-02 de 2021</t>
  </si>
  <si>
    <t xml:space="preserve">Nombre de la propuesta: </t>
  </si>
  <si>
    <t xml:space="preserve">Nombre del proponente: </t>
  </si>
  <si>
    <t xml:space="preserve">Fecha (DD/MM/AAAA): </t>
  </si>
  <si>
    <t>CADA HOJA DE ESTE DOCUMENTO DEBE ENTREGARSE COMO UN PDF POR SEPARADO</t>
  </si>
  <si>
    <r>
      <rPr>
        <rFont val="Calibri"/>
        <b val="0"/>
        <color rgb="FF000000"/>
        <sz val="10.0"/>
      </rPr>
      <t xml:space="preserve">Tenga en cuenta que la formulación operativa optimiza y articula adecuadamente los recursos técnicos y humanos, así como el cronograma y el presupuesto, en coherencia con lo planteado en la estrategia de producción y en la propuesta creativa.
</t>
    </r>
    <r>
      <rPr>
        <rFont val="Calibri"/>
        <b/>
        <color rgb="FF000000"/>
        <sz val="10.0"/>
      </rPr>
      <t xml:space="preserve">Cronograma: </t>
    </r>
    <r>
      <rPr>
        <rFont val="Calibri"/>
        <b val="0"/>
        <color rgb="FF000000"/>
        <sz val="10.0"/>
      </rPr>
      <t xml:space="preserve">
Deberá evidenciar que el desarrollo de la propuesta tiene en cuenta los tiempos de ejecución contemplando todas las fases del proyecto (preproducción, producción y postproducción de todas las piezas audiovisuales y el contenido multiplataforma), aprobaciones del canal dentro de cada una de las fases, flujo de pago, revisión y aprobación de entregables, entrega final dos (2) semanas previas a la finalización del contrato. 
</t>
    </r>
    <r>
      <rPr>
        <rFont val="Calibri"/>
        <b/>
        <color rgb="FF000000"/>
        <sz val="10.0"/>
      </rPr>
      <t xml:space="preserve">Equipo Humano:
</t>
    </r>
    <r>
      <rPr>
        <rFont val="Calibri"/>
        <b val="0"/>
        <color rgb="FF000000"/>
        <sz val="10.0"/>
      </rPr>
      <t xml:space="preserve">La propuesta de equipo humano debe corresponder a lo planteado en la propuesta económica.
</t>
    </r>
    <r>
      <rPr>
        <rFont val="Calibri"/>
        <b/>
        <color rgb="FF000000"/>
        <sz val="10.0"/>
      </rPr>
      <t xml:space="preserve">Equipo técnico:
</t>
    </r>
    <r>
      <rPr>
        <rFont val="Calibri"/>
        <b val="0"/>
        <color rgb="FF000000"/>
        <sz val="10.0"/>
      </rPr>
      <t xml:space="preserve">El recurso técnico debe corresponder a lo planteado en la propuesta económica.
</t>
    </r>
    <r>
      <rPr>
        <rFont val="Calibri"/>
        <b/>
        <color rgb="FF000000"/>
        <sz val="10.0"/>
      </rPr>
      <t xml:space="preserve">Presupuesto:
</t>
    </r>
    <r>
      <rPr>
        <rFont val="Calibri"/>
        <b val="0"/>
        <color rgb="FF000000"/>
        <sz val="10.0"/>
      </rPr>
      <t>- Se entiende costeada la totalidad de los bienes y servicios señalados en el anexo (sin modificar las especificaciones del mismo), con el diligenciamiento de los requisitos técnicos y las actividades determinadas. 
- Se identificará que la proyección presupuestal detallada esté acorde con los precios del mercado, así como que esté acorde con los tiempos y condiciones establecidas en la presente convocatoria. 
- Los valores ofertados dentro del presupuesto  deberán incluir de forma implícita (no desagregados) los costos y gastos indirectos inherentes a la ejecución del contrato para la correcta ejecución como por ejemplo: pólizas o seguros, beneficio o utilidad del contratista, almacenamiento, gastos administrativos, financieros o juridicos, o impuestos.
- Se entiende que los valores ofertados responden a lo requerido en el pliego de condiciones y que si la propuesta contiene elementos no solicitados, constituyen un valor agregado incluido en el valor total de la propuesta más no como un costo adicional para el canal. 
- De conformidad con lo establecido en el Estatuto Tributario, la propuesta deberá incluir el valor del IVA, en caso de que haya lugar</t>
    </r>
    <r>
      <rPr>
        <rFont val="Calibri"/>
        <b/>
        <color rgb="FF000000"/>
        <sz val="10.0"/>
      </rPr>
      <t xml:space="preserve">.
</t>
    </r>
    <r>
      <rPr>
        <rFont val="Calibri"/>
        <b val="0"/>
        <color rgb="FF000000"/>
        <sz val="10.0"/>
      </rPr>
      <t xml:space="preserve">- El proponente seleccionado debe tener en cuenta que, si en el desarrollo del contrato su régimen del impuesto de ventas cambia de simplificado a común, deberá asumir el impuesto a las ventas que tenga obligación de facturar. 
- En caso de que el proponente no indique el impuesto a las ventas (IVA) y haya lugar a éste, se entenderá que éste se encuentra incluido en el valor global (IVA PRESUNTO).
- El comité evaluador efectuará la verificación aritmética de las propuestas presentadas y que las mismas cumplan con lo señalado en el anexo y en caso de error aritmético serán corregidas. Con base en la corrección se tomará el valor de la oferta. 
- Será de exclusiva responsabilidad del proponente la verificación de la sumatoria del presupuesto presentado. En caso de errores y omisiones en que incurra al formular la propuesta económica deberá asumir los mayores costos o pérdida que se deriven de los mismos. 
- La propuesta se presentará en pesos colombianos, que es la moneda oficial, conforme lo descrito a la ley 31 de 1992. Con el fin de dar cumplimiento a la Resolución 222 del 5 de julio de 2006 de la Contaduría General de la Nación para la presentación de la oferta económica no se deben utilizar centavos. Por lo tanto, el valor total de la propuesta económica deberá presentarse en números enteros. 
NOTA 1:  La oferta económica no podrá superar el presupuesto oficial estimado IVA incluido y demás impuestos tasas y contribuciones, so pena de RECHAZO
NOTA 2: Será causal de rechazo la NO presentación y completo diligenciamiento de este anexo incluida la firma.
NOTA 3: No se podrá establecer valores con centavos, sino que deberán hacerse siempre las aproximaciones de la siguiente manera:
CENTAVOS
APROXIMACIÓN
0.01 centavos a 0.50 centavos, al peso colombiano inmediatamente anterior.
0.51 centavos a 0.99 centavos, al peso colombiano inmediatamente siguiente.
REGLAS DE LA OFERTA ECONÓMICA 
El comité evaluador procederá a revisar la consistencia técnica de la oferta económica presentada por los proponentes. 
La verificación de la oferta económica se realizará con base en la revisión del precio ofertado contenido en el anexo respectivo.
El anexo será diligenciado en su totalidad y será sujeto de modificación de acuerdo con las necesidades de cada proyecto.
El valor total de la oferta económica se presentará en pesos (sin incluir centavos).
La propuesta en la cual el precio sobrepase el presupuesto oficial estimado, será rechazada.
En caso de existir discrepancias en la oferta económica se resolverán así: 
Cuando se presente error, omisión o inexactitud en el IVA o impuestos, estos serán ajustados de conformidad con lo dispuesto en las normas respectivas.
En caso de errores e imprecisiones respecto de la oferta económica inicial en relación con el valor determinado en número y letras, CAPITAL tomará el valor precisado en letras.
NOTA 1: Al entregar la propuesta económica, el proponente acepta que ha realizado el análisis de su modelo financiero teniendo en cuenta el costo de cada uno de los servicios y que estarán a su cargo todos los impuestos, tasas y contribuciones establecidos por las diferentes autoridades nacionales, territoriales y departamentales.
De lo anterior se concluye que es responsabilidad del proponente la configuración de su propuesta y el correcto diligenciamiento de los anexos propuestos.
</t>
    </r>
    <r>
      <rPr>
        <rFont val="Calibri"/>
        <b/>
        <color rgb="FF000000"/>
        <sz val="10.0"/>
      </rPr>
      <t>_________________________________________________
FIRMA REPRESENTANTE LEGAL
NOMBRE
C.C.
PERSONA JURÍDICA
Correo Electrónico
Teléfono</t>
    </r>
  </si>
  <si>
    <t>PRESUPUESTO</t>
  </si>
  <si>
    <t>Este es un formato estándar. 
Es responsabilidad del proponente verificar que todas las fórmulas del formato funcionen. 
Elimine las filas de los rubros que no va a utilizar e incluya los que requiere y no están contemplados.</t>
  </si>
  <si>
    <r>
      <rPr>
        <rFont val="Verdana"/>
        <color theme="1"/>
        <sz val="10.0"/>
      </rPr>
      <t>El desglose del presupuesto deberá estar acorde con la configuración del proyecto de acuerdo con la propuesta presentada. 
En la casilla de medida se define el criterio de los pagos o cantidades de los ítems (por mes, por semana, por día, por unidad, por paquete, por viaje, etc.) 
Si en la casilla de cantidad requiere utilizar números con decimales, use punto y no coma, para no alterar la fórmula, p.</t>
    </r>
    <r>
      <rPr>
        <rFont val="Verdana"/>
        <i/>
        <color theme="1"/>
        <sz val="10.0"/>
      </rPr>
      <t xml:space="preserve"> </t>
    </r>
    <r>
      <rPr>
        <rFont val="Verdana"/>
        <color theme="1"/>
        <sz val="10.0"/>
      </rPr>
      <t>ej.  2.5 (meses)</t>
    </r>
  </si>
  <si>
    <t>RESUMEN DEL PRESUPUESTO</t>
  </si>
  <si>
    <t>1. TOTAL EQUIPO HUMANO</t>
  </si>
  <si>
    <t>2. TOTAL LOGÍSTICA</t>
  </si>
  <si>
    <t>3. TOTAL DIRECCIÓN DE ARTE</t>
  </si>
  <si>
    <t>4. TOTAL EQUIPO TÉCNICO</t>
  </si>
  <si>
    <t>5. TOTAL MATERIALES</t>
  </si>
  <si>
    <t>6. TOTAL DERECHOS Y LICENCIAS</t>
  </si>
  <si>
    <t>7. TOTAL POSTPRODUCCIÓN</t>
  </si>
  <si>
    <t>8. TOTAL PRODUCTOS CONVERGENTES</t>
  </si>
  <si>
    <t>9. TOTAL BIOSEGURIDAD</t>
  </si>
  <si>
    <t>SUBTOTAL</t>
  </si>
  <si>
    <t>Imprevistos (5%)</t>
  </si>
  <si>
    <t xml:space="preserve">TOTAL NETO </t>
  </si>
  <si>
    <t>IVA (19%)</t>
  </si>
  <si>
    <t>GRAN TOTAL</t>
  </si>
  <si>
    <t>1.</t>
  </si>
  <si>
    <t>EQUIPO HUMANO</t>
  </si>
  <si>
    <t>1.1.</t>
  </si>
  <si>
    <t>DIRECCIÓN Y CONTENIDO</t>
  </si>
  <si>
    <t>MEDIDA</t>
  </si>
  <si>
    <t>CANTIDAD</t>
  </si>
  <si>
    <t>VALOR UNITARIO</t>
  </si>
  <si>
    <t>TOTAL</t>
  </si>
  <si>
    <t>1.1.1</t>
  </si>
  <si>
    <t>Director (a)</t>
  </si>
  <si>
    <t>1.1.2</t>
  </si>
  <si>
    <t>Asistente de dirección</t>
  </si>
  <si>
    <t>1.1.3</t>
  </si>
  <si>
    <t>Asesor (a) conceptual</t>
  </si>
  <si>
    <t>1.1.4</t>
  </si>
  <si>
    <t>Asesor (a) de contenidos</t>
  </si>
  <si>
    <t>1.1.5</t>
  </si>
  <si>
    <t>Investigador (a)</t>
  </si>
  <si>
    <t>1.1.6</t>
  </si>
  <si>
    <t>Asistente de investigación</t>
  </si>
  <si>
    <t>1.1.7</t>
  </si>
  <si>
    <t>Guionista</t>
  </si>
  <si>
    <t>1.1.8</t>
  </si>
  <si>
    <t>Realizador (a)</t>
  </si>
  <si>
    <t>1.1.9</t>
  </si>
  <si>
    <t>Videógrafo (a)</t>
  </si>
  <si>
    <t>1.1.10</t>
  </si>
  <si>
    <t>Director (a) artístico (a)</t>
  </si>
  <si>
    <t>1.1.11</t>
  </si>
  <si>
    <t>Script</t>
  </si>
  <si>
    <t>1.1.12</t>
  </si>
  <si>
    <t>Foto fija</t>
  </si>
  <si>
    <t>1.1.13</t>
  </si>
  <si>
    <t>Transcriptor (a)</t>
  </si>
  <si>
    <t>1.1.14</t>
  </si>
  <si>
    <t>Otros</t>
  </si>
  <si>
    <t>SUBTOTAL DIRECCIÓN Y CONTENIDO</t>
  </si>
  <si>
    <t>1.2.</t>
  </si>
  <si>
    <t>PRODUCCIÓN</t>
  </si>
  <si>
    <t>1.2.1</t>
  </si>
  <si>
    <t>Productor (a)</t>
  </si>
  <si>
    <t>1.2.2</t>
  </si>
  <si>
    <t>Jefe de producción</t>
  </si>
  <si>
    <t>1.2.3</t>
  </si>
  <si>
    <t>Coordinador (a) de producción</t>
  </si>
  <si>
    <t>1.2.4</t>
  </si>
  <si>
    <t>Productor (a) de campo</t>
  </si>
  <si>
    <t>1.2.5</t>
  </si>
  <si>
    <t>Asistente de producción</t>
  </si>
  <si>
    <t>1.2.6</t>
  </si>
  <si>
    <t>Productor (a) podcast</t>
  </si>
  <si>
    <t>1.2.7</t>
  </si>
  <si>
    <t>Productor de entregables</t>
  </si>
  <si>
    <t>1.2.8</t>
  </si>
  <si>
    <t>Personal para bioseguridad</t>
  </si>
  <si>
    <t>1.2.9</t>
  </si>
  <si>
    <t>SUBTOTAL PRODUCCIÓN</t>
  </si>
  <si>
    <t>1.3</t>
  </si>
  <si>
    <t>TALENTO</t>
  </si>
  <si>
    <t>1.3.1</t>
  </si>
  <si>
    <t>Presentador (a)</t>
  </si>
  <si>
    <t>1.3.2</t>
  </si>
  <si>
    <t>Personajes principales</t>
  </si>
  <si>
    <t>1.3.3</t>
  </si>
  <si>
    <t>Personajes secundarios</t>
  </si>
  <si>
    <t>1.3.4</t>
  </si>
  <si>
    <t>Figurantes</t>
  </si>
  <si>
    <t>1.3.5</t>
  </si>
  <si>
    <t>Extras</t>
  </si>
  <si>
    <t>1.3.6</t>
  </si>
  <si>
    <t>Artistas/Colaboradores</t>
  </si>
  <si>
    <t>1.3.7</t>
  </si>
  <si>
    <t>SUBTOTAL TALENTO</t>
  </si>
  <si>
    <t>1.4</t>
  </si>
  <si>
    <t>FOTOGRAFÍA, SONIDO, UNIDAD MÓVIL Y MÁSTER</t>
  </si>
  <si>
    <t>Fotografía</t>
  </si>
  <si>
    <t>1.4.1</t>
  </si>
  <si>
    <t>Director (a) de fotografía</t>
  </si>
  <si>
    <t>1.4.2</t>
  </si>
  <si>
    <t>Director (a) de cámaras</t>
  </si>
  <si>
    <t>1.4.3</t>
  </si>
  <si>
    <t>Camarógrafo (a)</t>
  </si>
  <si>
    <t>1.4.4</t>
  </si>
  <si>
    <t>Asistente de cámara</t>
  </si>
  <si>
    <t>1.4.5</t>
  </si>
  <si>
    <r>
      <rPr>
        <rFont val="Calibri"/>
        <i/>
        <color theme="1"/>
        <sz val="10.0"/>
      </rPr>
      <t>Gaffer</t>
    </r>
    <r>
      <rPr>
        <rFont val="Calibri"/>
        <color theme="1"/>
        <sz val="10.0"/>
      </rPr>
      <t xml:space="preserve"> (jefe de luces)</t>
    </r>
  </si>
  <si>
    <t>1.4.6</t>
  </si>
  <si>
    <t>Luminotécnico</t>
  </si>
  <si>
    <t>1.4.7</t>
  </si>
  <si>
    <t>Electricista</t>
  </si>
  <si>
    <t>1.4.8</t>
  </si>
  <si>
    <t>Tramoyista</t>
  </si>
  <si>
    <t>1.4.9</t>
  </si>
  <si>
    <t>Asistente de tramoyista</t>
  </si>
  <si>
    <t>Sonido</t>
  </si>
  <si>
    <t>1.4.10</t>
  </si>
  <si>
    <t>Diseñador (a) de sonido</t>
  </si>
  <si>
    <t>Sonidista</t>
  </si>
  <si>
    <t>Microfonista</t>
  </si>
  <si>
    <t>Unidad móvil y Máster</t>
  </si>
  <si>
    <t>1.4.13</t>
  </si>
  <si>
    <t>Jefe técnico</t>
  </si>
  <si>
    <t>1.4.14</t>
  </si>
  <si>
    <t>Coordinador de piso</t>
  </si>
  <si>
    <t>1.4.15</t>
  </si>
  <si>
    <r>
      <rPr>
        <rFont val="Calibri"/>
        <color theme="1"/>
        <sz val="10.0"/>
      </rPr>
      <t xml:space="preserve">Operador de </t>
    </r>
    <r>
      <rPr>
        <rFont val="Calibri"/>
        <i/>
        <color theme="1"/>
        <sz val="10.0"/>
      </rPr>
      <t>switcher</t>
    </r>
  </si>
  <si>
    <t>1.4.16</t>
  </si>
  <si>
    <t>Operador de VTR</t>
  </si>
  <si>
    <t>1.4.17</t>
  </si>
  <si>
    <t>Operador de generador de caracteres</t>
  </si>
  <si>
    <t>1.4.18</t>
  </si>
  <si>
    <t>Técnico de video</t>
  </si>
  <si>
    <t>1.4.19</t>
  </si>
  <si>
    <t>Técnico de mantenimiento</t>
  </si>
  <si>
    <t>1.4.20</t>
  </si>
  <si>
    <t>Almacenista</t>
  </si>
  <si>
    <t>1.4.21</t>
  </si>
  <si>
    <t>SUBTOTAL FOTOGRAFÍA, SONIDO Y TÉCNICA</t>
  </si>
  <si>
    <t>1.5</t>
  </si>
  <si>
    <t>DIRECCION DE ARTE</t>
  </si>
  <si>
    <t>1.5.1</t>
  </si>
  <si>
    <t>Director (a) de arte</t>
  </si>
  <si>
    <t>1.5.2</t>
  </si>
  <si>
    <t>Asistente de arte</t>
  </si>
  <si>
    <t>1.5.3</t>
  </si>
  <si>
    <t>Escenógrafo (a)</t>
  </si>
  <si>
    <t>1.5.4</t>
  </si>
  <si>
    <t>Ambientador (a)</t>
  </si>
  <si>
    <t>1.5.5</t>
  </si>
  <si>
    <t>Utilero (a)</t>
  </si>
  <si>
    <t>1.5.6</t>
  </si>
  <si>
    <t>Vestuarista</t>
  </si>
  <si>
    <t>1.5.7</t>
  </si>
  <si>
    <t>Maquillador (a)</t>
  </si>
  <si>
    <t>1.5.8</t>
  </si>
  <si>
    <t>SUBTOTAL DIRECCIÓN DE ARTE</t>
  </si>
  <si>
    <t>1.6</t>
  </si>
  <si>
    <t>POSTPRODUCCIÓN</t>
  </si>
  <si>
    <t>1.6.1</t>
  </si>
  <si>
    <t>Director (a) de animación</t>
  </si>
  <si>
    <t>1.6.2</t>
  </si>
  <si>
    <t>Coordinador (a) de Postproducción</t>
  </si>
  <si>
    <t>1.6.3</t>
  </si>
  <si>
    <t>Editor (a) Conceptrual</t>
  </si>
  <si>
    <t>1.6.4</t>
  </si>
  <si>
    <t>Editor (a)</t>
  </si>
  <si>
    <t>1.6.5</t>
  </si>
  <si>
    <t>Asistente de edición</t>
  </si>
  <si>
    <t>1.6.6</t>
  </si>
  <si>
    <t>Digitalizador (a) de material</t>
  </si>
  <si>
    <t>1.6.7</t>
  </si>
  <si>
    <t>Logger</t>
  </si>
  <si>
    <t>1.6.8</t>
  </si>
  <si>
    <t>Tráfico</t>
  </si>
  <si>
    <t>1.6.9</t>
  </si>
  <si>
    <t>Compositor (a) Gráfico (a)</t>
  </si>
  <si>
    <t>1.6.10</t>
  </si>
  <si>
    <t>Editor (a) de animatics</t>
  </si>
  <si>
    <t>1.6.11</t>
  </si>
  <si>
    <t>Animador (a) 2D</t>
  </si>
  <si>
    <t>1.6.12</t>
  </si>
  <si>
    <t>Animador (a) 3D</t>
  </si>
  <si>
    <t>1.6.13</t>
  </si>
  <si>
    <t>Dibujante</t>
  </si>
  <si>
    <t>1.6.14</t>
  </si>
  <si>
    <r>
      <rPr>
        <rFont val="Calibri"/>
        <color theme="1"/>
        <sz val="10.0"/>
      </rPr>
      <t xml:space="preserve">Artista de </t>
    </r>
    <r>
      <rPr>
        <rFont val="Calibri"/>
        <i/>
        <color theme="1"/>
        <sz val="10.0"/>
      </rPr>
      <t>storyboard</t>
    </r>
  </si>
  <si>
    <t>1.6.15</t>
  </si>
  <si>
    <t>Colorista</t>
  </si>
  <si>
    <t>1.6.16</t>
  </si>
  <si>
    <t>Posproductor (a) de sonido</t>
  </si>
  <si>
    <t>1.6.17</t>
  </si>
  <si>
    <t>Música original - compositor</t>
  </si>
  <si>
    <t>1.6.18</t>
  </si>
  <si>
    <t>Intérpretes</t>
  </si>
  <si>
    <t>1.6.19</t>
  </si>
  <si>
    <t>Músicos</t>
  </si>
  <si>
    <t>1.6.20</t>
  </si>
  <si>
    <t>Locutor - narrador</t>
  </si>
  <si>
    <t>1.6.21</t>
  </si>
  <si>
    <t>SUBTOTAL POSTPRODUCCIÓN</t>
  </si>
  <si>
    <t>1.7</t>
  </si>
  <si>
    <t>CONTENIDO CONVERGENTE</t>
  </si>
  <si>
    <t>1.7.1</t>
  </si>
  <si>
    <t>Productor creativo transmedia</t>
  </si>
  <si>
    <t>1.7.2</t>
  </si>
  <si>
    <t>Productor web</t>
  </si>
  <si>
    <t>1.7.3</t>
  </si>
  <si>
    <t>Podcaster</t>
  </si>
  <si>
    <t>1.7.4</t>
  </si>
  <si>
    <t>Editor web</t>
  </si>
  <si>
    <t>1.7.5</t>
  </si>
  <si>
    <t>Community manager</t>
  </si>
  <si>
    <t>1.7.6</t>
  </si>
  <si>
    <t>Ingeniero</t>
  </si>
  <si>
    <t>1.7.7</t>
  </si>
  <si>
    <t>Diseñador</t>
  </si>
  <si>
    <t>1.7.8</t>
  </si>
  <si>
    <t>Programador</t>
  </si>
  <si>
    <t>1.7.9</t>
  </si>
  <si>
    <t>SUBTOTAL CONTENIDO CONVERGENTE</t>
  </si>
  <si>
    <t>TOTAL EQUIPO HUMANO</t>
  </si>
  <si>
    <t>2.</t>
  </si>
  <si>
    <t>LOGÍSTICA</t>
  </si>
  <si>
    <t>2.1</t>
  </si>
  <si>
    <t xml:space="preserve">TRANSPORTE </t>
  </si>
  <si>
    <t>2.1.1</t>
  </si>
  <si>
    <t>Tiquetes aéreos de personal</t>
  </si>
  <si>
    <t>2.1.2</t>
  </si>
  <si>
    <t>Exceso de equipaje</t>
  </si>
  <si>
    <t>2.1.3</t>
  </si>
  <si>
    <t>Transporte aéreo de equipos</t>
  </si>
  <si>
    <t>2.1.4</t>
  </si>
  <si>
    <t>Tasas e impuestos aeropuertarios</t>
  </si>
  <si>
    <t>2.1.5</t>
  </si>
  <si>
    <r>
      <rPr>
        <rFont val="Calibri"/>
        <color theme="1"/>
        <sz val="10.0"/>
      </rPr>
      <t xml:space="preserve">Transporte en </t>
    </r>
    <r>
      <rPr>
        <rFont val="Calibri"/>
        <i/>
        <color theme="1"/>
        <sz val="10.0"/>
      </rPr>
      <t>van</t>
    </r>
  </si>
  <si>
    <t>2.1.6</t>
  </si>
  <si>
    <t>Transporte en automóvil</t>
  </si>
  <si>
    <t>2.1.7</t>
  </si>
  <si>
    <t>Transporte urbano</t>
  </si>
  <si>
    <t>2.1.8</t>
  </si>
  <si>
    <t xml:space="preserve">Transporte de equipos y escenografía en camión </t>
  </si>
  <si>
    <t>2.1.9</t>
  </si>
  <si>
    <t>Gasolina, peajes, parqueadereos</t>
  </si>
  <si>
    <t>2.1.10</t>
  </si>
  <si>
    <t>Lanchas, barcos, canoas</t>
  </si>
  <si>
    <t>2.1.11</t>
  </si>
  <si>
    <t>Gasolina, aceite</t>
  </si>
  <si>
    <t>2.1.12</t>
  </si>
  <si>
    <t xml:space="preserve">SUBTOTAL TRANSPORTE </t>
  </si>
  <si>
    <t>2.2</t>
  </si>
  <si>
    <t>ALOJAMIENTO</t>
  </si>
  <si>
    <t>2.2.1</t>
  </si>
  <si>
    <t>Hotel</t>
  </si>
  <si>
    <t>2.2.2</t>
  </si>
  <si>
    <t>Lavandería en viaje</t>
  </si>
  <si>
    <t>2.2.3</t>
  </si>
  <si>
    <t xml:space="preserve">SUBTOTAL ALOJAMIENTO </t>
  </si>
  <si>
    <t>2.3</t>
  </si>
  <si>
    <t>ALIMENTACIÓN</t>
  </si>
  <si>
    <t>2.3.1</t>
  </si>
  <si>
    <t>Desayunos, almuerzos, comidas</t>
  </si>
  <si>
    <t>2.3.2</t>
  </si>
  <si>
    <t xml:space="preserve">Refrigerios </t>
  </si>
  <si>
    <t>2.3.3</t>
  </si>
  <si>
    <t>Hidratación</t>
  </si>
  <si>
    <t>2.3.4</t>
  </si>
  <si>
    <t>SUBTOTAL ALIMENTACIÓN</t>
  </si>
  <si>
    <t>2.4</t>
  </si>
  <si>
    <t>COMUNICACIONES</t>
  </si>
  <si>
    <t>2.4.1</t>
  </si>
  <si>
    <t>Celulares, avanteles, radios</t>
  </si>
  <si>
    <t>2.4.2</t>
  </si>
  <si>
    <t xml:space="preserve">Tarjetas de llamadas </t>
  </si>
  <si>
    <t>2.4.3</t>
  </si>
  <si>
    <t>SUBTOTAL COMUNICACIONES</t>
  </si>
  <si>
    <t>2.5</t>
  </si>
  <si>
    <t>SEGUROS</t>
  </si>
  <si>
    <t>2.5.1</t>
  </si>
  <si>
    <t>Seguros del personal en viaje</t>
  </si>
  <si>
    <t>2.5.2</t>
  </si>
  <si>
    <t>Imprevistos</t>
  </si>
  <si>
    <t>2.5.3</t>
  </si>
  <si>
    <t>SUBTOTAL SEGUROS</t>
  </si>
  <si>
    <t>TOTAL LOGÍSTICA</t>
  </si>
  <si>
    <t>3.</t>
  </si>
  <si>
    <t>DIRECCIÓN DE ARTE</t>
  </si>
  <si>
    <t>3.1</t>
  </si>
  <si>
    <t>3.1.1</t>
  </si>
  <si>
    <t>Escenografía</t>
  </si>
  <si>
    <t>3.1.2</t>
  </si>
  <si>
    <t>Ambientación</t>
  </si>
  <si>
    <t>3.1.3</t>
  </si>
  <si>
    <t>Utilería</t>
  </si>
  <si>
    <t>3.1.4</t>
  </si>
  <si>
    <t>Maquillaje</t>
  </si>
  <si>
    <t>3.1.5</t>
  </si>
  <si>
    <t>Vestuario</t>
  </si>
  <si>
    <t>3.1.6</t>
  </si>
  <si>
    <t>Lavandería de vestuario</t>
  </si>
  <si>
    <t>3.1.7</t>
  </si>
  <si>
    <t>Montaje y mantenimiento</t>
  </si>
  <si>
    <t>3.1.8</t>
  </si>
  <si>
    <t>Alquiler de bodega para escenografía</t>
  </si>
  <si>
    <t>3.1.9</t>
  </si>
  <si>
    <t>3.2</t>
  </si>
  <si>
    <t>LOCACIONES</t>
  </si>
  <si>
    <t>3.2.1</t>
  </si>
  <si>
    <t>Alquiler de locaciones</t>
  </si>
  <si>
    <t>3.2.2</t>
  </si>
  <si>
    <t>Adecuación de locaciones</t>
  </si>
  <si>
    <t>3.2.3</t>
  </si>
  <si>
    <t>SUBTOTAL LOCACIONES</t>
  </si>
  <si>
    <t>TOTAL DIRECCIÓN DE ARTE</t>
  </si>
  <si>
    <t>4.</t>
  </si>
  <si>
    <t>EQUIPO TÉCNICO</t>
  </si>
  <si>
    <t>4.1</t>
  </si>
  <si>
    <t>EQUIPOS DE PRODUCCIÓN</t>
  </si>
  <si>
    <t>4.1.1</t>
  </si>
  <si>
    <t>Cámara de video</t>
  </si>
  <si>
    <t>4.1.2</t>
  </si>
  <si>
    <t>Cámara 360</t>
  </si>
  <si>
    <t>4.1.3</t>
  </si>
  <si>
    <t>Drone</t>
  </si>
  <si>
    <t>4.1.4</t>
  </si>
  <si>
    <t>Óptica</t>
  </si>
  <si>
    <t>4.1.5</t>
  </si>
  <si>
    <t>Luces</t>
  </si>
  <si>
    <t>4.1.6</t>
  </si>
  <si>
    <t>Grip</t>
  </si>
  <si>
    <t>4.1.7</t>
  </si>
  <si>
    <t>Dolly</t>
  </si>
  <si>
    <t>4.1.8</t>
  </si>
  <si>
    <t>Grúa</t>
  </si>
  <si>
    <t>4.1.9</t>
  </si>
  <si>
    <r>
      <rPr>
        <rFont val="Calibri"/>
        <i/>
        <color theme="1"/>
        <sz val="10.0"/>
      </rPr>
      <t>Jib, steadycam</t>
    </r>
    <r>
      <rPr>
        <rFont val="Calibri"/>
        <color theme="1"/>
        <sz val="10.0"/>
      </rPr>
      <t xml:space="preserve">, otros </t>
    </r>
  </si>
  <si>
    <t>4.1.10</t>
  </si>
  <si>
    <t>Monitores</t>
  </si>
  <si>
    <t>4.1.11</t>
  </si>
  <si>
    <t>Micrófono de solapa</t>
  </si>
  <si>
    <t>4.1.12</t>
  </si>
  <si>
    <t>Micrófono de mano</t>
  </si>
  <si>
    <t>4.1.13</t>
  </si>
  <si>
    <r>
      <rPr>
        <rFont val="Calibri"/>
        <color theme="1"/>
        <sz val="10.0"/>
      </rPr>
      <t xml:space="preserve">Micrófono </t>
    </r>
    <r>
      <rPr>
        <rFont val="Calibri"/>
        <i/>
        <color theme="1"/>
        <sz val="10.0"/>
      </rPr>
      <t>boom</t>
    </r>
  </si>
  <si>
    <t>4.1.14</t>
  </si>
  <si>
    <r>
      <rPr>
        <rFont val="Calibri"/>
        <i/>
        <color theme="1"/>
        <sz val="10.0"/>
      </rPr>
      <t xml:space="preserve">Mixer </t>
    </r>
    <r>
      <rPr>
        <rFont val="Calibri"/>
        <i val="0"/>
        <color theme="1"/>
        <sz val="10.0"/>
      </rPr>
      <t>grabador</t>
    </r>
  </si>
  <si>
    <t>4.1.15</t>
  </si>
  <si>
    <t>Planta eléctrica</t>
  </si>
  <si>
    <t>4.1.16</t>
  </si>
  <si>
    <t>Alquiler de estudio con equipo</t>
  </si>
  <si>
    <t>4.1.17</t>
  </si>
  <si>
    <t>Unidad móvil</t>
  </si>
  <si>
    <t>4.1.18</t>
  </si>
  <si>
    <r>
      <rPr>
        <rFont val="Calibri"/>
        <i/>
        <color theme="1"/>
        <sz val="10.0"/>
      </rPr>
      <t>Fly away -</t>
    </r>
    <r>
      <rPr>
        <rFont val="Calibri"/>
        <i val="0"/>
        <color theme="1"/>
        <sz val="10.0"/>
      </rPr>
      <t xml:space="preserve"> microondas</t>
    </r>
  </si>
  <si>
    <t>4.1.19</t>
  </si>
  <si>
    <t>Transporte de señal</t>
  </si>
  <si>
    <t>4.1.20</t>
  </si>
  <si>
    <t>SUBTOTAL EQUIPOS DE PRODUCCIÓN</t>
  </si>
  <si>
    <t>TOTAL EQUIPO TÉCNICO</t>
  </si>
  <si>
    <t>5.</t>
  </si>
  <si>
    <t xml:space="preserve"> MATERIALES </t>
  </si>
  <si>
    <t>5.1</t>
  </si>
  <si>
    <t>VARIOS</t>
  </si>
  <si>
    <t>5.1.1</t>
  </si>
  <si>
    <t>Discos duros externos</t>
  </si>
  <si>
    <t>5.1.2</t>
  </si>
  <si>
    <t>Memoria USB</t>
  </si>
  <si>
    <t>5.1.3</t>
  </si>
  <si>
    <t>Pilas</t>
  </si>
  <si>
    <t>5.1.4</t>
  </si>
  <si>
    <t>Papelería</t>
  </si>
  <si>
    <t>5.1.5</t>
  </si>
  <si>
    <t>SUBTOTAL VIDEO / AUDIO / VARIOS</t>
  </si>
  <si>
    <t>TOTAL MATERIALES</t>
  </si>
  <si>
    <t>6.</t>
  </si>
  <si>
    <t>DERECHOS Y LICENCIAS</t>
  </si>
  <si>
    <t>6.1</t>
  </si>
  <si>
    <t>6.1.1</t>
  </si>
  <si>
    <t>Derechos literarios</t>
  </si>
  <si>
    <t>6.1.2</t>
  </si>
  <si>
    <t>Derechos de música no original</t>
  </si>
  <si>
    <t>6.1.3</t>
  </si>
  <si>
    <t>Derechos de imagen</t>
  </si>
  <si>
    <t>6.1.4</t>
  </si>
  <si>
    <t>Material de archivo audiovisual</t>
  </si>
  <si>
    <t>6.1.5</t>
  </si>
  <si>
    <t>Librería de imágenes</t>
  </si>
  <si>
    <t>6.1.6</t>
  </si>
  <si>
    <t>Librería de audios</t>
  </si>
  <si>
    <t>6.1.7</t>
  </si>
  <si>
    <t>Props</t>
  </si>
  <si>
    <t>6.1.8</t>
  </si>
  <si>
    <t>SUBTOTAL DERECHOS Y LICENCIAS</t>
  </si>
  <si>
    <t>TOTAL DERECHOS Y LICENCIAS</t>
  </si>
  <si>
    <t>7.</t>
  </si>
  <si>
    <t>7.1</t>
  </si>
  <si>
    <t>EDICIÓN / GRÁFICAS / ARCHIVO</t>
  </si>
  <si>
    <t>7.1.1</t>
  </si>
  <si>
    <r>
      <rPr>
        <rFont val="Calibri"/>
        <color theme="1"/>
        <sz val="10.0"/>
      </rPr>
      <t xml:space="preserve">Alquiler de equipo de </t>
    </r>
    <r>
      <rPr>
        <rFont val="Calibri"/>
        <i/>
        <color theme="1"/>
        <sz val="10.0"/>
      </rPr>
      <t>media log</t>
    </r>
  </si>
  <si>
    <t>7.1.2</t>
  </si>
  <si>
    <t>Alquiler de sala de edición</t>
  </si>
  <si>
    <t>7.1.3</t>
  </si>
  <si>
    <t>Alquiler de sala finalizadora (corrección de color)</t>
  </si>
  <si>
    <t>7.1.4</t>
  </si>
  <si>
    <t>Alquiler equipo de animación</t>
  </si>
  <si>
    <t>7.1.5</t>
  </si>
  <si>
    <t>Alquiler equipo de graficación</t>
  </si>
  <si>
    <t>7.1.6</t>
  </si>
  <si>
    <t>Alquiler equipo de convergentes</t>
  </si>
  <si>
    <t>7.1.7</t>
  </si>
  <si>
    <t>Servicio de copiado de material de archivo</t>
  </si>
  <si>
    <t>7.1.8</t>
  </si>
  <si>
    <t>SUBTOTAL EDICIÓN / GRÁFICAS / ARCHIVO</t>
  </si>
  <si>
    <t>7.2</t>
  </si>
  <si>
    <t>SONORIZACIÓN / AUDIO</t>
  </si>
  <si>
    <t>7.2.1</t>
  </si>
  <si>
    <t>Estudio de grabación de audio</t>
  </si>
  <si>
    <t>7.2.2</t>
  </si>
  <si>
    <t>Alquiler de sala de posproducción de audio</t>
  </si>
  <si>
    <t>7.2.3</t>
  </si>
  <si>
    <t>SUBTOTAL SONORIZACIÓN / AUDIO</t>
  </si>
  <si>
    <t>TOTAL POSTPRODUCCIÓN</t>
  </si>
  <si>
    <t>8.</t>
  </si>
  <si>
    <t>PRODUCTOS CONVERGENTES</t>
  </si>
  <si>
    <t>8.1</t>
  </si>
  <si>
    <t>8.1.1</t>
  </si>
  <si>
    <t>Juegos</t>
  </si>
  <si>
    <t>8.1.2</t>
  </si>
  <si>
    <t>Aplicaciones para móviles</t>
  </si>
  <si>
    <t>8.1.3</t>
  </si>
  <si>
    <t>Página Web</t>
  </si>
  <si>
    <t>8.1.4</t>
  </si>
  <si>
    <t>Infografía</t>
  </si>
  <si>
    <t>8.1.5</t>
  </si>
  <si>
    <t>Making off</t>
  </si>
  <si>
    <t>8.1.6</t>
  </si>
  <si>
    <t>SUBTOTAL CONVERGENTES</t>
  </si>
  <si>
    <t>TOTAL  PRODUCTOS CONVERGENTES</t>
  </si>
  <si>
    <t>9.</t>
  </si>
  <si>
    <t>BIOSEGURIDAD</t>
  </si>
  <si>
    <t>9.1.1</t>
  </si>
  <si>
    <t>Termómetro</t>
  </si>
  <si>
    <t>9.1.2</t>
  </si>
  <si>
    <t>Suplementos kit personal:tapabocas, gel</t>
  </si>
  <si>
    <t>9.1.3</t>
  </si>
  <si>
    <t>Pruebas</t>
  </si>
  <si>
    <t>9.1.4</t>
  </si>
  <si>
    <t>Lavamanos portátil</t>
  </si>
  <si>
    <t>9.1.5</t>
  </si>
  <si>
    <t>SUBTOTAL BIOSEGURIDAD</t>
  </si>
  <si>
    <t>TOTAL BIOSEGURIDAD</t>
  </si>
  <si>
    <t>CRONOGRAMA X DÍAS</t>
  </si>
  <si>
    <t>Indicaciones:</t>
  </si>
  <si>
    <t>1-Debe replicarse el cuadro por los meses de ejecución del proyecto y numerar cada mes.</t>
  </si>
  <si>
    <t>2-En cada mes deben eliminarse las filas de las actividades que no se van a realizar. Es posible adicionar filas para las actividades no contempladas en este anexo. 
El proponente debe ajustar conforme a lo solicitado en pliego y/o revisar introduciendo por ejemplo convergente, capitulo 1 u otros requeridos.</t>
  </si>
  <si>
    <t>3-Dentro de las casillas debe consignarse el número del capítulo al cual aplica la actividad (por ej. Cap.3 o Cap. 1 - 4). Es posible combinar casillas.</t>
  </si>
  <si>
    <t>4-Para facilitar la lectura del documento, se recomienda diligenciar el cronograma con colores diferentes asignados a cada actividad.</t>
  </si>
  <si>
    <t>5-Proyecte tiempos totales para una produccion realizable en el tiempo estipulado por la convocatoria</t>
  </si>
  <si>
    <t>6-Indicar la entrega final 2 semanas previas a la finalización del contrato</t>
  </si>
  <si>
    <t>MES 1</t>
  </si>
  <si>
    <t>ETAPAS</t>
  </si>
  <si>
    <t>DÍA 1</t>
  </si>
  <si>
    <t>DÍA 2</t>
  </si>
  <si>
    <t>DÍA 3</t>
  </si>
  <si>
    <t>DÍA 4</t>
  </si>
  <si>
    <t>DÍA 5</t>
  </si>
  <si>
    <t>DÍA 6</t>
  </si>
  <si>
    <t>DÍA 7</t>
  </si>
  <si>
    <t>DÍA 8</t>
  </si>
  <si>
    <t>DÍA 9</t>
  </si>
  <si>
    <t>DÍA 10</t>
  </si>
  <si>
    <t>DÍA 11</t>
  </si>
  <si>
    <t>DÍA 12</t>
  </si>
  <si>
    <t>DÍA 13</t>
  </si>
  <si>
    <t>DÍA 14</t>
  </si>
  <si>
    <t>DÍA 15</t>
  </si>
  <si>
    <t>DÍA 16</t>
  </si>
  <si>
    <t>DÍA 17</t>
  </si>
  <si>
    <t>DÍA 18</t>
  </si>
  <si>
    <t>DÍA 19</t>
  </si>
  <si>
    <t>DÍA 20</t>
  </si>
  <si>
    <t>DÍA 21</t>
  </si>
  <si>
    <t>DÍA 22</t>
  </si>
  <si>
    <t>DÍA 23</t>
  </si>
  <si>
    <t>DÍA 24</t>
  </si>
  <si>
    <t>DÍA 25</t>
  </si>
  <si>
    <t>DÍA 26</t>
  </si>
  <si>
    <t>DÍA 27</t>
  </si>
  <si>
    <t>DÍA 28</t>
  </si>
  <si>
    <t>DÍA 29</t>
  </si>
  <si>
    <t>DÍA 30</t>
  </si>
  <si>
    <t>DÍA 31</t>
  </si>
  <si>
    <t>DESARROLLO</t>
  </si>
  <si>
    <t>PROPUESTA CREATIVA</t>
  </si>
  <si>
    <t>PROPUESTA OPERATIVA</t>
  </si>
  <si>
    <t xml:space="preserve">REVISIONES </t>
  </si>
  <si>
    <t>INVESTIGACIÓN</t>
  </si>
  <si>
    <t>GUIONES</t>
  </si>
  <si>
    <t>AJUSTES</t>
  </si>
  <si>
    <t>APROBACIÓN</t>
  </si>
  <si>
    <t>PAGO</t>
  </si>
  <si>
    <t>PREPRODUCCIÓN</t>
  </si>
  <si>
    <t>PROPUESTA MÚSICA</t>
  </si>
  <si>
    <t>PROPUESTA PAQUETE GRÁFICO</t>
  </si>
  <si>
    <t>PROPUESTA CONVERGENTE</t>
  </si>
  <si>
    <t>PROPUESTA DE ARTE</t>
  </si>
  <si>
    <t>SCOUTING</t>
  </si>
  <si>
    <t>CASTING</t>
  </si>
  <si>
    <t>ENTREVISTAS</t>
  </si>
  <si>
    <t>MÚSICA ORIGINAL</t>
  </si>
  <si>
    <t>PAQUETE GRÁFICO</t>
  </si>
  <si>
    <t>PRODUCCION CONVERGENTES</t>
  </si>
  <si>
    <t>CONSECUCIÓN DE ARCHIVO</t>
  </si>
  <si>
    <t>CONSECUCIÓN DE DERECHOS</t>
  </si>
  <si>
    <t>GRABACIÓN</t>
  </si>
  <si>
    <t>STORYBOARD</t>
  </si>
  <si>
    <t>PERSONAJES Y ESCENARIOS</t>
  </si>
  <si>
    <t>ANIMATIC</t>
  </si>
  <si>
    <t xml:space="preserve">REVISIÓN </t>
  </si>
  <si>
    <t>ANIMACIÓN</t>
  </si>
  <si>
    <t>COMPOSICIÓN</t>
  </si>
  <si>
    <t>VISUALIZACIÓN</t>
  </si>
  <si>
    <t>EDICIÓN OFF</t>
  </si>
  <si>
    <t>EDICIÓN CORTE 1</t>
  </si>
  <si>
    <t>REVISIÓN CORTE 1</t>
  </si>
  <si>
    <t>EDICIÓN CORTE 2</t>
  </si>
  <si>
    <t xml:space="preserve">REVISIÓN CORTE 2 </t>
  </si>
  <si>
    <t>APROBACIÓN CORTE 2</t>
  </si>
  <si>
    <t>POST AUDIO</t>
  </si>
  <si>
    <t>DISEÑO SONORO</t>
  </si>
  <si>
    <t>MUSICALIZACIÓN</t>
  </si>
  <si>
    <t>FINALIZACIÓN</t>
  </si>
  <si>
    <t>ALISTAMIENTO ENTREGABLES</t>
  </si>
  <si>
    <t>REVISIÓN ENTREGABLES</t>
  </si>
  <si>
    <t>AJUSTE ENTREGABLES</t>
  </si>
  <si>
    <t>MÁSTER Y ENTREGABLES</t>
  </si>
  <si>
    <t>ENTREGA FINAL
DE PROYECTO</t>
  </si>
  <si>
    <t>DOCUMENTOS FINALES</t>
  </si>
  <si>
    <t>ENTREGA DISCOS DUROS</t>
  </si>
  <si>
    <t xml:space="preserve">REVISIÓN FINAL 2 SEMANAS </t>
  </si>
  <si>
    <t>CONFORMACIÓN DE EQUIPO HUMANO</t>
  </si>
  <si>
    <t>Este es un formato estándar que contempla un gran rango de cargos.</t>
  </si>
  <si>
    <t>Elimine las filas de los cargos que no va a utilizar y e incluya los que requiere y no están contemplados.</t>
  </si>
  <si>
    <r>
      <rPr>
        <rFont val="Calibri"/>
        <b/>
        <color theme="1"/>
        <sz val="10.0"/>
      </rPr>
      <t>Cuando una persona va a realizar más de un cargo, se enuncian en una sola fila, p. ej.</t>
    </r>
    <r>
      <rPr>
        <rFont val="Calibri"/>
        <b/>
        <i/>
        <color theme="1"/>
        <sz val="10.0"/>
      </rPr>
      <t xml:space="preserve"> Investigador/Guionista</t>
    </r>
  </si>
  <si>
    <t>CARGO</t>
  </si>
  <si>
    <t>NOMBRE(S) DEFINIDOS O TENTATIVOS</t>
  </si>
  <si>
    <t>TOTAL DIRECCIÓN Y CONTENIDO</t>
  </si>
  <si>
    <t>-</t>
  </si>
  <si>
    <t>Personal de bioseguridad</t>
  </si>
  <si>
    <t>TOTAL PRODUCCIÓN</t>
  </si>
  <si>
    <t>TOTAL TALENTO</t>
  </si>
  <si>
    <t>FOTOGRAFÍA - SONIDO - UNIDAD MÓVIL Y MÁSTER</t>
  </si>
  <si>
    <r>
      <rPr>
        <rFont val="Calibri"/>
        <i/>
        <color theme="1"/>
        <sz val="10.0"/>
      </rPr>
      <t>Gaffer</t>
    </r>
    <r>
      <rPr>
        <rFont val="Calibri"/>
        <color theme="1"/>
        <sz val="10.0"/>
      </rPr>
      <t xml:space="preserve"> (jefe de luces)</t>
    </r>
  </si>
  <si>
    <t>Unidad móvil y máster</t>
  </si>
  <si>
    <r>
      <rPr>
        <rFont val="Calibri"/>
        <color theme="1"/>
        <sz val="10.0"/>
      </rPr>
      <t xml:space="preserve">Operador de </t>
    </r>
    <r>
      <rPr>
        <rFont val="Calibri"/>
        <i/>
        <color theme="1"/>
        <sz val="10.0"/>
      </rPr>
      <t>switcher</t>
    </r>
  </si>
  <si>
    <t>TOTAL FOTOGRAFÍA - SONIDO - UNIDAD MÓVIL Y MÁSTER</t>
  </si>
  <si>
    <r>
      <rPr>
        <rFont val="Calibri"/>
        <color theme="1"/>
        <sz val="10.0"/>
      </rPr>
      <t xml:space="preserve">Artista de </t>
    </r>
    <r>
      <rPr>
        <rFont val="Calibri"/>
        <i/>
        <color theme="1"/>
        <sz val="10.0"/>
      </rPr>
      <t>storyboard</t>
    </r>
  </si>
  <si>
    <t>TOTAL CONTENIDO CONVERGENTE</t>
  </si>
  <si>
    <t>EQUIPOS TÉCNICOS PARA GRABACIÓN</t>
  </si>
  <si>
    <t>CÁMARAS</t>
  </si>
  <si>
    <t>MARCA</t>
  </si>
  <si>
    <t>REFERENCIA</t>
  </si>
  <si>
    <t>CARACTERÍSTICAS</t>
  </si>
  <si>
    <t>PROPIO</t>
  </si>
  <si>
    <t>ALQUILADO</t>
  </si>
  <si>
    <t>ÓPTICA</t>
  </si>
  <si>
    <t>LUCES</t>
  </si>
  <si>
    <t>SONIDO</t>
  </si>
  <si>
    <t>ACCESORIOS</t>
  </si>
  <si>
    <t>EQUIPOS TÉCNICOS PARA POSPRODUCCIÓN</t>
  </si>
  <si>
    <t>CONFIGURACIÓN EQUIPO DE EDICIÓN: Procesador, Memoria RAM, capacidad de almacenamiento con redundancia</t>
  </si>
  <si>
    <t>PLATAFORMA: Software a utilizar (Avid, Final Cut,
 Premier CC, etc.)</t>
  </si>
  <si>
    <t>SISTEMA OPERATIVO: MacOSX, Windows, etc.</t>
  </si>
  <si>
    <t>PERIFÉRICOS: Parlantes, monitores, intarfase de captura de audio digital, etc.</t>
  </si>
  <si>
    <t>CONFIGURACIÓN EQUIPO DE GRAFICACIÓN - ANIMACIÓN - COLORIZACIÓN: Procesador, memoria RAM, capacidad de almacenamiento con redundancia</t>
  </si>
  <si>
    <t>PLATAFORMA: Software a utilizar (After Effects, Maya, 3DMAX, DaVinci, Best Light, etc.)</t>
  </si>
  <si>
    <t>PERIFÉRICOS: Monitores, tabletas, etc.</t>
  </si>
  <si>
    <t>CONFIGURACIÓN EQUIPO DE POSPRODUCCIÓN DE AUDIO: Procesador, memoria RAM, capacidad de almacenamiento con redundancia</t>
  </si>
  <si>
    <t>PLATAFORMA: Software a utilizar (Pro Tools, Audition, Sonar, etc.)</t>
  </si>
  <si>
    <t>PERIFÉRICOS: Micrófonos, parlantes, monitores, mezclador, etc.</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</si>
</sst>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quot;$&quot;\ #,##0"/>
    <numFmt numFmtId="165" formatCode="_ * #,##0_ ;_ * \-#,##0_ ;_ * &quot;-&quot;??_ ;_ @_ "/>
    <numFmt numFmtId="166" formatCode="_ * #,##0.0_ ;_ * \-#,##0.0_ ;_ * &quot;-&quot;??_ ;_ @_ "/>
    <numFmt numFmtId="167" formatCode="d\.m\.yy"/>
    <numFmt numFmtId="168" formatCode="_(* #,##0_);_(* \(#,##0\);_(* &quot;-&quot;??_);_(@_)"/>
  </numFmts>
  <fonts count="37">
    <font>
      <sz val="10.0"/>
      <color rgb="FF000000"/>
      <name val="Verdana"/>
    </font>
    <font>
      <sz val="10.0"/>
      <color theme="1"/>
      <name val="Calibri"/>
    </font>
    <font>
      <sz val="10.0"/>
      <color rgb="FF000000"/>
      <name val="Calibri"/>
    </font>
    <font>
      <b/>
      <sz val="12.0"/>
      <color theme="0"/>
      <name val="Calibri"/>
    </font>
    <font/>
    <font>
      <b/>
      <sz val="10.0"/>
      <color theme="0"/>
      <name val="Calibri"/>
    </font>
    <font>
      <sz val="11.0"/>
      <color rgb="FF000000"/>
      <name val="Calibri"/>
    </font>
    <font>
      <sz val="11.0"/>
      <color theme="1"/>
      <name val="Calibri"/>
    </font>
    <font>
      <b/>
      <color rgb="FFFF0000"/>
      <name val="Docs-Calibri"/>
    </font>
    <font>
      <b/>
      <sz val="10.0"/>
      <color rgb="FFFF0000"/>
      <name val="Calibri"/>
    </font>
    <font>
      <b/>
      <sz val="10.0"/>
      <color rgb="FF000000"/>
      <name val="Calibri"/>
    </font>
    <font>
      <color rgb="FFFF0000"/>
      <name val="Tahoma"/>
    </font>
    <font>
      <b/>
      <sz val="12.0"/>
      <color theme="1"/>
      <name val="Calibri"/>
    </font>
    <font>
      <b/>
      <sz val="11.0"/>
      <color theme="1"/>
      <name val="Calibri"/>
    </font>
    <font>
      <b/>
      <sz val="11.0"/>
      <color rgb="FFFF0000"/>
      <name val="Calibri"/>
    </font>
    <font>
      <sz val="12.0"/>
      <color theme="1"/>
      <name val="Calibri"/>
    </font>
    <font>
      <b/>
      <sz val="12.0"/>
      <color rgb="FFFF0000"/>
      <name val="Calibri"/>
    </font>
    <font>
      <sz val="10.0"/>
      <color rgb="FFFFFFFF"/>
      <name val="Calibri"/>
    </font>
    <font>
      <b/>
      <sz val="10.0"/>
      <color rgb="FF000080"/>
      <name val="Calibri"/>
    </font>
    <font>
      <b/>
      <sz val="10.0"/>
      <color theme="1"/>
      <name val="Calibri"/>
    </font>
    <font>
      <sz val="10.0"/>
      <color rgb="FF000080"/>
      <name val="Calibri"/>
    </font>
    <font>
      <i/>
      <sz val="10.0"/>
      <color theme="1"/>
      <name val="Calibri"/>
    </font>
    <font>
      <sz val="10.0"/>
      <color rgb="FFFF0000"/>
      <name val="Calibri"/>
    </font>
    <font>
      <b/>
      <sz val="16.0"/>
      <color theme="1"/>
      <name val="Calibri"/>
    </font>
    <font>
      <b/>
      <sz val="8.0"/>
      <color theme="1"/>
      <name val="Calibri"/>
    </font>
    <font>
      <sz val="9.0"/>
      <color theme="1"/>
      <name val="Calibri"/>
    </font>
    <font>
      <b/>
      <u/>
      <sz val="10.0"/>
      <color theme="1"/>
      <name val="Calibri"/>
    </font>
    <font>
      <b/>
      <u/>
      <sz val="10.0"/>
      <color theme="1"/>
      <name val="Calibri"/>
    </font>
    <font>
      <b/>
      <u/>
      <sz val="10.0"/>
      <color theme="1"/>
      <name val="Calibri"/>
    </font>
    <font>
      <i/>
      <sz val="9.0"/>
      <color theme="1"/>
      <name val="Calibri"/>
    </font>
    <font>
      <u/>
      <sz val="9.0"/>
      <color theme="1"/>
      <name val="Calibri"/>
    </font>
    <font>
      <b/>
      <sz val="10.0"/>
      <color rgb="FF404040"/>
      <name val="Calibri"/>
    </font>
    <font>
      <sz val="10.0"/>
      <color rgb="FF404040"/>
      <name val="Calibri"/>
    </font>
    <font>
      <sz val="9.0"/>
      <color rgb="FF404040"/>
      <name val="Calibri"/>
    </font>
    <font>
      <b/>
      <sz val="8.0"/>
      <color rgb="FF404040"/>
      <name val="Calibri"/>
    </font>
    <font>
      <b/>
      <sz val="10.0"/>
      <color rgb="FF434343"/>
      <name val="Calibri"/>
    </font>
    <font>
      <b/>
      <sz val="12.0"/>
      <color rgb="FF404040"/>
      <name val="Calibri"/>
    </font>
  </fonts>
  <fills count="13">
    <fill>
      <patternFill patternType="none"/>
    </fill>
    <fill>
      <patternFill patternType="lightGray"/>
    </fill>
    <fill>
      <patternFill patternType="solid">
        <fgColor theme="0"/>
        <bgColor theme="0"/>
      </patternFill>
    </fill>
    <fill>
      <patternFill patternType="solid">
        <fgColor rgb="FF8064A2"/>
        <bgColor rgb="FF8064A2"/>
      </patternFill>
    </fill>
    <fill>
      <patternFill patternType="solid">
        <fgColor rgb="FFFFFFFF"/>
        <bgColor rgb="FFFFFFFF"/>
      </patternFill>
    </fill>
    <fill>
      <patternFill patternType="solid">
        <fgColor rgb="FF00FF00"/>
        <bgColor rgb="FF00FF00"/>
      </patternFill>
    </fill>
    <fill>
      <patternFill patternType="solid">
        <fgColor rgb="FFC0C0C0"/>
        <bgColor rgb="FFC0C0C0"/>
      </patternFill>
    </fill>
    <fill>
      <patternFill patternType="solid">
        <fgColor rgb="FF808080"/>
        <bgColor rgb="FF808080"/>
      </patternFill>
    </fill>
    <fill>
      <patternFill patternType="solid">
        <fgColor rgb="FFA5A5A5"/>
        <bgColor rgb="FFA5A5A5"/>
      </patternFill>
    </fill>
    <fill>
      <patternFill patternType="solid">
        <fgColor theme="7"/>
        <bgColor theme="7"/>
      </patternFill>
    </fill>
    <fill>
      <patternFill patternType="solid">
        <fgColor rgb="FFD9D9D9"/>
        <bgColor rgb="FFD9D9D9"/>
      </patternFill>
    </fill>
    <fill>
      <patternFill patternType="solid">
        <fgColor rgb="FFA6A6A6"/>
        <bgColor rgb="FFA6A6A6"/>
      </patternFill>
    </fill>
    <fill>
      <patternFill patternType="solid">
        <fgColor rgb="FFB7B7B7"/>
        <bgColor rgb="FFB7B7B7"/>
      </patternFill>
    </fill>
  </fills>
  <borders count="75">
    <border/>
    <border>
      <left/>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right/>
      <top/>
      <bottom/>
    </border>
    <border>
      <left style="thin">
        <color rgb="FF000000"/>
      </left>
      <right/>
      <top/>
      <bottom/>
    </border>
    <border>
      <left/>
      <right/>
      <top/>
      <bottom/>
    </border>
    <border>
      <left/>
      <right style="thin">
        <color rgb="FF000000"/>
      </right>
      <top/>
      <bottom/>
    </border>
    <border>
      <left style="thin">
        <color rgb="FF000000"/>
      </left>
      <top/>
      <bottom/>
    </border>
    <border>
      <top/>
      <bottom/>
    </border>
    <border>
      <right style="thin">
        <color rgb="FF000000"/>
      </right>
      <top/>
      <bottom/>
    </border>
    <border>
      <left style="thin">
        <color rgb="FF000000"/>
      </left>
      <right/>
      <bottom/>
    </border>
    <border>
      <right/>
      <bottom/>
    </border>
    <border>
      <right style="thin">
        <color rgb="FF000000"/>
      </right>
      <bottom/>
    </border>
    <border>
      <left style="thin">
        <color rgb="FF000000"/>
      </left>
      <bottom/>
    </border>
    <border>
      <bottom/>
    </border>
    <border>
      <left style="thin">
        <color rgb="FF000000"/>
      </left>
      <top/>
    </border>
    <border>
      <top/>
    </border>
    <border>
      <right style="thin">
        <color rgb="FF000000"/>
      </right>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right/>
      <top/>
    </border>
    <border>
      <left/>
      <right/>
      <bottom/>
    </border>
    <border>
      <left/>
      <right/>
      <top style="thin">
        <color rgb="FFFFFFFF"/>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medium">
        <color rgb="FF000000"/>
      </left>
      <top style="thin">
        <color rgb="FF000000"/>
      </top>
    </border>
    <border>
      <left style="thin">
        <color rgb="FF000000"/>
      </left>
      <right style="thin">
        <color rgb="FF000000"/>
      </right>
      <top style="thin">
        <color rgb="FF000000"/>
      </top>
    </border>
    <border>
      <left style="medium">
        <color rgb="FF000000"/>
      </left>
      <bottom style="thin">
        <color rgb="FF000000"/>
      </bottom>
    </border>
    <border>
      <left style="thin">
        <color rgb="FF000000"/>
      </left>
      <right style="thin">
        <color rgb="FF000000"/>
      </right>
      <bottom style="thin">
        <color rgb="FF000000"/>
      </bottom>
    </border>
    <border>
      <left style="medium">
        <color rgb="FF000000"/>
      </left>
      <top style="thin">
        <color rgb="FF000000"/>
      </top>
      <bottom style="thin">
        <color rgb="FF000000"/>
      </bottom>
    </border>
    <border>
      <left style="medium">
        <color rgb="FF000000"/>
      </left>
      <right/>
      <top style="thin">
        <color rgb="FF000000"/>
      </top>
      <bottom style="thin">
        <color rgb="FF000000"/>
      </bottom>
    </border>
    <border>
      <left style="medium">
        <color rgb="FF000000"/>
      </left>
      <right/>
      <top/>
      <bottom/>
    </border>
    <border>
      <left style="medium">
        <color rgb="FF000000"/>
      </left>
    </border>
    <border>
      <left style="medium">
        <color rgb="FF000000"/>
      </left>
      <right/>
      <top style="thin">
        <color rgb="FF000000"/>
      </top>
      <bottom/>
    </border>
    <border>
      <left style="medium">
        <color rgb="FF000000"/>
      </left>
      <top style="medium">
        <color rgb="FF000000"/>
      </top>
    </border>
    <border>
      <left style="thin">
        <color rgb="FF000000"/>
      </left>
      <top style="thin">
        <color rgb="FF000000"/>
      </top>
      <bottom style="thin">
        <color rgb="FFFFFFFF"/>
      </bottom>
    </border>
    <border>
      <top style="thin">
        <color rgb="FF000000"/>
      </top>
      <bottom style="thin">
        <color rgb="FFFFFFFF"/>
      </bottom>
    </border>
    <border>
      <right style="thin">
        <color rgb="FF000000"/>
      </right>
      <top style="thin">
        <color rgb="FF000000"/>
      </top>
      <bottom style="thin">
        <color rgb="FFFFFFFF"/>
      </bottom>
    </border>
    <border>
      <left style="thin">
        <color rgb="FF000000"/>
      </left>
      <top style="thin">
        <color rgb="FFFFFFFF"/>
      </top>
      <bottom style="thin">
        <color rgb="FFFFFFFF"/>
      </bottom>
    </border>
    <border>
      <top style="thin">
        <color rgb="FFFFFFFF"/>
      </top>
      <bottom style="thin">
        <color rgb="FFFFFFFF"/>
      </bottom>
    </border>
    <border>
      <right style="thin">
        <color rgb="FF000000"/>
      </right>
      <top style="thin">
        <color rgb="FFFFFFFF"/>
      </top>
      <bottom style="thin">
        <color rgb="FFFFFFFF"/>
      </bottom>
    </border>
    <border>
      <left style="thin">
        <color rgb="FF000000"/>
      </left>
      <top style="thin">
        <color rgb="FFFFFFFF"/>
      </top>
      <bottom style="thin">
        <color rgb="FF000000"/>
      </bottom>
    </border>
    <border>
      <top style="thin">
        <color rgb="FFFFFFFF"/>
      </top>
      <bottom style="thin">
        <color rgb="FF000000"/>
      </bottom>
    </border>
    <border>
      <right style="thin">
        <color rgb="FF000000"/>
      </right>
      <top style="thin">
        <color rgb="FFFFFFFF"/>
      </top>
      <bottom style="thin">
        <color rgb="FF000000"/>
      </bottom>
    </border>
    <border>
      <left/>
      <right/>
      <top/>
      <bottom style="thin">
        <color rgb="FFFFFFFF"/>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bottom style="thin">
        <color rgb="FF000000"/>
      </bottom>
    </border>
    <border>
      <right/>
      <top/>
      <bottom style="thin">
        <color rgb="FF000000"/>
      </bottom>
    </border>
    <border>
      <left style="thin">
        <color rgb="FF000000"/>
      </left>
      <right style="thin">
        <color rgb="FF000000"/>
      </right>
      <top/>
      <bottom style="thin">
        <color rgb="FF000000"/>
      </bottom>
    </border>
    <border>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style="thin">
        <color rgb="FF000000"/>
      </right>
      <top/>
      <bottom/>
    </border>
    <border>
      <left style="medium">
        <color rgb="FF000000"/>
      </left>
      <right/>
      <top style="medium">
        <color rgb="FF000000"/>
      </top>
      <bottom/>
    </border>
    <border>
      <left/>
      <right/>
      <top style="medium">
        <color rgb="FF000000"/>
      </top>
      <bottom/>
    </border>
    <border>
      <left/>
      <top/>
      <bottom style="medium">
        <color rgb="FF000000"/>
      </bottom>
    </border>
    <border>
      <top/>
      <bottom style="medium">
        <color rgb="FF000000"/>
      </bottom>
    </border>
    <border>
      <right/>
      <top/>
      <bottom style="medium">
        <color rgb="FF000000"/>
      </bottom>
    </border>
  </borders>
  <cellStyleXfs count="1">
    <xf borderId="0" fillId="0" fontId="0" numFmtId="0" applyAlignment="1" applyFont="1"/>
  </cellStyleXfs>
  <cellXfs count="264">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3" fillId="2" fontId="2" numFmtId="0" xfId="0" applyBorder="1" applyFont="1"/>
    <xf borderId="4" fillId="2" fontId="2" numFmtId="0" xfId="0" applyBorder="1" applyFont="1"/>
    <xf borderId="5" fillId="2" fontId="2" numFmtId="0" xfId="0" applyBorder="1" applyFont="1"/>
    <xf borderId="6" fillId="2" fontId="1" numFmtId="0" xfId="0" applyBorder="1" applyFont="1"/>
    <xf borderId="7" fillId="2" fontId="1" numFmtId="0" xfId="0" applyBorder="1" applyFont="1"/>
    <xf borderId="7" fillId="2" fontId="2" numFmtId="0" xfId="0" applyBorder="1" applyFont="1"/>
    <xf borderId="8" fillId="2" fontId="2" numFmtId="0" xfId="0" applyBorder="1" applyFont="1"/>
    <xf borderId="1" fillId="2" fontId="1" numFmtId="0" xfId="0" applyAlignment="1" applyBorder="1" applyFont="1">
      <alignment horizontal="center" vertical="center"/>
    </xf>
    <xf borderId="9" fillId="3" fontId="3" numFmtId="0" xfId="0" applyAlignment="1" applyBorder="1" applyFill="1" applyFont="1">
      <alignment horizontal="center" vertical="center"/>
    </xf>
    <xf borderId="10" fillId="0" fontId="4" numFmtId="0" xfId="0" applyBorder="1" applyFont="1"/>
    <xf borderId="11" fillId="0" fontId="4" numFmtId="0" xfId="0" applyBorder="1" applyFont="1"/>
    <xf borderId="5" fillId="2" fontId="2" numFmtId="0" xfId="0" applyAlignment="1" applyBorder="1" applyFont="1">
      <alignment horizontal="center" vertical="center"/>
    </xf>
    <xf borderId="6" fillId="2" fontId="5" numFmtId="0" xfId="0" applyAlignment="1" applyBorder="1" applyFont="1">
      <alignment horizontal="center" vertical="center"/>
    </xf>
    <xf borderId="9" fillId="2" fontId="6" numFmtId="0" xfId="0" applyAlignment="1" applyBorder="1" applyFont="1">
      <alignment horizontal="left" readingOrder="0" vertical="center"/>
    </xf>
    <xf borderId="9" fillId="2" fontId="6" numFmtId="0" xfId="0" applyAlignment="1" applyBorder="1" applyFont="1">
      <alignment horizontal="left" vertical="center"/>
    </xf>
    <xf borderId="9" fillId="2" fontId="7" numFmtId="0" xfId="0" applyAlignment="1" applyBorder="1" applyFont="1">
      <alignment horizontal="left" vertical="center"/>
    </xf>
    <xf borderId="9" fillId="2" fontId="7" numFmtId="0" xfId="0" applyAlignment="1" applyBorder="1" applyFont="1">
      <alignment horizontal="left" readingOrder="0" vertical="center"/>
    </xf>
    <xf borderId="12" fillId="4" fontId="8" numFmtId="0" xfId="0" applyAlignment="1" applyBorder="1" applyFill="1" applyFont="1">
      <alignment horizontal="center" readingOrder="0"/>
    </xf>
    <xf borderId="13" fillId="4" fontId="8" numFmtId="0" xfId="0" applyAlignment="1" applyBorder="1" applyFont="1">
      <alignment horizontal="center" readingOrder="0"/>
    </xf>
    <xf borderId="14" fillId="4" fontId="8" numFmtId="0" xfId="0" applyAlignment="1" applyBorder="1" applyFont="1">
      <alignment horizontal="center" readingOrder="0"/>
    </xf>
    <xf borderId="15" fillId="4" fontId="8" numFmtId="0" xfId="0" applyAlignment="1" applyBorder="1" applyFont="1">
      <alignment horizontal="center" readingOrder="0"/>
    </xf>
    <xf borderId="16" fillId="0" fontId="4" numFmtId="0" xfId="0" applyBorder="1" applyFont="1"/>
    <xf borderId="14" fillId="0" fontId="4" numFmtId="0" xfId="0" applyBorder="1" applyFont="1"/>
    <xf borderId="12" fillId="2" fontId="9" numFmtId="0" xfId="0" applyAlignment="1" applyBorder="1" applyFont="1">
      <alignment horizontal="left" readingOrder="0" shrinkToFit="0" vertical="top" wrapText="1"/>
    </xf>
    <xf borderId="13" fillId="2" fontId="9" numFmtId="0" xfId="0" applyAlignment="1" applyBorder="1" applyFont="1">
      <alignment horizontal="left" readingOrder="0" shrinkToFit="0" vertical="top" wrapText="1"/>
    </xf>
    <xf borderId="14" fillId="2" fontId="9" numFmtId="0" xfId="0" applyAlignment="1" applyBorder="1" applyFont="1">
      <alignment horizontal="left" readingOrder="0" shrinkToFit="0" vertical="top" wrapText="1"/>
    </xf>
    <xf borderId="17" fillId="2" fontId="10" numFmtId="0" xfId="0" applyAlignment="1" applyBorder="1" applyFont="1">
      <alignment horizontal="left" readingOrder="0" shrinkToFit="0" vertical="top" wrapText="1"/>
    </xf>
    <xf borderId="18" fillId="0" fontId="4" numFmtId="0" xfId="0" applyBorder="1" applyFont="1"/>
    <xf borderId="19" fillId="0" fontId="4" numFmtId="0" xfId="0" applyBorder="1" applyFont="1"/>
    <xf borderId="20" fillId="0" fontId="4" numFmtId="0" xfId="0" applyBorder="1" applyFont="1"/>
    <xf borderId="21" fillId="0" fontId="4" numFmtId="0" xfId="0" applyBorder="1" applyFont="1"/>
    <xf borderId="0" fillId="4" fontId="11" numFmtId="0" xfId="0" applyAlignment="1" applyFont="1">
      <alignment readingOrder="0"/>
    </xf>
    <xf borderId="1" fillId="2" fontId="2" numFmtId="0" xfId="0" applyBorder="1" applyFont="1"/>
    <xf borderId="22" fillId="0" fontId="4" numFmtId="0" xfId="0" applyBorder="1" applyFont="1"/>
    <xf borderId="23" fillId="0" fontId="4" numFmtId="0" xfId="0" applyBorder="1" applyFont="1"/>
    <xf borderId="24" fillId="0" fontId="4" numFmtId="0" xfId="0" applyBorder="1" applyFont="1"/>
    <xf borderId="0" fillId="0" fontId="2" numFmtId="0" xfId="0" applyFont="1"/>
    <xf borderId="7" fillId="4" fontId="12" numFmtId="0" xfId="0" applyAlignment="1" applyBorder="1" applyFont="1">
      <alignment horizontal="center" vertical="center"/>
    </xf>
    <xf borderId="7" fillId="4" fontId="1" numFmtId="0" xfId="0" applyAlignment="1" applyBorder="1" applyFont="1">
      <alignment vertical="center"/>
    </xf>
    <xf borderId="7" fillId="2" fontId="2" numFmtId="0" xfId="0" applyAlignment="1" applyBorder="1" applyFont="1">
      <alignment horizontal="center" vertical="center"/>
    </xf>
    <xf borderId="1" fillId="3" fontId="3" numFmtId="0" xfId="0" applyAlignment="1" applyBorder="1" applyFont="1">
      <alignment horizontal="center" vertical="center"/>
    </xf>
    <xf borderId="5" fillId="0" fontId="4" numFmtId="0" xfId="0" applyBorder="1" applyFont="1"/>
    <xf borderId="7" fillId="4" fontId="1" numFmtId="0" xfId="0" applyAlignment="1" applyBorder="1" applyFont="1">
      <alignment horizontal="center" vertical="center"/>
    </xf>
    <xf borderId="7" fillId="2" fontId="13" numFmtId="0" xfId="0" applyAlignment="1" applyBorder="1" applyFont="1">
      <alignment horizontal="center" vertical="center"/>
    </xf>
    <xf borderId="7" fillId="2" fontId="13" numFmtId="0" xfId="0" applyAlignment="1" applyBorder="1" applyFont="1">
      <alignment horizontal="left" vertical="center"/>
    </xf>
    <xf borderId="25" fillId="5" fontId="10" numFmtId="0" xfId="0" applyAlignment="1" applyBorder="1" applyFill="1" applyFont="1">
      <alignment horizontal="left" readingOrder="0" shrinkToFit="0" vertical="top" wrapText="1"/>
    </xf>
    <xf borderId="26" fillId="0" fontId="4" numFmtId="0" xfId="0" applyBorder="1" applyFont="1"/>
    <xf borderId="27" fillId="0" fontId="4" numFmtId="0" xfId="0" applyBorder="1" applyFont="1"/>
    <xf borderId="0" fillId="0" fontId="1" numFmtId="0" xfId="0" applyAlignment="1" applyFont="1">
      <alignment vertical="center"/>
    </xf>
    <xf borderId="28" fillId="2" fontId="13" numFmtId="0" xfId="0" applyAlignment="1" applyBorder="1" applyFont="1">
      <alignment horizontal="center" vertical="center"/>
    </xf>
    <xf borderId="28" fillId="2" fontId="2" numFmtId="0" xfId="0" applyBorder="1" applyFont="1"/>
    <xf borderId="28" fillId="2" fontId="7" numFmtId="0" xfId="0" applyAlignment="1" applyBorder="1" applyFont="1">
      <alignment horizontal="center" vertical="center"/>
    </xf>
    <xf borderId="28" fillId="2" fontId="7" numFmtId="1" xfId="0" applyAlignment="1" applyBorder="1" applyFont="1" applyNumberFormat="1">
      <alignment horizontal="center" vertical="center"/>
    </xf>
    <xf borderId="28" fillId="2" fontId="7" numFmtId="164" xfId="0" applyAlignment="1" applyBorder="1" applyFont="1" applyNumberFormat="1">
      <alignment horizontal="center" vertical="center"/>
    </xf>
    <xf borderId="25" fillId="5" fontId="1" numFmtId="0" xfId="0" applyAlignment="1" applyBorder="1" applyFont="1">
      <alignment horizontal="left" readingOrder="0" shrinkToFit="0" vertical="top" wrapText="1"/>
    </xf>
    <xf borderId="5" fillId="4" fontId="1" numFmtId="0" xfId="0" applyAlignment="1" applyBorder="1" applyFont="1">
      <alignment vertical="center"/>
    </xf>
    <xf borderId="29" fillId="4" fontId="7" numFmtId="0" xfId="0" applyAlignment="1" applyBorder="1" applyFont="1">
      <alignment vertical="center"/>
    </xf>
    <xf borderId="29" fillId="4" fontId="7" numFmtId="1" xfId="0" applyAlignment="1" applyBorder="1" applyFont="1" applyNumberFormat="1">
      <alignment vertical="center"/>
    </xf>
    <xf borderId="29" fillId="4" fontId="7" numFmtId="164" xfId="0" applyAlignment="1" applyBorder="1" applyFont="1" applyNumberFormat="1">
      <alignment vertical="center"/>
    </xf>
    <xf borderId="7" fillId="2" fontId="7" numFmtId="0" xfId="0" applyAlignment="1" applyBorder="1" applyFont="1">
      <alignment vertical="center"/>
    </xf>
    <xf borderId="7" fillId="4" fontId="7" numFmtId="0" xfId="0" applyAlignment="1" applyBorder="1" applyFont="1">
      <alignment vertical="center"/>
    </xf>
    <xf borderId="7" fillId="4" fontId="7" numFmtId="1" xfId="0" applyAlignment="1" applyBorder="1" applyFont="1" applyNumberFormat="1">
      <alignment vertical="center"/>
    </xf>
    <xf borderId="7" fillId="4" fontId="7" numFmtId="164" xfId="0" applyAlignment="1" applyBorder="1" applyFont="1" applyNumberFormat="1">
      <alignment vertical="center"/>
    </xf>
    <xf borderId="30" fillId="4" fontId="13" numFmtId="0" xfId="0" applyAlignment="1" applyBorder="1" applyFont="1">
      <alignment horizontal="left" vertical="center"/>
    </xf>
    <xf borderId="7" fillId="2" fontId="1" numFmtId="0" xfId="0" applyAlignment="1" applyBorder="1" applyFont="1">
      <alignment vertical="center"/>
    </xf>
    <xf borderId="31" fillId="4" fontId="14" numFmtId="0" xfId="0" applyAlignment="1" applyBorder="1" applyFont="1">
      <alignment horizontal="left" vertical="center"/>
    </xf>
    <xf borderId="32" fillId="0" fontId="4" numFmtId="0" xfId="0" applyBorder="1" applyFont="1"/>
    <xf borderId="33" fillId="0" fontId="4" numFmtId="0" xfId="0" applyBorder="1" applyFont="1"/>
    <xf borderId="34" fillId="4" fontId="13" numFmtId="164" xfId="0" applyAlignment="1" applyBorder="1" applyFont="1" applyNumberFormat="1">
      <alignment horizontal="right" vertical="center"/>
    </xf>
    <xf borderId="7" fillId="4" fontId="15" numFmtId="0" xfId="0" applyAlignment="1" applyBorder="1" applyFont="1">
      <alignment vertical="center"/>
    </xf>
    <xf borderId="7" fillId="2" fontId="15" numFmtId="0" xfId="0" applyAlignment="1" applyBorder="1" applyFont="1">
      <alignment vertical="center"/>
    </xf>
    <xf borderId="31" fillId="4" fontId="14" numFmtId="0" xfId="0" applyAlignment="1" applyBorder="1" applyFont="1">
      <alignment horizontal="left" readingOrder="0" vertical="center"/>
    </xf>
    <xf borderId="35" fillId="4" fontId="13" numFmtId="164" xfId="0" applyAlignment="1" applyBorder="1" applyFont="1" applyNumberFormat="1">
      <alignment horizontal="right" vertical="center"/>
    </xf>
    <xf borderId="0" fillId="0" fontId="0" numFmtId="0" xfId="0" applyFont="1"/>
    <xf borderId="31" fillId="6" fontId="14" numFmtId="0" xfId="0" applyAlignment="1" applyBorder="1" applyFill="1" applyFont="1">
      <alignment horizontal="right" shrinkToFit="0" vertical="center" wrapText="1"/>
    </xf>
    <xf borderId="35" fillId="6" fontId="13" numFmtId="164" xfId="0" applyAlignment="1" applyBorder="1" applyFont="1" applyNumberFormat="1">
      <alignment horizontal="right" vertical="center"/>
    </xf>
    <xf borderId="31" fillId="0" fontId="7" numFmtId="0" xfId="0" applyAlignment="1" applyBorder="1" applyFont="1">
      <alignment horizontal="right" vertical="center"/>
    </xf>
    <xf borderId="34" fillId="0" fontId="13" numFmtId="164" xfId="0" applyAlignment="1" applyBorder="1" applyFont="1" applyNumberFormat="1">
      <alignment horizontal="right" vertical="center"/>
    </xf>
    <xf borderId="31" fillId="6" fontId="13" numFmtId="0" xfId="0" applyAlignment="1" applyBorder="1" applyFont="1">
      <alignment horizontal="right" vertical="center"/>
    </xf>
    <xf borderId="34" fillId="6" fontId="13" numFmtId="164" xfId="0" applyAlignment="1" applyBorder="1" applyFont="1" applyNumberFormat="1">
      <alignment horizontal="right" vertical="center"/>
    </xf>
    <xf borderId="31" fillId="7" fontId="13" numFmtId="0" xfId="0" applyAlignment="1" applyBorder="1" applyFill="1" applyFont="1">
      <alignment horizontal="right" vertical="center"/>
    </xf>
    <xf borderId="34" fillId="7" fontId="13" numFmtId="164" xfId="0" applyAlignment="1" applyBorder="1" applyFont="1" applyNumberFormat="1">
      <alignment horizontal="right" vertical="center"/>
    </xf>
    <xf borderId="7" fillId="2" fontId="1" numFmtId="164" xfId="0" applyAlignment="1" applyBorder="1" applyFont="1" applyNumberFormat="1">
      <alignment vertical="center"/>
    </xf>
    <xf borderId="36" fillId="6" fontId="16" numFmtId="165" xfId="0" applyAlignment="1" applyBorder="1" applyFont="1" applyNumberFormat="1">
      <alignment horizontal="center" vertical="center"/>
    </xf>
    <xf borderId="34" fillId="6" fontId="16" numFmtId="0" xfId="0" applyAlignment="1" applyBorder="1" applyFont="1">
      <alignment vertical="center"/>
    </xf>
    <xf borderId="34" fillId="6" fontId="17" numFmtId="0" xfId="0" applyAlignment="1" applyBorder="1" applyFont="1">
      <alignment vertical="center"/>
    </xf>
    <xf borderId="34" fillId="6" fontId="17" numFmtId="1" xfId="0" applyAlignment="1" applyBorder="1" applyFont="1" applyNumberFormat="1">
      <alignment vertical="center"/>
    </xf>
    <xf borderId="34" fillId="6" fontId="17" numFmtId="164" xfId="0" applyAlignment="1" applyBorder="1" applyFont="1" applyNumberFormat="1">
      <alignment vertical="center"/>
    </xf>
    <xf borderId="7" fillId="4" fontId="17" numFmtId="0" xfId="0" applyAlignment="1" applyBorder="1" applyFont="1">
      <alignment vertical="center"/>
    </xf>
    <xf borderId="37" fillId="0" fontId="18" numFmtId="0" xfId="0" applyAlignment="1" applyBorder="1" applyFont="1">
      <alignment horizontal="center" vertical="center"/>
    </xf>
    <xf borderId="38" fillId="0" fontId="18" numFmtId="0" xfId="0" applyAlignment="1" applyBorder="1" applyFont="1">
      <alignment vertical="center"/>
    </xf>
    <xf borderId="38" fillId="0" fontId="19" numFmtId="0" xfId="0" applyAlignment="1" applyBorder="1" applyFont="1">
      <alignment horizontal="center" shrinkToFit="0" vertical="center" wrapText="1"/>
    </xf>
    <xf borderId="38" fillId="0" fontId="19" numFmtId="1" xfId="0" applyAlignment="1" applyBorder="1" applyFont="1" applyNumberFormat="1">
      <alignment horizontal="center" vertical="center"/>
    </xf>
    <xf borderId="38" fillId="0" fontId="19" numFmtId="164" xfId="0" applyAlignment="1" applyBorder="1" applyFont="1" applyNumberFormat="1">
      <alignment horizontal="center" shrinkToFit="0" vertical="center" wrapText="1"/>
    </xf>
    <xf borderId="38" fillId="2" fontId="19" numFmtId="164" xfId="0" applyAlignment="1" applyBorder="1" applyFont="1" applyNumberFormat="1">
      <alignment horizontal="center" vertical="center"/>
    </xf>
    <xf borderId="39" fillId="0" fontId="4" numFmtId="0" xfId="0" applyBorder="1" applyFont="1"/>
    <xf borderId="40" fillId="0" fontId="4" numFmtId="0" xfId="0" applyBorder="1" applyFont="1"/>
    <xf borderId="41" fillId="0" fontId="1" numFmtId="0" xfId="0" applyAlignment="1" applyBorder="1" applyFont="1">
      <alignment horizontal="center" vertical="center"/>
    </xf>
    <xf borderId="34" fillId="0" fontId="2" numFmtId="0" xfId="0" applyAlignment="1" applyBorder="1" applyFont="1">
      <alignment readingOrder="0" vertical="center"/>
    </xf>
    <xf borderId="34" fillId="0" fontId="1" numFmtId="0" xfId="0" applyAlignment="1" applyBorder="1" applyFont="1">
      <alignment horizontal="center" shrinkToFit="0" vertical="center" wrapText="1"/>
    </xf>
    <xf borderId="34" fillId="0" fontId="1" numFmtId="166" xfId="0" applyAlignment="1" applyBorder="1" applyFont="1" applyNumberFormat="1">
      <alignment horizontal="center" vertical="center"/>
    </xf>
    <xf borderId="34" fillId="0" fontId="1" numFmtId="164" xfId="0" applyAlignment="1" applyBorder="1" applyFont="1" applyNumberFormat="1">
      <alignment horizontal="right" shrinkToFit="0" vertical="center" wrapText="1"/>
    </xf>
    <xf borderId="34" fillId="2" fontId="1" numFmtId="164" xfId="0" applyAlignment="1" applyBorder="1" applyFont="1" applyNumberFormat="1">
      <alignment horizontal="right" vertical="center"/>
    </xf>
    <xf borderId="34" fillId="0" fontId="1" numFmtId="0" xfId="0" applyAlignment="1" applyBorder="1" applyFont="1">
      <alignment vertical="center"/>
    </xf>
    <xf borderId="34" fillId="0" fontId="1" numFmtId="0" xfId="0" applyAlignment="1" applyBorder="1" applyFont="1">
      <alignment readingOrder="0" vertical="center"/>
    </xf>
    <xf borderId="42" fillId="6" fontId="18" numFmtId="0" xfId="0" applyAlignment="1" applyBorder="1" applyFont="1">
      <alignment horizontal="center" vertical="center"/>
    </xf>
    <xf borderId="34" fillId="6" fontId="18" numFmtId="0" xfId="0" applyAlignment="1" applyBorder="1" applyFont="1">
      <alignment vertical="center"/>
    </xf>
    <xf borderId="34" fillId="6" fontId="20" numFmtId="0" xfId="0" applyAlignment="1" applyBorder="1" applyFont="1">
      <alignment vertical="center"/>
    </xf>
    <xf borderId="34" fillId="6" fontId="20" numFmtId="164" xfId="0" applyAlignment="1" applyBorder="1" applyFont="1" applyNumberFormat="1">
      <alignment vertical="center"/>
    </xf>
    <xf borderId="7" fillId="4" fontId="20" numFmtId="0" xfId="0" applyAlignment="1" applyBorder="1" applyFont="1">
      <alignment vertical="center"/>
    </xf>
    <xf borderId="34" fillId="0" fontId="1" numFmtId="166" xfId="0" applyAlignment="1" applyBorder="1" applyFont="1" applyNumberFormat="1">
      <alignment vertical="center"/>
    </xf>
    <xf borderId="34" fillId="0" fontId="1" numFmtId="164" xfId="0" applyAlignment="1" applyBorder="1" applyFont="1" applyNumberFormat="1">
      <alignment vertical="center"/>
    </xf>
    <xf borderId="34" fillId="2" fontId="1" numFmtId="164" xfId="0" applyAlignment="1" applyBorder="1" applyFont="1" applyNumberFormat="1">
      <alignment horizontal="right" readingOrder="0" vertical="center"/>
    </xf>
    <xf borderId="41" fillId="0" fontId="1" numFmtId="0" xfId="0" applyAlignment="1" applyBorder="1" applyFont="1">
      <alignment horizontal="center" readingOrder="0" vertical="center"/>
    </xf>
    <xf borderId="34" fillId="8" fontId="19" numFmtId="0" xfId="0" applyAlignment="1" applyBorder="1" applyFill="1" applyFont="1">
      <alignment vertical="center"/>
    </xf>
    <xf borderId="34" fillId="8" fontId="19" numFmtId="0" xfId="0" applyAlignment="1" applyBorder="1" applyFont="1">
      <alignment horizontal="center" shrinkToFit="0" vertical="center" wrapText="1"/>
    </xf>
    <xf borderId="34" fillId="8" fontId="19" numFmtId="1" xfId="0" applyAlignment="1" applyBorder="1" applyFont="1" applyNumberFormat="1">
      <alignment horizontal="center" vertical="center"/>
    </xf>
    <xf borderId="34" fillId="8" fontId="19" numFmtId="164" xfId="0" applyAlignment="1" applyBorder="1" applyFont="1" applyNumberFormat="1">
      <alignment horizontal="center" shrinkToFit="0" vertical="center" wrapText="1"/>
    </xf>
    <xf borderId="34" fillId="8" fontId="19" numFmtId="164" xfId="0" applyAlignment="1" applyBorder="1" applyFont="1" applyNumberFormat="1">
      <alignment horizontal="center" vertical="center"/>
    </xf>
    <xf borderId="41" fillId="0" fontId="2" numFmtId="167" xfId="0" applyAlignment="1" applyBorder="1" applyFont="1" applyNumberFormat="1">
      <alignment horizontal="center" vertical="center"/>
    </xf>
    <xf borderId="34" fillId="0" fontId="2" numFmtId="0" xfId="0" applyAlignment="1" applyBorder="1" applyFont="1">
      <alignment vertical="center"/>
    </xf>
    <xf borderId="38" fillId="0" fontId="18" numFmtId="0" xfId="0" applyAlignment="1" applyBorder="1" applyFont="1">
      <alignment horizontal="left" vertical="center"/>
    </xf>
    <xf borderId="40" fillId="0" fontId="1" numFmtId="0" xfId="0" applyAlignment="1" applyBorder="1" applyFont="1">
      <alignment readingOrder="0"/>
    </xf>
    <xf borderId="34" fillId="0" fontId="21" numFmtId="0" xfId="0" applyAlignment="1" applyBorder="1" applyFont="1">
      <alignment vertical="center"/>
    </xf>
    <xf borderId="34" fillId="0" fontId="19" numFmtId="0" xfId="0" applyAlignment="1" applyBorder="1" applyFont="1">
      <alignment horizontal="center" shrinkToFit="0" vertical="center" wrapText="1"/>
    </xf>
    <xf borderId="38" fillId="0" fontId="18" numFmtId="0" xfId="0" applyAlignment="1" applyBorder="1" applyFont="1">
      <alignment horizontal="left" readingOrder="0" vertical="center"/>
    </xf>
    <xf borderId="34" fillId="6" fontId="18" numFmtId="0" xfId="0" applyAlignment="1" applyBorder="1" applyFont="1">
      <alignment readingOrder="0" vertical="center"/>
    </xf>
    <xf borderId="42" fillId="6" fontId="16" numFmtId="165" xfId="0" applyAlignment="1" applyBorder="1" applyFont="1" applyNumberFormat="1">
      <alignment vertical="center"/>
    </xf>
    <xf borderId="34" fillId="6" fontId="9" numFmtId="0" xfId="0" applyAlignment="1" applyBorder="1" applyFont="1">
      <alignment vertical="center"/>
    </xf>
    <xf borderId="34" fillId="6" fontId="9" numFmtId="164" xfId="0" applyAlignment="1" applyBorder="1" applyFont="1" applyNumberFormat="1">
      <alignment vertical="center"/>
    </xf>
    <xf borderId="7" fillId="4" fontId="22" numFmtId="0" xfId="0" applyAlignment="1" applyBorder="1" applyFont="1">
      <alignment vertical="center"/>
    </xf>
    <xf borderId="43" fillId="4" fontId="19" numFmtId="0" xfId="0" applyAlignment="1" applyBorder="1" applyFont="1">
      <alignment horizontal="center" vertical="center"/>
    </xf>
    <xf borderId="34" fillId="4" fontId="19" numFmtId="0" xfId="0" applyAlignment="1" applyBorder="1" applyFont="1">
      <alignment vertical="center"/>
    </xf>
    <xf borderId="34" fillId="4" fontId="1" numFmtId="0" xfId="0" applyAlignment="1" applyBorder="1" applyFont="1">
      <alignment horizontal="center" vertical="center"/>
    </xf>
    <xf borderId="34" fillId="4" fontId="1" numFmtId="1" xfId="0" applyAlignment="1" applyBorder="1" applyFont="1" applyNumberFormat="1">
      <alignment horizontal="center" vertical="center"/>
    </xf>
    <xf borderId="34" fillId="4" fontId="1" numFmtId="164" xfId="0" applyAlignment="1" applyBorder="1" applyFont="1" applyNumberFormat="1">
      <alignment horizontal="center" vertical="center"/>
    </xf>
    <xf borderId="34" fillId="6" fontId="16" numFmtId="0" xfId="0" applyAlignment="1" applyBorder="1" applyFont="1">
      <alignment horizontal="left" vertical="center"/>
    </xf>
    <xf borderId="34" fillId="6" fontId="22" numFmtId="0" xfId="0" applyAlignment="1" applyBorder="1" applyFont="1">
      <alignment horizontal="center" vertical="center"/>
    </xf>
    <xf borderId="34" fillId="6" fontId="22" numFmtId="1" xfId="0" applyAlignment="1" applyBorder="1" applyFont="1" applyNumberFormat="1">
      <alignment horizontal="center" vertical="center"/>
    </xf>
    <xf borderId="34" fillId="6" fontId="22" numFmtId="164" xfId="0" applyAlignment="1" applyBorder="1" applyFont="1" applyNumberFormat="1">
      <alignment horizontal="center" vertical="center"/>
    </xf>
    <xf borderId="7" fillId="4" fontId="22" numFmtId="0" xfId="0" applyAlignment="1" applyBorder="1" applyFont="1">
      <alignment horizontal="center" vertical="center"/>
    </xf>
    <xf borderId="44" fillId="0" fontId="18" numFmtId="0" xfId="0" applyAlignment="1" applyBorder="1" applyFont="1">
      <alignment horizontal="center" vertical="center"/>
    </xf>
    <xf borderId="34" fillId="0" fontId="1" numFmtId="0" xfId="0" applyAlignment="1" applyBorder="1" applyFont="1">
      <alignment horizontal="left" vertical="center"/>
    </xf>
    <xf borderId="34" fillId="0" fontId="1" numFmtId="0" xfId="0" applyAlignment="1" applyBorder="1" applyFont="1">
      <alignment horizontal="center" vertical="center"/>
    </xf>
    <xf borderId="34" fillId="0" fontId="1" numFmtId="164" xfId="0" applyAlignment="1" applyBorder="1" applyFont="1" applyNumberFormat="1">
      <alignment horizontal="center" vertical="center"/>
    </xf>
    <xf borderId="34" fillId="6" fontId="18" numFmtId="0" xfId="0" applyAlignment="1" applyBorder="1" applyFont="1">
      <alignment horizontal="left" vertical="center"/>
    </xf>
    <xf borderId="34" fillId="6" fontId="1" numFmtId="0" xfId="0" applyAlignment="1" applyBorder="1" applyFont="1">
      <alignment vertical="center"/>
    </xf>
    <xf borderId="34" fillId="0" fontId="1" numFmtId="164" xfId="0" applyAlignment="1" applyBorder="1" applyFont="1" applyNumberFormat="1">
      <alignment horizontal="right" vertical="center"/>
    </xf>
    <xf borderId="41" fillId="0" fontId="19" numFmtId="0" xfId="0" applyAlignment="1" applyBorder="1" applyFont="1">
      <alignment horizontal="center" vertical="center"/>
    </xf>
    <xf borderId="34" fillId="0" fontId="1" numFmtId="0" xfId="0" applyAlignment="1" applyBorder="1" applyFont="1">
      <alignment horizontal="left" readingOrder="0" vertical="center"/>
    </xf>
    <xf borderId="34" fillId="0" fontId="21" numFmtId="0" xfId="0" applyAlignment="1" applyBorder="1" applyFont="1">
      <alignment horizontal="left" vertical="center"/>
    </xf>
    <xf borderId="45" fillId="6" fontId="16" numFmtId="165" xfId="0" applyAlignment="1" applyBorder="1" applyFont="1" applyNumberFormat="1">
      <alignment vertical="center"/>
    </xf>
    <xf borderId="46" fillId="0" fontId="19" numFmtId="0" xfId="0" applyAlignment="1" applyBorder="1" applyFont="1">
      <alignment horizontal="center" vertical="center"/>
    </xf>
    <xf borderId="34" fillId="6" fontId="18" numFmtId="0" xfId="0" applyAlignment="1" applyBorder="1" applyFont="1">
      <alignment horizontal="left" readingOrder="0" vertical="center"/>
    </xf>
    <xf borderId="42" fillId="6" fontId="16" numFmtId="165" xfId="0" applyAlignment="1" applyBorder="1" applyFont="1" applyNumberFormat="1">
      <alignment horizontal="center" vertical="center"/>
    </xf>
    <xf borderId="34" fillId="6" fontId="22" numFmtId="0" xfId="0" applyAlignment="1" applyBorder="1" applyFont="1">
      <alignment vertical="center"/>
    </xf>
    <xf borderId="34" fillId="6" fontId="22" numFmtId="1" xfId="0" applyAlignment="1" applyBorder="1" applyFont="1" applyNumberFormat="1">
      <alignment vertical="center"/>
    </xf>
    <xf borderId="34" fillId="6" fontId="22" numFmtId="164" xfId="0" applyAlignment="1" applyBorder="1" applyFont="1" applyNumberFormat="1">
      <alignment vertical="center"/>
    </xf>
    <xf borderId="41" fillId="0" fontId="2" numFmtId="0" xfId="0" applyAlignment="1" applyBorder="1" applyFont="1">
      <alignment horizontal="center" readingOrder="0" vertical="center"/>
    </xf>
    <xf borderId="34" fillId="6" fontId="16" numFmtId="0" xfId="0" applyAlignment="1" applyBorder="1" applyFont="1">
      <alignment readingOrder="0" vertical="center"/>
    </xf>
    <xf borderId="38" fillId="0" fontId="18" numFmtId="0" xfId="0" applyAlignment="1" applyBorder="1" applyFont="1">
      <alignment readingOrder="0" vertical="center"/>
    </xf>
    <xf borderId="34" fillId="6" fontId="16" numFmtId="0" xfId="0" applyAlignment="1" applyBorder="1" applyFont="1">
      <alignment horizontal="left" readingOrder="0" vertical="center"/>
    </xf>
    <xf borderId="7" fillId="2" fontId="19" numFmtId="0" xfId="0" applyAlignment="1" applyBorder="1" applyFont="1">
      <alignment horizontal="center" vertical="center"/>
    </xf>
    <xf borderId="37" fillId="0" fontId="18" numFmtId="0" xfId="0" applyAlignment="1" applyBorder="1" applyFont="1">
      <alignment horizontal="center" readingOrder="0" vertical="center"/>
    </xf>
    <xf borderId="0" fillId="0" fontId="1" numFmtId="0" xfId="0" applyFont="1"/>
    <xf borderId="1" fillId="9" fontId="3" numFmtId="0" xfId="0" applyAlignment="1" applyBorder="1" applyFill="1" applyFont="1">
      <alignment horizontal="center" shrinkToFit="0" vertical="center" wrapText="1"/>
    </xf>
    <xf borderId="0" fillId="0" fontId="2" numFmtId="0" xfId="0" applyAlignment="1" applyFont="1">
      <alignment horizontal="center" vertical="center"/>
    </xf>
    <xf borderId="7" fillId="4" fontId="1" numFmtId="0" xfId="0" applyAlignment="1" applyBorder="1" applyFont="1">
      <alignment shrinkToFit="0" vertical="top" wrapText="1"/>
    </xf>
    <xf borderId="28" fillId="4" fontId="1" numFmtId="0" xfId="0" applyAlignment="1" applyBorder="1" applyFont="1">
      <alignment shrinkToFit="0" vertical="top" wrapText="1"/>
    </xf>
    <xf borderId="1" fillId="4" fontId="1" numFmtId="0" xfId="0" applyBorder="1" applyFont="1"/>
    <xf borderId="47" fillId="4" fontId="1" numFmtId="0" xfId="0" applyAlignment="1" applyBorder="1" applyFont="1">
      <alignment horizontal="left" vertical="center"/>
    </xf>
    <xf borderId="48" fillId="0" fontId="4" numFmtId="0" xfId="0" applyBorder="1" applyFont="1"/>
    <xf borderId="49" fillId="0" fontId="4" numFmtId="0" xfId="0" applyBorder="1" applyFont="1"/>
    <xf borderId="5" fillId="2" fontId="1" numFmtId="0" xfId="0" applyBorder="1" applyFont="1"/>
    <xf borderId="7" fillId="4" fontId="1" numFmtId="0" xfId="0" applyBorder="1" applyFont="1"/>
    <xf borderId="50" fillId="4" fontId="1" numFmtId="0" xfId="0" applyAlignment="1" applyBorder="1" applyFont="1">
      <alignment horizontal="left" vertical="center"/>
    </xf>
    <xf borderId="51" fillId="0" fontId="4" numFmtId="0" xfId="0" applyBorder="1" applyFont="1"/>
    <xf borderId="52" fillId="0" fontId="4" numFmtId="0" xfId="0" applyBorder="1" applyFont="1"/>
    <xf borderId="50" fillId="4" fontId="1" numFmtId="0" xfId="0" applyAlignment="1" applyBorder="1" applyFont="1">
      <alignment horizontal="left" readingOrder="0" vertical="center"/>
    </xf>
    <xf borderId="1" fillId="4" fontId="1" numFmtId="0" xfId="0" applyAlignment="1" applyBorder="1" applyFont="1">
      <alignment shrinkToFit="0" vertical="top" wrapText="1"/>
    </xf>
    <xf borderId="53" fillId="4" fontId="1" numFmtId="0" xfId="0" applyAlignment="1" applyBorder="1" applyFont="1">
      <alignment readingOrder="0" vertical="center"/>
    </xf>
    <xf borderId="54" fillId="0" fontId="4" numFmtId="0" xfId="0" applyBorder="1" applyFont="1"/>
    <xf borderId="55" fillId="0" fontId="4" numFmtId="0" xfId="0" applyBorder="1" applyFont="1"/>
    <xf borderId="5" fillId="4" fontId="1" numFmtId="0" xfId="0" applyAlignment="1" applyBorder="1" applyFont="1">
      <alignment shrinkToFit="0" vertical="top" wrapText="1"/>
    </xf>
    <xf borderId="1" fillId="4" fontId="12" numFmtId="0" xfId="0" applyAlignment="1" applyBorder="1" applyFont="1">
      <alignment horizontal="right" shrinkToFit="0" vertical="top" wrapText="1"/>
    </xf>
    <xf borderId="56" fillId="4" fontId="1" numFmtId="0" xfId="0" applyAlignment="1" applyBorder="1" applyFont="1">
      <alignment shrinkToFit="0" vertical="top" wrapText="1"/>
    </xf>
    <xf borderId="29" fillId="4" fontId="13" numFmtId="0" xfId="0" applyBorder="1" applyFont="1"/>
    <xf borderId="29" fillId="4" fontId="1" numFmtId="0" xfId="0" applyAlignment="1" applyBorder="1" applyFont="1">
      <alignment shrinkToFit="0" vertical="top" wrapText="1"/>
    </xf>
    <xf borderId="7" fillId="4" fontId="13" numFmtId="0" xfId="0" applyBorder="1" applyFont="1"/>
    <xf borderId="57" fillId="4" fontId="23" numFmtId="0" xfId="0" applyAlignment="1" applyBorder="1" applyFont="1">
      <alignment horizontal="center" shrinkToFit="0" vertical="top" wrapText="1"/>
    </xf>
    <xf borderId="58" fillId="0" fontId="4" numFmtId="0" xfId="0" applyBorder="1" applyFont="1"/>
    <xf borderId="59" fillId="0" fontId="4" numFmtId="0" xfId="0" applyBorder="1" applyFont="1"/>
    <xf borderId="0" fillId="0" fontId="1" numFmtId="0" xfId="0" applyAlignment="1" applyFont="1">
      <alignment horizontal="center" vertical="center"/>
    </xf>
    <xf borderId="60" fillId="6" fontId="19" numFmtId="0" xfId="0" applyAlignment="1" applyBorder="1" applyFont="1">
      <alignment horizontal="center" shrinkToFit="0" vertical="center" wrapText="1"/>
    </xf>
    <xf borderId="61" fillId="0" fontId="4" numFmtId="0" xfId="0" applyBorder="1" applyFont="1"/>
    <xf borderId="62" fillId="6" fontId="19" numFmtId="0" xfId="0" applyAlignment="1" applyBorder="1" applyFont="1">
      <alignment horizontal="center" vertical="center"/>
    </xf>
    <xf borderId="63" fillId="4" fontId="24" numFmtId="0" xfId="0" applyAlignment="1" applyBorder="1" applyFont="1">
      <alignment horizontal="center" readingOrder="0" vertical="center"/>
    </xf>
    <xf borderId="34" fillId="0" fontId="1" numFmtId="0" xfId="0" applyBorder="1" applyFont="1"/>
    <xf borderId="34" fillId="4" fontId="1" numFmtId="0" xfId="0" applyBorder="1" applyFont="1"/>
    <xf borderId="64" fillId="0" fontId="4" numFmtId="0" xfId="0" applyBorder="1" applyFont="1"/>
    <xf borderId="63" fillId="4" fontId="24" numFmtId="0" xfId="0" applyAlignment="1" applyBorder="1" applyFont="1">
      <alignment horizontal="center" readingOrder="0" shrinkToFit="0" vertical="center" wrapText="1"/>
    </xf>
    <xf borderId="63" fillId="4" fontId="24" numFmtId="0" xfId="0" applyAlignment="1" applyBorder="1" applyFont="1">
      <alignment horizontal="center" vertical="center"/>
    </xf>
    <xf borderId="38" fillId="0" fontId="19" numFmtId="0" xfId="0" applyAlignment="1" applyBorder="1" applyFont="1">
      <alignment horizontal="center" vertical="center"/>
    </xf>
    <xf borderId="38" fillId="0" fontId="19" numFmtId="0" xfId="0" applyAlignment="1" applyBorder="1" applyFont="1">
      <alignment horizontal="center" readingOrder="0" vertical="center"/>
    </xf>
    <xf borderId="38" fillId="4" fontId="19" numFmtId="0" xfId="0" applyAlignment="1" applyBorder="1" applyFont="1">
      <alignment horizontal="center" shrinkToFit="0" vertical="center" wrapText="1"/>
    </xf>
    <xf borderId="65" fillId="0" fontId="4" numFmtId="0" xfId="0" applyBorder="1" applyFont="1"/>
    <xf borderId="3" fillId="4" fontId="1" numFmtId="0" xfId="0" applyAlignment="1" applyBorder="1" applyFont="1">
      <alignment shrinkToFit="0" vertical="top" wrapText="1"/>
    </xf>
    <xf borderId="7" fillId="4" fontId="25" numFmtId="0" xfId="0" applyBorder="1" applyFont="1"/>
    <xf borderId="7" fillId="2" fontId="25" numFmtId="0" xfId="0" applyBorder="1" applyFont="1"/>
    <xf borderId="7" fillId="4" fontId="15" numFmtId="0" xfId="0" applyAlignment="1" applyBorder="1" applyFont="1">
      <alignment horizontal="center" vertical="center"/>
    </xf>
    <xf borderId="1" fillId="9" fontId="3" numFmtId="0" xfId="0" applyAlignment="1" applyBorder="1" applyFont="1">
      <alignment horizontal="center" vertical="center"/>
    </xf>
    <xf borderId="7" fillId="4" fontId="7" numFmtId="0" xfId="0" applyBorder="1" applyFont="1"/>
    <xf borderId="2" fillId="5" fontId="19" numFmtId="0" xfId="0" applyAlignment="1" applyBorder="1" applyFont="1">
      <alignment horizontal="left" vertical="center"/>
    </xf>
    <xf borderId="3" fillId="5" fontId="26" numFmtId="0" xfId="0" applyAlignment="1" applyBorder="1" applyFont="1">
      <alignment horizontal="left" vertical="center"/>
    </xf>
    <xf borderId="4" fillId="5" fontId="19" numFmtId="0" xfId="0" applyAlignment="1" applyBorder="1" applyFont="1">
      <alignment horizontal="left" vertical="center"/>
    </xf>
    <xf borderId="6" fillId="5" fontId="19" numFmtId="0" xfId="0" applyAlignment="1" applyBorder="1" applyFont="1">
      <alignment horizontal="left" vertical="center"/>
    </xf>
    <xf borderId="7" fillId="5" fontId="27" numFmtId="0" xfId="0" applyAlignment="1" applyBorder="1" applyFont="1">
      <alignment horizontal="left" vertical="center"/>
    </xf>
    <xf borderId="8" fillId="5" fontId="19" numFmtId="0" xfId="0" applyAlignment="1" applyBorder="1" applyFont="1">
      <alignment horizontal="left" vertical="center"/>
    </xf>
    <xf borderId="66" fillId="5" fontId="19" numFmtId="0" xfId="0" applyAlignment="1" applyBorder="1" applyFont="1">
      <alignment horizontal="left" vertical="center"/>
    </xf>
    <xf borderId="67" fillId="5" fontId="28" numFmtId="0" xfId="0" applyAlignment="1" applyBorder="1" applyFont="1">
      <alignment horizontal="left" vertical="center"/>
    </xf>
    <xf borderId="68" fillId="5" fontId="19" numFmtId="0" xfId="0" applyAlignment="1" applyBorder="1" applyFont="1">
      <alignment horizontal="left" vertical="center"/>
    </xf>
    <xf borderId="7" fillId="4" fontId="29" numFmtId="0" xfId="0" applyBorder="1" applyFont="1"/>
    <xf borderId="7" fillId="4" fontId="30" numFmtId="0" xfId="0" applyBorder="1" applyFont="1"/>
    <xf borderId="34" fillId="10" fontId="31" numFmtId="0" xfId="0" applyAlignment="1" applyBorder="1" applyFill="1" applyFont="1">
      <alignment horizontal="center" vertical="top"/>
    </xf>
    <xf borderId="63" fillId="10" fontId="31" numFmtId="0" xfId="0" applyAlignment="1" applyBorder="1" applyFont="1">
      <alignment horizontal="center" vertical="top"/>
    </xf>
    <xf borderId="31" fillId="11" fontId="31" numFmtId="0" xfId="0" applyAlignment="1" applyBorder="1" applyFill="1" applyFont="1">
      <alignment horizontal="center"/>
    </xf>
    <xf borderId="24" fillId="0" fontId="32" numFmtId="168" xfId="0" applyAlignment="1" applyBorder="1" applyFont="1" applyNumberFormat="1">
      <alignment horizontal="left" readingOrder="0"/>
    </xf>
    <xf borderId="68" fillId="4" fontId="33" numFmtId="0" xfId="0" applyBorder="1" applyFont="1"/>
    <xf borderId="69" fillId="11" fontId="31" numFmtId="0" xfId="0" applyAlignment="1" applyBorder="1" applyFont="1">
      <alignment horizontal="center"/>
    </xf>
    <xf borderId="8" fillId="11" fontId="32" numFmtId="168" xfId="0" applyAlignment="1" applyBorder="1" applyFont="1" applyNumberFormat="1">
      <alignment horizontal="left"/>
    </xf>
    <xf borderId="7" fillId="4" fontId="33" numFmtId="0" xfId="0" applyBorder="1" applyFont="1"/>
    <xf borderId="24" fillId="0" fontId="32" numFmtId="168" xfId="0" applyAlignment="1" applyBorder="1" applyFont="1" applyNumberFormat="1">
      <alignment horizontal="right" readingOrder="0"/>
    </xf>
    <xf borderId="31" fillId="10" fontId="31" numFmtId="0" xfId="0" applyAlignment="1" applyBorder="1" applyFont="1">
      <alignment horizontal="center"/>
    </xf>
    <xf borderId="69" fillId="11" fontId="34" numFmtId="0" xfId="0" applyAlignment="1" applyBorder="1" applyFont="1">
      <alignment horizontal="left"/>
    </xf>
    <xf borderId="31" fillId="11" fontId="31" numFmtId="0" xfId="0" applyAlignment="1" applyBorder="1" applyFont="1">
      <alignment horizontal="center" readingOrder="0"/>
    </xf>
    <xf borderId="62" fillId="11" fontId="31" numFmtId="0" xfId="0" applyAlignment="1" applyBorder="1" applyFont="1">
      <alignment horizontal="center" readingOrder="0"/>
    </xf>
    <xf borderId="68" fillId="11" fontId="32" numFmtId="168" xfId="0" applyAlignment="1" applyBorder="1" applyFont="1" applyNumberFormat="1">
      <alignment horizontal="left"/>
    </xf>
    <xf borderId="0" fillId="12" fontId="35" numFmtId="0" xfId="0" applyAlignment="1" applyFill="1" applyFont="1">
      <alignment horizontal="center" readingOrder="0"/>
    </xf>
    <xf borderId="0" fillId="12" fontId="1" numFmtId="168" xfId="0" applyFont="1" applyNumberFormat="1"/>
    <xf borderId="70" fillId="2" fontId="1" numFmtId="0" xfId="0" applyBorder="1" applyFont="1"/>
    <xf borderId="71" fillId="2" fontId="1" numFmtId="0" xfId="0" applyBorder="1" applyFont="1"/>
    <xf borderId="43" fillId="2" fontId="1" numFmtId="0" xfId="0" applyBorder="1" applyFont="1"/>
    <xf borderId="44" fillId="0" fontId="15" numFmtId="0" xfId="0" applyBorder="1" applyFont="1"/>
    <xf borderId="7" fillId="2" fontId="15" numFmtId="0" xfId="0" applyBorder="1" applyFont="1"/>
    <xf borderId="72" fillId="2" fontId="36" numFmtId="0" xfId="0" applyAlignment="1" applyBorder="1" applyFont="1">
      <alignment horizontal="left"/>
    </xf>
    <xf borderId="73" fillId="0" fontId="4" numFmtId="0" xfId="0" applyBorder="1" applyFont="1"/>
    <xf borderId="74" fillId="0" fontId="4" numFmtId="0" xfId="0" applyBorder="1" applyFont="1"/>
    <xf borderId="8" fillId="2" fontId="1" numFmtId="0" xfId="0" applyBorder="1" applyFont="1"/>
    <xf borderId="62" fillId="6" fontId="31" numFmtId="0" xfId="0" applyAlignment="1" applyBorder="1" applyFont="1">
      <alignment horizontal="center"/>
    </xf>
    <xf borderId="68" fillId="6" fontId="31" numFmtId="0" xfId="0" applyAlignment="1" applyBorder="1" applyFont="1">
      <alignment horizontal="center"/>
    </xf>
    <xf borderId="40" fillId="0" fontId="32" numFmtId="0" xfId="0" applyAlignment="1" applyBorder="1" applyFont="1">
      <alignment horizontal="center"/>
    </xf>
    <xf borderId="24" fillId="0" fontId="32" numFmtId="0" xfId="0" applyAlignment="1" applyBorder="1" applyFont="1">
      <alignment horizontal="center"/>
    </xf>
    <xf borderId="7" fillId="4" fontId="32" numFmtId="0" xfId="0" applyAlignment="1" applyBorder="1" applyFont="1">
      <alignment vertical="top"/>
    </xf>
    <xf borderId="1" fillId="4" fontId="36" numFmtId="0" xfId="0" applyAlignment="1" applyBorder="1" applyFont="1">
      <alignment horizontal="left"/>
    </xf>
    <xf borderId="7" fillId="2" fontId="1" numFmtId="0" xfId="0" applyAlignment="1" applyBorder="1" applyFont="1">
      <alignment horizontal="center" vertical="center"/>
    </xf>
    <xf borderId="34" fillId="6" fontId="31" numFmtId="0" xfId="0" applyAlignment="1" applyBorder="1" applyFont="1">
      <alignment horizontal="center" shrinkToFit="0" vertical="center" wrapText="1"/>
    </xf>
    <xf borderId="63" fillId="6" fontId="31" numFmtId="0" xfId="0" applyAlignment="1" applyBorder="1" applyFont="1">
      <alignment horizontal="center" shrinkToFit="0" vertical="center" wrapText="1"/>
    </xf>
    <xf borderId="62" fillId="6" fontId="31" numFmtId="0" xfId="0" applyAlignment="1" applyBorder="1" applyFont="1">
      <alignment horizontal="center" shrinkToFit="0" vertical="center" wrapText="1"/>
    </xf>
    <xf borderId="68" fillId="6" fontId="31" numFmtId="0" xfId="0" applyAlignment="1" applyBorder="1" applyFont="1">
      <alignment horizontal="center" shrinkToFit="0" vertical="center" wrapText="1"/>
    </xf>
    <xf borderId="7" fillId="2" fontId="1"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95250</xdr:colOff>
      <xdr:row>0</xdr:row>
      <xdr:rowOff>19050</xdr:rowOff>
    </xdr:from>
    <xdr:ext cx="1323975" cy="7905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133350</xdr:colOff>
      <xdr:row>0</xdr:row>
      <xdr:rowOff>0</xdr:rowOff>
    </xdr:from>
    <xdr:ext cx="990600" cy="790575"/>
    <xdr:pic>
      <xdr:nvPicPr>
        <xdr:cNvPr id="0" name="image2.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142875</xdr:colOff>
      <xdr:row>0</xdr:row>
      <xdr:rowOff>38100</xdr:rowOff>
    </xdr:from>
    <xdr:ext cx="1323975" cy="7620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0</xdr:row>
      <xdr:rowOff>0</xdr:rowOff>
    </xdr:from>
    <xdr:ext cx="838200" cy="800100"/>
    <xdr:pic>
      <xdr:nvPicPr>
        <xdr:cNvPr id="0" name="image2.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990600</xdr:colOff>
      <xdr:row>0</xdr:row>
      <xdr:rowOff>47625</xdr:rowOff>
    </xdr:from>
    <xdr:ext cx="781050" cy="285750"/>
    <xdr:sp>
      <xdr:nvSpPr>
        <xdr:cNvPr id="3" name="Shape 3"/>
        <xdr:cNvSpPr txBox="1"/>
      </xdr:nvSpPr>
      <xdr:spPr>
        <a:xfrm>
          <a:off x="4960238" y="3641888"/>
          <a:ext cx="771525" cy="276225"/>
        </a:xfrm>
        <a:prstGeom prst="rect">
          <a:avLst/>
        </a:prstGeom>
        <a:noFill/>
        <a:ln>
          <a:noFill/>
        </a:ln>
      </xdr:spPr>
      <xdr:txBody>
        <a:bodyPr anchorCtr="0" anchor="t" bIns="0" lIns="36575" spcFirstLastPara="1" rIns="0" wrap="square" tIns="36575">
          <a:noAutofit/>
        </a:bodyPr>
        <a:lstStyle/>
        <a:p>
          <a:pPr indent="0" lvl="0" marL="0" rtl="0" algn="l">
            <a:spcBef>
              <a:spcPts val="0"/>
            </a:spcBef>
            <a:spcAft>
              <a:spcPts val="0"/>
            </a:spcAft>
            <a:buSzPts val="1600"/>
            <a:buFont typeface="Arial"/>
            <a:buNone/>
          </a:pPr>
          <a:r>
            <a:t/>
          </a:r>
          <a:endParaRPr b="1" i="0" sz="1600" strike="noStrike">
            <a:solidFill>
              <a:srgbClr val="FFFFFF"/>
            </a:solidFill>
            <a:latin typeface="Trebuchet MS"/>
            <a:ea typeface="Trebuchet MS"/>
            <a:cs typeface="Trebuchet MS"/>
            <a:sym typeface="Trebuchet MS"/>
          </a:endParaRPr>
        </a:p>
      </xdr:txBody>
    </xdr:sp>
    <xdr:clientData fLocksWithSheet="0"/>
  </xdr:oneCellAnchor>
  <xdr:oneCellAnchor>
    <xdr:from>
      <xdr:col>30</xdr:col>
      <xdr:colOff>342900</xdr:colOff>
      <xdr:row>1</xdr:row>
      <xdr:rowOff>19050</xdr:rowOff>
    </xdr:from>
    <xdr:ext cx="1323975" cy="7905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47625</xdr:colOff>
      <xdr:row>0</xdr:row>
      <xdr:rowOff>0</xdr:rowOff>
    </xdr:from>
    <xdr:ext cx="1200150" cy="1171575"/>
    <xdr:pic>
      <xdr:nvPicPr>
        <xdr:cNvPr id="0" name="image2.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1085850</xdr:colOff>
      <xdr:row>0</xdr:row>
      <xdr:rowOff>0</xdr:rowOff>
    </xdr:from>
    <xdr:ext cx="1323975" cy="7905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38100</xdr:colOff>
      <xdr:row>0</xdr:row>
      <xdr:rowOff>9525</xdr:rowOff>
    </xdr:from>
    <xdr:ext cx="838200" cy="8286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581025</xdr:colOff>
      <xdr:row>0</xdr:row>
      <xdr:rowOff>38100</xdr:rowOff>
    </xdr:from>
    <xdr:ext cx="1323975" cy="7905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0</xdr:row>
      <xdr:rowOff>19050</xdr:rowOff>
    </xdr:from>
    <xdr:ext cx="838200" cy="8286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
    <col customWidth="1" min="2" max="2" width="40.29"/>
    <col customWidth="1" min="3" max="7" width="10.71"/>
    <col customWidth="1" min="8" max="8" width="2.0"/>
    <col customWidth="1" min="9" max="26" width="14.29"/>
  </cols>
  <sheetData>
    <row r="1" ht="12.75" customHeight="1">
      <c r="A1" s="1"/>
      <c r="B1" s="2"/>
      <c r="C1" s="3"/>
      <c r="D1" s="4"/>
      <c r="E1" s="4"/>
      <c r="F1" s="4"/>
      <c r="G1" s="5"/>
      <c r="H1" s="6"/>
    </row>
    <row r="2" ht="12.75" customHeight="1">
      <c r="A2" s="1"/>
      <c r="B2" s="7"/>
      <c r="C2" s="8"/>
      <c r="D2" s="9"/>
      <c r="E2" s="9"/>
      <c r="F2" s="9"/>
      <c r="G2" s="10"/>
      <c r="H2" s="6"/>
    </row>
    <row r="3" ht="12.75" customHeight="1">
      <c r="A3" s="1"/>
      <c r="B3" s="7"/>
      <c r="C3" s="8"/>
      <c r="D3" s="9"/>
      <c r="E3" s="9"/>
      <c r="F3" s="9"/>
      <c r="G3" s="10"/>
      <c r="H3" s="6"/>
    </row>
    <row r="4" ht="12.75" customHeight="1">
      <c r="A4" s="1"/>
      <c r="B4" s="7"/>
      <c r="C4" s="8"/>
      <c r="D4" s="9"/>
      <c r="E4" s="9"/>
      <c r="F4" s="9"/>
      <c r="G4" s="10"/>
      <c r="H4" s="6"/>
    </row>
    <row r="5" ht="12.75" customHeight="1">
      <c r="A5" s="1"/>
      <c r="B5" s="7"/>
      <c r="C5" s="8"/>
      <c r="D5" s="9"/>
      <c r="E5" s="9"/>
      <c r="F5" s="9"/>
      <c r="G5" s="10"/>
      <c r="H5" s="6"/>
    </row>
    <row r="6" ht="13.5" customHeight="1">
      <c r="A6" s="11"/>
      <c r="B6" s="12" t="s">
        <v>0</v>
      </c>
      <c r="C6" s="13"/>
      <c r="D6" s="13"/>
      <c r="E6" s="13"/>
      <c r="F6" s="13"/>
      <c r="G6" s="14"/>
      <c r="H6" s="15"/>
    </row>
    <row r="7" ht="12.75" customHeight="1">
      <c r="A7" s="1"/>
      <c r="B7" s="16"/>
      <c r="C7" s="8"/>
      <c r="D7" s="9"/>
      <c r="E7" s="9"/>
      <c r="F7" s="9"/>
      <c r="G7" s="10"/>
      <c r="H7" s="6"/>
    </row>
    <row r="8" ht="12.75" customHeight="1">
      <c r="A8" s="1"/>
      <c r="B8" s="17" t="s">
        <v>1</v>
      </c>
      <c r="C8" s="13"/>
      <c r="D8" s="13"/>
      <c r="E8" s="13"/>
      <c r="F8" s="13"/>
      <c r="G8" s="14"/>
      <c r="H8" s="6"/>
    </row>
    <row r="9" ht="12.75" customHeight="1">
      <c r="A9" s="1"/>
      <c r="B9" s="18" t="s">
        <v>2</v>
      </c>
      <c r="C9" s="13"/>
      <c r="D9" s="13"/>
      <c r="E9" s="13"/>
      <c r="F9" s="13"/>
      <c r="G9" s="14"/>
      <c r="H9" s="6"/>
    </row>
    <row r="10" ht="12.75" customHeight="1">
      <c r="A10" s="1"/>
      <c r="B10" s="19" t="s">
        <v>3</v>
      </c>
      <c r="C10" s="13"/>
      <c r="D10" s="13"/>
      <c r="E10" s="13"/>
      <c r="F10" s="13"/>
      <c r="G10" s="14"/>
      <c r="H10" s="6"/>
    </row>
    <row r="11" ht="12.75" customHeight="1">
      <c r="A11" s="1"/>
      <c r="B11" s="20" t="s">
        <v>4</v>
      </c>
      <c r="C11" s="13"/>
      <c r="D11" s="13"/>
      <c r="E11" s="13"/>
      <c r="F11" s="13"/>
      <c r="G11" s="14"/>
      <c r="H11" s="6"/>
    </row>
    <row r="12" ht="12.75" customHeight="1">
      <c r="A12" s="1"/>
      <c r="B12" s="21"/>
      <c r="C12" s="22"/>
      <c r="D12" s="22"/>
      <c r="E12" s="22"/>
      <c r="F12" s="22"/>
      <c r="G12" s="23"/>
      <c r="H12" s="6"/>
    </row>
    <row r="13" ht="12.75" customHeight="1">
      <c r="A13" s="1"/>
      <c r="B13" s="24" t="s">
        <v>5</v>
      </c>
      <c r="C13" s="25"/>
      <c r="D13" s="25"/>
      <c r="E13" s="25"/>
      <c r="F13" s="25"/>
      <c r="G13" s="26"/>
      <c r="H13" s="6"/>
    </row>
    <row r="14" ht="12.75" customHeight="1">
      <c r="A14" s="1"/>
      <c r="B14" s="27"/>
      <c r="C14" s="28"/>
      <c r="D14" s="28"/>
      <c r="E14" s="28"/>
      <c r="F14" s="28"/>
      <c r="G14" s="29"/>
      <c r="H14" s="6"/>
    </row>
    <row r="15" ht="12.75" customHeight="1">
      <c r="A15" s="1"/>
      <c r="B15" s="30" t="s">
        <v>6</v>
      </c>
      <c r="C15" s="31"/>
      <c r="D15" s="31"/>
      <c r="E15" s="31"/>
      <c r="F15" s="31"/>
      <c r="G15" s="32"/>
      <c r="H15" s="6"/>
    </row>
    <row r="16" ht="12.75" customHeight="1">
      <c r="A16" s="1"/>
      <c r="B16" s="33"/>
      <c r="G16" s="34"/>
      <c r="H16" s="6"/>
    </row>
    <row r="17" ht="12.75" customHeight="1">
      <c r="A17" s="1"/>
      <c r="B17" s="33"/>
      <c r="G17" s="34"/>
      <c r="H17" s="6"/>
    </row>
    <row r="18" ht="12.75" customHeight="1">
      <c r="A18" s="1"/>
      <c r="B18" s="33"/>
      <c r="G18" s="34"/>
      <c r="H18" s="6"/>
    </row>
    <row r="19" ht="12.75" customHeight="1">
      <c r="A19" s="1"/>
      <c r="B19" s="33"/>
      <c r="G19" s="34"/>
      <c r="H19" s="6"/>
    </row>
    <row r="20" ht="12.75" customHeight="1">
      <c r="A20" s="1"/>
      <c r="B20" s="33"/>
      <c r="G20" s="34"/>
      <c r="H20" s="6"/>
    </row>
    <row r="21" ht="12.75" customHeight="1">
      <c r="A21" s="1"/>
      <c r="B21" s="33"/>
      <c r="G21" s="34"/>
      <c r="H21" s="6"/>
    </row>
    <row r="22" ht="12.75" customHeight="1">
      <c r="A22" s="1"/>
      <c r="B22" s="33"/>
      <c r="G22" s="34"/>
      <c r="H22" s="6"/>
    </row>
    <row r="23" ht="12.75" customHeight="1">
      <c r="A23" s="1"/>
      <c r="B23" s="33"/>
      <c r="G23" s="34"/>
      <c r="H23" s="6"/>
    </row>
    <row r="24" ht="12.75" customHeight="1">
      <c r="A24" s="1"/>
      <c r="B24" s="33"/>
      <c r="G24" s="34"/>
      <c r="H24" s="6"/>
    </row>
    <row r="25" ht="12.75" customHeight="1">
      <c r="A25" s="1"/>
      <c r="B25" s="33"/>
      <c r="G25" s="34"/>
      <c r="H25" s="6"/>
    </row>
    <row r="26" ht="12.75" customHeight="1">
      <c r="A26" s="1"/>
      <c r="B26" s="33"/>
      <c r="G26" s="34"/>
      <c r="H26" s="6"/>
    </row>
    <row r="27" ht="12.75" customHeight="1">
      <c r="A27" s="1"/>
      <c r="B27" s="33"/>
      <c r="G27" s="34"/>
      <c r="H27" s="6"/>
    </row>
    <row r="28" ht="12.75" customHeight="1">
      <c r="A28" s="1"/>
      <c r="B28" s="33"/>
      <c r="G28" s="34"/>
      <c r="H28" s="6"/>
    </row>
    <row r="29" ht="12.75" customHeight="1">
      <c r="A29" s="1"/>
      <c r="B29" s="33"/>
      <c r="G29" s="34"/>
      <c r="H29" s="6"/>
    </row>
    <row r="30" ht="12.75" customHeight="1">
      <c r="A30" s="1"/>
      <c r="B30" s="33"/>
      <c r="G30" s="34"/>
      <c r="H30" s="6"/>
    </row>
    <row r="31" ht="12.0" customHeight="1">
      <c r="A31" s="1"/>
      <c r="B31" s="33"/>
      <c r="G31" s="34"/>
      <c r="H31" s="6"/>
    </row>
    <row r="32" ht="15.75" customHeight="1">
      <c r="A32" s="1"/>
      <c r="B32" s="33"/>
      <c r="G32" s="34"/>
      <c r="H32" s="6"/>
    </row>
    <row r="33" ht="30.75" customHeight="1">
      <c r="A33" s="1"/>
      <c r="B33" s="33"/>
      <c r="G33" s="34"/>
      <c r="H33" s="6"/>
    </row>
    <row r="34" ht="31.5" customHeight="1">
      <c r="A34" s="1"/>
      <c r="B34" s="33"/>
      <c r="G34" s="34"/>
      <c r="H34" s="6"/>
      <c r="I34" s="35"/>
    </row>
    <row r="35" ht="31.5" customHeight="1">
      <c r="A35" s="1"/>
      <c r="B35" s="33"/>
      <c r="G35" s="34"/>
      <c r="H35" s="6"/>
    </row>
    <row r="36" ht="12.75" customHeight="1">
      <c r="A36" s="1"/>
      <c r="B36" s="33"/>
      <c r="G36" s="34"/>
      <c r="H36" s="6"/>
    </row>
    <row r="37" ht="12.75" customHeight="1">
      <c r="A37" s="1"/>
      <c r="B37" s="33"/>
      <c r="G37" s="34"/>
      <c r="H37" s="6"/>
    </row>
    <row r="38" ht="12.75" customHeight="1">
      <c r="A38" s="1"/>
      <c r="B38" s="33"/>
      <c r="G38" s="34"/>
      <c r="H38" s="6"/>
    </row>
    <row r="39" ht="12.75" customHeight="1">
      <c r="A39" s="1"/>
      <c r="B39" s="33"/>
      <c r="G39" s="34"/>
      <c r="H39" s="6"/>
    </row>
    <row r="40" ht="12.75" customHeight="1">
      <c r="A40" s="1"/>
      <c r="B40" s="33"/>
      <c r="G40" s="34"/>
      <c r="H40" s="6"/>
    </row>
    <row r="41" ht="12.75" customHeight="1">
      <c r="A41" s="1"/>
      <c r="B41" s="33"/>
      <c r="G41" s="34"/>
      <c r="H41" s="6"/>
    </row>
    <row r="42" ht="12.75" customHeight="1">
      <c r="A42" s="1"/>
      <c r="B42" s="33"/>
      <c r="G42" s="34"/>
      <c r="H42" s="6"/>
    </row>
    <row r="43" ht="12.75" customHeight="1">
      <c r="A43" s="1"/>
      <c r="B43" s="33"/>
      <c r="G43" s="34"/>
      <c r="H43" s="6"/>
    </row>
    <row r="44" ht="12.75" customHeight="1">
      <c r="A44" s="1"/>
      <c r="B44" s="33"/>
      <c r="G44" s="34"/>
      <c r="H44" s="6"/>
    </row>
    <row r="45" ht="12.75" customHeight="1">
      <c r="A45" s="1"/>
      <c r="B45" s="33"/>
      <c r="G45" s="34"/>
      <c r="H45" s="6"/>
    </row>
    <row r="46" ht="12.75" customHeight="1">
      <c r="A46" s="1"/>
      <c r="B46" s="33"/>
      <c r="G46" s="34"/>
      <c r="H46" s="6"/>
    </row>
    <row r="47" ht="12.75" customHeight="1">
      <c r="A47" s="1"/>
      <c r="B47" s="33"/>
      <c r="G47" s="34"/>
      <c r="H47" s="6"/>
    </row>
    <row r="48" ht="12.75" customHeight="1">
      <c r="A48" s="1"/>
      <c r="B48" s="33"/>
      <c r="G48" s="34"/>
      <c r="H48" s="6"/>
    </row>
    <row r="49" ht="12.75" customHeight="1">
      <c r="A49" s="1"/>
      <c r="B49" s="33"/>
      <c r="G49" s="34"/>
      <c r="H49" s="6"/>
    </row>
    <row r="50" ht="12.75" customHeight="1">
      <c r="A50" s="1"/>
      <c r="B50" s="33"/>
      <c r="G50" s="34"/>
      <c r="H50" s="6"/>
    </row>
    <row r="51" ht="12.75" customHeight="1">
      <c r="A51" s="36"/>
      <c r="B51" s="33"/>
      <c r="G51" s="34"/>
      <c r="H51" s="6"/>
    </row>
    <row r="52" ht="12.75" customHeight="1">
      <c r="A52" s="36"/>
      <c r="B52" s="33"/>
      <c r="G52" s="34"/>
      <c r="H52" s="6"/>
    </row>
    <row r="53" ht="12.75" customHeight="1">
      <c r="A53" s="36"/>
      <c r="B53" s="33"/>
      <c r="G53" s="34"/>
      <c r="H53" s="6"/>
    </row>
    <row r="54" ht="12.75" customHeight="1">
      <c r="A54" s="36"/>
      <c r="B54" s="33"/>
      <c r="G54" s="34"/>
      <c r="H54" s="6"/>
    </row>
    <row r="55" ht="12.75" customHeight="1">
      <c r="A55" s="36"/>
      <c r="B55" s="33"/>
      <c r="G55" s="34"/>
      <c r="H55" s="6"/>
    </row>
    <row r="56" ht="12.75" customHeight="1">
      <c r="A56" s="36"/>
      <c r="B56" s="33"/>
      <c r="G56" s="34"/>
      <c r="H56" s="6"/>
    </row>
    <row r="57" ht="12.75" customHeight="1">
      <c r="A57" s="36"/>
      <c r="B57" s="33"/>
      <c r="G57" s="34"/>
      <c r="H57" s="6"/>
    </row>
    <row r="58" ht="12.75" customHeight="1">
      <c r="A58" s="36"/>
      <c r="B58" s="33"/>
      <c r="G58" s="34"/>
      <c r="H58" s="6"/>
    </row>
    <row r="59" ht="12.75" customHeight="1">
      <c r="A59" s="36"/>
      <c r="B59" s="33"/>
      <c r="G59" s="34"/>
      <c r="H59" s="6"/>
    </row>
    <row r="60" ht="12.75" customHeight="1">
      <c r="A60" s="36"/>
      <c r="B60" s="33"/>
      <c r="G60" s="34"/>
      <c r="H60" s="6"/>
    </row>
    <row r="61" ht="12.75" customHeight="1">
      <c r="A61" s="36"/>
      <c r="B61" s="33"/>
      <c r="G61" s="34"/>
      <c r="H61" s="6"/>
    </row>
    <row r="62" ht="12.75" customHeight="1">
      <c r="A62" s="36"/>
      <c r="B62" s="33"/>
      <c r="G62" s="34"/>
      <c r="H62" s="6"/>
    </row>
    <row r="63" ht="12.75" customHeight="1">
      <c r="A63" s="36"/>
      <c r="B63" s="33"/>
      <c r="G63" s="34"/>
      <c r="H63" s="6"/>
    </row>
    <row r="64" ht="12.75" customHeight="1">
      <c r="A64" s="36"/>
      <c r="B64" s="33"/>
      <c r="G64" s="34"/>
      <c r="H64" s="6"/>
    </row>
    <row r="65" ht="12.75" customHeight="1">
      <c r="A65" s="36"/>
      <c r="B65" s="33"/>
      <c r="G65" s="34"/>
      <c r="H65" s="6"/>
    </row>
    <row r="66" ht="12.75" customHeight="1">
      <c r="A66" s="36"/>
      <c r="B66" s="33"/>
      <c r="G66" s="34"/>
      <c r="H66" s="6"/>
    </row>
    <row r="67" ht="12.75" customHeight="1">
      <c r="A67" s="36"/>
      <c r="B67" s="33"/>
      <c r="G67" s="34"/>
      <c r="H67" s="6"/>
    </row>
    <row r="68" ht="12.75" customHeight="1">
      <c r="A68" s="36"/>
      <c r="B68" s="33"/>
      <c r="G68" s="34"/>
      <c r="H68" s="6"/>
    </row>
    <row r="69" ht="12.75" customHeight="1">
      <c r="A69" s="36"/>
      <c r="B69" s="33"/>
      <c r="G69" s="34"/>
      <c r="H69" s="6"/>
    </row>
    <row r="70" ht="13.5" customHeight="1">
      <c r="A70" s="36"/>
      <c r="B70" s="33"/>
      <c r="G70" s="34"/>
      <c r="H70" s="6"/>
    </row>
    <row r="71" ht="12.75" customHeight="1">
      <c r="A71" s="36"/>
      <c r="B71" s="33"/>
      <c r="G71" s="34"/>
      <c r="H71" s="6"/>
    </row>
    <row r="72" ht="12.75" customHeight="1">
      <c r="A72" s="36"/>
      <c r="B72" s="33"/>
      <c r="G72" s="34"/>
      <c r="H72" s="6"/>
    </row>
    <row r="73" ht="12.75" customHeight="1">
      <c r="A73" s="36"/>
      <c r="B73" s="33"/>
      <c r="G73" s="34"/>
      <c r="H73" s="6"/>
    </row>
    <row r="74" ht="12.75" customHeight="1">
      <c r="A74" s="36"/>
      <c r="B74" s="33"/>
      <c r="G74" s="34"/>
      <c r="H74" s="6"/>
    </row>
    <row r="75" ht="12.75" customHeight="1">
      <c r="A75" s="36"/>
      <c r="B75" s="33"/>
      <c r="G75" s="34"/>
      <c r="H75" s="6"/>
    </row>
    <row r="76" ht="12.75" customHeight="1">
      <c r="A76" s="36"/>
      <c r="B76" s="33"/>
      <c r="G76" s="34"/>
      <c r="H76" s="6"/>
    </row>
    <row r="77" ht="12.75" customHeight="1">
      <c r="A77" s="36"/>
      <c r="B77" s="33"/>
      <c r="G77" s="34"/>
      <c r="H77" s="6"/>
    </row>
    <row r="78" ht="12.75" customHeight="1">
      <c r="A78" s="36"/>
      <c r="B78" s="33"/>
      <c r="G78" s="34"/>
      <c r="H78" s="6"/>
    </row>
    <row r="79" ht="12.75" customHeight="1">
      <c r="A79" s="36"/>
      <c r="B79" s="33"/>
      <c r="G79" s="34"/>
      <c r="H79" s="6"/>
    </row>
    <row r="80" ht="12.75" customHeight="1">
      <c r="A80" s="36"/>
      <c r="B80" s="33"/>
      <c r="G80" s="34"/>
      <c r="H80" s="6"/>
    </row>
    <row r="81" ht="12.75" customHeight="1">
      <c r="A81" s="36"/>
      <c r="B81" s="33"/>
      <c r="G81" s="34"/>
      <c r="H81" s="6"/>
    </row>
    <row r="82" ht="12.75" customHeight="1">
      <c r="A82" s="36"/>
      <c r="B82" s="33"/>
      <c r="G82" s="34"/>
      <c r="H82" s="6"/>
    </row>
    <row r="83" ht="12.75" customHeight="1">
      <c r="A83" s="36"/>
      <c r="B83" s="33"/>
      <c r="G83" s="34"/>
      <c r="H83" s="6"/>
    </row>
    <row r="84" ht="12.75" customHeight="1">
      <c r="A84" s="36"/>
      <c r="B84" s="33"/>
      <c r="G84" s="34"/>
      <c r="H84" s="6"/>
    </row>
    <row r="85" ht="12.75" customHeight="1">
      <c r="A85" s="36"/>
      <c r="B85" s="33"/>
      <c r="G85" s="34"/>
      <c r="H85" s="6"/>
    </row>
    <row r="86" ht="12.75" customHeight="1">
      <c r="A86" s="36"/>
      <c r="B86" s="33"/>
      <c r="G86" s="34"/>
      <c r="H86" s="6"/>
    </row>
    <row r="87" ht="12.75" customHeight="1">
      <c r="A87" s="36"/>
      <c r="B87" s="33"/>
      <c r="G87" s="34"/>
      <c r="H87" s="6"/>
    </row>
    <row r="88" ht="12.75" customHeight="1">
      <c r="A88" s="36"/>
      <c r="B88" s="33"/>
      <c r="G88" s="34"/>
      <c r="H88" s="6"/>
    </row>
    <row r="89" ht="12.75" customHeight="1">
      <c r="A89" s="36"/>
      <c r="B89" s="33"/>
      <c r="G89" s="34"/>
      <c r="H89" s="6"/>
    </row>
    <row r="90" ht="12.75" customHeight="1">
      <c r="A90" s="36"/>
      <c r="B90" s="33"/>
      <c r="G90" s="34"/>
      <c r="H90" s="6"/>
    </row>
    <row r="91" ht="12.75" customHeight="1">
      <c r="A91" s="36"/>
      <c r="B91" s="33"/>
      <c r="G91" s="34"/>
      <c r="H91" s="6"/>
    </row>
    <row r="92" ht="12.75" customHeight="1">
      <c r="A92" s="36"/>
      <c r="B92" s="33"/>
      <c r="G92" s="34"/>
      <c r="H92" s="6"/>
    </row>
    <row r="93" ht="12.75" customHeight="1">
      <c r="A93" s="36"/>
      <c r="B93" s="33"/>
      <c r="G93" s="34"/>
      <c r="H93" s="6"/>
    </row>
    <row r="94" ht="12.75" customHeight="1">
      <c r="A94" s="36"/>
      <c r="B94" s="33"/>
      <c r="G94" s="34"/>
      <c r="H94" s="6"/>
    </row>
    <row r="95" ht="12.75" customHeight="1">
      <c r="A95" s="36"/>
      <c r="B95" s="37"/>
      <c r="C95" s="38"/>
      <c r="D95" s="38"/>
      <c r="E95" s="38"/>
      <c r="F95" s="38"/>
      <c r="G95" s="39"/>
      <c r="H95" s="6"/>
    </row>
    <row r="96" ht="12.75" customHeight="1">
      <c r="A96" s="40"/>
      <c r="B96" s="40"/>
      <c r="C96" s="40"/>
      <c r="D96" s="40"/>
      <c r="E96" s="40"/>
      <c r="F96" s="40"/>
      <c r="G96" s="40"/>
      <c r="H96" s="40"/>
    </row>
    <row r="97" ht="12.75" customHeight="1">
      <c r="A97" s="40"/>
      <c r="B97" s="40"/>
      <c r="C97" s="40"/>
      <c r="D97" s="40"/>
      <c r="E97" s="40"/>
      <c r="F97" s="40"/>
      <c r="G97" s="40"/>
      <c r="H97" s="40"/>
    </row>
    <row r="98" ht="12.75" customHeight="1">
      <c r="A98" s="40"/>
      <c r="B98" s="40"/>
      <c r="C98" s="40"/>
      <c r="D98" s="40"/>
      <c r="E98" s="40"/>
      <c r="F98" s="40"/>
      <c r="G98" s="40"/>
      <c r="H98" s="40"/>
    </row>
    <row r="99" ht="12.75" customHeight="1">
      <c r="A99" s="40"/>
      <c r="B99" s="40"/>
      <c r="C99" s="40"/>
      <c r="D99" s="40"/>
      <c r="E99" s="40"/>
      <c r="F99" s="40"/>
      <c r="G99" s="40"/>
      <c r="H99" s="40"/>
    </row>
    <row r="100" ht="12.75" customHeight="1">
      <c r="A100" s="40"/>
      <c r="B100" s="40"/>
      <c r="C100" s="40"/>
      <c r="D100" s="40"/>
      <c r="E100" s="40"/>
      <c r="F100" s="40"/>
      <c r="G100" s="40"/>
      <c r="H100" s="40"/>
    </row>
    <row r="101" ht="12.75" customHeight="1">
      <c r="A101" s="40"/>
      <c r="B101" s="40"/>
      <c r="C101" s="40"/>
      <c r="D101" s="40"/>
      <c r="E101" s="40"/>
      <c r="F101" s="40"/>
      <c r="G101" s="40"/>
      <c r="H101" s="40"/>
    </row>
    <row r="102" ht="12.75" customHeight="1">
      <c r="A102" s="40"/>
      <c r="B102" s="40"/>
      <c r="C102" s="40"/>
      <c r="D102" s="40"/>
      <c r="E102" s="40"/>
      <c r="F102" s="40"/>
      <c r="G102" s="40"/>
      <c r="H102" s="40"/>
    </row>
    <row r="103" ht="12.75" customHeight="1">
      <c r="A103" s="40"/>
      <c r="B103" s="40"/>
      <c r="C103" s="40"/>
      <c r="D103" s="40"/>
      <c r="E103" s="40"/>
      <c r="F103" s="40"/>
      <c r="G103" s="40"/>
      <c r="H103" s="40"/>
    </row>
    <row r="104" ht="12.75" customHeight="1">
      <c r="A104" s="40"/>
      <c r="B104" s="40"/>
      <c r="C104" s="40"/>
      <c r="D104" s="40"/>
      <c r="E104" s="40"/>
      <c r="F104" s="40"/>
      <c r="G104" s="40"/>
      <c r="H104" s="40"/>
    </row>
    <row r="105" ht="12.75" customHeight="1">
      <c r="A105" s="40"/>
      <c r="B105" s="40"/>
      <c r="C105" s="40"/>
      <c r="D105" s="40"/>
      <c r="E105" s="40"/>
      <c r="F105" s="40"/>
      <c r="G105" s="40"/>
      <c r="H105" s="40"/>
    </row>
    <row r="106" ht="12.75" customHeight="1">
      <c r="A106" s="40"/>
      <c r="B106" s="40"/>
      <c r="C106" s="40"/>
      <c r="D106" s="40"/>
      <c r="E106" s="40"/>
      <c r="F106" s="40"/>
      <c r="G106" s="40"/>
      <c r="H106" s="40"/>
    </row>
    <row r="107" ht="12.75" customHeight="1">
      <c r="A107" s="40"/>
      <c r="B107" s="40"/>
      <c r="C107" s="40"/>
      <c r="D107" s="40"/>
      <c r="E107" s="40"/>
      <c r="F107" s="40"/>
      <c r="G107" s="40"/>
      <c r="H107" s="40"/>
    </row>
    <row r="108" ht="12.75" customHeight="1">
      <c r="A108" s="40"/>
      <c r="B108" s="40"/>
      <c r="C108" s="40"/>
      <c r="D108" s="40"/>
      <c r="E108" s="40"/>
      <c r="F108" s="40"/>
      <c r="G108" s="40"/>
      <c r="H108" s="40"/>
    </row>
    <row r="109" ht="12.75" customHeight="1">
      <c r="A109" s="40"/>
      <c r="B109" s="40"/>
      <c r="C109" s="40"/>
      <c r="D109" s="40"/>
      <c r="E109" s="40"/>
      <c r="F109" s="40"/>
      <c r="G109" s="40"/>
      <c r="H109" s="40"/>
    </row>
    <row r="110" ht="12.75" customHeight="1">
      <c r="A110" s="40"/>
      <c r="B110" s="40"/>
      <c r="C110" s="40"/>
      <c r="D110" s="40"/>
      <c r="E110" s="40"/>
      <c r="F110" s="40"/>
      <c r="G110" s="40"/>
      <c r="H110" s="40"/>
    </row>
    <row r="111" ht="12.75" customHeight="1">
      <c r="A111" s="40"/>
      <c r="B111" s="40"/>
      <c r="C111" s="40"/>
      <c r="D111" s="40"/>
      <c r="E111" s="40"/>
      <c r="F111" s="40"/>
      <c r="G111" s="40"/>
      <c r="H111" s="40"/>
    </row>
    <row r="112" ht="12.75" customHeight="1">
      <c r="A112" s="40"/>
      <c r="B112" s="40"/>
      <c r="C112" s="40"/>
      <c r="D112" s="40"/>
      <c r="E112" s="40"/>
      <c r="F112" s="40"/>
      <c r="G112" s="40"/>
      <c r="H112" s="40"/>
    </row>
    <row r="113" ht="12.75" customHeight="1">
      <c r="A113" s="40"/>
      <c r="B113" s="40"/>
      <c r="C113" s="40"/>
      <c r="D113" s="40"/>
      <c r="E113" s="40"/>
      <c r="F113" s="40"/>
      <c r="G113" s="40"/>
      <c r="H113" s="40"/>
    </row>
    <row r="114" ht="12.75" customHeight="1">
      <c r="A114" s="40"/>
      <c r="B114" s="40"/>
      <c r="C114" s="40"/>
      <c r="D114" s="40"/>
      <c r="E114" s="40"/>
      <c r="F114" s="40"/>
      <c r="G114" s="40"/>
      <c r="H114" s="40"/>
    </row>
    <row r="115" ht="12.75" customHeight="1">
      <c r="A115" s="40"/>
      <c r="B115" s="40"/>
      <c r="C115" s="40"/>
      <c r="D115" s="40"/>
      <c r="E115" s="40"/>
      <c r="F115" s="40"/>
      <c r="G115" s="40"/>
      <c r="H115" s="40"/>
    </row>
    <row r="116" ht="12.75" customHeight="1">
      <c r="A116" s="40"/>
      <c r="B116" s="40"/>
      <c r="C116" s="40"/>
      <c r="D116" s="40"/>
      <c r="E116" s="40"/>
      <c r="F116" s="40"/>
      <c r="G116" s="40"/>
      <c r="H116" s="40"/>
    </row>
    <row r="117" ht="12.75" customHeight="1">
      <c r="A117" s="40"/>
      <c r="B117" s="40"/>
      <c r="C117" s="40"/>
      <c r="D117" s="40"/>
      <c r="E117" s="40"/>
      <c r="F117" s="40"/>
      <c r="G117" s="40"/>
      <c r="H117" s="40"/>
    </row>
    <row r="118" ht="12.75" customHeight="1">
      <c r="A118" s="40"/>
      <c r="B118" s="40"/>
      <c r="C118" s="40"/>
      <c r="D118" s="40"/>
      <c r="E118" s="40"/>
      <c r="F118" s="40"/>
      <c r="G118" s="40"/>
      <c r="H118" s="40"/>
    </row>
    <row r="119" ht="12.75" customHeight="1">
      <c r="A119" s="40"/>
      <c r="B119" s="40"/>
      <c r="C119" s="40"/>
      <c r="D119" s="40"/>
      <c r="E119" s="40"/>
      <c r="F119" s="40"/>
      <c r="G119" s="40"/>
      <c r="H119" s="40"/>
    </row>
    <row r="120" ht="12.75" customHeight="1">
      <c r="A120" s="40"/>
      <c r="B120" s="40"/>
      <c r="C120" s="40"/>
      <c r="D120" s="40"/>
      <c r="E120" s="40"/>
      <c r="F120" s="40"/>
      <c r="G120" s="40"/>
      <c r="H120" s="40"/>
    </row>
    <row r="121" ht="12.75" customHeight="1">
      <c r="A121" s="40"/>
      <c r="B121" s="40"/>
      <c r="C121" s="40"/>
      <c r="D121" s="40"/>
      <c r="E121" s="40"/>
      <c r="F121" s="40"/>
      <c r="G121" s="40"/>
      <c r="H121" s="40"/>
    </row>
    <row r="122" ht="12.75" customHeight="1">
      <c r="A122" s="40"/>
      <c r="B122" s="40"/>
      <c r="C122" s="40"/>
      <c r="D122" s="40"/>
      <c r="E122" s="40"/>
      <c r="F122" s="40"/>
      <c r="G122" s="40"/>
      <c r="H122" s="40"/>
    </row>
    <row r="123" ht="12.75" customHeight="1">
      <c r="A123" s="40"/>
      <c r="B123" s="40"/>
      <c r="C123" s="40"/>
      <c r="D123" s="40"/>
      <c r="E123" s="40"/>
      <c r="F123" s="40"/>
      <c r="G123" s="40"/>
      <c r="H123" s="40"/>
    </row>
    <row r="124" ht="12.75" customHeight="1">
      <c r="A124" s="40"/>
      <c r="B124" s="40"/>
      <c r="C124" s="40"/>
      <c r="D124" s="40"/>
      <c r="E124" s="40"/>
      <c r="F124" s="40"/>
      <c r="G124" s="40"/>
      <c r="H124" s="40"/>
    </row>
    <row r="125" ht="12.75" customHeight="1">
      <c r="A125" s="40"/>
      <c r="B125" s="40"/>
      <c r="C125" s="40"/>
      <c r="D125" s="40"/>
      <c r="E125" s="40"/>
      <c r="F125" s="40"/>
      <c r="G125" s="40"/>
      <c r="H125" s="40"/>
    </row>
    <row r="126" ht="12.75" customHeight="1">
      <c r="A126" s="40"/>
      <c r="B126" s="40"/>
      <c r="C126" s="40"/>
      <c r="D126" s="40"/>
      <c r="E126" s="40"/>
      <c r="F126" s="40"/>
      <c r="G126" s="40"/>
      <c r="H126" s="40"/>
    </row>
    <row r="127" ht="12.75" customHeight="1">
      <c r="A127" s="40"/>
      <c r="B127" s="40"/>
      <c r="C127" s="40"/>
      <c r="D127" s="40"/>
      <c r="E127" s="40"/>
      <c r="F127" s="40"/>
      <c r="G127" s="40"/>
      <c r="H127" s="40"/>
    </row>
    <row r="128" ht="12.75" customHeight="1">
      <c r="A128" s="40"/>
      <c r="B128" s="40"/>
      <c r="C128" s="40"/>
      <c r="D128" s="40"/>
      <c r="E128" s="40"/>
      <c r="F128" s="40"/>
      <c r="G128" s="40"/>
      <c r="H128" s="40"/>
    </row>
    <row r="129" ht="12.75" customHeight="1">
      <c r="A129" s="40"/>
      <c r="B129" s="40"/>
      <c r="C129" s="40"/>
      <c r="D129" s="40"/>
      <c r="E129" s="40"/>
      <c r="F129" s="40"/>
      <c r="G129" s="40"/>
      <c r="H129" s="40"/>
    </row>
    <row r="130" ht="12.75" customHeight="1">
      <c r="A130" s="40"/>
      <c r="B130" s="40"/>
      <c r="C130" s="40"/>
      <c r="D130" s="40"/>
      <c r="E130" s="40"/>
      <c r="F130" s="40"/>
      <c r="G130" s="40"/>
      <c r="H130" s="40"/>
    </row>
    <row r="131" ht="12.75" customHeight="1">
      <c r="A131" s="40"/>
      <c r="B131" s="40"/>
      <c r="C131" s="40"/>
      <c r="D131" s="40"/>
      <c r="E131" s="40"/>
      <c r="F131" s="40"/>
      <c r="G131" s="40"/>
      <c r="H131" s="40"/>
    </row>
    <row r="132" ht="12.75" customHeight="1">
      <c r="A132" s="40"/>
      <c r="B132" s="40"/>
      <c r="C132" s="40"/>
      <c r="D132" s="40"/>
      <c r="E132" s="40"/>
      <c r="F132" s="40"/>
      <c r="G132" s="40"/>
      <c r="H132" s="40"/>
    </row>
    <row r="133" ht="12.75" customHeight="1">
      <c r="A133" s="40"/>
      <c r="B133" s="40"/>
      <c r="C133" s="40"/>
      <c r="D133" s="40"/>
      <c r="E133" s="40"/>
      <c r="F133" s="40"/>
      <c r="G133" s="40"/>
      <c r="H133" s="40"/>
    </row>
    <row r="134" ht="12.75" customHeight="1">
      <c r="A134" s="40"/>
      <c r="B134" s="40"/>
      <c r="C134" s="40"/>
      <c r="D134" s="40"/>
      <c r="E134" s="40"/>
      <c r="F134" s="40"/>
      <c r="G134" s="40"/>
      <c r="H134" s="40"/>
    </row>
    <row r="135" ht="12.75" customHeight="1">
      <c r="A135" s="40"/>
      <c r="B135" s="40"/>
      <c r="C135" s="40"/>
      <c r="D135" s="40"/>
      <c r="E135" s="40"/>
      <c r="F135" s="40"/>
      <c r="G135" s="40"/>
      <c r="H135" s="40"/>
    </row>
    <row r="136" ht="12.75" customHeight="1">
      <c r="A136" s="40"/>
      <c r="B136" s="40"/>
      <c r="C136" s="40"/>
      <c r="D136" s="40"/>
      <c r="E136" s="40"/>
      <c r="F136" s="40"/>
      <c r="G136" s="40"/>
      <c r="H136" s="40"/>
    </row>
    <row r="137" ht="12.75" customHeight="1">
      <c r="A137" s="40"/>
      <c r="B137" s="40"/>
      <c r="C137" s="40"/>
      <c r="D137" s="40"/>
      <c r="E137" s="40"/>
      <c r="F137" s="40"/>
      <c r="G137" s="40"/>
      <c r="H137" s="40"/>
    </row>
    <row r="138" ht="12.75" customHeight="1">
      <c r="A138" s="40"/>
      <c r="B138" s="40"/>
      <c r="C138" s="40"/>
      <c r="D138" s="40"/>
      <c r="E138" s="40"/>
      <c r="F138" s="40"/>
      <c r="G138" s="40"/>
      <c r="H138" s="40"/>
    </row>
    <row r="139" ht="12.75" customHeight="1">
      <c r="A139" s="40"/>
      <c r="B139" s="40"/>
      <c r="C139" s="40"/>
      <c r="D139" s="40"/>
      <c r="E139" s="40"/>
      <c r="F139" s="40"/>
      <c r="G139" s="40"/>
      <c r="H139" s="40"/>
    </row>
    <row r="140" ht="12.75" customHeight="1">
      <c r="A140" s="40"/>
      <c r="B140" s="40"/>
      <c r="C140" s="40"/>
      <c r="D140" s="40"/>
      <c r="E140" s="40"/>
      <c r="F140" s="40"/>
      <c r="G140" s="40"/>
      <c r="H140" s="40"/>
    </row>
    <row r="141" ht="12.75" customHeight="1">
      <c r="A141" s="40"/>
      <c r="B141" s="40"/>
      <c r="C141" s="40"/>
      <c r="D141" s="40"/>
      <c r="E141" s="40"/>
      <c r="F141" s="40"/>
      <c r="G141" s="40"/>
      <c r="H141" s="40"/>
    </row>
    <row r="142" ht="12.75" customHeight="1">
      <c r="A142" s="40"/>
      <c r="B142" s="40"/>
      <c r="C142" s="40"/>
      <c r="D142" s="40"/>
      <c r="E142" s="40"/>
      <c r="F142" s="40"/>
      <c r="G142" s="40"/>
      <c r="H142" s="40"/>
    </row>
    <row r="143" ht="12.75" customHeight="1">
      <c r="A143" s="40"/>
      <c r="B143" s="40"/>
      <c r="C143" s="40"/>
      <c r="D143" s="40"/>
      <c r="E143" s="40"/>
      <c r="F143" s="40"/>
      <c r="G143" s="40"/>
      <c r="H143" s="40"/>
    </row>
    <row r="144" ht="12.75" customHeight="1">
      <c r="A144" s="40"/>
      <c r="B144" s="40"/>
      <c r="C144" s="40"/>
      <c r="D144" s="40"/>
      <c r="E144" s="40"/>
      <c r="F144" s="40"/>
      <c r="G144" s="40"/>
      <c r="H144" s="40"/>
    </row>
    <row r="145" ht="12.75" customHeight="1">
      <c r="A145" s="40"/>
      <c r="B145" s="40"/>
      <c r="C145" s="40"/>
      <c r="D145" s="40"/>
      <c r="E145" s="40"/>
      <c r="F145" s="40"/>
      <c r="G145" s="40"/>
      <c r="H145" s="40"/>
    </row>
    <row r="146" ht="12.75" customHeight="1">
      <c r="A146" s="40"/>
      <c r="B146" s="40"/>
      <c r="C146" s="40"/>
      <c r="D146" s="40"/>
      <c r="E146" s="40"/>
      <c r="F146" s="40"/>
      <c r="G146" s="40"/>
      <c r="H146" s="40"/>
    </row>
    <row r="147" ht="12.75" customHeight="1">
      <c r="A147" s="40"/>
      <c r="B147" s="40"/>
      <c r="C147" s="40"/>
      <c r="D147" s="40"/>
      <c r="E147" s="40"/>
      <c r="F147" s="40"/>
      <c r="G147" s="40"/>
      <c r="H147" s="40"/>
    </row>
    <row r="148" ht="12.75" customHeight="1">
      <c r="A148" s="40"/>
      <c r="B148" s="40"/>
      <c r="C148" s="40"/>
      <c r="D148" s="40"/>
      <c r="E148" s="40"/>
      <c r="F148" s="40"/>
      <c r="G148" s="40"/>
      <c r="H148" s="40"/>
    </row>
    <row r="149" ht="12.75" customHeight="1">
      <c r="A149" s="40"/>
      <c r="B149" s="40"/>
      <c r="C149" s="40"/>
      <c r="D149" s="40"/>
      <c r="E149" s="40"/>
      <c r="F149" s="40"/>
      <c r="G149" s="40"/>
      <c r="H149" s="40"/>
    </row>
    <row r="150" ht="12.75" customHeight="1">
      <c r="A150" s="40"/>
      <c r="B150" s="40"/>
      <c r="C150" s="40"/>
      <c r="D150" s="40"/>
      <c r="E150" s="40"/>
      <c r="F150" s="40"/>
      <c r="G150" s="40"/>
      <c r="H150" s="40"/>
    </row>
    <row r="151" ht="12.75" customHeight="1">
      <c r="A151" s="40"/>
      <c r="B151" s="40"/>
      <c r="C151" s="40"/>
      <c r="D151" s="40"/>
      <c r="E151" s="40"/>
      <c r="F151" s="40"/>
      <c r="G151" s="40"/>
      <c r="H151" s="40"/>
    </row>
    <row r="152" ht="12.75" customHeight="1">
      <c r="A152" s="40"/>
      <c r="B152" s="40"/>
      <c r="C152" s="40"/>
      <c r="D152" s="40"/>
      <c r="E152" s="40"/>
      <c r="F152" s="40"/>
      <c r="G152" s="40"/>
      <c r="H152" s="40"/>
    </row>
    <row r="153" ht="12.75" customHeight="1">
      <c r="A153" s="40"/>
      <c r="B153" s="40"/>
      <c r="C153" s="40"/>
      <c r="D153" s="40"/>
      <c r="E153" s="40"/>
      <c r="F153" s="40"/>
      <c r="G153" s="40"/>
      <c r="H153" s="40"/>
    </row>
    <row r="154" ht="12.75" customHeight="1">
      <c r="A154" s="40"/>
      <c r="B154" s="40"/>
      <c r="C154" s="40"/>
      <c r="D154" s="40"/>
      <c r="E154" s="40"/>
      <c r="F154" s="40"/>
      <c r="G154" s="40"/>
      <c r="H154" s="40"/>
    </row>
    <row r="155" ht="12.75" customHeight="1">
      <c r="A155" s="40"/>
      <c r="B155" s="40"/>
      <c r="C155" s="40"/>
      <c r="D155" s="40"/>
      <c r="E155" s="40"/>
      <c r="F155" s="40"/>
      <c r="G155" s="40"/>
      <c r="H155" s="40"/>
    </row>
    <row r="156" ht="12.75" customHeight="1">
      <c r="A156" s="40"/>
      <c r="B156" s="40"/>
      <c r="C156" s="40"/>
      <c r="D156" s="40"/>
      <c r="E156" s="40"/>
      <c r="F156" s="40"/>
      <c r="G156" s="40"/>
      <c r="H156" s="40"/>
    </row>
    <row r="157" ht="12.75" customHeight="1">
      <c r="A157" s="40"/>
      <c r="B157" s="40"/>
      <c r="C157" s="40"/>
      <c r="D157" s="40"/>
      <c r="E157" s="40"/>
      <c r="F157" s="40"/>
      <c r="G157" s="40"/>
      <c r="H157" s="40"/>
    </row>
    <row r="158" ht="12.75" customHeight="1">
      <c r="A158" s="40"/>
      <c r="B158" s="40"/>
      <c r="C158" s="40"/>
      <c r="D158" s="40"/>
      <c r="E158" s="40"/>
      <c r="F158" s="40"/>
      <c r="G158" s="40"/>
      <c r="H158" s="40"/>
    </row>
    <row r="159" ht="12.75" customHeight="1">
      <c r="A159" s="40"/>
      <c r="B159" s="40"/>
      <c r="C159" s="40"/>
      <c r="D159" s="40"/>
      <c r="E159" s="40"/>
      <c r="F159" s="40"/>
      <c r="G159" s="40"/>
      <c r="H159" s="40"/>
    </row>
    <row r="160" ht="12.75" customHeight="1">
      <c r="A160" s="40"/>
      <c r="B160" s="40"/>
      <c r="C160" s="40"/>
      <c r="D160" s="40"/>
      <c r="E160" s="40"/>
      <c r="F160" s="40"/>
      <c r="G160" s="40"/>
      <c r="H160" s="40"/>
    </row>
    <row r="161" ht="12.75" customHeight="1">
      <c r="A161" s="40"/>
      <c r="B161" s="40"/>
      <c r="C161" s="40"/>
      <c r="D161" s="40"/>
      <c r="E161" s="40"/>
      <c r="F161" s="40"/>
      <c r="G161" s="40"/>
      <c r="H161" s="40"/>
    </row>
    <row r="162" ht="12.75" customHeight="1">
      <c r="A162" s="40"/>
      <c r="B162" s="40"/>
      <c r="C162" s="40"/>
      <c r="D162" s="40"/>
      <c r="E162" s="40"/>
      <c r="F162" s="40"/>
      <c r="G162" s="40"/>
      <c r="H162" s="40"/>
    </row>
    <row r="163" ht="12.75" customHeight="1">
      <c r="A163" s="40"/>
      <c r="B163" s="40"/>
      <c r="C163" s="40"/>
      <c r="D163" s="40"/>
      <c r="E163" s="40"/>
      <c r="F163" s="40"/>
      <c r="G163" s="40"/>
      <c r="H163" s="40"/>
    </row>
    <row r="164" ht="12.75" customHeight="1">
      <c r="A164" s="40"/>
      <c r="B164" s="40"/>
      <c r="C164" s="40"/>
      <c r="D164" s="40"/>
      <c r="E164" s="40"/>
      <c r="F164" s="40"/>
      <c r="G164" s="40"/>
      <c r="H164" s="40"/>
    </row>
    <row r="165" ht="12.75" customHeight="1">
      <c r="A165" s="40"/>
      <c r="B165" s="40"/>
      <c r="C165" s="40"/>
      <c r="D165" s="40"/>
      <c r="E165" s="40"/>
      <c r="F165" s="40"/>
      <c r="G165" s="40"/>
      <c r="H165" s="40"/>
    </row>
    <row r="166" ht="12.75" customHeight="1">
      <c r="A166" s="40"/>
      <c r="B166" s="40"/>
      <c r="C166" s="40"/>
      <c r="D166" s="40"/>
      <c r="E166" s="40"/>
      <c r="F166" s="40"/>
      <c r="G166" s="40"/>
      <c r="H166" s="40"/>
    </row>
    <row r="167" ht="12.75" customHeight="1">
      <c r="A167" s="40"/>
      <c r="B167" s="40"/>
      <c r="C167" s="40"/>
      <c r="D167" s="40"/>
      <c r="E167" s="40"/>
      <c r="F167" s="40"/>
      <c r="G167" s="40"/>
      <c r="H167" s="40"/>
    </row>
    <row r="168" ht="12.75" customHeight="1">
      <c r="A168" s="40"/>
      <c r="B168" s="40"/>
      <c r="C168" s="40"/>
      <c r="D168" s="40"/>
      <c r="E168" s="40"/>
      <c r="F168" s="40"/>
      <c r="G168" s="40"/>
      <c r="H168" s="40"/>
    </row>
    <row r="169" ht="12.75" customHeight="1">
      <c r="A169" s="40"/>
      <c r="B169" s="40"/>
      <c r="C169" s="40"/>
      <c r="D169" s="40"/>
      <c r="E169" s="40"/>
      <c r="F169" s="40"/>
      <c r="G169" s="40"/>
      <c r="H169" s="40"/>
    </row>
    <row r="170" ht="12.75" customHeight="1">
      <c r="A170" s="40"/>
      <c r="B170" s="40"/>
      <c r="C170" s="40"/>
      <c r="D170" s="40"/>
      <c r="E170" s="40"/>
      <c r="F170" s="40"/>
      <c r="G170" s="40"/>
      <c r="H170" s="40"/>
    </row>
    <row r="171" ht="12.75" customHeight="1">
      <c r="A171" s="40"/>
      <c r="B171" s="40"/>
      <c r="C171" s="40"/>
      <c r="D171" s="40"/>
      <c r="E171" s="40"/>
      <c r="F171" s="40"/>
      <c r="G171" s="40"/>
      <c r="H171" s="40"/>
    </row>
    <row r="172" ht="12.75" customHeight="1">
      <c r="A172" s="40"/>
      <c r="B172" s="40"/>
      <c r="C172" s="40"/>
      <c r="D172" s="40"/>
      <c r="E172" s="40"/>
      <c r="F172" s="40"/>
      <c r="G172" s="40"/>
      <c r="H172" s="40"/>
    </row>
    <row r="173" ht="12.75" customHeight="1">
      <c r="A173" s="40"/>
      <c r="B173" s="40"/>
      <c r="C173" s="40"/>
      <c r="D173" s="40"/>
      <c r="E173" s="40"/>
      <c r="F173" s="40"/>
      <c r="G173" s="40"/>
      <c r="H173" s="40"/>
    </row>
    <row r="174" ht="12.75" customHeight="1">
      <c r="A174" s="40"/>
      <c r="B174" s="40"/>
      <c r="C174" s="40"/>
      <c r="D174" s="40"/>
      <c r="E174" s="40"/>
      <c r="F174" s="40"/>
      <c r="G174" s="40"/>
      <c r="H174" s="40"/>
    </row>
    <row r="175" ht="12.75" customHeight="1">
      <c r="A175" s="40"/>
      <c r="B175" s="40"/>
      <c r="C175" s="40"/>
      <c r="D175" s="40"/>
      <c r="E175" s="40"/>
      <c r="F175" s="40"/>
      <c r="G175" s="40"/>
      <c r="H175" s="40"/>
    </row>
    <row r="176" ht="12.75" customHeight="1">
      <c r="A176" s="40"/>
      <c r="B176" s="40"/>
      <c r="C176" s="40"/>
      <c r="D176" s="40"/>
      <c r="E176" s="40"/>
      <c r="F176" s="40"/>
      <c r="G176" s="40"/>
      <c r="H176" s="40"/>
    </row>
    <row r="177" ht="12.75" customHeight="1">
      <c r="A177" s="40"/>
      <c r="B177" s="40"/>
      <c r="C177" s="40"/>
      <c r="D177" s="40"/>
      <c r="E177" s="40"/>
      <c r="F177" s="40"/>
      <c r="G177" s="40"/>
      <c r="H177" s="40"/>
    </row>
    <row r="178" ht="12.75" customHeight="1">
      <c r="A178" s="40"/>
      <c r="B178" s="40"/>
      <c r="C178" s="40"/>
      <c r="D178" s="40"/>
      <c r="E178" s="40"/>
      <c r="F178" s="40"/>
      <c r="G178" s="40"/>
      <c r="H178" s="40"/>
    </row>
    <row r="179" ht="12.75" customHeight="1">
      <c r="A179" s="40"/>
      <c r="B179" s="40"/>
      <c r="C179" s="40"/>
      <c r="D179" s="40"/>
      <c r="E179" s="40"/>
      <c r="F179" s="40"/>
      <c r="G179" s="40"/>
      <c r="H179" s="40"/>
    </row>
    <row r="180" ht="12.75" customHeight="1">
      <c r="A180" s="40"/>
      <c r="B180" s="40"/>
      <c r="C180" s="40"/>
      <c r="D180" s="40"/>
      <c r="E180" s="40"/>
      <c r="F180" s="40"/>
      <c r="G180" s="40"/>
      <c r="H180" s="40"/>
    </row>
    <row r="181" ht="12.75" customHeight="1">
      <c r="A181" s="40"/>
      <c r="B181" s="40"/>
      <c r="C181" s="40"/>
      <c r="D181" s="40"/>
      <c r="E181" s="40"/>
      <c r="F181" s="40"/>
      <c r="G181" s="40"/>
      <c r="H181" s="40"/>
    </row>
    <row r="182" ht="12.75" customHeight="1">
      <c r="A182" s="40"/>
      <c r="B182" s="40"/>
      <c r="C182" s="40"/>
      <c r="D182" s="40"/>
      <c r="E182" s="40"/>
      <c r="F182" s="40"/>
      <c r="G182" s="40"/>
      <c r="H182" s="40"/>
    </row>
    <row r="183" ht="12.75" customHeight="1">
      <c r="A183" s="40"/>
      <c r="B183" s="40"/>
      <c r="C183" s="40"/>
      <c r="D183" s="40"/>
      <c r="E183" s="40"/>
      <c r="F183" s="40"/>
      <c r="G183" s="40"/>
      <c r="H183" s="40"/>
    </row>
    <row r="184" ht="12.75" customHeight="1">
      <c r="A184" s="40"/>
      <c r="B184" s="40"/>
      <c r="C184" s="40"/>
      <c r="D184" s="40"/>
      <c r="E184" s="40"/>
      <c r="F184" s="40"/>
      <c r="G184" s="40"/>
      <c r="H184" s="40"/>
    </row>
    <row r="185" ht="12.75" customHeight="1">
      <c r="A185" s="40"/>
      <c r="B185" s="40"/>
      <c r="C185" s="40"/>
      <c r="D185" s="40"/>
      <c r="E185" s="40"/>
      <c r="F185" s="40"/>
      <c r="G185" s="40"/>
      <c r="H185" s="40"/>
    </row>
    <row r="186" ht="12.75" customHeight="1">
      <c r="A186" s="40"/>
      <c r="B186" s="40"/>
      <c r="C186" s="40"/>
      <c r="D186" s="40"/>
      <c r="E186" s="40"/>
      <c r="F186" s="40"/>
      <c r="G186" s="40"/>
      <c r="H186" s="40"/>
    </row>
    <row r="187" ht="12.75" customHeight="1">
      <c r="A187" s="40"/>
      <c r="B187" s="40"/>
      <c r="C187" s="40"/>
      <c r="D187" s="40"/>
      <c r="E187" s="40"/>
      <c r="F187" s="40"/>
      <c r="G187" s="40"/>
      <c r="H187" s="40"/>
    </row>
    <row r="188" ht="12.75" customHeight="1">
      <c r="A188" s="40"/>
      <c r="B188" s="40"/>
      <c r="C188" s="40"/>
      <c r="D188" s="40"/>
      <c r="E188" s="40"/>
      <c r="F188" s="40"/>
      <c r="G188" s="40"/>
      <c r="H188" s="40"/>
    </row>
    <row r="189" ht="12.75" customHeight="1">
      <c r="A189" s="40"/>
      <c r="B189" s="40"/>
      <c r="C189" s="40"/>
      <c r="D189" s="40"/>
      <c r="E189" s="40"/>
      <c r="F189" s="40"/>
      <c r="G189" s="40"/>
      <c r="H189" s="40"/>
    </row>
    <row r="190" ht="12.75" customHeight="1">
      <c r="A190" s="40"/>
      <c r="B190" s="40"/>
      <c r="C190" s="40"/>
      <c r="D190" s="40"/>
      <c r="E190" s="40"/>
      <c r="F190" s="40"/>
      <c r="G190" s="40"/>
      <c r="H190" s="40"/>
    </row>
    <row r="191" ht="12.75" customHeight="1">
      <c r="A191" s="40"/>
      <c r="B191" s="40"/>
      <c r="C191" s="40"/>
      <c r="D191" s="40"/>
      <c r="E191" s="40"/>
      <c r="F191" s="40"/>
      <c r="G191" s="40"/>
      <c r="H191" s="40"/>
    </row>
    <row r="192" ht="12.75" customHeight="1">
      <c r="A192" s="40"/>
      <c r="B192" s="40"/>
      <c r="C192" s="40"/>
      <c r="D192" s="40"/>
      <c r="E192" s="40"/>
      <c r="F192" s="40"/>
      <c r="G192" s="40"/>
      <c r="H192" s="40"/>
    </row>
    <row r="193" ht="12.75" customHeight="1">
      <c r="A193" s="40"/>
      <c r="B193" s="40"/>
      <c r="C193" s="40"/>
      <c r="D193" s="40"/>
      <c r="E193" s="40"/>
      <c r="F193" s="40"/>
      <c r="G193" s="40"/>
      <c r="H193" s="40"/>
    </row>
    <row r="194" ht="12.75" customHeight="1">
      <c r="A194" s="40"/>
      <c r="B194" s="40"/>
      <c r="C194" s="40"/>
      <c r="D194" s="40"/>
      <c r="E194" s="40"/>
      <c r="F194" s="40"/>
      <c r="G194" s="40"/>
      <c r="H194" s="40"/>
    </row>
    <row r="195" ht="12.75" customHeight="1">
      <c r="A195" s="40"/>
      <c r="B195" s="40"/>
      <c r="C195" s="40"/>
      <c r="D195" s="40"/>
      <c r="E195" s="40"/>
      <c r="F195" s="40"/>
      <c r="G195" s="40"/>
      <c r="H195" s="40"/>
    </row>
    <row r="196" ht="12.75" customHeight="1">
      <c r="A196" s="40"/>
      <c r="B196" s="40"/>
      <c r="C196" s="40"/>
      <c r="D196" s="40"/>
      <c r="E196" s="40"/>
      <c r="F196" s="40"/>
      <c r="G196" s="40"/>
      <c r="H196" s="40"/>
    </row>
    <row r="197" ht="12.75" customHeight="1">
      <c r="A197" s="40"/>
      <c r="B197" s="40"/>
      <c r="C197" s="40"/>
      <c r="D197" s="40"/>
      <c r="E197" s="40"/>
      <c r="F197" s="40"/>
      <c r="G197" s="40"/>
      <c r="H197" s="40"/>
    </row>
    <row r="198" ht="12.75" customHeight="1">
      <c r="A198" s="40"/>
      <c r="B198" s="40"/>
      <c r="C198" s="40"/>
      <c r="D198" s="40"/>
      <c r="E198" s="40"/>
      <c r="F198" s="40"/>
      <c r="G198" s="40"/>
      <c r="H198" s="40"/>
    </row>
    <row r="199" ht="12.75" customHeight="1">
      <c r="A199" s="40"/>
      <c r="B199" s="40"/>
      <c r="C199" s="40"/>
      <c r="D199" s="40"/>
      <c r="E199" s="40"/>
      <c r="F199" s="40"/>
      <c r="G199" s="40"/>
      <c r="H199" s="40"/>
    </row>
    <row r="200" ht="12.75" customHeight="1">
      <c r="A200" s="40"/>
      <c r="B200" s="40"/>
      <c r="C200" s="40"/>
      <c r="D200" s="40"/>
      <c r="E200" s="40"/>
      <c r="F200" s="40"/>
      <c r="G200" s="40"/>
      <c r="H200" s="40"/>
    </row>
    <row r="201" ht="12.75" customHeight="1">
      <c r="A201" s="40"/>
      <c r="B201" s="40"/>
      <c r="C201" s="40"/>
      <c r="D201" s="40"/>
      <c r="E201" s="40"/>
      <c r="F201" s="40"/>
      <c r="G201" s="40"/>
      <c r="H201" s="40"/>
    </row>
    <row r="202" ht="12.75" customHeight="1">
      <c r="A202" s="40"/>
      <c r="B202" s="40"/>
      <c r="C202" s="40"/>
      <c r="D202" s="40"/>
      <c r="E202" s="40"/>
      <c r="F202" s="40"/>
      <c r="G202" s="40"/>
      <c r="H202" s="40"/>
    </row>
    <row r="203" ht="12.75" customHeight="1">
      <c r="A203" s="40"/>
      <c r="B203" s="40"/>
      <c r="C203" s="40"/>
      <c r="D203" s="40"/>
      <c r="E203" s="40"/>
      <c r="F203" s="40"/>
      <c r="G203" s="40"/>
      <c r="H203" s="40"/>
    </row>
    <row r="204" ht="12.75" customHeight="1">
      <c r="A204" s="40"/>
      <c r="B204" s="40"/>
      <c r="C204" s="40"/>
      <c r="D204" s="40"/>
      <c r="E204" s="40"/>
      <c r="F204" s="40"/>
      <c r="G204" s="40"/>
      <c r="H204" s="40"/>
    </row>
    <row r="205" ht="12.75" customHeight="1">
      <c r="A205" s="40"/>
      <c r="B205" s="40"/>
      <c r="C205" s="40"/>
      <c r="D205" s="40"/>
      <c r="E205" s="40"/>
      <c r="F205" s="40"/>
      <c r="G205" s="40"/>
      <c r="H205" s="40"/>
    </row>
    <row r="206" ht="12.75" customHeight="1">
      <c r="A206" s="40"/>
      <c r="B206" s="40"/>
      <c r="C206" s="40"/>
      <c r="D206" s="40"/>
      <c r="E206" s="40"/>
      <c r="F206" s="40"/>
      <c r="G206" s="40"/>
      <c r="H206" s="40"/>
    </row>
    <row r="207" ht="12.75" customHeight="1">
      <c r="A207" s="40"/>
      <c r="B207" s="40"/>
      <c r="C207" s="40"/>
      <c r="D207" s="40"/>
      <c r="E207" s="40"/>
      <c r="F207" s="40"/>
      <c r="G207" s="40"/>
      <c r="H207" s="40"/>
    </row>
    <row r="208" ht="12.75" customHeight="1">
      <c r="A208" s="40"/>
      <c r="B208" s="40"/>
      <c r="C208" s="40"/>
      <c r="D208" s="40"/>
      <c r="E208" s="40"/>
      <c r="F208" s="40"/>
      <c r="G208" s="40"/>
      <c r="H208" s="40"/>
    </row>
    <row r="209" ht="12.75" customHeight="1">
      <c r="A209" s="40"/>
      <c r="B209" s="40"/>
      <c r="C209" s="40"/>
      <c r="D209" s="40"/>
      <c r="E209" s="40"/>
      <c r="F209" s="40"/>
      <c r="G209" s="40"/>
      <c r="H209" s="40"/>
    </row>
    <row r="210" ht="12.75" customHeight="1">
      <c r="A210" s="40"/>
      <c r="B210" s="40"/>
      <c r="C210" s="40"/>
      <c r="D210" s="40"/>
      <c r="E210" s="40"/>
      <c r="F210" s="40"/>
      <c r="G210" s="40"/>
      <c r="H210" s="40"/>
    </row>
    <row r="211" ht="12.75" customHeight="1">
      <c r="A211" s="40"/>
      <c r="B211" s="40"/>
      <c r="C211" s="40"/>
      <c r="D211" s="40"/>
      <c r="E211" s="40"/>
      <c r="F211" s="40"/>
      <c r="G211" s="40"/>
      <c r="H211" s="40"/>
    </row>
    <row r="212" ht="12.75" customHeight="1">
      <c r="A212" s="40"/>
      <c r="B212" s="40"/>
      <c r="C212" s="40"/>
      <c r="D212" s="40"/>
      <c r="E212" s="40"/>
      <c r="F212" s="40"/>
      <c r="G212" s="40"/>
      <c r="H212" s="40"/>
    </row>
    <row r="213" ht="12.75" customHeight="1">
      <c r="A213" s="40"/>
      <c r="B213" s="40"/>
      <c r="C213" s="40"/>
      <c r="D213" s="40"/>
      <c r="E213" s="40"/>
      <c r="F213" s="40"/>
      <c r="G213" s="40"/>
      <c r="H213" s="40"/>
    </row>
    <row r="214" ht="12.75" customHeight="1">
      <c r="A214" s="40"/>
      <c r="B214" s="40"/>
      <c r="C214" s="40"/>
      <c r="D214" s="40"/>
      <c r="E214" s="40"/>
      <c r="F214" s="40"/>
      <c r="G214" s="40"/>
      <c r="H214" s="40"/>
    </row>
    <row r="215" ht="12.75" customHeight="1">
      <c r="A215" s="40"/>
      <c r="B215" s="40"/>
      <c r="C215" s="40"/>
      <c r="D215" s="40"/>
      <c r="E215" s="40"/>
      <c r="F215" s="40"/>
      <c r="G215" s="40"/>
      <c r="H215" s="40"/>
    </row>
    <row r="216" ht="12.75" customHeight="1">
      <c r="A216" s="40"/>
      <c r="B216" s="40"/>
      <c r="C216" s="40"/>
      <c r="D216" s="40"/>
      <c r="E216" s="40"/>
      <c r="F216" s="40"/>
      <c r="G216" s="40"/>
      <c r="H216" s="40"/>
    </row>
    <row r="217" ht="12.75" customHeight="1">
      <c r="A217" s="40"/>
      <c r="B217" s="40"/>
      <c r="C217" s="40"/>
      <c r="D217" s="40"/>
      <c r="E217" s="40"/>
      <c r="F217" s="40"/>
      <c r="G217" s="40"/>
      <c r="H217" s="40"/>
    </row>
    <row r="218" ht="12.75" customHeight="1">
      <c r="A218" s="40"/>
      <c r="B218" s="40"/>
      <c r="C218" s="40"/>
      <c r="D218" s="40"/>
      <c r="E218" s="40"/>
      <c r="F218" s="40"/>
      <c r="G218" s="40"/>
      <c r="H218" s="40"/>
    </row>
    <row r="219" ht="12.75" customHeight="1">
      <c r="A219" s="40"/>
      <c r="B219" s="40"/>
      <c r="C219" s="40"/>
      <c r="D219" s="40"/>
      <c r="E219" s="40"/>
      <c r="F219" s="40"/>
      <c r="G219" s="40"/>
      <c r="H219" s="40"/>
    </row>
    <row r="220" ht="12.75" customHeight="1">
      <c r="A220" s="40"/>
      <c r="B220" s="40"/>
      <c r="C220" s="40"/>
      <c r="D220" s="40"/>
      <c r="E220" s="40"/>
      <c r="F220" s="40"/>
      <c r="G220" s="40"/>
      <c r="H220" s="40"/>
    </row>
    <row r="221" ht="12.75" customHeight="1">
      <c r="A221" s="40"/>
      <c r="B221" s="40"/>
      <c r="C221" s="40"/>
      <c r="D221" s="40"/>
      <c r="E221" s="40"/>
      <c r="F221" s="40"/>
      <c r="G221" s="40"/>
      <c r="H221" s="40"/>
    </row>
    <row r="222" ht="12.75" customHeight="1">
      <c r="A222" s="40"/>
      <c r="B222" s="40"/>
      <c r="C222" s="40"/>
      <c r="D222" s="40"/>
      <c r="E222" s="40"/>
      <c r="F222" s="40"/>
      <c r="G222" s="40"/>
      <c r="H222" s="40"/>
    </row>
    <row r="223" ht="12.75" customHeight="1">
      <c r="A223" s="40"/>
      <c r="B223" s="40"/>
      <c r="C223" s="40"/>
      <c r="D223" s="40"/>
      <c r="E223" s="40"/>
      <c r="F223" s="40"/>
      <c r="G223" s="40"/>
      <c r="H223" s="40"/>
    </row>
    <row r="224" ht="12.75" customHeight="1">
      <c r="A224" s="40"/>
      <c r="B224" s="40"/>
      <c r="C224" s="40"/>
      <c r="D224" s="40"/>
      <c r="E224" s="40"/>
      <c r="F224" s="40"/>
      <c r="G224" s="40"/>
      <c r="H224" s="40"/>
    </row>
    <row r="225" ht="12.75" customHeight="1">
      <c r="A225" s="40"/>
      <c r="B225" s="40"/>
      <c r="C225" s="40"/>
      <c r="D225" s="40"/>
      <c r="E225" s="40"/>
      <c r="F225" s="40"/>
      <c r="G225" s="40"/>
      <c r="H225" s="40"/>
    </row>
    <row r="226" ht="12.75" customHeight="1">
      <c r="A226" s="40"/>
      <c r="B226" s="40"/>
      <c r="C226" s="40"/>
      <c r="D226" s="40"/>
      <c r="E226" s="40"/>
      <c r="F226" s="40"/>
      <c r="G226" s="40"/>
      <c r="H226" s="40"/>
    </row>
    <row r="227" ht="12.75" customHeight="1">
      <c r="A227" s="40"/>
      <c r="B227" s="40"/>
      <c r="C227" s="40"/>
      <c r="D227" s="40"/>
      <c r="E227" s="40"/>
      <c r="F227" s="40"/>
      <c r="G227" s="40"/>
      <c r="H227" s="40"/>
    </row>
    <row r="228" ht="12.75" customHeight="1">
      <c r="A228" s="40"/>
      <c r="B228" s="40"/>
      <c r="C228" s="40"/>
      <c r="D228" s="40"/>
      <c r="E228" s="40"/>
      <c r="F228" s="40"/>
      <c r="G228" s="40"/>
      <c r="H228" s="40"/>
    </row>
    <row r="229" ht="12.75" customHeight="1">
      <c r="A229" s="40"/>
      <c r="B229" s="40"/>
      <c r="C229" s="40"/>
      <c r="D229" s="40"/>
      <c r="E229" s="40"/>
      <c r="F229" s="40"/>
      <c r="G229" s="40"/>
      <c r="H229" s="40"/>
    </row>
    <row r="230" ht="12.75" customHeight="1">
      <c r="A230" s="40"/>
      <c r="B230" s="40"/>
      <c r="C230" s="40"/>
      <c r="D230" s="40"/>
      <c r="E230" s="40"/>
      <c r="F230" s="40"/>
      <c r="G230" s="40"/>
      <c r="H230" s="40"/>
    </row>
    <row r="231" ht="12.75" customHeight="1">
      <c r="A231" s="40"/>
      <c r="B231" s="40"/>
      <c r="C231" s="40"/>
      <c r="D231" s="40"/>
      <c r="E231" s="40"/>
      <c r="F231" s="40"/>
      <c r="G231" s="40"/>
      <c r="H231" s="40"/>
    </row>
    <row r="232" ht="12.75" customHeight="1">
      <c r="A232" s="40"/>
      <c r="B232" s="40"/>
      <c r="C232" s="40"/>
      <c r="D232" s="40"/>
      <c r="E232" s="40"/>
      <c r="F232" s="40"/>
      <c r="G232" s="40"/>
      <c r="H232" s="40"/>
    </row>
    <row r="233" ht="12.75" customHeight="1">
      <c r="A233" s="40"/>
      <c r="B233" s="40"/>
      <c r="C233" s="40"/>
      <c r="D233" s="40"/>
      <c r="E233" s="40"/>
      <c r="F233" s="40"/>
      <c r="G233" s="40"/>
      <c r="H233" s="40"/>
    </row>
    <row r="234" ht="12.75" customHeight="1">
      <c r="A234" s="40"/>
      <c r="B234" s="40"/>
      <c r="C234" s="40"/>
      <c r="D234" s="40"/>
      <c r="E234" s="40"/>
      <c r="F234" s="40"/>
      <c r="G234" s="40"/>
      <c r="H234" s="40"/>
    </row>
    <row r="235" ht="12.75" customHeight="1">
      <c r="A235" s="40"/>
      <c r="B235" s="40"/>
      <c r="C235" s="40"/>
      <c r="D235" s="40"/>
      <c r="E235" s="40"/>
      <c r="F235" s="40"/>
      <c r="G235" s="40"/>
      <c r="H235" s="40"/>
    </row>
    <row r="236" ht="12.75" customHeight="1">
      <c r="A236" s="40"/>
      <c r="B236" s="40"/>
      <c r="C236" s="40"/>
      <c r="D236" s="40"/>
      <c r="E236" s="40"/>
      <c r="F236" s="40"/>
      <c r="G236" s="40"/>
      <c r="H236" s="40"/>
    </row>
    <row r="237" ht="12.75" customHeight="1">
      <c r="A237" s="40"/>
      <c r="B237" s="40"/>
      <c r="C237" s="40"/>
      <c r="D237" s="40"/>
      <c r="E237" s="40"/>
      <c r="F237" s="40"/>
      <c r="G237" s="40"/>
      <c r="H237" s="40"/>
    </row>
    <row r="238" ht="12.75" customHeight="1">
      <c r="A238" s="40"/>
      <c r="B238" s="40"/>
      <c r="C238" s="40"/>
      <c r="D238" s="40"/>
      <c r="E238" s="40"/>
      <c r="F238" s="40"/>
      <c r="G238" s="40"/>
      <c r="H238" s="40"/>
    </row>
    <row r="239" ht="12.75" customHeight="1">
      <c r="A239" s="40"/>
      <c r="B239" s="40"/>
      <c r="C239" s="40"/>
      <c r="D239" s="40"/>
      <c r="E239" s="40"/>
      <c r="F239" s="40"/>
      <c r="G239" s="40"/>
      <c r="H239" s="40"/>
    </row>
    <row r="240" ht="12.75" customHeight="1">
      <c r="A240" s="40"/>
      <c r="B240" s="40"/>
      <c r="C240" s="40"/>
      <c r="D240" s="40"/>
      <c r="E240" s="40"/>
      <c r="F240" s="40"/>
      <c r="G240" s="40"/>
      <c r="H240" s="40"/>
    </row>
    <row r="241" ht="12.75" customHeight="1">
      <c r="A241" s="40"/>
      <c r="B241" s="40"/>
      <c r="C241" s="40"/>
      <c r="D241" s="40"/>
      <c r="E241" s="40"/>
      <c r="F241" s="40"/>
      <c r="G241" s="40"/>
      <c r="H241" s="40"/>
    </row>
    <row r="242" ht="12.75" customHeight="1">
      <c r="A242" s="40"/>
      <c r="B242" s="40"/>
      <c r="C242" s="40"/>
      <c r="D242" s="40"/>
      <c r="E242" s="40"/>
      <c r="F242" s="40"/>
      <c r="G242" s="40"/>
      <c r="H242" s="40"/>
    </row>
    <row r="243" ht="12.75" customHeight="1">
      <c r="A243" s="40"/>
      <c r="B243" s="40"/>
      <c r="C243" s="40"/>
      <c r="D243" s="40"/>
      <c r="E243" s="40"/>
      <c r="F243" s="40"/>
      <c r="G243" s="40"/>
      <c r="H243" s="40"/>
    </row>
    <row r="244" ht="12.75" customHeight="1">
      <c r="A244" s="40"/>
      <c r="B244" s="40"/>
      <c r="C244" s="40"/>
      <c r="D244" s="40"/>
      <c r="E244" s="40"/>
      <c r="F244" s="40"/>
      <c r="G244" s="40"/>
      <c r="H244" s="40"/>
    </row>
    <row r="245" ht="12.75" customHeight="1">
      <c r="A245" s="40"/>
      <c r="B245" s="40"/>
      <c r="C245" s="40"/>
      <c r="D245" s="40"/>
      <c r="E245" s="40"/>
      <c r="F245" s="40"/>
      <c r="G245" s="40"/>
      <c r="H245" s="40"/>
    </row>
    <row r="246" ht="12.75" customHeight="1">
      <c r="A246" s="40"/>
      <c r="B246" s="40"/>
      <c r="C246" s="40"/>
      <c r="D246" s="40"/>
      <c r="E246" s="40"/>
      <c r="F246" s="40"/>
      <c r="G246" s="40"/>
      <c r="H246" s="40"/>
    </row>
    <row r="247" ht="12.75" customHeight="1">
      <c r="A247" s="40"/>
      <c r="B247" s="40"/>
      <c r="C247" s="40"/>
      <c r="D247" s="40"/>
      <c r="E247" s="40"/>
      <c r="F247" s="40"/>
      <c r="G247" s="40"/>
      <c r="H247" s="40"/>
    </row>
    <row r="248" ht="12.75" customHeight="1">
      <c r="A248" s="40"/>
      <c r="B248" s="40"/>
      <c r="C248" s="40"/>
      <c r="D248" s="40"/>
      <c r="E248" s="40"/>
      <c r="F248" s="40"/>
      <c r="G248" s="40"/>
      <c r="H248" s="40"/>
    </row>
    <row r="249" ht="12.75" customHeight="1">
      <c r="A249" s="40"/>
      <c r="B249" s="40"/>
      <c r="C249" s="40"/>
      <c r="D249" s="40"/>
      <c r="E249" s="40"/>
      <c r="F249" s="40"/>
      <c r="G249" s="40"/>
      <c r="H249" s="40"/>
    </row>
    <row r="250" ht="12.75" customHeight="1">
      <c r="A250" s="40"/>
      <c r="B250" s="40"/>
      <c r="C250" s="40"/>
      <c r="D250" s="40"/>
      <c r="E250" s="40"/>
      <c r="F250" s="40"/>
      <c r="G250" s="40"/>
      <c r="H250" s="40"/>
    </row>
    <row r="251" ht="12.75" customHeight="1">
      <c r="A251" s="40"/>
      <c r="B251" s="40"/>
      <c r="C251" s="40"/>
      <c r="D251" s="40"/>
      <c r="E251" s="40"/>
      <c r="F251" s="40"/>
      <c r="G251" s="40"/>
      <c r="H251" s="40"/>
    </row>
    <row r="252" ht="12.75" customHeight="1">
      <c r="A252" s="40"/>
      <c r="B252" s="40"/>
      <c r="C252" s="40"/>
      <c r="D252" s="40"/>
      <c r="E252" s="40"/>
      <c r="F252" s="40"/>
      <c r="G252" s="40"/>
      <c r="H252" s="40"/>
    </row>
    <row r="253" ht="12.75" customHeight="1">
      <c r="A253" s="40"/>
      <c r="B253" s="40"/>
      <c r="C253" s="40"/>
      <c r="D253" s="40"/>
      <c r="E253" s="40"/>
      <c r="F253" s="40"/>
      <c r="G253" s="40"/>
      <c r="H253" s="40"/>
    </row>
    <row r="254" ht="12.75" customHeight="1">
      <c r="A254" s="40"/>
      <c r="B254" s="40"/>
      <c r="C254" s="40"/>
      <c r="D254" s="40"/>
      <c r="E254" s="40"/>
      <c r="F254" s="40"/>
      <c r="G254" s="40"/>
      <c r="H254" s="40"/>
    </row>
    <row r="255" ht="12.75" customHeight="1">
      <c r="A255" s="40"/>
      <c r="B255" s="40"/>
      <c r="C255" s="40"/>
      <c r="D255" s="40"/>
      <c r="E255" s="40"/>
      <c r="F255" s="40"/>
      <c r="G255" s="40"/>
      <c r="H255" s="40"/>
    </row>
    <row r="256" ht="12.75" customHeight="1">
      <c r="A256" s="40"/>
      <c r="B256" s="40"/>
      <c r="C256" s="40"/>
      <c r="D256" s="40"/>
      <c r="E256" s="40"/>
      <c r="F256" s="40"/>
      <c r="G256" s="40"/>
      <c r="H256" s="40"/>
    </row>
    <row r="257" ht="12.75" customHeight="1">
      <c r="A257" s="40"/>
      <c r="B257" s="40"/>
      <c r="C257" s="40"/>
      <c r="D257" s="40"/>
      <c r="E257" s="40"/>
      <c r="F257" s="40"/>
      <c r="G257" s="40"/>
      <c r="H257" s="40"/>
    </row>
    <row r="258" ht="12.75" customHeight="1">
      <c r="A258" s="40"/>
      <c r="B258" s="40"/>
      <c r="C258" s="40"/>
      <c r="D258" s="40"/>
      <c r="E258" s="40"/>
      <c r="F258" s="40"/>
      <c r="G258" s="40"/>
      <c r="H258" s="40"/>
    </row>
    <row r="259" ht="12.75" customHeight="1">
      <c r="A259" s="40"/>
      <c r="B259" s="40"/>
      <c r="C259" s="40"/>
      <c r="D259" s="40"/>
      <c r="E259" s="40"/>
      <c r="F259" s="40"/>
      <c r="G259" s="40"/>
      <c r="H259" s="40"/>
    </row>
    <row r="260" ht="12.75" customHeight="1">
      <c r="A260" s="40"/>
      <c r="B260" s="40"/>
      <c r="C260" s="40"/>
      <c r="D260" s="40"/>
      <c r="E260" s="40"/>
      <c r="F260" s="40"/>
      <c r="G260" s="40"/>
      <c r="H260" s="40"/>
    </row>
    <row r="261" ht="12.75" customHeight="1">
      <c r="A261" s="40"/>
      <c r="B261" s="40"/>
      <c r="C261" s="40"/>
      <c r="D261" s="40"/>
      <c r="E261" s="40"/>
      <c r="F261" s="40"/>
      <c r="G261" s="40"/>
      <c r="H261" s="40"/>
    </row>
    <row r="262" ht="12.75" customHeight="1">
      <c r="A262" s="40"/>
      <c r="B262" s="40"/>
      <c r="C262" s="40"/>
      <c r="D262" s="40"/>
      <c r="E262" s="40"/>
      <c r="F262" s="40"/>
      <c r="G262" s="40"/>
      <c r="H262" s="40"/>
    </row>
    <row r="263" ht="12.75" customHeight="1">
      <c r="A263" s="40"/>
      <c r="B263" s="40"/>
      <c r="C263" s="40"/>
      <c r="D263" s="40"/>
      <c r="E263" s="40"/>
      <c r="F263" s="40"/>
      <c r="G263" s="40"/>
      <c r="H263" s="40"/>
    </row>
    <row r="264" ht="12.75" customHeight="1">
      <c r="A264" s="40"/>
      <c r="B264" s="40"/>
      <c r="C264" s="40"/>
      <c r="D264" s="40"/>
      <c r="E264" s="40"/>
      <c r="F264" s="40"/>
      <c r="G264" s="40"/>
      <c r="H264" s="40"/>
    </row>
    <row r="265" ht="12.75" customHeight="1">
      <c r="A265" s="40"/>
      <c r="B265" s="40"/>
      <c r="C265" s="40"/>
      <c r="D265" s="40"/>
      <c r="E265" s="40"/>
      <c r="F265" s="40"/>
      <c r="G265" s="40"/>
      <c r="H265" s="40"/>
    </row>
    <row r="266" ht="12.75" customHeight="1">
      <c r="A266" s="40"/>
      <c r="B266" s="40"/>
      <c r="C266" s="40"/>
      <c r="D266" s="40"/>
      <c r="E266" s="40"/>
      <c r="F266" s="40"/>
      <c r="G266" s="40"/>
      <c r="H266" s="40"/>
    </row>
    <row r="267" ht="12.75" customHeight="1">
      <c r="A267" s="40"/>
      <c r="B267" s="40"/>
      <c r="C267" s="40"/>
      <c r="D267" s="40"/>
      <c r="E267" s="40"/>
      <c r="F267" s="40"/>
      <c r="G267" s="40"/>
      <c r="H267" s="40"/>
    </row>
    <row r="268" ht="12.75" customHeight="1">
      <c r="A268" s="40"/>
      <c r="B268" s="40"/>
      <c r="C268" s="40"/>
      <c r="D268" s="40"/>
      <c r="E268" s="40"/>
      <c r="F268" s="40"/>
      <c r="G268" s="40"/>
      <c r="H268" s="40"/>
    </row>
    <row r="269" ht="12.75" customHeight="1">
      <c r="A269" s="40"/>
      <c r="B269" s="40"/>
      <c r="C269" s="40"/>
      <c r="D269" s="40"/>
      <c r="E269" s="40"/>
      <c r="F269" s="40"/>
      <c r="G269" s="40"/>
      <c r="H269" s="40"/>
    </row>
    <row r="270" ht="12.75" customHeight="1">
      <c r="A270" s="40"/>
      <c r="B270" s="40"/>
      <c r="C270" s="40"/>
      <c r="D270" s="40"/>
      <c r="E270" s="40"/>
      <c r="F270" s="40"/>
      <c r="G270" s="40"/>
      <c r="H270" s="40"/>
    </row>
    <row r="271" ht="12.75" customHeight="1">
      <c r="A271" s="40"/>
      <c r="B271" s="40"/>
      <c r="C271" s="40"/>
      <c r="D271" s="40"/>
      <c r="E271" s="40"/>
      <c r="F271" s="40"/>
      <c r="G271" s="40"/>
      <c r="H271" s="40"/>
    </row>
    <row r="272" ht="12.75" customHeight="1">
      <c r="A272" s="40"/>
      <c r="B272" s="40"/>
      <c r="C272" s="40"/>
      <c r="D272" s="40"/>
      <c r="E272" s="40"/>
      <c r="F272" s="40"/>
      <c r="G272" s="40"/>
      <c r="H272" s="40"/>
    </row>
    <row r="273" ht="12.75" customHeight="1">
      <c r="A273" s="40"/>
      <c r="B273" s="40"/>
      <c r="C273" s="40"/>
      <c r="D273" s="40"/>
      <c r="E273" s="40"/>
      <c r="F273" s="40"/>
      <c r="G273" s="40"/>
      <c r="H273" s="40"/>
    </row>
    <row r="274" ht="12.75" customHeight="1">
      <c r="A274" s="40"/>
      <c r="B274" s="40"/>
      <c r="C274" s="40"/>
      <c r="D274" s="40"/>
      <c r="E274" s="40"/>
      <c r="F274" s="40"/>
      <c r="G274" s="40"/>
      <c r="H274" s="40"/>
    </row>
    <row r="275" ht="12.75" customHeight="1">
      <c r="A275" s="40"/>
      <c r="B275" s="40"/>
      <c r="C275" s="40"/>
      <c r="D275" s="40"/>
      <c r="E275" s="40"/>
      <c r="F275" s="40"/>
      <c r="G275" s="40"/>
      <c r="H275" s="40"/>
    </row>
    <row r="276" ht="12.75" customHeight="1">
      <c r="A276" s="40"/>
      <c r="B276" s="40"/>
      <c r="C276" s="40"/>
      <c r="D276" s="40"/>
      <c r="E276" s="40"/>
      <c r="F276" s="40"/>
      <c r="G276" s="40"/>
      <c r="H276" s="40"/>
    </row>
    <row r="277" ht="12.75" customHeight="1">
      <c r="A277" s="40"/>
      <c r="B277" s="40"/>
      <c r="C277" s="40"/>
      <c r="D277" s="40"/>
      <c r="E277" s="40"/>
      <c r="F277" s="40"/>
      <c r="G277" s="40"/>
      <c r="H277" s="40"/>
    </row>
    <row r="278" ht="12.75" customHeight="1">
      <c r="A278" s="40"/>
      <c r="B278" s="40"/>
      <c r="C278" s="40"/>
      <c r="D278" s="40"/>
      <c r="E278" s="40"/>
      <c r="F278" s="40"/>
      <c r="G278" s="40"/>
      <c r="H278" s="40"/>
    </row>
    <row r="279" ht="12.75" customHeight="1">
      <c r="A279" s="40"/>
      <c r="B279" s="40"/>
      <c r="C279" s="40"/>
      <c r="D279" s="40"/>
      <c r="E279" s="40"/>
      <c r="F279" s="40"/>
      <c r="G279" s="40"/>
      <c r="H279" s="40"/>
    </row>
    <row r="280" ht="12.75" customHeight="1">
      <c r="A280" s="40"/>
      <c r="B280" s="40"/>
      <c r="C280" s="40"/>
      <c r="D280" s="40"/>
      <c r="E280" s="40"/>
      <c r="F280" s="40"/>
      <c r="G280" s="40"/>
      <c r="H280" s="40"/>
    </row>
    <row r="281" ht="12.75" customHeight="1">
      <c r="A281" s="40"/>
      <c r="B281" s="40"/>
      <c r="C281" s="40"/>
      <c r="D281" s="40"/>
      <c r="E281" s="40"/>
      <c r="F281" s="40"/>
      <c r="G281" s="40"/>
      <c r="H281" s="40"/>
    </row>
    <row r="282" ht="12.75" customHeight="1">
      <c r="A282" s="40"/>
      <c r="B282" s="40"/>
      <c r="C282" s="40"/>
      <c r="D282" s="40"/>
      <c r="E282" s="40"/>
      <c r="F282" s="40"/>
      <c r="G282" s="40"/>
      <c r="H282" s="40"/>
    </row>
    <row r="283" ht="12.75" customHeight="1">
      <c r="A283" s="40"/>
      <c r="B283" s="40"/>
      <c r="C283" s="40"/>
      <c r="D283" s="40"/>
      <c r="E283" s="40"/>
      <c r="F283" s="40"/>
      <c r="G283" s="40"/>
      <c r="H283" s="40"/>
    </row>
    <row r="284" ht="12.75" customHeight="1">
      <c r="A284" s="40"/>
      <c r="B284" s="40"/>
      <c r="C284" s="40"/>
      <c r="D284" s="40"/>
      <c r="E284" s="40"/>
      <c r="F284" s="40"/>
      <c r="G284" s="40"/>
      <c r="H284" s="40"/>
    </row>
    <row r="285" ht="12.75" customHeight="1">
      <c r="A285" s="40"/>
      <c r="B285" s="40"/>
      <c r="C285" s="40"/>
      <c r="D285" s="40"/>
      <c r="E285" s="40"/>
      <c r="F285" s="40"/>
      <c r="G285" s="40"/>
      <c r="H285" s="40"/>
    </row>
    <row r="286" ht="12.75" customHeight="1">
      <c r="A286" s="40"/>
      <c r="B286" s="40"/>
      <c r="C286" s="40"/>
      <c r="D286" s="40"/>
      <c r="E286" s="40"/>
      <c r="F286" s="40"/>
      <c r="G286" s="40"/>
      <c r="H286" s="40"/>
    </row>
    <row r="287" ht="12.75" customHeight="1">
      <c r="A287" s="40"/>
      <c r="B287" s="40"/>
      <c r="C287" s="40"/>
      <c r="D287" s="40"/>
      <c r="E287" s="40"/>
      <c r="F287" s="40"/>
      <c r="G287" s="40"/>
      <c r="H287" s="40"/>
    </row>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7">
    <mergeCell ref="B6:G6"/>
    <mergeCell ref="B8:G8"/>
    <mergeCell ref="B9:G9"/>
    <mergeCell ref="B10:G10"/>
    <mergeCell ref="B11:G11"/>
    <mergeCell ref="B13:G13"/>
    <mergeCell ref="B15:G95"/>
  </mergeCells>
  <printOptions/>
  <pageMargins bottom="0.7500000000000001" footer="0.0" header="0.0" left="0.7000000000000001" right="0.7000000000000001" top="0.7500000000000001"/>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
    <col customWidth="1" min="2" max="2" width="5.86"/>
    <col customWidth="1" min="3" max="3" width="39.71"/>
    <col customWidth="1" min="4" max="4" width="9.71"/>
    <col customWidth="1" min="5" max="7" width="11.14"/>
    <col customWidth="1" min="8" max="8" width="2.0"/>
    <col customWidth="1" min="9" max="26" width="14.29"/>
  </cols>
  <sheetData>
    <row r="1" ht="12.75" customHeight="1">
      <c r="A1" s="9"/>
      <c r="B1" s="41"/>
      <c r="C1" s="41"/>
      <c r="D1" s="41"/>
      <c r="E1" s="41"/>
      <c r="F1" s="41"/>
      <c r="G1" s="41"/>
      <c r="H1" s="42"/>
    </row>
    <row r="2" ht="12.75" customHeight="1">
      <c r="A2" s="9"/>
      <c r="B2" s="41"/>
      <c r="C2" s="41"/>
      <c r="D2" s="41"/>
      <c r="E2" s="41"/>
      <c r="F2" s="41"/>
      <c r="G2" s="41"/>
      <c r="H2" s="42"/>
    </row>
    <row r="3" ht="12.75" customHeight="1">
      <c r="A3" s="9"/>
      <c r="B3" s="41"/>
      <c r="C3" s="41"/>
      <c r="D3" s="41"/>
      <c r="E3" s="41"/>
      <c r="F3" s="41"/>
      <c r="G3" s="41"/>
      <c r="H3" s="42"/>
    </row>
    <row r="4" ht="12.75" customHeight="1">
      <c r="A4" s="9"/>
      <c r="B4" s="41"/>
      <c r="C4" s="41"/>
      <c r="D4" s="41"/>
      <c r="E4" s="41"/>
      <c r="F4" s="41"/>
      <c r="G4" s="41"/>
      <c r="H4" s="42"/>
    </row>
    <row r="5" ht="12.75" customHeight="1">
      <c r="A5" s="9"/>
      <c r="B5" s="41"/>
      <c r="C5" s="41"/>
      <c r="D5" s="41"/>
      <c r="E5" s="41"/>
      <c r="F5" s="41"/>
      <c r="G5" s="41"/>
      <c r="H5" s="42"/>
    </row>
    <row r="6" ht="13.5" customHeight="1">
      <c r="A6" s="43"/>
      <c r="B6" s="44" t="s">
        <v>7</v>
      </c>
      <c r="C6" s="13"/>
      <c r="D6" s="13"/>
      <c r="E6" s="13"/>
      <c r="F6" s="13"/>
      <c r="G6" s="45"/>
      <c r="H6" s="46"/>
    </row>
    <row r="7" ht="12.75" customHeight="1">
      <c r="A7" s="9"/>
      <c r="B7" s="47"/>
      <c r="C7" s="48"/>
      <c r="D7" s="47"/>
      <c r="E7" s="47"/>
      <c r="F7" s="47"/>
      <c r="G7" s="47"/>
      <c r="H7" s="42"/>
    </row>
    <row r="8" ht="19.5" customHeight="1">
      <c r="A8" s="9"/>
      <c r="B8" s="49" t="s">
        <v>8</v>
      </c>
      <c r="C8" s="50"/>
      <c r="D8" s="50"/>
      <c r="E8" s="50"/>
      <c r="F8" s="50"/>
      <c r="G8" s="51"/>
      <c r="H8" s="52"/>
    </row>
    <row r="9" ht="18.0" customHeight="1">
      <c r="A9" s="9"/>
      <c r="B9" s="37"/>
      <c r="C9" s="38"/>
      <c r="D9" s="38"/>
      <c r="E9" s="38"/>
      <c r="F9" s="38"/>
      <c r="G9" s="39"/>
      <c r="H9" s="42"/>
    </row>
    <row r="10" ht="12.75" customHeight="1">
      <c r="A10" s="9"/>
      <c r="B10" s="53"/>
      <c r="C10" s="54"/>
      <c r="D10" s="55"/>
      <c r="E10" s="56"/>
      <c r="F10" s="57"/>
      <c r="G10" s="57"/>
      <c r="H10" s="42"/>
    </row>
    <row r="11" ht="26.25" customHeight="1">
      <c r="A11" s="36"/>
      <c r="B11" s="58" t="s">
        <v>9</v>
      </c>
      <c r="C11" s="50"/>
      <c r="D11" s="50"/>
      <c r="E11" s="50"/>
      <c r="F11" s="50"/>
      <c r="G11" s="51"/>
      <c r="H11" s="59"/>
    </row>
    <row r="12" ht="21.0" customHeight="1">
      <c r="A12" s="36"/>
      <c r="B12" s="33"/>
      <c r="G12" s="34"/>
      <c r="H12" s="59"/>
    </row>
    <row r="13" ht="26.25" customHeight="1">
      <c r="A13" s="36"/>
      <c r="B13" s="37"/>
      <c r="C13" s="38"/>
      <c r="D13" s="38"/>
      <c r="E13" s="38"/>
      <c r="F13" s="38"/>
      <c r="G13" s="39"/>
      <c r="H13" s="59"/>
    </row>
    <row r="14" ht="12.75" customHeight="1">
      <c r="A14" s="9"/>
      <c r="B14" s="60"/>
      <c r="C14" s="60"/>
      <c r="D14" s="60"/>
      <c r="E14" s="61"/>
      <c r="F14" s="62"/>
      <c r="G14" s="62"/>
      <c r="H14" s="42"/>
    </row>
    <row r="15" ht="12.75" customHeight="1">
      <c r="A15" s="9"/>
      <c r="B15" s="63" t="str">
        <f>Firma!B8</f>
        <v>Referencia: Convocatoria Pública CP-02 de 2021</v>
      </c>
      <c r="C15" s="9"/>
      <c r="D15" s="64"/>
      <c r="E15" s="65"/>
      <c r="F15" s="66"/>
      <c r="G15" s="66"/>
      <c r="H15" s="42"/>
    </row>
    <row r="16" ht="12.75" customHeight="1">
      <c r="A16" s="9"/>
      <c r="B16" s="63" t="str">
        <f>Firma!B9</f>
        <v>Nombre de la propuesta: </v>
      </c>
      <c r="C16" s="9"/>
      <c r="D16" s="64"/>
      <c r="E16" s="65"/>
      <c r="F16" s="66"/>
      <c r="G16" s="66"/>
      <c r="H16" s="42"/>
    </row>
    <row r="17" ht="12.75" customHeight="1">
      <c r="A17" s="9"/>
      <c r="B17" s="63" t="str">
        <f>Firma!B10</f>
        <v>Nombre del proponente: </v>
      </c>
      <c r="C17" s="9"/>
      <c r="D17" s="64"/>
      <c r="E17" s="65"/>
      <c r="F17" s="66"/>
      <c r="G17" s="66"/>
      <c r="H17" s="42"/>
    </row>
    <row r="18" ht="12.75" customHeight="1">
      <c r="A18" s="9"/>
      <c r="B18" s="63" t="str">
        <f>Firma!B11</f>
        <v>Fecha (DD/MM/AAAA): </v>
      </c>
      <c r="C18" s="9"/>
      <c r="D18" s="64"/>
      <c r="E18" s="65"/>
      <c r="F18" s="66"/>
      <c r="G18" s="66"/>
      <c r="H18" s="42"/>
    </row>
    <row r="19" ht="12.75" customHeight="1">
      <c r="A19" s="9"/>
      <c r="B19" s="64"/>
      <c r="C19" s="64"/>
      <c r="D19" s="64"/>
      <c r="E19" s="65"/>
      <c r="F19" s="66"/>
      <c r="G19" s="66"/>
      <c r="H19" s="42"/>
    </row>
    <row r="20" ht="12.75" customHeight="1">
      <c r="A20" s="9"/>
      <c r="B20" s="67" t="s">
        <v>10</v>
      </c>
      <c r="C20" s="64"/>
      <c r="D20" s="65"/>
      <c r="E20" s="66"/>
      <c r="F20" s="66"/>
      <c r="G20" s="42"/>
      <c r="H20" s="68"/>
    </row>
    <row r="21" ht="15.0" customHeight="1">
      <c r="A21" s="9"/>
      <c r="B21" s="69" t="s">
        <v>11</v>
      </c>
      <c r="C21" s="70"/>
      <c r="D21" s="70"/>
      <c r="E21" s="71"/>
      <c r="F21" s="72">
        <f>G150</f>
        <v>0</v>
      </c>
      <c r="G21" s="73"/>
      <c r="H21" s="74"/>
    </row>
    <row r="22" ht="15.0" customHeight="1">
      <c r="A22" s="9"/>
      <c r="B22" s="69" t="s">
        <v>12</v>
      </c>
      <c r="C22" s="70"/>
      <c r="D22" s="70"/>
      <c r="E22" s="71"/>
      <c r="F22" s="72">
        <f>G193</f>
        <v>0</v>
      </c>
      <c r="G22" s="73"/>
      <c r="H22" s="74"/>
    </row>
    <row r="23" ht="15.0" customHeight="1">
      <c r="A23" s="9"/>
      <c r="B23" s="69" t="s">
        <v>13</v>
      </c>
      <c r="C23" s="70"/>
      <c r="D23" s="70"/>
      <c r="E23" s="71"/>
      <c r="F23" s="72">
        <f>G214</f>
        <v>0</v>
      </c>
      <c r="G23" s="73"/>
      <c r="H23" s="74"/>
    </row>
    <row r="24" ht="15.0" customHeight="1">
      <c r="A24" s="9"/>
      <c r="B24" s="69" t="s">
        <v>14</v>
      </c>
      <c r="C24" s="70"/>
      <c r="D24" s="70"/>
      <c r="E24" s="71"/>
      <c r="F24" s="72">
        <f>G240</f>
        <v>0</v>
      </c>
      <c r="G24" s="73"/>
      <c r="H24" s="74"/>
    </row>
    <row r="25" ht="15.0" customHeight="1">
      <c r="A25" s="9"/>
      <c r="B25" s="69" t="s">
        <v>15</v>
      </c>
      <c r="C25" s="70"/>
      <c r="D25" s="70"/>
      <c r="E25" s="71"/>
      <c r="F25" s="72">
        <f>G251</f>
        <v>0</v>
      </c>
      <c r="G25" s="73"/>
      <c r="H25" s="74"/>
    </row>
    <row r="26" ht="15.0" customHeight="1">
      <c r="A26" s="9"/>
      <c r="B26" s="69" t="s">
        <v>16</v>
      </c>
      <c r="C26" s="70"/>
      <c r="D26" s="70"/>
      <c r="E26" s="71"/>
      <c r="F26" s="72">
        <f>G265</f>
        <v>0</v>
      </c>
      <c r="G26" s="73"/>
      <c r="H26" s="74"/>
    </row>
    <row r="27" ht="15.0" customHeight="1">
      <c r="A27" s="9"/>
      <c r="B27" s="69" t="s">
        <v>17</v>
      </c>
      <c r="C27" s="70"/>
      <c r="D27" s="70"/>
      <c r="E27" s="71"/>
      <c r="F27" s="72">
        <f>G285</f>
        <v>0</v>
      </c>
      <c r="G27" s="73"/>
      <c r="H27" s="74"/>
    </row>
    <row r="28" ht="15.0" customHeight="1">
      <c r="A28" s="9"/>
      <c r="B28" s="75" t="s">
        <v>18</v>
      </c>
      <c r="C28" s="70"/>
      <c r="D28" s="70"/>
      <c r="E28" s="71"/>
      <c r="F28" s="72">
        <f>G297</f>
        <v>0</v>
      </c>
      <c r="G28" s="73"/>
      <c r="H28" s="74"/>
    </row>
    <row r="29" ht="15.0" customHeight="1">
      <c r="A29" s="9"/>
      <c r="B29" s="69" t="s">
        <v>19</v>
      </c>
      <c r="C29" s="70"/>
      <c r="D29" s="70"/>
      <c r="E29" s="71"/>
      <c r="F29" s="76">
        <f>G308</f>
        <v>0</v>
      </c>
      <c r="G29" s="73"/>
      <c r="H29" s="74"/>
      <c r="I29" s="77"/>
      <c r="J29" s="77"/>
      <c r="K29" s="77"/>
      <c r="L29" s="77"/>
      <c r="M29" s="77"/>
      <c r="N29" s="77"/>
      <c r="O29" s="77"/>
      <c r="P29" s="77"/>
      <c r="Q29" s="77"/>
      <c r="R29" s="77"/>
      <c r="S29" s="77"/>
      <c r="T29" s="77"/>
      <c r="U29" s="77"/>
      <c r="V29" s="77"/>
      <c r="W29" s="77"/>
      <c r="X29" s="77"/>
      <c r="Y29" s="77"/>
      <c r="Z29" s="77"/>
    </row>
    <row r="30" ht="15.0" customHeight="1">
      <c r="A30" s="9"/>
      <c r="B30" s="78" t="s">
        <v>20</v>
      </c>
      <c r="C30" s="70"/>
      <c r="D30" s="70"/>
      <c r="E30" s="71"/>
      <c r="F30" s="79">
        <f>SUM(F21:F29)</f>
        <v>0</v>
      </c>
      <c r="G30" s="73"/>
      <c r="H30" s="74"/>
    </row>
    <row r="31" ht="15.0" customHeight="1">
      <c r="A31" s="9"/>
      <c r="B31" s="80" t="s">
        <v>21</v>
      </c>
      <c r="C31" s="70"/>
      <c r="D31" s="70"/>
      <c r="E31" s="71"/>
      <c r="F31" s="81">
        <f>F30*5%</f>
        <v>0</v>
      </c>
      <c r="G31" s="73"/>
      <c r="H31" s="74"/>
    </row>
    <row r="32" ht="15.0" customHeight="1">
      <c r="A32" s="9"/>
      <c r="B32" s="82" t="s">
        <v>22</v>
      </c>
      <c r="C32" s="70"/>
      <c r="D32" s="70"/>
      <c r="E32" s="71"/>
      <c r="F32" s="83">
        <f>SUM(F30:F31)</f>
        <v>0</v>
      </c>
      <c r="G32" s="73"/>
      <c r="H32" s="74"/>
    </row>
    <row r="33" ht="15.0" customHeight="1">
      <c r="A33" s="9"/>
      <c r="B33" s="80" t="s">
        <v>23</v>
      </c>
      <c r="C33" s="70"/>
      <c r="D33" s="70"/>
      <c r="E33" s="71"/>
      <c r="F33" s="72">
        <f>F32*19%</f>
        <v>0</v>
      </c>
      <c r="G33" s="42"/>
      <c r="H33" s="68"/>
    </row>
    <row r="34" ht="15.0" customHeight="1">
      <c r="A34" s="9"/>
      <c r="B34" s="84" t="s">
        <v>24</v>
      </c>
      <c r="C34" s="70"/>
      <c r="D34" s="70"/>
      <c r="E34" s="71"/>
      <c r="F34" s="85">
        <f>F32+F33</f>
        <v>0</v>
      </c>
      <c r="G34" s="42"/>
      <c r="H34" s="68"/>
    </row>
    <row r="35" ht="30.75" customHeight="1">
      <c r="A35" s="9"/>
      <c r="B35" s="64"/>
      <c r="C35" s="64"/>
      <c r="D35" s="64"/>
      <c r="E35" s="65"/>
      <c r="F35" s="64"/>
      <c r="G35" s="86"/>
      <c r="H35" s="42"/>
    </row>
    <row r="36" ht="12.75" customHeight="1">
      <c r="A36" s="9"/>
      <c r="B36" s="87" t="s">
        <v>25</v>
      </c>
      <c r="C36" s="88" t="s">
        <v>26</v>
      </c>
      <c r="D36" s="89"/>
      <c r="E36" s="90"/>
      <c r="F36" s="91"/>
      <c r="G36" s="91"/>
      <c r="H36" s="92"/>
    </row>
    <row r="37" ht="12.75" customHeight="1">
      <c r="A37" s="9"/>
      <c r="B37" s="93" t="s">
        <v>27</v>
      </c>
      <c r="C37" s="94" t="s">
        <v>28</v>
      </c>
      <c r="D37" s="95" t="s">
        <v>29</v>
      </c>
      <c r="E37" s="96" t="s">
        <v>30</v>
      </c>
      <c r="F37" s="97" t="s">
        <v>31</v>
      </c>
      <c r="G37" s="98" t="s">
        <v>32</v>
      </c>
      <c r="H37" s="42"/>
    </row>
    <row r="38" ht="12.75" customHeight="1">
      <c r="A38" s="9"/>
      <c r="B38" s="99"/>
      <c r="C38" s="100"/>
      <c r="D38" s="100"/>
      <c r="E38" s="100"/>
      <c r="F38" s="100"/>
      <c r="G38" s="100"/>
      <c r="H38" s="42"/>
    </row>
    <row r="39" ht="12.75" customHeight="1">
      <c r="A39" s="9"/>
      <c r="B39" s="101" t="s">
        <v>33</v>
      </c>
      <c r="C39" s="102" t="s">
        <v>34</v>
      </c>
      <c r="D39" s="103"/>
      <c r="E39" s="104">
        <v>0.0</v>
      </c>
      <c r="F39" s="105">
        <v>0.0</v>
      </c>
      <c r="G39" s="106">
        <f t="shared" ref="G39:G52" si="1">E39*F39</f>
        <v>0</v>
      </c>
      <c r="H39" s="42"/>
    </row>
    <row r="40" ht="12.75" customHeight="1">
      <c r="A40" s="9"/>
      <c r="B40" s="101" t="s">
        <v>35</v>
      </c>
      <c r="C40" s="107" t="s">
        <v>36</v>
      </c>
      <c r="D40" s="107"/>
      <c r="E40" s="104">
        <v>0.0</v>
      </c>
      <c r="F40" s="105">
        <v>0.0</v>
      </c>
      <c r="G40" s="106">
        <f t="shared" si="1"/>
        <v>0</v>
      </c>
      <c r="H40" s="42"/>
    </row>
    <row r="41" ht="12.75" customHeight="1">
      <c r="A41" s="9"/>
      <c r="B41" s="101" t="s">
        <v>37</v>
      </c>
      <c r="C41" s="108" t="s">
        <v>38</v>
      </c>
      <c r="D41" s="107"/>
      <c r="E41" s="104">
        <v>0.0</v>
      </c>
      <c r="F41" s="105">
        <v>0.0</v>
      </c>
      <c r="G41" s="106">
        <f t="shared" si="1"/>
        <v>0</v>
      </c>
      <c r="H41" s="42"/>
    </row>
    <row r="42" ht="12.75" customHeight="1">
      <c r="A42" s="9"/>
      <c r="B42" s="101" t="s">
        <v>39</v>
      </c>
      <c r="C42" s="108" t="s">
        <v>40</v>
      </c>
      <c r="D42" s="107"/>
      <c r="E42" s="104">
        <v>0.0</v>
      </c>
      <c r="F42" s="105">
        <v>0.0</v>
      </c>
      <c r="G42" s="106">
        <f t="shared" si="1"/>
        <v>0</v>
      </c>
      <c r="H42" s="42"/>
    </row>
    <row r="43" ht="12.75" customHeight="1">
      <c r="A43" s="9"/>
      <c r="B43" s="101" t="s">
        <v>41</v>
      </c>
      <c r="C43" s="108" t="s">
        <v>42</v>
      </c>
      <c r="D43" s="107"/>
      <c r="E43" s="104">
        <v>0.0</v>
      </c>
      <c r="F43" s="105">
        <v>0.0</v>
      </c>
      <c r="G43" s="106">
        <f t="shared" si="1"/>
        <v>0</v>
      </c>
      <c r="H43" s="42"/>
    </row>
    <row r="44" ht="12.75" customHeight="1">
      <c r="A44" s="9"/>
      <c r="B44" s="101" t="s">
        <v>43</v>
      </c>
      <c r="C44" s="107" t="s">
        <v>44</v>
      </c>
      <c r="D44" s="107"/>
      <c r="E44" s="104">
        <v>0.0</v>
      </c>
      <c r="F44" s="105">
        <v>0.0</v>
      </c>
      <c r="G44" s="106">
        <f t="shared" si="1"/>
        <v>0</v>
      </c>
      <c r="H44" s="42"/>
    </row>
    <row r="45" ht="12.75" customHeight="1">
      <c r="A45" s="9"/>
      <c r="B45" s="101" t="s">
        <v>45</v>
      </c>
      <c r="C45" s="107" t="s">
        <v>46</v>
      </c>
      <c r="D45" s="107"/>
      <c r="E45" s="104">
        <v>0.0</v>
      </c>
      <c r="F45" s="105">
        <v>0.0</v>
      </c>
      <c r="G45" s="106">
        <f t="shared" si="1"/>
        <v>0</v>
      </c>
      <c r="H45" s="42"/>
    </row>
    <row r="46" ht="12.75" customHeight="1">
      <c r="A46" s="9"/>
      <c r="B46" s="101" t="s">
        <v>47</v>
      </c>
      <c r="C46" s="108" t="s">
        <v>48</v>
      </c>
      <c r="D46" s="107"/>
      <c r="E46" s="104">
        <v>0.0</v>
      </c>
      <c r="F46" s="105">
        <v>0.0</v>
      </c>
      <c r="G46" s="106">
        <f t="shared" si="1"/>
        <v>0</v>
      </c>
      <c r="H46" s="42"/>
    </row>
    <row r="47" ht="12.75" customHeight="1">
      <c r="A47" s="9"/>
      <c r="B47" s="101" t="s">
        <v>49</v>
      </c>
      <c r="C47" s="108" t="s">
        <v>50</v>
      </c>
      <c r="D47" s="107"/>
      <c r="E47" s="104">
        <v>0.0</v>
      </c>
      <c r="F47" s="105">
        <v>0.0</v>
      </c>
      <c r="G47" s="106">
        <f t="shared" si="1"/>
        <v>0</v>
      </c>
      <c r="H47" s="42"/>
    </row>
    <row r="48" ht="12.75" customHeight="1">
      <c r="A48" s="9"/>
      <c r="B48" s="101" t="s">
        <v>51</v>
      </c>
      <c r="C48" s="108" t="s">
        <v>52</v>
      </c>
      <c r="D48" s="107"/>
      <c r="E48" s="104">
        <v>0.0</v>
      </c>
      <c r="F48" s="105">
        <v>0.0</v>
      </c>
      <c r="G48" s="106">
        <f t="shared" si="1"/>
        <v>0</v>
      </c>
      <c r="H48" s="42"/>
    </row>
    <row r="49" ht="12.75" customHeight="1">
      <c r="A49" s="9"/>
      <c r="B49" s="101" t="s">
        <v>53</v>
      </c>
      <c r="C49" s="107" t="s">
        <v>54</v>
      </c>
      <c r="D49" s="107"/>
      <c r="E49" s="104">
        <v>0.0</v>
      </c>
      <c r="F49" s="105">
        <v>0.0</v>
      </c>
      <c r="G49" s="106">
        <f t="shared" si="1"/>
        <v>0</v>
      </c>
      <c r="H49" s="42"/>
    </row>
    <row r="50" ht="12.75" customHeight="1">
      <c r="A50" s="9"/>
      <c r="B50" s="101" t="s">
        <v>55</v>
      </c>
      <c r="C50" s="107" t="s">
        <v>56</v>
      </c>
      <c r="D50" s="107"/>
      <c r="E50" s="104">
        <v>0.0</v>
      </c>
      <c r="F50" s="105">
        <v>0.0</v>
      </c>
      <c r="G50" s="106">
        <f t="shared" si="1"/>
        <v>0</v>
      </c>
      <c r="H50" s="42"/>
    </row>
    <row r="51" ht="12.75" customHeight="1">
      <c r="A51" s="9"/>
      <c r="B51" s="101" t="s">
        <v>57</v>
      </c>
      <c r="C51" s="108" t="s">
        <v>58</v>
      </c>
      <c r="D51" s="107"/>
      <c r="E51" s="104">
        <v>0.0</v>
      </c>
      <c r="F51" s="105">
        <v>0.0</v>
      </c>
      <c r="G51" s="106">
        <f t="shared" si="1"/>
        <v>0</v>
      </c>
      <c r="H51" s="42"/>
    </row>
    <row r="52" ht="12.75" customHeight="1">
      <c r="A52" s="9"/>
      <c r="B52" s="101" t="s">
        <v>59</v>
      </c>
      <c r="C52" s="107" t="s">
        <v>60</v>
      </c>
      <c r="D52" s="107"/>
      <c r="E52" s="104">
        <v>0.0</v>
      </c>
      <c r="F52" s="105">
        <v>0.0</v>
      </c>
      <c r="G52" s="106">
        <f t="shared" si="1"/>
        <v>0</v>
      </c>
      <c r="H52" s="42"/>
    </row>
    <row r="53" ht="12.75" customHeight="1">
      <c r="A53" s="9"/>
      <c r="B53" s="109"/>
      <c r="C53" s="110" t="s">
        <v>61</v>
      </c>
      <c r="D53" s="111"/>
      <c r="E53" s="111"/>
      <c r="F53" s="111"/>
      <c r="G53" s="112">
        <f>SUM(G39:G52)</f>
        <v>0</v>
      </c>
      <c r="H53" s="113"/>
    </row>
    <row r="54" ht="12.75" customHeight="1">
      <c r="A54" s="9"/>
      <c r="B54" s="93" t="s">
        <v>62</v>
      </c>
      <c r="C54" s="94" t="s">
        <v>63</v>
      </c>
      <c r="D54" s="95" t="s">
        <v>29</v>
      </c>
      <c r="E54" s="96" t="s">
        <v>30</v>
      </c>
      <c r="F54" s="97" t="s">
        <v>31</v>
      </c>
      <c r="G54" s="98" t="s">
        <v>32</v>
      </c>
      <c r="H54" s="42"/>
    </row>
    <row r="55" ht="12.75" customHeight="1">
      <c r="A55" s="9"/>
      <c r="B55" s="99"/>
      <c r="C55" s="100"/>
      <c r="D55" s="100"/>
      <c r="E55" s="100"/>
      <c r="F55" s="100"/>
      <c r="G55" s="100"/>
      <c r="H55" s="42"/>
    </row>
    <row r="56" ht="12.75" customHeight="1">
      <c r="A56" s="9"/>
      <c r="B56" s="101" t="s">
        <v>64</v>
      </c>
      <c r="C56" s="108" t="s">
        <v>65</v>
      </c>
      <c r="D56" s="107"/>
      <c r="E56" s="114">
        <v>0.0</v>
      </c>
      <c r="F56" s="115">
        <v>0.0</v>
      </c>
      <c r="G56" s="116">
        <v>0.0</v>
      </c>
      <c r="H56" s="42"/>
    </row>
    <row r="57" ht="12.75" customHeight="1">
      <c r="A57" s="9"/>
      <c r="B57" s="101" t="s">
        <v>66</v>
      </c>
      <c r="C57" s="107" t="s">
        <v>67</v>
      </c>
      <c r="D57" s="107"/>
      <c r="E57" s="114">
        <v>0.0</v>
      </c>
      <c r="F57" s="115">
        <v>0.0</v>
      </c>
      <c r="G57" s="106">
        <f t="shared" ref="G57:G62" si="2">E57*F57</f>
        <v>0</v>
      </c>
      <c r="H57" s="42"/>
    </row>
    <row r="58" ht="12.75" customHeight="1">
      <c r="A58" s="9"/>
      <c r="B58" s="101" t="s">
        <v>68</v>
      </c>
      <c r="C58" s="108" t="s">
        <v>69</v>
      </c>
      <c r="D58" s="107"/>
      <c r="E58" s="114">
        <v>0.0</v>
      </c>
      <c r="F58" s="115">
        <v>0.0</v>
      </c>
      <c r="G58" s="106">
        <f t="shared" si="2"/>
        <v>0</v>
      </c>
      <c r="H58" s="42"/>
    </row>
    <row r="59" ht="12.75" customHeight="1">
      <c r="A59" s="9"/>
      <c r="B59" s="101" t="s">
        <v>70</v>
      </c>
      <c r="C59" s="108" t="s">
        <v>71</v>
      </c>
      <c r="D59" s="107"/>
      <c r="E59" s="114">
        <v>0.0</v>
      </c>
      <c r="F59" s="115">
        <v>0.0</v>
      </c>
      <c r="G59" s="106">
        <f t="shared" si="2"/>
        <v>0</v>
      </c>
      <c r="H59" s="42"/>
    </row>
    <row r="60" ht="12.75" customHeight="1">
      <c r="A60" s="9"/>
      <c r="B60" s="101" t="s">
        <v>72</v>
      </c>
      <c r="C60" s="107" t="s">
        <v>73</v>
      </c>
      <c r="D60" s="107"/>
      <c r="E60" s="114">
        <v>0.0</v>
      </c>
      <c r="F60" s="115">
        <v>0.0</v>
      </c>
      <c r="G60" s="106">
        <f t="shared" si="2"/>
        <v>0</v>
      </c>
      <c r="H60" s="42"/>
    </row>
    <row r="61" ht="12.75" customHeight="1">
      <c r="A61" s="9"/>
      <c r="B61" s="101" t="s">
        <v>74</v>
      </c>
      <c r="C61" s="108" t="s">
        <v>75</v>
      </c>
      <c r="D61" s="107"/>
      <c r="E61" s="114">
        <v>0.0</v>
      </c>
      <c r="F61" s="115">
        <v>0.0</v>
      </c>
      <c r="G61" s="106">
        <f t="shared" si="2"/>
        <v>0</v>
      </c>
      <c r="H61" s="42"/>
      <c r="I61" s="77"/>
      <c r="J61" s="77"/>
      <c r="K61" s="77"/>
      <c r="L61" s="77"/>
      <c r="M61" s="77"/>
      <c r="N61" s="77"/>
      <c r="O61" s="77"/>
      <c r="P61" s="77"/>
      <c r="Q61" s="77"/>
      <c r="R61" s="77"/>
      <c r="S61" s="77"/>
      <c r="T61" s="77"/>
      <c r="U61" s="77"/>
      <c r="V61" s="77"/>
      <c r="W61" s="77"/>
      <c r="X61" s="77"/>
      <c r="Y61" s="77"/>
      <c r="Z61" s="77"/>
    </row>
    <row r="62" ht="12.75" customHeight="1">
      <c r="A62" s="9"/>
      <c r="B62" s="101" t="s">
        <v>76</v>
      </c>
      <c r="C62" s="108" t="s">
        <v>77</v>
      </c>
      <c r="D62" s="107"/>
      <c r="E62" s="114">
        <v>0.0</v>
      </c>
      <c r="F62" s="115">
        <v>0.0</v>
      </c>
      <c r="G62" s="106">
        <f t="shared" si="2"/>
        <v>0</v>
      </c>
      <c r="H62" s="42"/>
    </row>
    <row r="63" ht="12.75" customHeight="1">
      <c r="A63" s="9"/>
      <c r="B63" s="117" t="s">
        <v>78</v>
      </c>
      <c r="C63" s="108" t="s">
        <v>79</v>
      </c>
      <c r="D63" s="107"/>
      <c r="E63" s="114">
        <v>0.0</v>
      </c>
      <c r="F63" s="115">
        <v>0.0</v>
      </c>
      <c r="G63" s="116">
        <v>0.0</v>
      </c>
      <c r="H63" s="42"/>
    </row>
    <row r="64" ht="12.75" customHeight="1">
      <c r="A64" s="9"/>
      <c r="B64" s="117" t="s">
        <v>80</v>
      </c>
      <c r="C64" s="107" t="s">
        <v>60</v>
      </c>
      <c r="D64" s="107"/>
      <c r="E64" s="114">
        <v>0.0</v>
      </c>
      <c r="F64" s="115">
        <v>0.0</v>
      </c>
      <c r="G64" s="106">
        <f>E64*F64</f>
        <v>0</v>
      </c>
      <c r="H64" s="42"/>
    </row>
    <row r="65" ht="12.75" customHeight="1">
      <c r="A65" s="9"/>
      <c r="B65" s="109"/>
      <c r="C65" s="110" t="s">
        <v>81</v>
      </c>
      <c r="D65" s="111"/>
      <c r="E65" s="111"/>
      <c r="F65" s="111"/>
      <c r="G65" s="112">
        <f>SUM(G56:G64)</f>
        <v>0</v>
      </c>
      <c r="H65" s="113"/>
    </row>
    <row r="66" ht="12.75" customHeight="1">
      <c r="A66" s="9"/>
      <c r="B66" s="93" t="s">
        <v>82</v>
      </c>
      <c r="C66" s="94" t="s">
        <v>83</v>
      </c>
      <c r="D66" s="95" t="s">
        <v>29</v>
      </c>
      <c r="E66" s="96" t="s">
        <v>30</v>
      </c>
      <c r="F66" s="97" t="s">
        <v>31</v>
      </c>
      <c r="G66" s="98" t="s">
        <v>32</v>
      </c>
      <c r="H66" s="42"/>
    </row>
    <row r="67" ht="12.75" customHeight="1">
      <c r="A67" s="9"/>
      <c r="B67" s="99"/>
      <c r="C67" s="100"/>
      <c r="D67" s="100"/>
      <c r="E67" s="100"/>
      <c r="F67" s="100"/>
      <c r="G67" s="100"/>
      <c r="H67" s="42"/>
    </row>
    <row r="68" ht="12.75" customHeight="1">
      <c r="A68" s="9"/>
      <c r="B68" s="101" t="s">
        <v>84</v>
      </c>
      <c r="C68" s="108" t="s">
        <v>85</v>
      </c>
      <c r="D68" s="107"/>
      <c r="E68" s="114">
        <v>0.0</v>
      </c>
      <c r="F68" s="115">
        <v>0.0</v>
      </c>
      <c r="G68" s="106">
        <f t="shared" ref="G68:G74" si="3">E68*F68</f>
        <v>0</v>
      </c>
      <c r="H68" s="42"/>
    </row>
    <row r="69" ht="12.75" customHeight="1">
      <c r="A69" s="9"/>
      <c r="B69" s="101" t="s">
        <v>86</v>
      </c>
      <c r="C69" s="107" t="s">
        <v>87</v>
      </c>
      <c r="D69" s="107"/>
      <c r="E69" s="114">
        <v>0.0</v>
      </c>
      <c r="F69" s="115">
        <v>0.0</v>
      </c>
      <c r="G69" s="106">
        <f t="shared" si="3"/>
        <v>0</v>
      </c>
      <c r="H69" s="42"/>
    </row>
    <row r="70" ht="12.75" customHeight="1">
      <c r="A70" s="9"/>
      <c r="B70" s="101" t="s">
        <v>88</v>
      </c>
      <c r="C70" s="107" t="s">
        <v>89</v>
      </c>
      <c r="D70" s="107"/>
      <c r="E70" s="114">
        <v>0.0</v>
      </c>
      <c r="F70" s="115">
        <v>0.0</v>
      </c>
      <c r="G70" s="106">
        <f t="shared" si="3"/>
        <v>0</v>
      </c>
      <c r="H70" s="42"/>
    </row>
    <row r="71" ht="12.75" customHeight="1">
      <c r="A71" s="9"/>
      <c r="B71" s="101" t="s">
        <v>90</v>
      </c>
      <c r="C71" s="107" t="s">
        <v>91</v>
      </c>
      <c r="D71" s="107"/>
      <c r="E71" s="114">
        <v>0.0</v>
      </c>
      <c r="F71" s="115">
        <v>0.0</v>
      </c>
      <c r="G71" s="106">
        <f t="shared" si="3"/>
        <v>0</v>
      </c>
      <c r="H71" s="42"/>
    </row>
    <row r="72" ht="12.75" customHeight="1">
      <c r="A72" s="9"/>
      <c r="B72" s="101" t="s">
        <v>92</v>
      </c>
      <c r="C72" s="107" t="s">
        <v>93</v>
      </c>
      <c r="D72" s="107"/>
      <c r="E72" s="114">
        <v>0.0</v>
      </c>
      <c r="F72" s="115">
        <v>0.0</v>
      </c>
      <c r="G72" s="106">
        <f t="shared" si="3"/>
        <v>0</v>
      </c>
      <c r="H72" s="42"/>
    </row>
    <row r="73" ht="12.75" customHeight="1">
      <c r="A73" s="9"/>
      <c r="B73" s="101" t="s">
        <v>94</v>
      </c>
      <c r="C73" s="108" t="s">
        <v>95</v>
      </c>
      <c r="D73" s="107"/>
      <c r="E73" s="114">
        <v>0.0</v>
      </c>
      <c r="F73" s="115">
        <v>0.0</v>
      </c>
      <c r="G73" s="106">
        <f t="shared" si="3"/>
        <v>0</v>
      </c>
      <c r="H73" s="42"/>
    </row>
    <row r="74" ht="12.75" customHeight="1">
      <c r="A74" s="9"/>
      <c r="B74" s="101" t="s">
        <v>96</v>
      </c>
      <c r="C74" s="107" t="s">
        <v>60</v>
      </c>
      <c r="D74" s="107"/>
      <c r="E74" s="114">
        <v>0.0</v>
      </c>
      <c r="F74" s="115">
        <v>0.0</v>
      </c>
      <c r="G74" s="106">
        <f t="shared" si="3"/>
        <v>0</v>
      </c>
      <c r="H74" s="42"/>
    </row>
    <row r="75" ht="12.75" customHeight="1">
      <c r="A75" s="9"/>
      <c r="B75" s="109"/>
      <c r="C75" s="110" t="s">
        <v>97</v>
      </c>
      <c r="D75" s="111"/>
      <c r="E75" s="111"/>
      <c r="F75" s="111"/>
      <c r="G75" s="112">
        <f>SUM(G68:G74)</f>
        <v>0</v>
      </c>
      <c r="H75" s="113"/>
    </row>
    <row r="76" ht="12.75" customHeight="1">
      <c r="A76" s="9"/>
      <c r="B76" s="93" t="s">
        <v>98</v>
      </c>
      <c r="C76" s="94" t="s">
        <v>99</v>
      </c>
      <c r="D76" s="95" t="s">
        <v>29</v>
      </c>
      <c r="E76" s="96" t="s">
        <v>30</v>
      </c>
      <c r="F76" s="97" t="s">
        <v>31</v>
      </c>
      <c r="G76" s="98" t="s">
        <v>32</v>
      </c>
      <c r="H76" s="42"/>
    </row>
    <row r="77" ht="12.75" customHeight="1">
      <c r="A77" s="9"/>
      <c r="B77" s="99"/>
      <c r="C77" s="100"/>
      <c r="D77" s="100"/>
      <c r="E77" s="100"/>
      <c r="F77" s="100"/>
      <c r="G77" s="100"/>
      <c r="H77" s="42"/>
    </row>
    <row r="78" ht="12.75" customHeight="1">
      <c r="A78" s="9"/>
      <c r="B78" s="101"/>
      <c r="C78" s="118" t="s">
        <v>100</v>
      </c>
      <c r="D78" s="119"/>
      <c r="E78" s="120"/>
      <c r="F78" s="121"/>
      <c r="G78" s="122"/>
      <c r="H78" s="42"/>
    </row>
    <row r="79" ht="12.75" customHeight="1">
      <c r="A79" s="9"/>
      <c r="B79" s="101" t="s">
        <v>101</v>
      </c>
      <c r="C79" s="108" t="s">
        <v>102</v>
      </c>
      <c r="D79" s="107"/>
      <c r="E79" s="114">
        <v>0.0</v>
      </c>
      <c r="F79" s="115">
        <v>0.0</v>
      </c>
      <c r="G79" s="106">
        <f t="shared" ref="G79:G87" si="4">E79*F79</f>
        <v>0</v>
      </c>
      <c r="H79" s="42"/>
    </row>
    <row r="80" ht="12.75" customHeight="1">
      <c r="A80" s="9"/>
      <c r="B80" s="101" t="s">
        <v>103</v>
      </c>
      <c r="C80" s="108" t="s">
        <v>104</v>
      </c>
      <c r="D80" s="107"/>
      <c r="E80" s="114">
        <v>0.0</v>
      </c>
      <c r="F80" s="115">
        <v>0.0</v>
      </c>
      <c r="G80" s="106">
        <f t="shared" si="4"/>
        <v>0</v>
      </c>
      <c r="H80" s="42"/>
    </row>
    <row r="81" ht="12.75" customHeight="1">
      <c r="A81" s="9"/>
      <c r="B81" s="101" t="s">
        <v>105</v>
      </c>
      <c r="C81" s="108" t="s">
        <v>106</v>
      </c>
      <c r="D81" s="107"/>
      <c r="E81" s="114">
        <v>0.0</v>
      </c>
      <c r="F81" s="115">
        <v>0.0</v>
      </c>
      <c r="G81" s="106">
        <f t="shared" si="4"/>
        <v>0</v>
      </c>
      <c r="H81" s="42"/>
    </row>
    <row r="82" ht="12.75" customHeight="1">
      <c r="A82" s="9"/>
      <c r="B82" s="101" t="s">
        <v>107</v>
      </c>
      <c r="C82" s="107" t="s">
        <v>108</v>
      </c>
      <c r="D82" s="107"/>
      <c r="E82" s="114">
        <v>0.0</v>
      </c>
      <c r="F82" s="115">
        <v>0.0</v>
      </c>
      <c r="G82" s="106">
        <f t="shared" si="4"/>
        <v>0</v>
      </c>
      <c r="H82" s="42"/>
    </row>
    <row r="83" ht="12.75" customHeight="1">
      <c r="A83" s="9"/>
      <c r="B83" s="101" t="s">
        <v>109</v>
      </c>
      <c r="C83" s="107" t="s">
        <v>110</v>
      </c>
      <c r="D83" s="107"/>
      <c r="E83" s="114">
        <v>0.0</v>
      </c>
      <c r="F83" s="115">
        <v>0.0</v>
      </c>
      <c r="G83" s="106">
        <f t="shared" si="4"/>
        <v>0</v>
      </c>
      <c r="H83" s="42"/>
    </row>
    <row r="84" ht="12.75" customHeight="1">
      <c r="A84" s="9"/>
      <c r="B84" s="101" t="s">
        <v>111</v>
      </c>
      <c r="C84" s="107" t="s">
        <v>112</v>
      </c>
      <c r="D84" s="107"/>
      <c r="E84" s="114">
        <v>0.0</v>
      </c>
      <c r="F84" s="115">
        <v>0.0</v>
      </c>
      <c r="G84" s="106">
        <f t="shared" si="4"/>
        <v>0</v>
      </c>
      <c r="H84" s="42"/>
    </row>
    <row r="85" ht="12.75" customHeight="1">
      <c r="A85" s="9"/>
      <c r="B85" s="101" t="s">
        <v>113</v>
      </c>
      <c r="C85" s="107" t="s">
        <v>114</v>
      </c>
      <c r="D85" s="107"/>
      <c r="E85" s="114">
        <v>0.0</v>
      </c>
      <c r="F85" s="115">
        <v>0.0</v>
      </c>
      <c r="G85" s="106">
        <f t="shared" si="4"/>
        <v>0</v>
      </c>
      <c r="H85" s="42"/>
    </row>
    <row r="86" ht="12.75" customHeight="1">
      <c r="A86" s="9"/>
      <c r="B86" s="101" t="s">
        <v>115</v>
      </c>
      <c r="C86" s="107" t="s">
        <v>116</v>
      </c>
      <c r="D86" s="107"/>
      <c r="E86" s="114">
        <v>0.0</v>
      </c>
      <c r="F86" s="115">
        <v>0.0</v>
      </c>
      <c r="G86" s="106">
        <f t="shared" si="4"/>
        <v>0</v>
      </c>
      <c r="H86" s="42"/>
    </row>
    <row r="87" ht="12.75" customHeight="1">
      <c r="A87" s="9"/>
      <c r="B87" s="101" t="s">
        <v>117</v>
      </c>
      <c r="C87" s="107" t="s">
        <v>118</v>
      </c>
      <c r="D87" s="107"/>
      <c r="E87" s="114">
        <v>0.0</v>
      </c>
      <c r="F87" s="115">
        <v>0.0</v>
      </c>
      <c r="G87" s="106">
        <f t="shared" si="4"/>
        <v>0</v>
      </c>
      <c r="H87" s="42"/>
    </row>
    <row r="88" ht="12.75" customHeight="1">
      <c r="A88" s="9"/>
      <c r="B88" s="101"/>
      <c r="C88" s="118" t="s">
        <v>119</v>
      </c>
      <c r="D88" s="119"/>
      <c r="E88" s="120"/>
      <c r="F88" s="121"/>
      <c r="G88" s="122"/>
      <c r="H88" s="42"/>
    </row>
    <row r="89" ht="12.75" customHeight="1">
      <c r="A89" s="9"/>
      <c r="B89" s="101" t="s">
        <v>120</v>
      </c>
      <c r="C89" s="102" t="s">
        <v>121</v>
      </c>
      <c r="D89" s="107"/>
      <c r="E89" s="114">
        <v>0.0</v>
      </c>
      <c r="F89" s="115">
        <v>0.0</v>
      </c>
      <c r="G89" s="106">
        <f t="shared" ref="G89:G91" si="5">E89*F89</f>
        <v>0</v>
      </c>
      <c r="H89" s="42"/>
    </row>
    <row r="90" ht="12.75" customHeight="1">
      <c r="A90" s="9"/>
      <c r="B90" s="123">
        <v>40634.0</v>
      </c>
      <c r="C90" s="124" t="s">
        <v>122</v>
      </c>
      <c r="D90" s="107"/>
      <c r="E90" s="114">
        <v>0.0</v>
      </c>
      <c r="F90" s="115">
        <v>0.0</v>
      </c>
      <c r="G90" s="106">
        <f t="shared" si="5"/>
        <v>0</v>
      </c>
      <c r="H90" s="42"/>
    </row>
    <row r="91" ht="12.75" customHeight="1">
      <c r="A91" s="9"/>
      <c r="B91" s="123">
        <v>41000.0</v>
      </c>
      <c r="C91" s="107" t="s">
        <v>123</v>
      </c>
      <c r="D91" s="107"/>
      <c r="E91" s="114">
        <v>0.0</v>
      </c>
      <c r="F91" s="115">
        <v>0.0</v>
      </c>
      <c r="G91" s="106">
        <f t="shared" si="5"/>
        <v>0</v>
      </c>
      <c r="H91" s="42"/>
    </row>
    <row r="92" ht="12.75" customHeight="1">
      <c r="A92" s="9"/>
      <c r="B92" s="52"/>
      <c r="C92" s="118" t="s">
        <v>124</v>
      </c>
      <c r="D92" s="119"/>
      <c r="E92" s="120"/>
      <c r="F92" s="121"/>
      <c r="G92" s="122"/>
      <c r="H92" s="42"/>
    </row>
    <row r="93" ht="12.75" customHeight="1">
      <c r="A93" s="9"/>
      <c r="B93" s="101" t="s">
        <v>125</v>
      </c>
      <c r="C93" s="107" t="s">
        <v>126</v>
      </c>
      <c r="D93" s="107"/>
      <c r="E93" s="114">
        <v>0.0</v>
      </c>
      <c r="F93" s="115">
        <v>0.0</v>
      </c>
      <c r="G93" s="106">
        <f t="shared" ref="G93:G101" si="6">E93*F93</f>
        <v>0</v>
      </c>
      <c r="H93" s="42"/>
    </row>
    <row r="94" ht="12.75" customHeight="1">
      <c r="A94" s="9"/>
      <c r="B94" s="101" t="s">
        <v>127</v>
      </c>
      <c r="C94" s="107" t="s">
        <v>128</v>
      </c>
      <c r="D94" s="107"/>
      <c r="E94" s="114">
        <v>0.0</v>
      </c>
      <c r="F94" s="115">
        <v>0.0</v>
      </c>
      <c r="G94" s="106">
        <f t="shared" si="6"/>
        <v>0</v>
      </c>
      <c r="H94" s="42"/>
    </row>
    <row r="95" ht="12.75" customHeight="1">
      <c r="A95" s="9"/>
      <c r="B95" s="101" t="s">
        <v>129</v>
      </c>
      <c r="C95" s="107" t="s">
        <v>130</v>
      </c>
      <c r="D95" s="107"/>
      <c r="E95" s="114">
        <v>0.0</v>
      </c>
      <c r="F95" s="115">
        <v>0.0</v>
      </c>
      <c r="G95" s="106">
        <f t="shared" si="6"/>
        <v>0</v>
      </c>
      <c r="H95" s="42"/>
    </row>
    <row r="96" ht="12.75" customHeight="1">
      <c r="A96" s="9"/>
      <c r="B96" s="101" t="s">
        <v>131</v>
      </c>
      <c r="C96" s="107" t="s">
        <v>132</v>
      </c>
      <c r="D96" s="107"/>
      <c r="E96" s="114">
        <v>0.0</v>
      </c>
      <c r="F96" s="115">
        <v>0.0</v>
      </c>
      <c r="G96" s="106">
        <f t="shared" si="6"/>
        <v>0</v>
      </c>
      <c r="H96" s="42"/>
    </row>
    <row r="97" ht="12.75" customHeight="1">
      <c r="A97" s="9"/>
      <c r="B97" s="101" t="s">
        <v>133</v>
      </c>
      <c r="C97" s="107" t="s">
        <v>134</v>
      </c>
      <c r="D97" s="107"/>
      <c r="E97" s="114">
        <v>0.0</v>
      </c>
      <c r="F97" s="115">
        <v>0.0</v>
      </c>
      <c r="G97" s="106">
        <f t="shared" si="6"/>
        <v>0</v>
      </c>
      <c r="H97" s="42"/>
    </row>
    <row r="98" ht="12.75" customHeight="1">
      <c r="A98" s="9"/>
      <c r="B98" s="101" t="s">
        <v>135</v>
      </c>
      <c r="C98" s="107" t="s">
        <v>136</v>
      </c>
      <c r="D98" s="107"/>
      <c r="E98" s="114">
        <v>0.0</v>
      </c>
      <c r="F98" s="115">
        <v>0.0</v>
      </c>
      <c r="G98" s="106">
        <f t="shared" si="6"/>
        <v>0</v>
      </c>
      <c r="H98" s="42"/>
    </row>
    <row r="99" ht="12.75" customHeight="1">
      <c r="A99" s="9"/>
      <c r="B99" s="101" t="s">
        <v>137</v>
      </c>
      <c r="C99" s="107" t="s">
        <v>138</v>
      </c>
      <c r="D99" s="107"/>
      <c r="E99" s="114">
        <v>0.0</v>
      </c>
      <c r="F99" s="115">
        <v>0.0</v>
      </c>
      <c r="G99" s="106">
        <f t="shared" si="6"/>
        <v>0</v>
      </c>
      <c r="H99" s="42"/>
    </row>
    <row r="100" ht="12.75" customHeight="1">
      <c r="A100" s="9"/>
      <c r="B100" s="101" t="s">
        <v>139</v>
      </c>
      <c r="C100" s="107" t="s">
        <v>140</v>
      </c>
      <c r="D100" s="107"/>
      <c r="E100" s="114">
        <v>0.0</v>
      </c>
      <c r="F100" s="115">
        <v>0.0</v>
      </c>
      <c r="G100" s="106">
        <f t="shared" si="6"/>
        <v>0</v>
      </c>
      <c r="H100" s="42"/>
    </row>
    <row r="101" ht="12.75" customHeight="1">
      <c r="A101" s="9"/>
      <c r="B101" s="101" t="s">
        <v>141</v>
      </c>
      <c r="C101" s="107" t="s">
        <v>60</v>
      </c>
      <c r="D101" s="107"/>
      <c r="E101" s="114">
        <v>0.0</v>
      </c>
      <c r="F101" s="115">
        <v>0.0</v>
      </c>
      <c r="G101" s="106">
        <f t="shared" si="6"/>
        <v>0</v>
      </c>
      <c r="H101" s="42"/>
    </row>
    <row r="102" ht="12.75" customHeight="1">
      <c r="A102" s="9"/>
      <c r="B102" s="109"/>
      <c r="C102" s="110" t="s">
        <v>142</v>
      </c>
      <c r="D102" s="111"/>
      <c r="E102" s="111"/>
      <c r="F102" s="111"/>
      <c r="G102" s="112">
        <f>SUM(G79:G101)</f>
        <v>0</v>
      </c>
      <c r="H102" s="113"/>
    </row>
    <row r="103" ht="12.75" customHeight="1">
      <c r="A103" s="9"/>
      <c r="B103" s="93" t="s">
        <v>143</v>
      </c>
      <c r="C103" s="125" t="s">
        <v>144</v>
      </c>
      <c r="D103" s="95" t="s">
        <v>29</v>
      </c>
      <c r="E103" s="96" t="s">
        <v>30</v>
      </c>
      <c r="F103" s="97" t="s">
        <v>31</v>
      </c>
      <c r="G103" s="98" t="s">
        <v>32</v>
      </c>
      <c r="H103" s="42"/>
    </row>
    <row r="104" ht="12.75" customHeight="1">
      <c r="A104" s="9"/>
      <c r="B104" s="99"/>
      <c r="C104" s="100"/>
      <c r="D104" s="100"/>
      <c r="E104" s="100"/>
      <c r="F104" s="100"/>
      <c r="G104" s="100"/>
      <c r="H104" s="42"/>
    </row>
    <row r="105" ht="12.75" customHeight="1">
      <c r="A105" s="9"/>
      <c r="B105" s="101" t="s">
        <v>145</v>
      </c>
      <c r="C105" s="108" t="s">
        <v>146</v>
      </c>
      <c r="D105" s="107"/>
      <c r="E105" s="114">
        <v>0.0</v>
      </c>
      <c r="F105" s="115">
        <v>0.0</v>
      </c>
      <c r="G105" s="106">
        <f t="shared" ref="G105:G112" si="7">E105*F105</f>
        <v>0</v>
      </c>
      <c r="H105" s="42"/>
    </row>
    <row r="106" ht="12.75" customHeight="1">
      <c r="A106" s="9"/>
      <c r="B106" s="101" t="s">
        <v>147</v>
      </c>
      <c r="C106" s="107" t="s">
        <v>148</v>
      </c>
      <c r="D106" s="107"/>
      <c r="E106" s="114">
        <v>0.0</v>
      </c>
      <c r="F106" s="115">
        <v>0.0</v>
      </c>
      <c r="G106" s="106">
        <f t="shared" si="7"/>
        <v>0</v>
      </c>
      <c r="H106" s="42"/>
    </row>
    <row r="107" ht="12.75" customHeight="1">
      <c r="A107" s="9"/>
      <c r="B107" s="101" t="s">
        <v>149</v>
      </c>
      <c r="C107" s="108" t="s">
        <v>150</v>
      </c>
      <c r="D107" s="107"/>
      <c r="E107" s="114">
        <v>0.0</v>
      </c>
      <c r="F107" s="115">
        <v>0.0</v>
      </c>
      <c r="G107" s="106">
        <f t="shared" si="7"/>
        <v>0</v>
      </c>
      <c r="H107" s="42"/>
    </row>
    <row r="108" ht="12.75" customHeight="1">
      <c r="A108" s="9"/>
      <c r="B108" s="101" t="s">
        <v>151</v>
      </c>
      <c r="C108" s="108" t="s">
        <v>152</v>
      </c>
      <c r="D108" s="107"/>
      <c r="E108" s="114">
        <v>0.0</v>
      </c>
      <c r="F108" s="115">
        <v>0.0</v>
      </c>
      <c r="G108" s="106">
        <f t="shared" si="7"/>
        <v>0</v>
      </c>
      <c r="H108" s="42"/>
    </row>
    <row r="109" ht="12.75" customHeight="1">
      <c r="A109" s="9"/>
      <c r="B109" s="101" t="s">
        <v>153</v>
      </c>
      <c r="C109" s="108" t="s">
        <v>154</v>
      </c>
      <c r="D109" s="107"/>
      <c r="E109" s="114">
        <v>0.0</v>
      </c>
      <c r="F109" s="115">
        <v>0.0</v>
      </c>
      <c r="G109" s="106">
        <f t="shared" si="7"/>
        <v>0</v>
      </c>
      <c r="H109" s="42"/>
    </row>
    <row r="110" ht="12.75" customHeight="1">
      <c r="A110" s="9"/>
      <c r="B110" s="101" t="s">
        <v>155</v>
      </c>
      <c r="C110" s="107" t="s">
        <v>156</v>
      </c>
      <c r="D110" s="107"/>
      <c r="E110" s="114">
        <v>0.0</v>
      </c>
      <c r="F110" s="115">
        <v>0.0</v>
      </c>
      <c r="G110" s="106">
        <f t="shared" si="7"/>
        <v>0</v>
      </c>
      <c r="H110" s="42"/>
    </row>
    <row r="111" ht="12.75" customHeight="1">
      <c r="A111" s="9"/>
      <c r="B111" s="101" t="s">
        <v>157</v>
      </c>
      <c r="C111" s="108" t="s">
        <v>158</v>
      </c>
      <c r="D111" s="107"/>
      <c r="E111" s="114">
        <v>0.0</v>
      </c>
      <c r="F111" s="115">
        <v>0.0</v>
      </c>
      <c r="G111" s="106">
        <f t="shared" si="7"/>
        <v>0</v>
      </c>
      <c r="H111" s="42"/>
    </row>
    <row r="112" ht="12.75" customHeight="1">
      <c r="A112" s="9"/>
      <c r="B112" s="101" t="s">
        <v>159</v>
      </c>
      <c r="C112" s="107" t="s">
        <v>60</v>
      </c>
      <c r="D112" s="107"/>
      <c r="E112" s="114">
        <v>0.0</v>
      </c>
      <c r="F112" s="115">
        <v>0.0</v>
      </c>
      <c r="G112" s="106">
        <f t="shared" si="7"/>
        <v>0</v>
      </c>
      <c r="H112" s="42"/>
    </row>
    <row r="113" ht="12.75" customHeight="1">
      <c r="A113" s="9"/>
      <c r="B113" s="109"/>
      <c r="C113" s="110" t="s">
        <v>160</v>
      </c>
      <c r="D113" s="111"/>
      <c r="E113" s="111"/>
      <c r="F113" s="111"/>
      <c r="G113" s="112">
        <f>SUM(G105:G112)</f>
        <v>0</v>
      </c>
      <c r="H113" s="113"/>
    </row>
    <row r="114" ht="12.75" customHeight="1">
      <c r="A114" s="9"/>
      <c r="B114" s="93" t="s">
        <v>161</v>
      </c>
      <c r="C114" s="94" t="s">
        <v>162</v>
      </c>
      <c r="D114" s="95" t="s">
        <v>29</v>
      </c>
      <c r="E114" s="96" t="s">
        <v>30</v>
      </c>
      <c r="F114" s="97" t="s">
        <v>31</v>
      </c>
      <c r="G114" s="98" t="s">
        <v>32</v>
      </c>
      <c r="H114" s="42"/>
    </row>
    <row r="115" ht="12.75" customHeight="1">
      <c r="A115" s="9"/>
      <c r="B115" s="99"/>
      <c r="C115" s="100"/>
      <c r="D115" s="100"/>
      <c r="E115" s="100"/>
      <c r="F115" s="100"/>
      <c r="G115" s="100"/>
      <c r="H115" s="42"/>
    </row>
    <row r="116" ht="12.75" customHeight="1">
      <c r="A116" s="9"/>
      <c r="B116" s="117" t="s">
        <v>163</v>
      </c>
      <c r="C116" s="126" t="s">
        <v>164</v>
      </c>
      <c r="D116" s="107"/>
      <c r="E116" s="114">
        <v>0.0</v>
      </c>
      <c r="F116" s="115">
        <v>0.0</v>
      </c>
      <c r="G116" s="115">
        <f t="shared" ref="G116:G136" si="8">E116*F116</f>
        <v>0</v>
      </c>
      <c r="H116" s="42"/>
      <c r="I116" s="77"/>
      <c r="J116" s="77"/>
      <c r="K116" s="77"/>
      <c r="L116" s="77"/>
      <c r="M116" s="77"/>
      <c r="N116" s="77"/>
      <c r="O116" s="77"/>
      <c r="P116" s="77"/>
      <c r="Q116" s="77"/>
      <c r="R116" s="77"/>
      <c r="S116" s="77"/>
      <c r="T116" s="77"/>
      <c r="U116" s="77"/>
      <c r="V116" s="77"/>
      <c r="W116" s="77"/>
      <c r="X116" s="77"/>
      <c r="Y116" s="77"/>
      <c r="Z116" s="77"/>
    </row>
    <row r="117" ht="12.75" customHeight="1">
      <c r="A117" s="9"/>
      <c r="B117" s="117" t="s">
        <v>165</v>
      </c>
      <c r="C117" s="108" t="s">
        <v>166</v>
      </c>
      <c r="D117" s="107"/>
      <c r="E117" s="114">
        <v>0.0</v>
      </c>
      <c r="F117" s="115">
        <v>0.0</v>
      </c>
      <c r="G117" s="115">
        <f t="shared" si="8"/>
        <v>0</v>
      </c>
      <c r="H117" s="42"/>
    </row>
    <row r="118" ht="12.75" customHeight="1">
      <c r="A118" s="9"/>
      <c r="B118" s="117" t="s">
        <v>167</v>
      </c>
      <c r="C118" s="108" t="s">
        <v>168</v>
      </c>
      <c r="D118" s="107"/>
      <c r="E118" s="114">
        <v>0.0</v>
      </c>
      <c r="F118" s="115">
        <v>0.0</v>
      </c>
      <c r="G118" s="115">
        <f t="shared" si="8"/>
        <v>0</v>
      </c>
      <c r="H118" s="42"/>
    </row>
    <row r="119" ht="12.75" customHeight="1">
      <c r="A119" s="9"/>
      <c r="B119" s="117" t="s">
        <v>169</v>
      </c>
      <c r="C119" s="108" t="s">
        <v>170</v>
      </c>
      <c r="D119" s="107"/>
      <c r="E119" s="114">
        <v>0.0</v>
      </c>
      <c r="F119" s="115">
        <v>0.0</v>
      </c>
      <c r="G119" s="115">
        <f t="shared" si="8"/>
        <v>0</v>
      </c>
      <c r="H119" s="42"/>
    </row>
    <row r="120" ht="12.75" customHeight="1">
      <c r="A120" s="9"/>
      <c r="B120" s="117" t="s">
        <v>171</v>
      </c>
      <c r="C120" s="107" t="s">
        <v>172</v>
      </c>
      <c r="D120" s="107"/>
      <c r="E120" s="114">
        <v>0.0</v>
      </c>
      <c r="F120" s="115">
        <v>0.0</v>
      </c>
      <c r="G120" s="115">
        <f t="shared" si="8"/>
        <v>0</v>
      </c>
      <c r="H120" s="42"/>
    </row>
    <row r="121" ht="12.75" customHeight="1">
      <c r="A121" s="9"/>
      <c r="B121" s="117" t="s">
        <v>173</v>
      </c>
      <c r="C121" s="108" t="s">
        <v>174</v>
      </c>
      <c r="D121" s="107"/>
      <c r="E121" s="114">
        <v>0.0</v>
      </c>
      <c r="F121" s="115">
        <v>0.0</v>
      </c>
      <c r="G121" s="115">
        <f t="shared" si="8"/>
        <v>0</v>
      </c>
      <c r="H121" s="42"/>
    </row>
    <row r="122" ht="12.75" customHeight="1">
      <c r="A122" s="9"/>
      <c r="B122" s="117" t="s">
        <v>175</v>
      </c>
      <c r="C122" s="127" t="s">
        <v>176</v>
      </c>
      <c r="D122" s="107"/>
      <c r="E122" s="114">
        <v>0.0</v>
      </c>
      <c r="F122" s="115">
        <v>0.0</v>
      </c>
      <c r="G122" s="115">
        <f t="shared" si="8"/>
        <v>0</v>
      </c>
      <c r="H122" s="42"/>
    </row>
    <row r="123" ht="12.75" customHeight="1">
      <c r="A123" s="9"/>
      <c r="B123" s="117" t="s">
        <v>177</v>
      </c>
      <c r="C123" s="107" t="s">
        <v>178</v>
      </c>
      <c r="D123" s="107"/>
      <c r="E123" s="114">
        <v>0.0</v>
      </c>
      <c r="F123" s="115">
        <v>0.0</v>
      </c>
      <c r="G123" s="115">
        <f t="shared" si="8"/>
        <v>0</v>
      </c>
      <c r="H123" s="42"/>
    </row>
    <row r="124" ht="12.75" customHeight="1">
      <c r="A124" s="9"/>
      <c r="B124" s="117" t="s">
        <v>179</v>
      </c>
      <c r="C124" s="108" t="s">
        <v>180</v>
      </c>
      <c r="D124" s="107"/>
      <c r="E124" s="114">
        <v>0.0</v>
      </c>
      <c r="F124" s="115">
        <v>0.0</v>
      </c>
      <c r="G124" s="115">
        <f t="shared" si="8"/>
        <v>0</v>
      </c>
      <c r="H124" s="42"/>
    </row>
    <row r="125" ht="12.75" customHeight="1">
      <c r="A125" s="9"/>
      <c r="B125" s="117" t="s">
        <v>181</v>
      </c>
      <c r="C125" s="108" t="s">
        <v>182</v>
      </c>
      <c r="D125" s="107"/>
      <c r="E125" s="114">
        <v>0.0</v>
      </c>
      <c r="F125" s="115">
        <v>0.0</v>
      </c>
      <c r="G125" s="115">
        <f t="shared" si="8"/>
        <v>0</v>
      </c>
      <c r="H125" s="42"/>
    </row>
    <row r="126" ht="12.75" customHeight="1">
      <c r="A126" s="9"/>
      <c r="B126" s="117" t="s">
        <v>183</v>
      </c>
      <c r="C126" s="108" t="s">
        <v>184</v>
      </c>
      <c r="D126" s="107"/>
      <c r="E126" s="114">
        <v>0.0</v>
      </c>
      <c r="F126" s="115">
        <v>0.0</v>
      </c>
      <c r="G126" s="115">
        <f t="shared" si="8"/>
        <v>0</v>
      </c>
      <c r="H126" s="42"/>
    </row>
    <row r="127" ht="12.75" customHeight="1">
      <c r="A127" s="9"/>
      <c r="B127" s="117" t="s">
        <v>185</v>
      </c>
      <c r="C127" s="108" t="s">
        <v>186</v>
      </c>
      <c r="D127" s="107"/>
      <c r="E127" s="114">
        <v>0.0</v>
      </c>
      <c r="F127" s="115">
        <v>0.0</v>
      </c>
      <c r="G127" s="115">
        <f t="shared" si="8"/>
        <v>0</v>
      </c>
      <c r="H127" s="42"/>
    </row>
    <row r="128" ht="12.75" customHeight="1">
      <c r="A128" s="9"/>
      <c r="B128" s="117" t="s">
        <v>187</v>
      </c>
      <c r="C128" s="107" t="s">
        <v>188</v>
      </c>
      <c r="D128" s="107"/>
      <c r="E128" s="114">
        <v>0.0</v>
      </c>
      <c r="F128" s="115">
        <v>0.0</v>
      </c>
      <c r="G128" s="115">
        <f t="shared" si="8"/>
        <v>0</v>
      </c>
      <c r="H128" s="42"/>
    </row>
    <row r="129" ht="12.75" customHeight="1">
      <c r="A129" s="9"/>
      <c r="B129" s="117" t="s">
        <v>189</v>
      </c>
      <c r="C129" s="107" t="s">
        <v>190</v>
      </c>
      <c r="D129" s="107"/>
      <c r="E129" s="114">
        <v>0.0</v>
      </c>
      <c r="F129" s="115">
        <v>0.0</v>
      </c>
      <c r="G129" s="115">
        <f t="shared" si="8"/>
        <v>0</v>
      </c>
      <c r="H129" s="42"/>
    </row>
    <row r="130" ht="12.75" customHeight="1">
      <c r="A130" s="9"/>
      <c r="B130" s="117" t="s">
        <v>191</v>
      </c>
      <c r="C130" s="107" t="s">
        <v>192</v>
      </c>
      <c r="D130" s="128"/>
      <c r="E130" s="114">
        <v>0.0</v>
      </c>
      <c r="F130" s="115">
        <v>0.0</v>
      </c>
      <c r="G130" s="115">
        <f t="shared" si="8"/>
        <v>0</v>
      </c>
      <c r="H130" s="42"/>
    </row>
    <row r="131" ht="12.75" customHeight="1">
      <c r="A131" s="9"/>
      <c r="B131" s="117" t="s">
        <v>193</v>
      </c>
      <c r="C131" s="108" t="s">
        <v>194</v>
      </c>
      <c r="D131" s="128"/>
      <c r="E131" s="114">
        <v>0.0</v>
      </c>
      <c r="F131" s="115">
        <v>0.0</v>
      </c>
      <c r="G131" s="115">
        <f t="shared" si="8"/>
        <v>0</v>
      </c>
      <c r="H131" s="42"/>
    </row>
    <row r="132" ht="12.75" customHeight="1">
      <c r="A132" s="9"/>
      <c r="B132" s="117" t="s">
        <v>195</v>
      </c>
      <c r="C132" s="107" t="s">
        <v>196</v>
      </c>
      <c r="D132" s="128"/>
      <c r="E132" s="114">
        <v>0.0</v>
      </c>
      <c r="F132" s="115">
        <v>0.0</v>
      </c>
      <c r="G132" s="115">
        <f t="shared" si="8"/>
        <v>0</v>
      </c>
      <c r="H132" s="42"/>
    </row>
    <row r="133" ht="12.75" customHeight="1">
      <c r="A133" s="9"/>
      <c r="B133" s="117" t="s">
        <v>197</v>
      </c>
      <c r="C133" s="107" t="s">
        <v>198</v>
      </c>
      <c r="D133" s="128"/>
      <c r="E133" s="114">
        <v>0.0</v>
      </c>
      <c r="F133" s="115">
        <v>0.0</v>
      </c>
      <c r="G133" s="115">
        <f t="shared" si="8"/>
        <v>0</v>
      </c>
      <c r="H133" s="42"/>
    </row>
    <row r="134" ht="12.75" customHeight="1">
      <c r="A134" s="9"/>
      <c r="B134" s="117" t="s">
        <v>199</v>
      </c>
      <c r="C134" s="107" t="s">
        <v>200</v>
      </c>
      <c r="D134" s="128"/>
      <c r="E134" s="114">
        <v>0.0</v>
      </c>
      <c r="F134" s="115">
        <v>0.0</v>
      </c>
      <c r="G134" s="115">
        <f t="shared" si="8"/>
        <v>0</v>
      </c>
      <c r="H134" s="42"/>
    </row>
    <row r="135" ht="12.75" customHeight="1">
      <c r="A135" s="9"/>
      <c r="B135" s="117" t="s">
        <v>201</v>
      </c>
      <c r="C135" s="107" t="s">
        <v>202</v>
      </c>
      <c r="D135" s="128"/>
      <c r="E135" s="114">
        <v>0.0</v>
      </c>
      <c r="F135" s="115">
        <v>0.0</v>
      </c>
      <c r="G135" s="115">
        <f t="shared" si="8"/>
        <v>0</v>
      </c>
      <c r="H135" s="42"/>
    </row>
    <row r="136" ht="12.75" customHeight="1">
      <c r="A136" s="9"/>
      <c r="B136" s="117" t="s">
        <v>203</v>
      </c>
      <c r="C136" s="107" t="s">
        <v>60</v>
      </c>
      <c r="D136" s="128"/>
      <c r="E136" s="114">
        <v>0.0</v>
      </c>
      <c r="F136" s="115">
        <v>0.0</v>
      </c>
      <c r="G136" s="115">
        <f t="shared" si="8"/>
        <v>0</v>
      </c>
      <c r="H136" s="42"/>
    </row>
    <row r="137" ht="12.75" customHeight="1">
      <c r="A137" s="9"/>
      <c r="B137" s="109"/>
      <c r="C137" s="110" t="s">
        <v>204</v>
      </c>
      <c r="D137" s="111"/>
      <c r="E137" s="111"/>
      <c r="F137" s="111"/>
      <c r="G137" s="112">
        <f>SUM(G116:G136)</f>
        <v>0</v>
      </c>
      <c r="H137" s="113"/>
    </row>
    <row r="138" ht="12.75" customHeight="1">
      <c r="A138" s="9"/>
      <c r="B138" s="93" t="s">
        <v>205</v>
      </c>
      <c r="C138" s="129" t="s">
        <v>206</v>
      </c>
      <c r="D138" s="95" t="s">
        <v>29</v>
      </c>
      <c r="E138" s="96" t="s">
        <v>30</v>
      </c>
      <c r="F138" s="97" t="s">
        <v>31</v>
      </c>
      <c r="G138" s="98" t="s">
        <v>32</v>
      </c>
      <c r="H138" s="113"/>
    </row>
    <row r="139" ht="12.75" customHeight="1">
      <c r="A139" s="9"/>
      <c r="B139" s="99"/>
      <c r="C139" s="100"/>
      <c r="D139" s="100"/>
      <c r="E139" s="100"/>
      <c r="F139" s="100"/>
      <c r="G139" s="100"/>
      <c r="H139" s="113"/>
    </row>
    <row r="140" ht="12.75" customHeight="1">
      <c r="A140" s="9"/>
      <c r="B140" s="101" t="s">
        <v>207</v>
      </c>
      <c r="C140" s="107" t="s">
        <v>208</v>
      </c>
      <c r="D140" s="107"/>
      <c r="E140" s="114">
        <v>0.0</v>
      </c>
      <c r="F140" s="115">
        <v>0.0</v>
      </c>
      <c r="G140" s="115">
        <f t="shared" ref="G140:G148" si="9">E140*F140</f>
        <v>0</v>
      </c>
      <c r="H140" s="113"/>
    </row>
    <row r="141" ht="12.75" customHeight="1">
      <c r="A141" s="9"/>
      <c r="B141" s="101" t="s">
        <v>209</v>
      </c>
      <c r="C141" s="107" t="s">
        <v>210</v>
      </c>
      <c r="D141" s="107"/>
      <c r="E141" s="114">
        <v>0.0</v>
      </c>
      <c r="F141" s="115">
        <v>0.0</v>
      </c>
      <c r="G141" s="115">
        <f t="shared" si="9"/>
        <v>0</v>
      </c>
      <c r="H141" s="113"/>
    </row>
    <row r="142" ht="12.75" customHeight="1">
      <c r="A142" s="9"/>
      <c r="B142" s="101" t="s">
        <v>211</v>
      </c>
      <c r="C142" s="107" t="s">
        <v>212</v>
      </c>
      <c r="D142" s="107"/>
      <c r="E142" s="114">
        <v>0.0</v>
      </c>
      <c r="F142" s="115">
        <v>0.0</v>
      </c>
      <c r="G142" s="115">
        <f t="shared" si="9"/>
        <v>0</v>
      </c>
      <c r="H142" s="113"/>
      <c r="I142" s="77"/>
      <c r="J142" s="77"/>
      <c r="K142" s="77"/>
      <c r="L142" s="77"/>
      <c r="M142" s="77"/>
      <c r="N142" s="77"/>
      <c r="O142" s="77"/>
      <c r="P142" s="77"/>
      <c r="Q142" s="77"/>
      <c r="R142" s="77"/>
      <c r="S142" s="77"/>
      <c r="T142" s="77"/>
      <c r="U142" s="77"/>
      <c r="V142" s="77"/>
      <c r="W142" s="77"/>
      <c r="X142" s="77"/>
      <c r="Y142" s="77"/>
      <c r="Z142" s="77"/>
    </row>
    <row r="143" ht="12.75" customHeight="1">
      <c r="A143" s="9"/>
      <c r="B143" s="101" t="s">
        <v>213</v>
      </c>
      <c r="C143" s="107" t="s">
        <v>214</v>
      </c>
      <c r="D143" s="107"/>
      <c r="E143" s="114">
        <v>0.0</v>
      </c>
      <c r="F143" s="115">
        <v>0.0</v>
      </c>
      <c r="G143" s="115">
        <f t="shared" si="9"/>
        <v>0</v>
      </c>
      <c r="H143" s="113"/>
    </row>
    <row r="144" ht="12.75" customHeight="1">
      <c r="A144" s="9"/>
      <c r="B144" s="101" t="s">
        <v>215</v>
      </c>
      <c r="C144" s="127" t="s">
        <v>216</v>
      </c>
      <c r="D144" s="107"/>
      <c r="E144" s="114">
        <v>0.0</v>
      </c>
      <c r="F144" s="115">
        <v>0.0</v>
      </c>
      <c r="G144" s="115">
        <f t="shared" si="9"/>
        <v>0</v>
      </c>
      <c r="H144" s="113"/>
    </row>
    <row r="145" ht="12.75" customHeight="1">
      <c r="A145" s="9"/>
      <c r="B145" s="101" t="s">
        <v>217</v>
      </c>
      <c r="C145" s="107" t="s">
        <v>218</v>
      </c>
      <c r="D145" s="107"/>
      <c r="E145" s="114">
        <v>0.0</v>
      </c>
      <c r="F145" s="115">
        <v>0.0</v>
      </c>
      <c r="G145" s="115">
        <f t="shared" si="9"/>
        <v>0</v>
      </c>
      <c r="H145" s="113"/>
    </row>
    <row r="146" ht="12.75" customHeight="1">
      <c r="A146" s="9"/>
      <c r="B146" s="101" t="s">
        <v>219</v>
      </c>
      <c r="C146" s="107" t="s">
        <v>220</v>
      </c>
      <c r="D146" s="107"/>
      <c r="E146" s="114">
        <v>0.0</v>
      </c>
      <c r="F146" s="115">
        <v>0.0</v>
      </c>
      <c r="G146" s="115">
        <f t="shared" si="9"/>
        <v>0</v>
      </c>
      <c r="H146" s="113"/>
    </row>
    <row r="147" ht="12.75" customHeight="1">
      <c r="A147" s="9"/>
      <c r="B147" s="101" t="s">
        <v>221</v>
      </c>
      <c r="C147" s="107" t="s">
        <v>222</v>
      </c>
      <c r="D147" s="107"/>
      <c r="E147" s="114">
        <v>0.0</v>
      </c>
      <c r="F147" s="115">
        <v>0.0</v>
      </c>
      <c r="G147" s="115">
        <f t="shared" si="9"/>
        <v>0</v>
      </c>
      <c r="H147" s="113"/>
    </row>
    <row r="148" ht="12.75" customHeight="1">
      <c r="A148" s="9"/>
      <c r="B148" s="101" t="s">
        <v>223</v>
      </c>
      <c r="C148" s="107" t="s">
        <v>60</v>
      </c>
      <c r="D148" s="107"/>
      <c r="E148" s="114">
        <v>0.0</v>
      </c>
      <c r="F148" s="115">
        <v>0.0</v>
      </c>
      <c r="G148" s="115">
        <f t="shared" si="9"/>
        <v>0</v>
      </c>
      <c r="H148" s="113"/>
    </row>
    <row r="149" ht="12.75" customHeight="1">
      <c r="A149" s="9"/>
      <c r="B149" s="109"/>
      <c r="C149" s="130" t="s">
        <v>224</v>
      </c>
      <c r="D149" s="111"/>
      <c r="E149" s="111"/>
      <c r="F149" s="111"/>
      <c r="G149" s="112">
        <f>SUM(G140:G148)</f>
        <v>0</v>
      </c>
      <c r="H149" s="113"/>
    </row>
    <row r="150" ht="12.75" customHeight="1">
      <c r="A150" s="9"/>
      <c r="B150" s="131"/>
      <c r="C150" s="88" t="s">
        <v>225</v>
      </c>
      <c r="D150" s="132"/>
      <c r="E150" s="132"/>
      <c r="F150" s="132"/>
      <c r="G150" s="133">
        <f>G53+G65+G75+G102+G113+G137+G149</f>
        <v>0</v>
      </c>
      <c r="H150" s="134"/>
    </row>
    <row r="151" ht="12.75" customHeight="1">
      <c r="A151" s="9"/>
      <c r="B151" s="135"/>
      <c r="C151" s="136"/>
      <c r="D151" s="137"/>
      <c r="E151" s="138"/>
      <c r="F151" s="139"/>
      <c r="G151" s="139"/>
      <c r="H151" s="42"/>
    </row>
    <row r="152" ht="12.75" customHeight="1">
      <c r="A152" s="9"/>
      <c r="B152" s="87" t="s">
        <v>226</v>
      </c>
      <c r="C152" s="140" t="s">
        <v>227</v>
      </c>
      <c r="D152" s="141"/>
      <c r="E152" s="142"/>
      <c r="F152" s="143"/>
      <c r="G152" s="143"/>
      <c r="H152" s="144"/>
    </row>
    <row r="153" ht="12.75" customHeight="1">
      <c r="A153" s="9"/>
      <c r="B153" s="145" t="s">
        <v>228</v>
      </c>
      <c r="C153" s="94" t="s">
        <v>229</v>
      </c>
      <c r="D153" s="95" t="s">
        <v>29</v>
      </c>
      <c r="E153" s="96" t="s">
        <v>30</v>
      </c>
      <c r="F153" s="97" t="s">
        <v>31</v>
      </c>
      <c r="G153" s="98" t="s">
        <v>32</v>
      </c>
      <c r="H153" s="42"/>
    </row>
    <row r="154" ht="12.75" customHeight="1">
      <c r="A154" s="9"/>
      <c r="B154" s="99"/>
      <c r="C154" s="100"/>
      <c r="D154" s="100"/>
      <c r="E154" s="100"/>
      <c r="F154" s="100"/>
      <c r="G154" s="100"/>
      <c r="H154" s="42"/>
    </row>
    <row r="155" ht="12.75" customHeight="1">
      <c r="A155" s="9"/>
      <c r="B155" s="101" t="s">
        <v>230</v>
      </c>
      <c r="C155" s="146" t="s">
        <v>231</v>
      </c>
      <c r="D155" s="147"/>
      <c r="E155" s="104">
        <v>0.0</v>
      </c>
      <c r="F155" s="148">
        <v>0.0</v>
      </c>
      <c r="G155" s="115">
        <f t="shared" ref="G155:G166" si="10">E155*F155</f>
        <v>0</v>
      </c>
      <c r="H155" s="42"/>
    </row>
    <row r="156" ht="12.75" customHeight="1">
      <c r="A156" s="9"/>
      <c r="B156" s="101" t="s">
        <v>232</v>
      </c>
      <c r="C156" s="146" t="s">
        <v>233</v>
      </c>
      <c r="D156" s="147"/>
      <c r="E156" s="104">
        <v>0.0</v>
      </c>
      <c r="F156" s="148">
        <v>0.0</v>
      </c>
      <c r="G156" s="115">
        <f t="shared" si="10"/>
        <v>0</v>
      </c>
      <c r="H156" s="42"/>
    </row>
    <row r="157" ht="12.75" customHeight="1">
      <c r="A157" s="9"/>
      <c r="B157" s="101" t="s">
        <v>234</v>
      </c>
      <c r="C157" s="146" t="s">
        <v>235</v>
      </c>
      <c r="D157" s="147"/>
      <c r="E157" s="104">
        <v>0.0</v>
      </c>
      <c r="F157" s="148">
        <v>0.0</v>
      </c>
      <c r="G157" s="115">
        <f t="shared" si="10"/>
        <v>0</v>
      </c>
      <c r="H157" s="42"/>
    </row>
    <row r="158" ht="12.75" customHeight="1">
      <c r="A158" s="9"/>
      <c r="B158" s="101" t="s">
        <v>236</v>
      </c>
      <c r="C158" s="146" t="s">
        <v>237</v>
      </c>
      <c r="D158" s="147"/>
      <c r="E158" s="104">
        <v>0.0</v>
      </c>
      <c r="F158" s="148">
        <v>0.0</v>
      </c>
      <c r="G158" s="115">
        <f t="shared" si="10"/>
        <v>0</v>
      </c>
      <c r="H158" s="42"/>
    </row>
    <row r="159" ht="12.75" customHeight="1">
      <c r="A159" s="9"/>
      <c r="B159" s="101" t="s">
        <v>238</v>
      </c>
      <c r="C159" s="146" t="s">
        <v>239</v>
      </c>
      <c r="D159" s="147"/>
      <c r="E159" s="104">
        <v>0.0</v>
      </c>
      <c r="F159" s="148">
        <v>0.0</v>
      </c>
      <c r="G159" s="115">
        <f t="shared" si="10"/>
        <v>0</v>
      </c>
      <c r="H159" s="42"/>
    </row>
    <row r="160" ht="12.75" customHeight="1">
      <c r="A160" s="9"/>
      <c r="B160" s="101" t="s">
        <v>240</v>
      </c>
      <c r="C160" s="146" t="s">
        <v>241</v>
      </c>
      <c r="D160" s="147"/>
      <c r="E160" s="104">
        <v>0.0</v>
      </c>
      <c r="F160" s="148">
        <v>0.0</v>
      </c>
      <c r="G160" s="115">
        <f t="shared" si="10"/>
        <v>0</v>
      </c>
      <c r="H160" s="42"/>
    </row>
    <row r="161" ht="12.75" customHeight="1">
      <c r="A161" s="9"/>
      <c r="B161" s="101" t="s">
        <v>242</v>
      </c>
      <c r="C161" s="146" t="s">
        <v>243</v>
      </c>
      <c r="D161" s="147"/>
      <c r="E161" s="104">
        <v>0.0</v>
      </c>
      <c r="F161" s="148">
        <v>0.0</v>
      </c>
      <c r="G161" s="115">
        <f t="shared" si="10"/>
        <v>0</v>
      </c>
      <c r="H161" s="42"/>
    </row>
    <row r="162" ht="12.75" customHeight="1">
      <c r="A162" s="9"/>
      <c r="B162" s="101" t="s">
        <v>244</v>
      </c>
      <c r="C162" s="146" t="s">
        <v>245</v>
      </c>
      <c r="D162" s="147"/>
      <c r="E162" s="104">
        <v>0.0</v>
      </c>
      <c r="F162" s="148">
        <v>0.0</v>
      </c>
      <c r="G162" s="115">
        <f t="shared" si="10"/>
        <v>0</v>
      </c>
      <c r="H162" s="42"/>
    </row>
    <row r="163" ht="12.75" customHeight="1">
      <c r="A163" s="9"/>
      <c r="B163" s="101" t="s">
        <v>246</v>
      </c>
      <c r="C163" s="146" t="s">
        <v>247</v>
      </c>
      <c r="D163" s="147"/>
      <c r="E163" s="104">
        <v>0.0</v>
      </c>
      <c r="F163" s="148">
        <v>0.0</v>
      </c>
      <c r="G163" s="115">
        <f t="shared" si="10"/>
        <v>0</v>
      </c>
      <c r="H163" s="42"/>
    </row>
    <row r="164" ht="12.75" customHeight="1">
      <c r="A164" s="9"/>
      <c r="B164" s="101" t="s">
        <v>248</v>
      </c>
      <c r="C164" s="146" t="s">
        <v>249</v>
      </c>
      <c r="D164" s="147"/>
      <c r="E164" s="104">
        <v>0.0</v>
      </c>
      <c r="F164" s="148">
        <v>0.0</v>
      </c>
      <c r="G164" s="115">
        <f t="shared" si="10"/>
        <v>0</v>
      </c>
      <c r="H164" s="42"/>
    </row>
    <row r="165" ht="12.75" customHeight="1">
      <c r="A165" s="9"/>
      <c r="B165" s="101" t="s">
        <v>250</v>
      </c>
      <c r="C165" s="146" t="s">
        <v>251</v>
      </c>
      <c r="D165" s="147"/>
      <c r="E165" s="104">
        <v>0.0</v>
      </c>
      <c r="F165" s="148">
        <v>0.0</v>
      </c>
      <c r="G165" s="115">
        <f t="shared" si="10"/>
        <v>0</v>
      </c>
      <c r="H165" s="42"/>
    </row>
    <row r="166" ht="12.75" customHeight="1">
      <c r="A166" s="9"/>
      <c r="B166" s="101" t="s">
        <v>252</v>
      </c>
      <c r="C166" s="107" t="s">
        <v>60</v>
      </c>
      <c r="D166" s="147"/>
      <c r="E166" s="104">
        <v>0.0</v>
      </c>
      <c r="F166" s="148">
        <v>0.0</v>
      </c>
      <c r="G166" s="115">
        <f t="shared" si="10"/>
        <v>0</v>
      </c>
      <c r="H166" s="42"/>
    </row>
    <row r="167" ht="12.75" customHeight="1">
      <c r="A167" s="9"/>
      <c r="B167" s="109"/>
      <c r="C167" s="149" t="s">
        <v>253</v>
      </c>
      <c r="D167" s="111"/>
      <c r="E167" s="111"/>
      <c r="F167" s="111"/>
      <c r="G167" s="112">
        <f>SUM(G155:G166)</f>
        <v>0</v>
      </c>
      <c r="H167" s="113"/>
    </row>
    <row r="168" ht="12.75" customHeight="1">
      <c r="A168" s="9"/>
      <c r="B168" s="93" t="s">
        <v>254</v>
      </c>
      <c r="C168" s="94" t="s">
        <v>255</v>
      </c>
      <c r="D168" s="95" t="s">
        <v>29</v>
      </c>
      <c r="E168" s="96" t="s">
        <v>30</v>
      </c>
      <c r="F168" s="97" t="s">
        <v>31</v>
      </c>
      <c r="G168" s="98" t="s">
        <v>32</v>
      </c>
      <c r="H168" s="42"/>
    </row>
    <row r="169" ht="12.75" customHeight="1">
      <c r="A169" s="9"/>
      <c r="B169" s="99"/>
      <c r="C169" s="100"/>
      <c r="D169" s="100"/>
      <c r="E169" s="100"/>
      <c r="F169" s="100"/>
      <c r="G169" s="100"/>
      <c r="H169" s="42"/>
    </row>
    <row r="170" ht="12.75" customHeight="1">
      <c r="A170" s="9"/>
      <c r="B170" s="101" t="s">
        <v>256</v>
      </c>
      <c r="C170" s="146" t="s">
        <v>257</v>
      </c>
      <c r="D170" s="147"/>
      <c r="E170" s="104">
        <v>0.0</v>
      </c>
      <c r="F170" s="148">
        <v>0.0</v>
      </c>
      <c r="G170" s="115">
        <f t="shared" ref="G170:G172" si="11">E170*F170</f>
        <v>0</v>
      </c>
      <c r="H170" s="42"/>
    </row>
    <row r="171" ht="12.75" customHeight="1">
      <c r="A171" s="9"/>
      <c r="B171" s="101" t="s">
        <v>258</v>
      </c>
      <c r="C171" s="146" t="s">
        <v>259</v>
      </c>
      <c r="D171" s="147"/>
      <c r="E171" s="104">
        <v>0.0</v>
      </c>
      <c r="F171" s="148">
        <v>0.0</v>
      </c>
      <c r="G171" s="115">
        <f t="shared" si="11"/>
        <v>0</v>
      </c>
      <c r="H171" s="42"/>
    </row>
    <row r="172" ht="12.75" customHeight="1">
      <c r="A172" s="9"/>
      <c r="B172" s="101" t="s">
        <v>260</v>
      </c>
      <c r="C172" s="107" t="s">
        <v>60</v>
      </c>
      <c r="D172" s="147"/>
      <c r="E172" s="104">
        <v>0.0</v>
      </c>
      <c r="F172" s="148">
        <v>0.0</v>
      </c>
      <c r="G172" s="115">
        <f t="shared" si="11"/>
        <v>0</v>
      </c>
      <c r="H172" s="42"/>
    </row>
    <row r="173" ht="12.75" customHeight="1">
      <c r="A173" s="9"/>
      <c r="B173" s="109"/>
      <c r="C173" s="149" t="s">
        <v>261</v>
      </c>
      <c r="D173" s="111"/>
      <c r="E173" s="111"/>
      <c r="F173" s="111"/>
      <c r="G173" s="112">
        <f>SUM(G170:G172)</f>
        <v>0</v>
      </c>
      <c r="H173" s="113"/>
    </row>
    <row r="174" ht="12.75" customHeight="1">
      <c r="A174" s="9"/>
      <c r="B174" s="93" t="s">
        <v>262</v>
      </c>
      <c r="C174" s="94" t="s">
        <v>263</v>
      </c>
      <c r="D174" s="95" t="s">
        <v>29</v>
      </c>
      <c r="E174" s="96" t="s">
        <v>30</v>
      </c>
      <c r="F174" s="97" t="s">
        <v>31</v>
      </c>
      <c r="G174" s="98" t="s">
        <v>32</v>
      </c>
      <c r="H174" s="42"/>
    </row>
    <row r="175" ht="12.75" customHeight="1">
      <c r="A175" s="9"/>
      <c r="B175" s="99"/>
      <c r="C175" s="100"/>
      <c r="D175" s="100"/>
      <c r="E175" s="100"/>
      <c r="F175" s="100"/>
      <c r="G175" s="100"/>
      <c r="H175" s="42"/>
    </row>
    <row r="176" ht="12.75" customHeight="1">
      <c r="A176" s="9"/>
      <c r="B176" s="101" t="s">
        <v>264</v>
      </c>
      <c r="C176" s="146" t="s">
        <v>265</v>
      </c>
      <c r="D176" s="147"/>
      <c r="E176" s="104">
        <v>0.0</v>
      </c>
      <c r="F176" s="148">
        <v>0.0</v>
      </c>
      <c r="G176" s="115">
        <f t="shared" ref="G176:G179" si="12">E176*F176</f>
        <v>0</v>
      </c>
      <c r="H176" s="42"/>
    </row>
    <row r="177" ht="12.75" customHeight="1">
      <c r="A177" s="9"/>
      <c r="B177" s="101" t="s">
        <v>266</v>
      </c>
      <c r="C177" s="146" t="s">
        <v>267</v>
      </c>
      <c r="D177" s="147"/>
      <c r="E177" s="104">
        <v>0.0</v>
      </c>
      <c r="F177" s="148">
        <v>0.0</v>
      </c>
      <c r="G177" s="115">
        <f t="shared" si="12"/>
        <v>0</v>
      </c>
      <c r="H177" s="42"/>
    </row>
    <row r="178" ht="12.75" customHeight="1">
      <c r="A178" s="9"/>
      <c r="B178" s="101" t="s">
        <v>268</v>
      </c>
      <c r="C178" s="146" t="s">
        <v>269</v>
      </c>
      <c r="D178" s="147"/>
      <c r="E178" s="104">
        <v>0.0</v>
      </c>
      <c r="F178" s="148">
        <v>0.0</v>
      </c>
      <c r="G178" s="115">
        <f t="shared" si="12"/>
        <v>0</v>
      </c>
      <c r="H178" s="42"/>
    </row>
    <row r="179" ht="12.75" customHeight="1">
      <c r="A179" s="9"/>
      <c r="B179" s="101" t="s">
        <v>270</v>
      </c>
      <c r="C179" s="107" t="s">
        <v>60</v>
      </c>
      <c r="D179" s="147"/>
      <c r="E179" s="104">
        <v>0.0</v>
      </c>
      <c r="F179" s="148">
        <v>0.0</v>
      </c>
      <c r="G179" s="115">
        <f t="shared" si="12"/>
        <v>0</v>
      </c>
      <c r="H179" s="42"/>
    </row>
    <row r="180" ht="12.75" customHeight="1">
      <c r="A180" s="9"/>
      <c r="B180" s="109"/>
      <c r="C180" s="149" t="s">
        <v>271</v>
      </c>
      <c r="D180" s="111"/>
      <c r="E180" s="111"/>
      <c r="F180" s="111"/>
      <c r="G180" s="112">
        <f>SUM(G176:G179)</f>
        <v>0</v>
      </c>
      <c r="H180" s="113"/>
    </row>
    <row r="181" ht="12.75" customHeight="1">
      <c r="A181" s="9"/>
      <c r="B181" s="93" t="s">
        <v>272</v>
      </c>
      <c r="C181" s="94" t="s">
        <v>273</v>
      </c>
      <c r="D181" s="95" t="s">
        <v>29</v>
      </c>
      <c r="E181" s="96" t="s">
        <v>30</v>
      </c>
      <c r="F181" s="97" t="s">
        <v>31</v>
      </c>
      <c r="G181" s="98" t="s">
        <v>32</v>
      </c>
      <c r="H181" s="42"/>
    </row>
    <row r="182" ht="12.75" customHeight="1">
      <c r="A182" s="9"/>
      <c r="B182" s="99"/>
      <c r="C182" s="100"/>
      <c r="D182" s="100"/>
      <c r="E182" s="100"/>
      <c r="F182" s="100"/>
      <c r="G182" s="100"/>
      <c r="H182" s="42"/>
    </row>
    <row r="183" ht="12.75" customHeight="1">
      <c r="A183" s="9"/>
      <c r="B183" s="101" t="s">
        <v>274</v>
      </c>
      <c r="C183" s="146" t="s">
        <v>275</v>
      </c>
      <c r="D183" s="147"/>
      <c r="E183" s="104">
        <v>0.0</v>
      </c>
      <c r="F183" s="148">
        <v>0.0</v>
      </c>
      <c r="G183" s="115">
        <f t="shared" ref="G183:G185" si="13">E183*F183</f>
        <v>0</v>
      </c>
      <c r="H183" s="42"/>
    </row>
    <row r="184" ht="12.75" customHeight="1">
      <c r="A184" s="9"/>
      <c r="B184" s="101" t="s">
        <v>276</v>
      </c>
      <c r="C184" s="146" t="s">
        <v>277</v>
      </c>
      <c r="D184" s="147"/>
      <c r="E184" s="104">
        <v>0.0</v>
      </c>
      <c r="F184" s="148">
        <v>0.0</v>
      </c>
      <c r="G184" s="115">
        <f t="shared" si="13"/>
        <v>0</v>
      </c>
      <c r="H184" s="42"/>
    </row>
    <row r="185" ht="12.75" customHeight="1">
      <c r="A185" s="9"/>
      <c r="B185" s="101" t="s">
        <v>278</v>
      </c>
      <c r="C185" s="146" t="s">
        <v>60</v>
      </c>
      <c r="D185" s="147"/>
      <c r="E185" s="104">
        <v>0.0</v>
      </c>
      <c r="F185" s="148">
        <v>0.0</v>
      </c>
      <c r="G185" s="115">
        <f t="shared" si="13"/>
        <v>0</v>
      </c>
      <c r="H185" s="42"/>
    </row>
    <row r="186" ht="12.75" customHeight="1">
      <c r="A186" s="9"/>
      <c r="B186" s="109"/>
      <c r="C186" s="149" t="s">
        <v>279</v>
      </c>
      <c r="D186" s="111"/>
      <c r="E186" s="111"/>
      <c r="F186" s="111"/>
      <c r="G186" s="112">
        <f>SUM(G183:G185)</f>
        <v>0</v>
      </c>
      <c r="H186" s="113"/>
    </row>
    <row r="187" ht="12.75" customHeight="1">
      <c r="A187" s="9"/>
      <c r="B187" s="93" t="s">
        <v>280</v>
      </c>
      <c r="C187" s="94" t="s">
        <v>281</v>
      </c>
      <c r="D187" s="95" t="s">
        <v>29</v>
      </c>
      <c r="E187" s="96" t="s">
        <v>30</v>
      </c>
      <c r="F187" s="97" t="s">
        <v>31</v>
      </c>
      <c r="G187" s="98" t="s">
        <v>32</v>
      </c>
      <c r="H187" s="42"/>
    </row>
    <row r="188" ht="12.75" customHeight="1">
      <c r="A188" s="9"/>
      <c r="B188" s="99"/>
      <c r="C188" s="100"/>
      <c r="D188" s="100"/>
      <c r="E188" s="100"/>
      <c r="F188" s="100"/>
      <c r="G188" s="100"/>
      <c r="H188" s="42"/>
    </row>
    <row r="189" ht="12.75" customHeight="1">
      <c r="A189" s="9"/>
      <c r="B189" s="101" t="s">
        <v>282</v>
      </c>
      <c r="C189" s="146" t="s">
        <v>283</v>
      </c>
      <c r="D189" s="147"/>
      <c r="E189" s="104">
        <v>0.0</v>
      </c>
      <c r="F189" s="148">
        <v>0.0</v>
      </c>
      <c r="G189" s="115">
        <f t="shared" ref="G189:G191" si="14">E189*F189</f>
        <v>0</v>
      </c>
      <c r="H189" s="42"/>
    </row>
    <row r="190" ht="12.75" customHeight="1">
      <c r="A190" s="9"/>
      <c r="B190" s="117" t="s">
        <v>284</v>
      </c>
      <c r="C190" s="146" t="s">
        <v>285</v>
      </c>
      <c r="D190" s="147"/>
      <c r="E190" s="104">
        <v>0.0</v>
      </c>
      <c r="F190" s="148">
        <v>0.0</v>
      </c>
      <c r="G190" s="115">
        <f t="shared" si="14"/>
        <v>0</v>
      </c>
      <c r="H190" s="42"/>
    </row>
    <row r="191" ht="12.75" customHeight="1">
      <c r="A191" s="9"/>
      <c r="B191" s="101" t="s">
        <v>286</v>
      </c>
      <c r="C191" s="146" t="s">
        <v>60</v>
      </c>
      <c r="D191" s="147"/>
      <c r="E191" s="104">
        <v>0.0</v>
      </c>
      <c r="F191" s="148">
        <v>0.0</v>
      </c>
      <c r="G191" s="115">
        <f t="shared" si="14"/>
        <v>0</v>
      </c>
      <c r="H191" s="42"/>
    </row>
    <row r="192" ht="12.75" customHeight="1">
      <c r="A192" s="9"/>
      <c r="B192" s="109"/>
      <c r="C192" s="149" t="s">
        <v>287</v>
      </c>
      <c r="D192" s="111"/>
      <c r="E192" s="111"/>
      <c r="F192" s="111"/>
      <c r="G192" s="112">
        <f>SUM(G189:G191)</f>
        <v>0</v>
      </c>
      <c r="H192" s="113"/>
    </row>
    <row r="193" ht="12.75" customHeight="1">
      <c r="A193" s="9"/>
      <c r="B193" s="131"/>
      <c r="C193" s="140" t="s">
        <v>288</v>
      </c>
      <c r="D193" s="132"/>
      <c r="E193" s="132"/>
      <c r="F193" s="132"/>
      <c r="G193" s="133">
        <f>G167+G173+G180+G186+G192</f>
        <v>0</v>
      </c>
      <c r="H193" s="42"/>
    </row>
    <row r="194" ht="12.75" customHeight="1">
      <c r="A194" s="9"/>
      <c r="B194" s="135"/>
      <c r="C194" s="136"/>
      <c r="D194" s="137"/>
      <c r="E194" s="138"/>
      <c r="F194" s="139"/>
      <c r="G194" s="139"/>
      <c r="H194" s="42"/>
    </row>
    <row r="195" ht="12.75" customHeight="1">
      <c r="A195" s="9"/>
      <c r="B195" s="87" t="s">
        <v>289</v>
      </c>
      <c r="C195" s="140" t="s">
        <v>290</v>
      </c>
      <c r="D195" s="150"/>
      <c r="E195" s="150"/>
      <c r="F195" s="150"/>
      <c r="G195" s="150"/>
      <c r="H195" s="42"/>
    </row>
    <row r="196" ht="12.75" customHeight="1">
      <c r="A196" s="9"/>
      <c r="B196" s="93" t="s">
        <v>291</v>
      </c>
      <c r="C196" s="94" t="s">
        <v>290</v>
      </c>
      <c r="D196" s="95" t="s">
        <v>29</v>
      </c>
      <c r="E196" s="96" t="s">
        <v>30</v>
      </c>
      <c r="F196" s="97" t="s">
        <v>31</v>
      </c>
      <c r="G196" s="98" t="s">
        <v>32</v>
      </c>
      <c r="H196" s="42"/>
    </row>
    <row r="197" ht="12.75" customHeight="1">
      <c r="A197" s="9"/>
      <c r="B197" s="99"/>
      <c r="C197" s="100"/>
      <c r="D197" s="100"/>
      <c r="E197" s="100"/>
      <c r="F197" s="100"/>
      <c r="G197" s="100"/>
      <c r="H197" s="42"/>
    </row>
    <row r="198" ht="12.75" customHeight="1">
      <c r="A198" s="9"/>
      <c r="B198" s="101" t="s">
        <v>292</v>
      </c>
      <c r="C198" s="146" t="s">
        <v>293</v>
      </c>
      <c r="D198" s="147"/>
      <c r="E198" s="104">
        <v>0.0</v>
      </c>
      <c r="F198" s="151">
        <v>0.0</v>
      </c>
      <c r="G198" s="115">
        <f t="shared" ref="G198:G206" si="15">E198*F198</f>
        <v>0</v>
      </c>
      <c r="H198" s="42"/>
    </row>
    <row r="199" ht="12.75" customHeight="1">
      <c r="A199" s="9"/>
      <c r="B199" s="101" t="s">
        <v>294</v>
      </c>
      <c r="C199" s="146" t="s">
        <v>295</v>
      </c>
      <c r="D199" s="147"/>
      <c r="E199" s="104">
        <v>0.0</v>
      </c>
      <c r="F199" s="151">
        <v>0.0</v>
      </c>
      <c r="G199" s="115">
        <f t="shared" si="15"/>
        <v>0</v>
      </c>
      <c r="H199" s="42"/>
    </row>
    <row r="200" ht="12.75" customHeight="1">
      <c r="A200" s="9"/>
      <c r="B200" s="101" t="s">
        <v>296</v>
      </c>
      <c r="C200" s="146" t="s">
        <v>297</v>
      </c>
      <c r="D200" s="147"/>
      <c r="E200" s="104">
        <v>0.0</v>
      </c>
      <c r="F200" s="151">
        <v>0.0</v>
      </c>
      <c r="G200" s="115">
        <f t="shared" si="15"/>
        <v>0</v>
      </c>
      <c r="H200" s="42"/>
    </row>
    <row r="201" ht="12.75" customHeight="1">
      <c r="A201" s="9"/>
      <c r="B201" s="101" t="s">
        <v>298</v>
      </c>
      <c r="C201" s="146" t="s">
        <v>299</v>
      </c>
      <c r="D201" s="147"/>
      <c r="E201" s="104">
        <v>0.0</v>
      </c>
      <c r="F201" s="151">
        <v>0.0</v>
      </c>
      <c r="G201" s="115">
        <f t="shared" si="15"/>
        <v>0</v>
      </c>
      <c r="H201" s="42"/>
    </row>
    <row r="202" ht="12.75" customHeight="1">
      <c r="A202" s="9"/>
      <c r="B202" s="101" t="s">
        <v>300</v>
      </c>
      <c r="C202" s="146" t="s">
        <v>301</v>
      </c>
      <c r="D202" s="147"/>
      <c r="E202" s="104">
        <v>0.0</v>
      </c>
      <c r="F202" s="151">
        <v>0.0</v>
      </c>
      <c r="G202" s="115">
        <f t="shared" si="15"/>
        <v>0</v>
      </c>
      <c r="H202" s="42"/>
    </row>
    <row r="203" ht="12.75" customHeight="1">
      <c r="A203" s="9"/>
      <c r="B203" s="101" t="s">
        <v>302</v>
      </c>
      <c r="C203" s="146" t="s">
        <v>303</v>
      </c>
      <c r="D203" s="147"/>
      <c r="E203" s="104">
        <v>0.0</v>
      </c>
      <c r="F203" s="151">
        <v>0.0</v>
      </c>
      <c r="G203" s="115">
        <f t="shared" si="15"/>
        <v>0</v>
      </c>
      <c r="H203" s="42"/>
    </row>
    <row r="204" ht="12.75" customHeight="1">
      <c r="A204" s="9"/>
      <c r="B204" s="101" t="s">
        <v>304</v>
      </c>
      <c r="C204" s="146" t="s">
        <v>305</v>
      </c>
      <c r="D204" s="147"/>
      <c r="E204" s="104">
        <v>0.0</v>
      </c>
      <c r="F204" s="151">
        <v>0.0</v>
      </c>
      <c r="G204" s="115">
        <f t="shared" si="15"/>
        <v>0</v>
      </c>
      <c r="H204" s="42"/>
    </row>
    <row r="205" ht="12.75" customHeight="1">
      <c r="A205" s="9"/>
      <c r="B205" s="117" t="s">
        <v>306</v>
      </c>
      <c r="C205" s="146" t="s">
        <v>307</v>
      </c>
      <c r="D205" s="147"/>
      <c r="E205" s="114">
        <v>0.0</v>
      </c>
      <c r="F205" s="115">
        <v>0.0</v>
      </c>
      <c r="G205" s="115">
        <f t="shared" si="15"/>
        <v>0</v>
      </c>
      <c r="H205" s="42"/>
    </row>
    <row r="206" ht="12.75" customHeight="1">
      <c r="A206" s="9"/>
      <c r="B206" s="101" t="s">
        <v>308</v>
      </c>
      <c r="C206" s="146" t="s">
        <v>60</v>
      </c>
      <c r="D206" s="147"/>
      <c r="E206" s="104">
        <v>0.0</v>
      </c>
      <c r="F206" s="151">
        <v>0.0</v>
      </c>
      <c r="G206" s="115">
        <f t="shared" si="15"/>
        <v>0</v>
      </c>
      <c r="H206" s="42"/>
    </row>
    <row r="207" ht="12.75" customHeight="1">
      <c r="A207" s="9"/>
      <c r="B207" s="109"/>
      <c r="C207" s="149" t="s">
        <v>160</v>
      </c>
      <c r="D207" s="111"/>
      <c r="E207" s="111"/>
      <c r="F207" s="111"/>
      <c r="G207" s="112">
        <f>SUM(G198:G206)</f>
        <v>0</v>
      </c>
      <c r="H207" s="113"/>
    </row>
    <row r="208" ht="12.75" customHeight="1">
      <c r="A208" s="9"/>
      <c r="B208" s="93" t="s">
        <v>309</v>
      </c>
      <c r="C208" s="94" t="s">
        <v>310</v>
      </c>
      <c r="D208" s="95" t="s">
        <v>29</v>
      </c>
      <c r="E208" s="96" t="s">
        <v>30</v>
      </c>
      <c r="F208" s="97" t="s">
        <v>31</v>
      </c>
      <c r="G208" s="98" t="s">
        <v>32</v>
      </c>
      <c r="H208" s="42"/>
    </row>
    <row r="209" ht="12.75" customHeight="1">
      <c r="A209" s="9"/>
      <c r="B209" s="99"/>
      <c r="C209" s="100"/>
      <c r="D209" s="100"/>
      <c r="E209" s="100"/>
      <c r="F209" s="100"/>
      <c r="G209" s="100"/>
      <c r="H209" s="42"/>
    </row>
    <row r="210" ht="12.75" customHeight="1">
      <c r="A210" s="9"/>
      <c r="B210" s="101" t="s">
        <v>311</v>
      </c>
      <c r="C210" s="146" t="s">
        <v>312</v>
      </c>
      <c r="D210" s="147"/>
      <c r="E210" s="104">
        <v>0.0</v>
      </c>
      <c r="F210" s="151">
        <v>0.0</v>
      </c>
      <c r="G210" s="115">
        <f t="shared" ref="G210:G212" si="16">E210*F210</f>
        <v>0</v>
      </c>
      <c r="H210" s="42"/>
    </row>
    <row r="211" ht="12.75" customHeight="1">
      <c r="A211" s="9"/>
      <c r="B211" s="101" t="s">
        <v>313</v>
      </c>
      <c r="C211" s="146" t="s">
        <v>314</v>
      </c>
      <c r="D211" s="147"/>
      <c r="E211" s="104">
        <v>0.0</v>
      </c>
      <c r="F211" s="151">
        <v>0.0</v>
      </c>
      <c r="G211" s="115">
        <f t="shared" si="16"/>
        <v>0</v>
      </c>
      <c r="H211" s="42"/>
    </row>
    <row r="212" ht="12.75" customHeight="1">
      <c r="A212" s="9"/>
      <c r="B212" s="101" t="s">
        <v>315</v>
      </c>
      <c r="C212" s="146" t="s">
        <v>60</v>
      </c>
      <c r="D212" s="147"/>
      <c r="E212" s="104">
        <v>0.0</v>
      </c>
      <c r="F212" s="151">
        <v>0.0</v>
      </c>
      <c r="G212" s="115">
        <f t="shared" si="16"/>
        <v>0</v>
      </c>
      <c r="H212" s="42"/>
    </row>
    <row r="213" ht="12.75" customHeight="1">
      <c r="A213" s="9"/>
      <c r="B213" s="109"/>
      <c r="C213" s="149" t="s">
        <v>316</v>
      </c>
      <c r="D213" s="111"/>
      <c r="E213" s="111"/>
      <c r="F213" s="111"/>
      <c r="G213" s="112">
        <f>SUM(G210:G212)</f>
        <v>0</v>
      </c>
      <c r="H213" s="113"/>
    </row>
    <row r="214" ht="12.75" customHeight="1">
      <c r="A214" s="9"/>
      <c r="B214" s="131"/>
      <c r="C214" s="140" t="s">
        <v>317</v>
      </c>
      <c r="D214" s="132"/>
      <c r="E214" s="132"/>
      <c r="F214" s="132"/>
      <c r="G214" s="133">
        <f>G207+G213</f>
        <v>0</v>
      </c>
      <c r="H214" s="42"/>
    </row>
    <row r="215" ht="12.75" customHeight="1">
      <c r="A215" s="9"/>
      <c r="B215" s="152"/>
      <c r="C215" s="107"/>
      <c r="D215" s="107"/>
      <c r="E215" s="107"/>
      <c r="F215" s="107"/>
      <c r="G215" s="107"/>
      <c r="H215" s="42"/>
    </row>
    <row r="216" ht="12.75" customHeight="1">
      <c r="A216" s="9"/>
      <c r="B216" s="87" t="s">
        <v>318</v>
      </c>
      <c r="C216" s="140" t="s">
        <v>319</v>
      </c>
      <c r="D216" s="150"/>
      <c r="E216" s="150"/>
      <c r="F216" s="150"/>
      <c r="G216" s="150"/>
      <c r="H216" s="42"/>
    </row>
    <row r="217" ht="12.75" customHeight="1">
      <c r="A217" s="9"/>
      <c r="B217" s="93" t="s">
        <v>320</v>
      </c>
      <c r="C217" s="94" t="s">
        <v>321</v>
      </c>
      <c r="D217" s="95" t="s">
        <v>29</v>
      </c>
      <c r="E217" s="96" t="s">
        <v>30</v>
      </c>
      <c r="F217" s="97" t="s">
        <v>31</v>
      </c>
      <c r="G217" s="98" t="s">
        <v>32</v>
      </c>
      <c r="H217" s="42"/>
    </row>
    <row r="218" ht="12.75" customHeight="1">
      <c r="A218" s="9"/>
      <c r="B218" s="99"/>
      <c r="C218" s="100"/>
      <c r="D218" s="100"/>
      <c r="E218" s="100"/>
      <c r="F218" s="100"/>
      <c r="G218" s="100"/>
      <c r="H218" s="42"/>
    </row>
    <row r="219" ht="12.75" customHeight="1">
      <c r="A219" s="9"/>
      <c r="B219" s="101" t="s">
        <v>322</v>
      </c>
      <c r="C219" s="146" t="s">
        <v>323</v>
      </c>
      <c r="D219" s="147"/>
      <c r="E219" s="104">
        <v>0.0</v>
      </c>
      <c r="F219" s="151">
        <v>0.0</v>
      </c>
      <c r="G219" s="115">
        <f t="shared" ref="G219:G238" si="17">E219*F219</f>
        <v>0</v>
      </c>
      <c r="H219" s="42"/>
    </row>
    <row r="220" ht="12.75" customHeight="1">
      <c r="A220" s="9"/>
      <c r="B220" s="101" t="s">
        <v>324</v>
      </c>
      <c r="C220" s="153" t="s">
        <v>325</v>
      </c>
      <c r="D220" s="147"/>
      <c r="E220" s="104">
        <v>0.0</v>
      </c>
      <c r="F220" s="151">
        <v>0.0</v>
      </c>
      <c r="G220" s="115">
        <f t="shared" si="17"/>
        <v>0</v>
      </c>
      <c r="H220" s="42"/>
    </row>
    <row r="221" ht="12.75" customHeight="1">
      <c r="A221" s="9"/>
      <c r="B221" s="101" t="s">
        <v>326</v>
      </c>
      <c r="C221" s="153" t="s">
        <v>327</v>
      </c>
      <c r="D221" s="147"/>
      <c r="E221" s="104">
        <v>0.0</v>
      </c>
      <c r="F221" s="151">
        <v>0.0</v>
      </c>
      <c r="G221" s="115">
        <f t="shared" si="17"/>
        <v>0</v>
      </c>
      <c r="H221" s="42"/>
    </row>
    <row r="222" ht="12.75" customHeight="1">
      <c r="A222" s="9"/>
      <c r="B222" s="101" t="s">
        <v>328</v>
      </c>
      <c r="C222" s="146" t="s">
        <v>329</v>
      </c>
      <c r="D222" s="147"/>
      <c r="E222" s="104">
        <v>0.0</v>
      </c>
      <c r="F222" s="151">
        <v>0.0</v>
      </c>
      <c r="G222" s="115">
        <f t="shared" si="17"/>
        <v>0</v>
      </c>
      <c r="H222" s="42"/>
    </row>
    <row r="223" ht="12.75" customHeight="1">
      <c r="A223" s="9"/>
      <c r="B223" s="101" t="s">
        <v>330</v>
      </c>
      <c r="C223" s="146" t="s">
        <v>331</v>
      </c>
      <c r="D223" s="147"/>
      <c r="E223" s="104">
        <v>0.0</v>
      </c>
      <c r="F223" s="151">
        <v>0.0</v>
      </c>
      <c r="G223" s="115">
        <f t="shared" si="17"/>
        <v>0</v>
      </c>
      <c r="H223" s="42"/>
    </row>
    <row r="224" ht="12.75" customHeight="1">
      <c r="A224" s="9"/>
      <c r="B224" s="101" t="s">
        <v>332</v>
      </c>
      <c r="C224" s="154" t="s">
        <v>333</v>
      </c>
      <c r="D224" s="147"/>
      <c r="E224" s="104">
        <v>0.0</v>
      </c>
      <c r="F224" s="151">
        <v>0.0</v>
      </c>
      <c r="G224" s="115">
        <f t="shared" si="17"/>
        <v>0</v>
      </c>
      <c r="H224" s="42"/>
    </row>
    <row r="225" ht="12.75" customHeight="1">
      <c r="A225" s="9"/>
      <c r="B225" s="101" t="s">
        <v>334</v>
      </c>
      <c r="C225" s="154" t="s">
        <v>335</v>
      </c>
      <c r="D225" s="147"/>
      <c r="E225" s="104">
        <v>0.0</v>
      </c>
      <c r="F225" s="151">
        <v>0.0</v>
      </c>
      <c r="G225" s="115">
        <f t="shared" si="17"/>
        <v>0</v>
      </c>
      <c r="H225" s="42"/>
    </row>
    <row r="226" ht="12.75" customHeight="1">
      <c r="A226" s="9"/>
      <c r="B226" s="101" t="s">
        <v>336</v>
      </c>
      <c r="C226" s="146" t="s">
        <v>337</v>
      </c>
      <c r="D226" s="147"/>
      <c r="E226" s="104">
        <v>0.0</v>
      </c>
      <c r="F226" s="151">
        <v>0.0</v>
      </c>
      <c r="G226" s="115">
        <f t="shared" si="17"/>
        <v>0</v>
      </c>
      <c r="H226" s="42"/>
    </row>
    <row r="227" ht="12.75" customHeight="1">
      <c r="A227" s="9"/>
      <c r="B227" s="101" t="s">
        <v>338</v>
      </c>
      <c r="C227" s="146" t="s">
        <v>339</v>
      </c>
      <c r="D227" s="147"/>
      <c r="E227" s="104">
        <v>0.0</v>
      </c>
      <c r="F227" s="151">
        <v>0.0</v>
      </c>
      <c r="G227" s="115">
        <f t="shared" si="17"/>
        <v>0</v>
      </c>
      <c r="H227" s="42"/>
    </row>
    <row r="228" ht="12.75" customHeight="1">
      <c r="A228" s="9"/>
      <c r="B228" s="101" t="s">
        <v>340</v>
      </c>
      <c r="C228" s="146" t="s">
        <v>341</v>
      </c>
      <c r="D228" s="147"/>
      <c r="E228" s="104">
        <v>0.0</v>
      </c>
      <c r="F228" s="151">
        <v>0.0</v>
      </c>
      <c r="G228" s="115">
        <f t="shared" si="17"/>
        <v>0</v>
      </c>
      <c r="H228" s="42"/>
    </row>
    <row r="229" ht="12.75" customHeight="1">
      <c r="A229" s="9"/>
      <c r="B229" s="101" t="s">
        <v>342</v>
      </c>
      <c r="C229" s="146" t="s">
        <v>343</v>
      </c>
      <c r="D229" s="147"/>
      <c r="E229" s="104">
        <v>0.0</v>
      </c>
      <c r="F229" s="151">
        <v>0.0</v>
      </c>
      <c r="G229" s="115">
        <f t="shared" si="17"/>
        <v>0</v>
      </c>
      <c r="H229" s="42"/>
    </row>
    <row r="230" ht="12.75" customHeight="1">
      <c r="A230" s="9"/>
      <c r="B230" s="101" t="s">
        <v>344</v>
      </c>
      <c r="C230" s="146" t="s">
        <v>345</v>
      </c>
      <c r="D230" s="147"/>
      <c r="E230" s="104">
        <v>0.0</v>
      </c>
      <c r="F230" s="151">
        <v>0.0</v>
      </c>
      <c r="G230" s="115">
        <f t="shared" si="17"/>
        <v>0</v>
      </c>
      <c r="H230" s="42"/>
    </row>
    <row r="231" ht="12.75" customHeight="1">
      <c r="A231" s="9"/>
      <c r="B231" s="101" t="s">
        <v>346</v>
      </c>
      <c r="C231" s="146" t="s">
        <v>347</v>
      </c>
      <c r="D231" s="147"/>
      <c r="E231" s="104">
        <v>0.0</v>
      </c>
      <c r="F231" s="151">
        <v>0.0</v>
      </c>
      <c r="G231" s="115">
        <f t="shared" si="17"/>
        <v>0</v>
      </c>
      <c r="H231" s="42"/>
    </row>
    <row r="232" ht="12.75" customHeight="1">
      <c r="A232" s="9"/>
      <c r="B232" s="101" t="s">
        <v>348</v>
      </c>
      <c r="C232" s="154" t="s">
        <v>349</v>
      </c>
      <c r="D232" s="147"/>
      <c r="E232" s="104">
        <v>0.0</v>
      </c>
      <c r="F232" s="151">
        <v>0.0</v>
      </c>
      <c r="G232" s="115">
        <f t="shared" si="17"/>
        <v>0</v>
      </c>
      <c r="H232" s="42"/>
    </row>
    <row r="233" ht="12.75" customHeight="1">
      <c r="A233" s="9"/>
      <c r="B233" s="101" t="s">
        <v>350</v>
      </c>
      <c r="C233" s="146" t="s">
        <v>351</v>
      </c>
      <c r="D233" s="147"/>
      <c r="E233" s="104">
        <v>0.0</v>
      </c>
      <c r="F233" s="151">
        <v>0.0</v>
      </c>
      <c r="G233" s="115">
        <f t="shared" si="17"/>
        <v>0</v>
      </c>
      <c r="H233" s="42"/>
    </row>
    <row r="234" ht="12.75" customHeight="1">
      <c r="A234" s="9"/>
      <c r="B234" s="101" t="s">
        <v>352</v>
      </c>
      <c r="C234" s="146" t="s">
        <v>353</v>
      </c>
      <c r="D234" s="147"/>
      <c r="E234" s="104">
        <v>0.0</v>
      </c>
      <c r="F234" s="151">
        <v>0.0</v>
      </c>
      <c r="G234" s="115">
        <f t="shared" si="17"/>
        <v>0</v>
      </c>
      <c r="H234" s="42"/>
    </row>
    <row r="235" ht="12.75" customHeight="1">
      <c r="A235" s="9"/>
      <c r="B235" s="101" t="s">
        <v>354</v>
      </c>
      <c r="C235" s="146" t="s">
        <v>355</v>
      </c>
      <c r="D235" s="147"/>
      <c r="E235" s="104">
        <v>0.0</v>
      </c>
      <c r="F235" s="151">
        <v>0.0</v>
      </c>
      <c r="G235" s="115">
        <f t="shared" si="17"/>
        <v>0</v>
      </c>
      <c r="H235" s="42"/>
    </row>
    <row r="236" ht="12.75" customHeight="1">
      <c r="A236" s="9"/>
      <c r="B236" s="101" t="s">
        <v>356</v>
      </c>
      <c r="C236" s="154" t="s">
        <v>357</v>
      </c>
      <c r="D236" s="147"/>
      <c r="E236" s="104">
        <v>0.0</v>
      </c>
      <c r="F236" s="151">
        <v>0.0</v>
      </c>
      <c r="G236" s="115">
        <f t="shared" si="17"/>
        <v>0</v>
      </c>
      <c r="H236" s="42"/>
    </row>
    <row r="237" ht="12.75" customHeight="1">
      <c r="A237" s="9"/>
      <c r="B237" s="101" t="s">
        <v>358</v>
      </c>
      <c r="C237" s="146" t="s">
        <v>359</v>
      </c>
      <c r="D237" s="147"/>
      <c r="E237" s="104">
        <v>0.0</v>
      </c>
      <c r="F237" s="151">
        <v>0.0</v>
      </c>
      <c r="G237" s="115">
        <f t="shared" si="17"/>
        <v>0</v>
      </c>
      <c r="H237" s="42"/>
    </row>
    <row r="238" ht="12.75" customHeight="1">
      <c r="A238" s="9"/>
      <c r="B238" s="101" t="s">
        <v>360</v>
      </c>
      <c r="C238" s="146" t="s">
        <v>60</v>
      </c>
      <c r="D238" s="147"/>
      <c r="E238" s="104">
        <v>0.0</v>
      </c>
      <c r="F238" s="151">
        <v>0.0</v>
      </c>
      <c r="G238" s="115">
        <f t="shared" si="17"/>
        <v>0</v>
      </c>
      <c r="H238" s="42"/>
    </row>
    <row r="239" ht="12.75" customHeight="1">
      <c r="A239" s="9"/>
      <c r="B239" s="109"/>
      <c r="C239" s="149" t="s">
        <v>361</v>
      </c>
      <c r="D239" s="111"/>
      <c r="E239" s="111"/>
      <c r="F239" s="111"/>
      <c r="G239" s="112">
        <f>SUM(G219:G238)</f>
        <v>0</v>
      </c>
      <c r="H239" s="113"/>
    </row>
    <row r="240" ht="12.75" customHeight="1">
      <c r="A240" s="9"/>
      <c r="B240" s="155"/>
      <c r="C240" s="140" t="s">
        <v>362</v>
      </c>
      <c r="D240" s="132"/>
      <c r="E240" s="132"/>
      <c r="F240" s="132"/>
      <c r="G240" s="133">
        <f>G239</f>
        <v>0</v>
      </c>
      <c r="H240" s="42"/>
    </row>
    <row r="241" ht="12.75" customHeight="1">
      <c r="A241" s="9"/>
      <c r="B241" s="156"/>
      <c r="C241" s="107"/>
      <c r="D241" s="107"/>
      <c r="E241" s="107"/>
      <c r="F241" s="107"/>
      <c r="G241" s="107"/>
      <c r="H241" s="42"/>
    </row>
    <row r="242" ht="12.75" customHeight="1">
      <c r="A242" s="9"/>
      <c r="B242" s="87" t="s">
        <v>363</v>
      </c>
      <c r="C242" s="140" t="s">
        <v>364</v>
      </c>
      <c r="D242" s="150"/>
      <c r="E242" s="150"/>
      <c r="F242" s="150"/>
      <c r="G242" s="150"/>
      <c r="H242" s="42"/>
    </row>
    <row r="243" ht="12.75" customHeight="1">
      <c r="A243" s="9"/>
      <c r="B243" s="93" t="s">
        <v>365</v>
      </c>
      <c r="C243" s="94" t="s">
        <v>366</v>
      </c>
      <c r="D243" s="95" t="s">
        <v>29</v>
      </c>
      <c r="E243" s="96" t="s">
        <v>30</v>
      </c>
      <c r="F243" s="97" t="s">
        <v>31</v>
      </c>
      <c r="G243" s="98" t="s">
        <v>32</v>
      </c>
      <c r="H243" s="42"/>
    </row>
    <row r="244" ht="12.75" customHeight="1">
      <c r="A244" s="9"/>
      <c r="B244" s="99"/>
      <c r="C244" s="100"/>
      <c r="D244" s="100"/>
      <c r="E244" s="100"/>
      <c r="F244" s="100"/>
      <c r="G244" s="100"/>
      <c r="H244" s="42"/>
    </row>
    <row r="245" ht="12.75" customHeight="1">
      <c r="A245" s="9"/>
      <c r="B245" s="101" t="s">
        <v>367</v>
      </c>
      <c r="C245" s="146" t="s">
        <v>368</v>
      </c>
      <c r="D245" s="147"/>
      <c r="E245" s="104">
        <v>0.0</v>
      </c>
      <c r="F245" s="151">
        <v>0.0</v>
      </c>
      <c r="G245" s="115">
        <f t="shared" ref="G245:G249" si="18">E245*F245</f>
        <v>0</v>
      </c>
      <c r="H245" s="42"/>
    </row>
    <row r="246" ht="12.75" customHeight="1">
      <c r="A246" s="9"/>
      <c r="B246" s="101" t="s">
        <v>369</v>
      </c>
      <c r="C246" s="146" t="s">
        <v>370</v>
      </c>
      <c r="D246" s="147"/>
      <c r="E246" s="104">
        <v>0.0</v>
      </c>
      <c r="F246" s="151">
        <v>0.0</v>
      </c>
      <c r="G246" s="115">
        <f t="shared" si="18"/>
        <v>0</v>
      </c>
      <c r="H246" s="42"/>
    </row>
    <row r="247" ht="12.75" customHeight="1">
      <c r="A247" s="9"/>
      <c r="B247" s="101" t="s">
        <v>371</v>
      </c>
      <c r="C247" s="146" t="s">
        <v>372</v>
      </c>
      <c r="D247" s="147"/>
      <c r="E247" s="104">
        <v>0.0</v>
      </c>
      <c r="F247" s="151">
        <v>0.0</v>
      </c>
      <c r="G247" s="115">
        <f t="shared" si="18"/>
        <v>0</v>
      </c>
      <c r="H247" s="42"/>
    </row>
    <row r="248" ht="12.75" customHeight="1">
      <c r="A248" s="9"/>
      <c r="B248" s="101" t="s">
        <v>373</v>
      </c>
      <c r="C248" s="146" t="s">
        <v>374</v>
      </c>
      <c r="D248" s="147"/>
      <c r="E248" s="104">
        <v>0.0</v>
      </c>
      <c r="F248" s="151">
        <v>0.0</v>
      </c>
      <c r="G248" s="115">
        <f t="shared" si="18"/>
        <v>0</v>
      </c>
      <c r="H248" s="42"/>
    </row>
    <row r="249" ht="12.75" customHeight="1">
      <c r="A249" s="9"/>
      <c r="B249" s="101" t="s">
        <v>375</v>
      </c>
      <c r="C249" s="146" t="s">
        <v>60</v>
      </c>
      <c r="D249" s="147"/>
      <c r="E249" s="104">
        <v>0.0</v>
      </c>
      <c r="F249" s="151">
        <v>0.0</v>
      </c>
      <c r="G249" s="115">
        <f t="shared" si="18"/>
        <v>0</v>
      </c>
      <c r="H249" s="42"/>
    </row>
    <row r="250" ht="12.75" customHeight="1">
      <c r="A250" s="9"/>
      <c r="B250" s="109"/>
      <c r="C250" s="149" t="s">
        <v>376</v>
      </c>
      <c r="D250" s="111"/>
      <c r="E250" s="111"/>
      <c r="F250" s="111"/>
      <c r="G250" s="112">
        <f>SUM(G245:G249)</f>
        <v>0</v>
      </c>
      <c r="H250" s="113"/>
    </row>
    <row r="251" ht="12.75" customHeight="1">
      <c r="A251" s="9"/>
      <c r="B251" s="155"/>
      <c r="C251" s="140" t="s">
        <v>377</v>
      </c>
      <c r="D251" s="132"/>
      <c r="E251" s="132"/>
      <c r="F251" s="132"/>
      <c r="G251" s="133">
        <f>G250</f>
        <v>0</v>
      </c>
      <c r="H251" s="42"/>
    </row>
    <row r="252" ht="12.75" customHeight="1">
      <c r="A252" s="9"/>
      <c r="B252" s="152"/>
      <c r="C252" s="107"/>
      <c r="D252" s="107"/>
      <c r="E252" s="107"/>
      <c r="F252" s="107"/>
      <c r="G252" s="107"/>
      <c r="H252" s="42"/>
    </row>
    <row r="253" ht="12.75" customHeight="1">
      <c r="A253" s="9"/>
      <c r="B253" s="87" t="s">
        <v>378</v>
      </c>
      <c r="C253" s="140" t="s">
        <v>379</v>
      </c>
      <c r="D253" s="150"/>
      <c r="E253" s="150"/>
      <c r="F253" s="150"/>
      <c r="G253" s="150"/>
      <c r="H253" s="42"/>
    </row>
    <row r="254" ht="12.75" customHeight="1">
      <c r="A254" s="9"/>
      <c r="B254" s="93" t="s">
        <v>380</v>
      </c>
      <c r="C254" s="94" t="s">
        <v>379</v>
      </c>
      <c r="D254" s="95" t="s">
        <v>29</v>
      </c>
      <c r="E254" s="96" t="s">
        <v>30</v>
      </c>
      <c r="F254" s="97" t="s">
        <v>31</v>
      </c>
      <c r="G254" s="98" t="s">
        <v>32</v>
      </c>
      <c r="H254" s="42"/>
    </row>
    <row r="255" ht="12.75" customHeight="1">
      <c r="A255" s="9"/>
      <c r="B255" s="99"/>
      <c r="C255" s="100"/>
      <c r="D255" s="100"/>
      <c r="E255" s="100"/>
      <c r="F255" s="100"/>
      <c r="G255" s="100"/>
      <c r="H255" s="42"/>
    </row>
    <row r="256" ht="12.75" customHeight="1">
      <c r="A256" s="9"/>
      <c r="B256" s="101" t="s">
        <v>381</v>
      </c>
      <c r="C256" s="146" t="s">
        <v>382</v>
      </c>
      <c r="D256" s="147"/>
      <c r="E256" s="104">
        <v>0.0</v>
      </c>
      <c r="F256" s="151">
        <v>0.0</v>
      </c>
      <c r="G256" s="115">
        <f t="shared" ref="G256:G263" si="19">E256*F256</f>
        <v>0</v>
      </c>
      <c r="H256" s="42"/>
    </row>
    <row r="257" ht="12.75" customHeight="1">
      <c r="A257" s="9"/>
      <c r="B257" s="101" t="s">
        <v>383</v>
      </c>
      <c r="C257" s="146" t="s">
        <v>384</v>
      </c>
      <c r="D257" s="147"/>
      <c r="E257" s="104">
        <v>0.0</v>
      </c>
      <c r="F257" s="151">
        <v>0.0</v>
      </c>
      <c r="G257" s="115">
        <f t="shared" si="19"/>
        <v>0</v>
      </c>
      <c r="H257" s="42"/>
    </row>
    <row r="258" ht="12.75" customHeight="1">
      <c r="A258" s="9"/>
      <c r="B258" s="101" t="s">
        <v>385</v>
      </c>
      <c r="C258" s="146" t="s">
        <v>386</v>
      </c>
      <c r="D258" s="147"/>
      <c r="E258" s="104">
        <v>0.0</v>
      </c>
      <c r="F258" s="151">
        <v>0.0</v>
      </c>
      <c r="G258" s="115">
        <f t="shared" si="19"/>
        <v>0</v>
      </c>
      <c r="H258" s="42"/>
    </row>
    <row r="259" ht="12.75" customHeight="1">
      <c r="A259" s="9"/>
      <c r="B259" s="101" t="s">
        <v>387</v>
      </c>
      <c r="C259" s="146" t="s">
        <v>388</v>
      </c>
      <c r="D259" s="147"/>
      <c r="E259" s="104">
        <v>0.0</v>
      </c>
      <c r="F259" s="151">
        <v>0.0</v>
      </c>
      <c r="G259" s="115">
        <f t="shared" si="19"/>
        <v>0</v>
      </c>
      <c r="H259" s="42"/>
    </row>
    <row r="260" ht="12.75" customHeight="1">
      <c r="A260" s="9"/>
      <c r="B260" s="101" t="s">
        <v>389</v>
      </c>
      <c r="C260" s="146" t="s">
        <v>390</v>
      </c>
      <c r="D260" s="147"/>
      <c r="E260" s="104">
        <v>0.0</v>
      </c>
      <c r="F260" s="151">
        <v>0.0</v>
      </c>
      <c r="G260" s="115">
        <f t="shared" si="19"/>
        <v>0</v>
      </c>
      <c r="H260" s="42"/>
    </row>
    <row r="261" ht="12.75" customHeight="1">
      <c r="A261" s="9"/>
      <c r="B261" s="101" t="s">
        <v>391</v>
      </c>
      <c r="C261" s="146" t="s">
        <v>392</v>
      </c>
      <c r="D261" s="147"/>
      <c r="E261" s="104">
        <v>0.0</v>
      </c>
      <c r="F261" s="151">
        <v>0.0</v>
      </c>
      <c r="G261" s="115">
        <f t="shared" si="19"/>
        <v>0</v>
      </c>
      <c r="H261" s="42"/>
    </row>
    <row r="262" ht="12.75" customHeight="1">
      <c r="A262" s="9"/>
      <c r="B262" s="101" t="s">
        <v>393</v>
      </c>
      <c r="C262" s="153" t="s">
        <v>394</v>
      </c>
      <c r="D262" s="147"/>
      <c r="E262" s="104">
        <v>0.0</v>
      </c>
      <c r="F262" s="151">
        <v>0.0</v>
      </c>
      <c r="G262" s="115">
        <f t="shared" si="19"/>
        <v>0</v>
      </c>
      <c r="H262" s="42"/>
    </row>
    <row r="263" ht="12.75" customHeight="1">
      <c r="A263" s="9"/>
      <c r="B263" s="101" t="s">
        <v>395</v>
      </c>
      <c r="C263" s="146" t="s">
        <v>60</v>
      </c>
      <c r="D263" s="147"/>
      <c r="E263" s="104">
        <v>0.0</v>
      </c>
      <c r="F263" s="151">
        <v>0.0</v>
      </c>
      <c r="G263" s="115">
        <f t="shared" si="19"/>
        <v>0</v>
      </c>
      <c r="H263" s="42"/>
    </row>
    <row r="264" ht="12.75" customHeight="1">
      <c r="A264" s="9"/>
      <c r="B264" s="109"/>
      <c r="C264" s="157" t="s">
        <v>396</v>
      </c>
      <c r="D264" s="111"/>
      <c r="E264" s="111"/>
      <c r="F264" s="111"/>
      <c r="G264" s="112">
        <f>SUM(G256:G263)</f>
        <v>0</v>
      </c>
      <c r="H264" s="113"/>
    </row>
    <row r="265" ht="12.75" customHeight="1">
      <c r="A265" s="9"/>
      <c r="B265" s="155"/>
      <c r="C265" s="140" t="s">
        <v>397</v>
      </c>
      <c r="D265" s="132"/>
      <c r="E265" s="132"/>
      <c r="F265" s="132"/>
      <c r="G265" s="133">
        <f>G264</f>
        <v>0</v>
      </c>
      <c r="H265" s="42"/>
    </row>
    <row r="266" ht="12.75" customHeight="1">
      <c r="A266" s="9"/>
      <c r="B266" s="152"/>
      <c r="C266" s="107"/>
      <c r="D266" s="107"/>
      <c r="E266" s="107"/>
      <c r="F266" s="107"/>
      <c r="G266" s="107"/>
      <c r="H266" s="42"/>
    </row>
    <row r="267" ht="12.75" customHeight="1">
      <c r="A267" s="9"/>
      <c r="B267" s="158" t="s">
        <v>398</v>
      </c>
      <c r="C267" s="88" t="s">
        <v>162</v>
      </c>
      <c r="D267" s="159"/>
      <c r="E267" s="160"/>
      <c r="F267" s="161"/>
      <c r="G267" s="161"/>
      <c r="H267" s="42"/>
    </row>
    <row r="268" ht="12.75" customHeight="1">
      <c r="A268" s="9"/>
      <c r="B268" s="93" t="s">
        <v>399</v>
      </c>
      <c r="C268" s="94" t="s">
        <v>400</v>
      </c>
      <c r="D268" s="95" t="s">
        <v>29</v>
      </c>
      <c r="E268" s="96" t="s">
        <v>30</v>
      </c>
      <c r="F268" s="97" t="s">
        <v>31</v>
      </c>
      <c r="G268" s="98" t="s">
        <v>32</v>
      </c>
      <c r="H268" s="42"/>
    </row>
    <row r="269" ht="12.75" customHeight="1">
      <c r="A269" s="9"/>
      <c r="B269" s="99"/>
      <c r="C269" s="100"/>
      <c r="D269" s="100"/>
      <c r="E269" s="100"/>
      <c r="F269" s="100"/>
      <c r="G269" s="100"/>
      <c r="H269" s="42"/>
    </row>
    <row r="270" ht="12.75" customHeight="1">
      <c r="A270" s="9"/>
      <c r="B270" s="101" t="s">
        <v>401</v>
      </c>
      <c r="C270" s="146" t="s">
        <v>402</v>
      </c>
      <c r="D270" s="147"/>
      <c r="E270" s="104">
        <v>0.0</v>
      </c>
      <c r="F270" s="151">
        <v>0.0</v>
      </c>
      <c r="G270" s="115">
        <f t="shared" ref="G270:G277" si="20">E270*F270</f>
        <v>0</v>
      </c>
      <c r="H270" s="42"/>
    </row>
    <row r="271" ht="12.75" customHeight="1">
      <c r="A271" s="9"/>
      <c r="B271" s="101" t="s">
        <v>403</v>
      </c>
      <c r="C271" s="146" t="s">
        <v>404</v>
      </c>
      <c r="D271" s="147"/>
      <c r="E271" s="104">
        <v>0.0</v>
      </c>
      <c r="F271" s="151">
        <v>0.0</v>
      </c>
      <c r="G271" s="115">
        <f t="shared" si="20"/>
        <v>0</v>
      </c>
      <c r="H271" s="42"/>
    </row>
    <row r="272" ht="12.75" customHeight="1">
      <c r="A272" s="9"/>
      <c r="B272" s="101" t="s">
        <v>405</v>
      </c>
      <c r="C272" s="146" t="s">
        <v>406</v>
      </c>
      <c r="D272" s="147"/>
      <c r="E272" s="104">
        <v>0.0</v>
      </c>
      <c r="F272" s="151">
        <v>0.0</v>
      </c>
      <c r="G272" s="115">
        <f t="shared" si="20"/>
        <v>0</v>
      </c>
      <c r="H272" s="42"/>
    </row>
    <row r="273" ht="12.75" customHeight="1">
      <c r="A273" s="9"/>
      <c r="B273" s="101" t="s">
        <v>407</v>
      </c>
      <c r="C273" s="146" t="s">
        <v>408</v>
      </c>
      <c r="D273" s="147"/>
      <c r="E273" s="104">
        <v>0.0</v>
      </c>
      <c r="F273" s="151">
        <v>0.0</v>
      </c>
      <c r="G273" s="115">
        <f t="shared" si="20"/>
        <v>0</v>
      </c>
      <c r="H273" s="42"/>
    </row>
    <row r="274" ht="12.75" customHeight="1">
      <c r="A274" s="9"/>
      <c r="B274" s="101" t="s">
        <v>409</v>
      </c>
      <c r="C274" s="146" t="s">
        <v>410</v>
      </c>
      <c r="D274" s="147"/>
      <c r="E274" s="104">
        <v>0.0</v>
      </c>
      <c r="F274" s="151">
        <v>0.0</v>
      </c>
      <c r="G274" s="115">
        <f t="shared" si="20"/>
        <v>0</v>
      </c>
      <c r="H274" s="42"/>
    </row>
    <row r="275" ht="12.75" customHeight="1">
      <c r="A275" s="9"/>
      <c r="B275" s="101" t="s">
        <v>411</v>
      </c>
      <c r="C275" s="146" t="s">
        <v>412</v>
      </c>
      <c r="D275" s="147"/>
      <c r="E275" s="104">
        <v>0.0</v>
      </c>
      <c r="F275" s="151">
        <v>0.0</v>
      </c>
      <c r="G275" s="115">
        <f t="shared" si="20"/>
        <v>0</v>
      </c>
      <c r="H275" s="42"/>
    </row>
    <row r="276" ht="12.75" customHeight="1">
      <c r="A276" s="9"/>
      <c r="B276" s="101" t="s">
        <v>413</v>
      </c>
      <c r="C276" s="146" t="s">
        <v>414</v>
      </c>
      <c r="D276" s="147"/>
      <c r="E276" s="104">
        <v>0.0</v>
      </c>
      <c r="F276" s="151">
        <v>0.0</v>
      </c>
      <c r="G276" s="115">
        <f t="shared" si="20"/>
        <v>0</v>
      </c>
      <c r="H276" s="42"/>
    </row>
    <row r="277" ht="12.75" customHeight="1">
      <c r="A277" s="9"/>
      <c r="B277" s="162" t="s">
        <v>415</v>
      </c>
      <c r="C277" s="146" t="s">
        <v>60</v>
      </c>
      <c r="D277" s="147"/>
      <c r="E277" s="104">
        <v>0.0</v>
      </c>
      <c r="F277" s="151">
        <v>0.0</v>
      </c>
      <c r="G277" s="115">
        <f t="shared" si="20"/>
        <v>0</v>
      </c>
      <c r="H277" s="42"/>
    </row>
    <row r="278" ht="12.75" customHeight="1">
      <c r="A278" s="9"/>
      <c r="B278" s="109"/>
      <c r="C278" s="149" t="s">
        <v>416</v>
      </c>
      <c r="D278" s="111"/>
      <c r="E278" s="111"/>
      <c r="F278" s="111"/>
      <c r="G278" s="112">
        <f>SUM(G270:G277)</f>
        <v>0</v>
      </c>
      <c r="H278" s="113"/>
    </row>
    <row r="279" ht="12.75" customHeight="1">
      <c r="A279" s="9"/>
      <c r="B279" s="93" t="s">
        <v>417</v>
      </c>
      <c r="C279" s="94" t="s">
        <v>418</v>
      </c>
      <c r="D279" s="95" t="s">
        <v>29</v>
      </c>
      <c r="E279" s="96" t="s">
        <v>30</v>
      </c>
      <c r="F279" s="97" t="s">
        <v>31</v>
      </c>
      <c r="G279" s="98" t="s">
        <v>32</v>
      </c>
      <c r="H279" s="42"/>
    </row>
    <row r="280" ht="12.75" customHeight="1">
      <c r="A280" s="9"/>
      <c r="B280" s="99"/>
      <c r="C280" s="100"/>
      <c r="D280" s="100"/>
      <c r="E280" s="100"/>
      <c r="F280" s="100"/>
      <c r="G280" s="100"/>
      <c r="H280" s="42"/>
    </row>
    <row r="281" ht="12.75" customHeight="1">
      <c r="A281" s="9"/>
      <c r="B281" s="101" t="s">
        <v>419</v>
      </c>
      <c r="C281" s="146" t="s">
        <v>420</v>
      </c>
      <c r="D281" s="147"/>
      <c r="E281" s="104">
        <v>0.0</v>
      </c>
      <c r="F281" s="151">
        <v>0.0</v>
      </c>
      <c r="G281" s="115">
        <f t="shared" ref="G281:G283" si="21">E281*F281</f>
        <v>0</v>
      </c>
      <c r="H281" s="42"/>
    </row>
    <row r="282" ht="12.75" customHeight="1">
      <c r="A282" s="9"/>
      <c r="B282" s="101" t="s">
        <v>421</v>
      </c>
      <c r="C282" s="146" t="s">
        <v>422</v>
      </c>
      <c r="D282" s="147"/>
      <c r="E282" s="104">
        <v>0.0</v>
      </c>
      <c r="F282" s="151">
        <v>0.0</v>
      </c>
      <c r="G282" s="115">
        <f t="shared" si="21"/>
        <v>0</v>
      </c>
      <c r="H282" s="42"/>
    </row>
    <row r="283" ht="12.75" customHeight="1">
      <c r="A283" s="9"/>
      <c r="B283" s="117" t="s">
        <v>423</v>
      </c>
      <c r="C283" s="146" t="s">
        <v>60</v>
      </c>
      <c r="D283" s="147"/>
      <c r="E283" s="104">
        <v>0.0</v>
      </c>
      <c r="F283" s="151">
        <v>0.0</v>
      </c>
      <c r="G283" s="115">
        <f t="shared" si="21"/>
        <v>0</v>
      </c>
      <c r="H283" s="42"/>
    </row>
    <row r="284" ht="12.75" customHeight="1">
      <c r="A284" s="9"/>
      <c r="B284" s="109"/>
      <c r="C284" s="149" t="s">
        <v>424</v>
      </c>
      <c r="D284" s="111"/>
      <c r="E284" s="111"/>
      <c r="F284" s="111"/>
      <c r="G284" s="112">
        <f>SUM(G281:G283)</f>
        <v>0</v>
      </c>
      <c r="H284" s="113"/>
    </row>
    <row r="285" ht="12.75" customHeight="1">
      <c r="A285" s="9"/>
      <c r="B285" s="155"/>
      <c r="C285" s="140" t="s">
        <v>425</v>
      </c>
      <c r="D285" s="132"/>
      <c r="E285" s="132"/>
      <c r="F285" s="132"/>
      <c r="G285" s="133">
        <f>G278+G284</f>
        <v>0</v>
      </c>
      <c r="H285" s="42"/>
    </row>
    <row r="286" ht="12.75" customHeight="1">
      <c r="A286" s="9"/>
      <c r="B286" s="152"/>
      <c r="C286" s="107"/>
      <c r="D286" s="107"/>
      <c r="E286" s="107"/>
      <c r="F286" s="107"/>
      <c r="G286" s="107"/>
      <c r="H286" s="42"/>
    </row>
    <row r="287" ht="12.75" customHeight="1">
      <c r="A287" s="9"/>
      <c r="B287" s="158" t="s">
        <v>426</v>
      </c>
      <c r="C287" s="163" t="s">
        <v>427</v>
      </c>
      <c r="D287" s="159"/>
      <c r="E287" s="160"/>
      <c r="F287" s="161"/>
      <c r="G287" s="161"/>
      <c r="H287" s="42"/>
    </row>
    <row r="288" ht="12.75" customHeight="1">
      <c r="A288" s="9"/>
      <c r="B288" s="93" t="s">
        <v>428</v>
      </c>
      <c r="C288" s="164" t="s">
        <v>427</v>
      </c>
      <c r="D288" s="95" t="s">
        <v>29</v>
      </c>
      <c r="E288" s="96" t="s">
        <v>30</v>
      </c>
      <c r="F288" s="97" t="s">
        <v>31</v>
      </c>
      <c r="G288" s="98" t="s">
        <v>32</v>
      </c>
      <c r="H288" s="42"/>
    </row>
    <row r="289" ht="12.75" customHeight="1">
      <c r="A289" s="9"/>
      <c r="B289" s="99"/>
      <c r="C289" s="100"/>
      <c r="D289" s="100"/>
      <c r="E289" s="100"/>
      <c r="F289" s="100"/>
      <c r="G289" s="100"/>
      <c r="H289" s="42"/>
    </row>
    <row r="290" ht="12.75" customHeight="1">
      <c r="A290" s="9"/>
      <c r="B290" s="101" t="s">
        <v>429</v>
      </c>
      <c r="C290" s="146" t="s">
        <v>430</v>
      </c>
      <c r="D290" s="147"/>
      <c r="E290" s="104">
        <v>0.0</v>
      </c>
      <c r="F290" s="151">
        <v>0.0</v>
      </c>
      <c r="G290" s="115">
        <f t="shared" ref="G290:G295" si="22">E290*F290</f>
        <v>0</v>
      </c>
      <c r="H290" s="42"/>
    </row>
    <row r="291" ht="12.75" customHeight="1">
      <c r="A291" s="9"/>
      <c r="B291" s="101" t="s">
        <v>431</v>
      </c>
      <c r="C291" s="146" t="s">
        <v>432</v>
      </c>
      <c r="D291" s="147"/>
      <c r="E291" s="104">
        <v>0.0</v>
      </c>
      <c r="F291" s="151">
        <v>0.0</v>
      </c>
      <c r="G291" s="115">
        <f t="shared" si="22"/>
        <v>0</v>
      </c>
      <c r="H291" s="42"/>
    </row>
    <row r="292" ht="12.75" customHeight="1">
      <c r="A292" s="9"/>
      <c r="B292" s="101" t="s">
        <v>433</v>
      </c>
      <c r="C292" s="153" t="s">
        <v>434</v>
      </c>
      <c r="D292" s="147"/>
      <c r="E292" s="104">
        <v>0.0</v>
      </c>
      <c r="F292" s="151">
        <v>0.0</v>
      </c>
      <c r="G292" s="115">
        <f t="shared" si="22"/>
        <v>0</v>
      </c>
      <c r="H292" s="42"/>
    </row>
    <row r="293" ht="12.75" customHeight="1">
      <c r="A293" s="9"/>
      <c r="B293" s="101" t="s">
        <v>435</v>
      </c>
      <c r="C293" s="153" t="s">
        <v>436</v>
      </c>
      <c r="D293" s="147"/>
      <c r="E293" s="104">
        <v>0.0</v>
      </c>
      <c r="F293" s="151">
        <v>0.0</v>
      </c>
      <c r="G293" s="115">
        <f t="shared" si="22"/>
        <v>0</v>
      </c>
      <c r="H293" s="42"/>
    </row>
    <row r="294" ht="12.75" customHeight="1">
      <c r="A294" s="9"/>
      <c r="B294" s="101" t="s">
        <v>437</v>
      </c>
      <c r="C294" s="153" t="s">
        <v>438</v>
      </c>
      <c r="D294" s="147"/>
      <c r="E294" s="104">
        <v>0.0</v>
      </c>
      <c r="F294" s="151">
        <v>0.0</v>
      </c>
      <c r="G294" s="115">
        <f t="shared" si="22"/>
        <v>0</v>
      </c>
      <c r="H294" s="42"/>
    </row>
    <row r="295" ht="12.75" customHeight="1">
      <c r="A295" s="9"/>
      <c r="B295" s="101" t="s">
        <v>439</v>
      </c>
      <c r="C295" s="146" t="s">
        <v>60</v>
      </c>
      <c r="D295" s="147"/>
      <c r="E295" s="104">
        <v>0.0</v>
      </c>
      <c r="F295" s="151">
        <v>0.0</v>
      </c>
      <c r="G295" s="115">
        <f t="shared" si="22"/>
        <v>0</v>
      </c>
      <c r="H295" s="42"/>
    </row>
    <row r="296" ht="12.75" customHeight="1">
      <c r="A296" s="9"/>
      <c r="B296" s="109"/>
      <c r="C296" s="157" t="s">
        <v>440</v>
      </c>
      <c r="D296" s="111"/>
      <c r="E296" s="111"/>
      <c r="F296" s="111"/>
      <c r="G296" s="112">
        <f>SUM(G290:G295)</f>
        <v>0</v>
      </c>
      <c r="H296" s="113"/>
    </row>
    <row r="297" ht="12.75" customHeight="1">
      <c r="A297" s="9"/>
      <c r="B297" s="131"/>
      <c r="C297" s="165" t="s">
        <v>441</v>
      </c>
      <c r="D297" s="132"/>
      <c r="E297" s="132"/>
      <c r="F297" s="132"/>
      <c r="G297" s="133">
        <f>G296</f>
        <v>0</v>
      </c>
      <c r="H297" s="42"/>
    </row>
    <row r="298" ht="12.75" customHeight="1">
      <c r="A298" s="9"/>
      <c r="B298" s="166"/>
      <c r="C298" s="68"/>
      <c r="D298" s="68"/>
      <c r="E298" s="68"/>
      <c r="F298" s="68"/>
      <c r="G298" s="68"/>
      <c r="H298" s="68"/>
    </row>
    <row r="299" ht="12.75" customHeight="1">
      <c r="A299" s="9"/>
      <c r="B299" s="158" t="s">
        <v>442</v>
      </c>
      <c r="C299" s="88" t="s">
        <v>443</v>
      </c>
      <c r="D299" s="159"/>
      <c r="E299" s="160"/>
      <c r="F299" s="161"/>
      <c r="G299" s="161"/>
      <c r="H299" s="42"/>
      <c r="I299" s="77"/>
      <c r="J299" s="77"/>
      <c r="K299" s="77"/>
      <c r="L299" s="77"/>
      <c r="M299" s="77"/>
      <c r="N299" s="77"/>
      <c r="O299" s="77"/>
      <c r="P299" s="77"/>
      <c r="Q299" s="77"/>
      <c r="R299" s="77"/>
      <c r="S299" s="77"/>
      <c r="T299" s="77"/>
      <c r="U299" s="77"/>
      <c r="V299" s="77"/>
      <c r="W299" s="77"/>
      <c r="X299" s="77"/>
      <c r="Y299" s="77"/>
      <c r="Z299" s="77"/>
    </row>
    <row r="300" ht="12.75" customHeight="1">
      <c r="A300" s="9"/>
      <c r="B300" s="167">
        <v>9.1</v>
      </c>
      <c r="C300" s="94" t="s">
        <v>443</v>
      </c>
      <c r="D300" s="95" t="s">
        <v>29</v>
      </c>
      <c r="E300" s="96" t="s">
        <v>30</v>
      </c>
      <c r="F300" s="97" t="s">
        <v>31</v>
      </c>
      <c r="G300" s="98" t="s">
        <v>32</v>
      </c>
      <c r="H300" s="42"/>
      <c r="I300" s="77"/>
      <c r="J300" s="77"/>
      <c r="K300" s="77"/>
      <c r="L300" s="77"/>
      <c r="M300" s="77"/>
      <c r="N300" s="77"/>
      <c r="O300" s="77"/>
      <c r="P300" s="77"/>
      <c r="Q300" s="77"/>
      <c r="R300" s="77"/>
      <c r="S300" s="77"/>
      <c r="T300" s="77"/>
      <c r="U300" s="77"/>
      <c r="V300" s="77"/>
      <c r="W300" s="77"/>
      <c r="X300" s="77"/>
      <c r="Y300" s="77"/>
      <c r="Z300" s="77"/>
    </row>
    <row r="301" ht="12.75" customHeight="1">
      <c r="A301" s="9"/>
      <c r="B301" s="99"/>
      <c r="C301" s="100"/>
      <c r="D301" s="100"/>
      <c r="E301" s="100"/>
      <c r="F301" s="100"/>
      <c r="G301" s="100"/>
      <c r="H301" s="42"/>
      <c r="I301" s="77"/>
      <c r="J301" s="77"/>
      <c r="K301" s="77"/>
      <c r="L301" s="77"/>
      <c r="M301" s="77"/>
      <c r="N301" s="77"/>
      <c r="O301" s="77"/>
      <c r="P301" s="77"/>
      <c r="Q301" s="77"/>
      <c r="R301" s="77"/>
      <c r="S301" s="77"/>
      <c r="T301" s="77"/>
      <c r="U301" s="77"/>
      <c r="V301" s="77"/>
      <c r="W301" s="77"/>
      <c r="X301" s="77"/>
      <c r="Y301" s="77"/>
      <c r="Z301" s="77"/>
    </row>
    <row r="302" ht="12.75" customHeight="1">
      <c r="A302" s="9"/>
      <c r="B302" s="117" t="s">
        <v>444</v>
      </c>
      <c r="C302" s="146" t="s">
        <v>445</v>
      </c>
      <c r="D302" s="147"/>
      <c r="E302" s="104">
        <v>0.0</v>
      </c>
      <c r="F302" s="151">
        <v>0.0</v>
      </c>
      <c r="G302" s="115">
        <f t="shared" ref="G302:G306" si="23">E302*F302</f>
        <v>0</v>
      </c>
      <c r="H302" s="42"/>
      <c r="I302" s="77"/>
      <c r="J302" s="77"/>
      <c r="K302" s="77"/>
      <c r="L302" s="77"/>
      <c r="M302" s="77"/>
      <c r="N302" s="77"/>
      <c r="O302" s="77"/>
      <c r="P302" s="77"/>
      <c r="Q302" s="77"/>
      <c r="R302" s="77"/>
      <c r="S302" s="77"/>
      <c r="T302" s="77"/>
      <c r="U302" s="77"/>
      <c r="V302" s="77"/>
      <c r="W302" s="77"/>
      <c r="X302" s="77"/>
      <c r="Y302" s="77"/>
      <c r="Z302" s="77"/>
    </row>
    <row r="303" ht="12.75" customHeight="1">
      <c r="A303" s="9"/>
      <c r="B303" s="117" t="s">
        <v>446</v>
      </c>
      <c r="C303" s="153" t="s">
        <v>447</v>
      </c>
      <c r="D303" s="147"/>
      <c r="E303" s="104">
        <v>0.0</v>
      </c>
      <c r="F303" s="151">
        <v>0.0</v>
      </c>
      <c r="G303" s="115">
        <f t="shared" si="23"/>
        <v>0</v>
      </c>
      <c r="H303" s="42"/>
      <c r="I303" s="77"/>
      <c r="J303" s="77"/>
      <c r="K303" s="77"/>
      <c r="L303" s="77"/>
      <c r="M303" s="77"/>
      <c r="N303" s="77"/>
      <c r="O303" s="77"/>
      <c r="P303" s="77"/>
      <c r="Q303" s="77"/>
      <c r="R303" s="77"/>
      <c r="S303" s="77"/>
      <c r="T303" s="77"/>
      <c r="U303" s="77"/>
      <c r="V303" s="77"/>
      <c r="W303" s="77"/>
      <c r="X303" s="77"/>
      <c r="Y303" s="77"/>
      <c r="Z303" s="77"/>
    </row>
    <row r="304" ht="12.75" customHeight="1">
      <c r="A304" s="9"/>
      <c r="B304" s="117" t="s">
        <v>448</v>
      </c>
      <c r="C304" s="153" t="s">
        <v>449</v>
      </c>
      <c r="D304" s="147"/>
      <c r="E304" s="104">
        <v>0.0</v>
      </c>
      <c r="F304" s="151">
        <v>0.0</v>
      </c>
      <c r="G304" s="115">
        <f t="shared" si="23"/>
        <v>0</v>
      </c>
      <c r="H304" s="42"/>
      <c r="I304" s="77"/>
      <c r="J304" s="77"/>
      <c r="K304" s="77"/>
      <c r="L304" s="77"/>
      <c r="M304" s="77"/>
      <c r="N304" s="77"/>
      <c r="O304" s="77"/>
      <c r="P304" s="77"/>
      <c r="Q304" s="77"/>
      <c r="R304" s="77"/>
      <c r="S304" s="77"/>
      <c r="T304" s="77"/>
      <c r="U304" s="77"/>
      <c r="V304" s="77"/>
      <c r="W304" s="77"/>
      <c r="X304" s="77"/>
      <c r="Y304" s="77"/>
      <c r="Z304" s="77"/>
    </row>
    <row r="305" ht="12.75" customHeight="1">
      <c r="A305" s="9"/>
      <c r="B305" s="117" t="s">
        <v>450</v>
      </c>
      <c r="C305" s="146" t="s">
        <v>451</v>
      </c>
      <c r="D305" s="147"/>
      <c r="E305" s="104">
        <v>0.0</v>
      </c>
      <c r="F305" s="151">
        <v>0.0</v>
      </c>
      <c r="G305" s="115">
        <f t="shared" si="23"/>
        <v>0</v>
      </c>
      <c r="H305" s="42"/>
      <c r="I305" s="77"/>
      <c r="J305" s="77"/>
      <c r="K305" s="77"/>
      <c r="L305" s="77"/>
      <c r="M305" s="77"/>
      <c r="N305" s="77"/>
      <c r="O305" s="77"/>
      <c r="P305" s="77"/>
      <c r="Q305" s="77"/>
      <c r="R305" s="77"/>
      <c r="S305" s="77"/>
      <c r="T305" s="77"/>
      <c r="U305" s="77"/>
      <c r="V305" s="77"/>
      <c r="W305" s="77"/>
      <c r="X305" s="77"/>
      <c r="Y305" s="77"/>
      <c r="Z305" s="77"/>
    </row>
    <row r="306" ht="12.75" customHeight="1">
      <c r="A306" s="9"/>
      <c r="B306" s="117" t="s">
        <v>452</v>
      </c>
      <c r="C306" s="146" t="s">
        <v>60</v>
      </c>
      <c r="D306" s="147"/>
      <c r="E306" s="104">
        <v>0.0</v>
      </c>
      <c r="F306" s="151">
        <v>0.0</v>
      </c>
      <c r="G306" s="115">
        <f t="shared" si="23"/>
        <v>0</v>
      </c>
      <c r="H306" s="42"/>
      <c r="I306" s="77"/>
      <c r="J306" s="77"/>
      <c r="K306" s="77"/>
      <c r="L306" s="77"/>
      <c r="M306" s="77"/>
      <c r="N306" s="77"/>
      <c r="O306" s="77"/>
      <c r="P306" s="77"/>
      <c r="Q306" s="77"/>
      <c r="R306" s="77"/>
      <c r="S306" s="77"/>
      <c r="T306" s="77"/>
      <c r="U306" s="77"/>
      <c r="V306" s="77"/>
      <c r="W306" s="77"/>
      <c r="X306" s="77"/>
      <c r="Y306" s="77"/>
      <c r="Z306" s="77"/>
    </row>
    <row r="307" ht="12.75" customHeight="1">
      <c r="A307" s="9"/>
      <c r="B307" s="109"/>
      <c r="C307" s="149" t="s">
        <v>453</v>
      </c>
      <c r="D307" s="111"/>
      <c r="E307" s="111"/>
      <c r="F307" s="111"/>
      <c r="G307" s="112">
        <f>SUM(G302:G306)</f>
        <v>0</v>
      </c>
      <c r="H307" s="113"/>
      <c r="I307" s="77"/>
      <c r="J307" s="77"/>
      <c r="K307" s="77"/>
      <c r="L307" s="77"/>
      <c r="M307" s="77"/>
      <c r="N307" s="77"/>
      <c r="O307" s="77"/>
      <c r="P307" s="77"/>
      <c r="Q307" s="77"/>
      <c r="R307" s="77"/>
      <c r="S307" s="77"/>
      <c r="T307" s="77"/>
      <c r="U307" s="77"/>
      <c r="V307" s="77"/>
      <c r="W307" s="77"/>
      <c r="X307" s="77"/>
      <c r="Y307" s="77"/>
      <c r="Z307" s="77"/>
    </row>
    <row r="308" ht="12.75" customHeight="1">
      <c r="A308" s="9"/>
      <c r="B308" s="131"/>
      <c r="C308" s="140" t="s">
        <v>454</v>
      </c>
      <c r="D308" s="132"/>
      <c r="E308" s="132"/>
      <c r="F308" s="132"/>
      <c r="G308" s="133">
        <f>G307</f>
        <v>0</v>
      </c>
      <c r="H308" s="42"/>
      <c r="I308" s="77"/>
      <c r="J308" s="77"/>
      <c r="K308" s="77"/>
      <c r="L308" s="77"/>
      <c r="M308" s="77"/>
      <c r="N308" s="77"/>
      <c r="O308" s="77"/>
      <c r="P308" s="77"/>
      <c r="Q308" s="77"/>
      <c r="R308" s="77"/>
      <c r="S308" s="77"/>
      <c r="T308" s="77"/>
      <c r="U308" s="77"/>
      <c r="V308" s="77"/>
      <c r="W308" s="77"/>
      <c r="X308" s="77"/>
      <c r="Y308" s="77"/>
      <c r="Z308" s="77"/>
    </row>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143">
    <mergeCell ref="C217:C218"/>
    <mergeCell ref="D217:D218"/>
    <mergeCell ref="C243:C244"/>
    <mergeCell ref="D243:D244"/>
    <mergeCell ref="E243:E244"/>
    <mergeCell ref="F243:F244"/>
    <mergeCell ref="G243:G244"/>
    <mergeCell ref="B243:B244"/>
    <mergeCell ref="B254:B255"/>
    <mergeCell ref="C254:C255"/>
    <mergeCell ref="D254:D255"/>
    <mergeCell ref="E254:E255"/>
    <mergeCell ref="F254:F255"/>
    <mergeCell ref="G254:G255"/>
    <mergeCell ref="B6:G6"/>
    <mergeCell ref="B8:G9"/>
    <mergeCell ref="B11:G13"/>
    <mergeCell ref="B21:E21"/>
    <mergeCell ref="B22:E22"/>
    <mergeCell ref="B23:E23"/>
    <mergeCell ref="B24:E24"/>
    <mergeCell ref="B25:E25"/>
    <mergeCell ref="B26:E26"/>
    <mergeCell ref="B27:E27"/>
    <mergeCell ref="B28:E28"/>
    <mergeCell ref="B29:E29"/>
    <mergeCell ref="B30:E30"/>
    <mergeCell ref="B31:E31"/>
    <mergeCell ref="F37:F38"/>
    <mergeCell ref="G37:G38"/>
    <mergeCell ref="B32:E32"/>
    <mergeCell ref="B33:E33"/>
    <mergeCell ref="B34:E34"/>
    <mergeCell ref="B37:B38"/>
    <mergeCell ref="C37:C38"/>
    <mergeCell ref="D37:D38"/>
    <mergeCell ref="E37:E38"/>
    <mergeCell ref="E66:E67"/>
    <mergeCell ref="F66:F67"/>
    <mergeCell ref="B54:B55"/>
    <mergeCell ref="C54:C55"/>
    <mergeCell ref="D54:D55"/>
    <mergeCell ref="E54:E55"/>
    <mergeCell ref="F54:F55"/>
    <mergeCell ref="G54:G55"/>
    <mergeCell ref="B66:B67"/>
    <mergeCell ref="G66:G67"/>
    <mergeCell ref="C279:C280"/>
    <mergeCell ref="D279:D280"/>
    <mergeCell ref="G279:G280"/>
    <mergeCell ref="C66:C67"/>
    <mergeCell ref="D66:D67"/>
    <mergeCell ref="C76:C77"/>
    <mergeCell ref="D76:D77"/>
    <mergeCell ref="E76:E77"/>
    <mergeCell ref="F76:F77"/>
    <mergeCell ref="G76:G77"/>
    <mergeCell ref="B76:B77"/>
    <mergeCell ref="B103:B104"/>
    <mergeCell ref="C103:C104"/>
    <mergeCell ref="D103:D104"/>
    <mergeCell ref="E103:E104"/>
    <mergeCell ref="F103:F104"/>
    <mergeCell ref="G103:G104"/>
    <mergeCell ref="E138:E139"/>
    <mergeCell ref="F138:F139"/>
    <mergeCell ref="B114:B115"/>
    <mergeCell ref="C114:C115"/>
    <mergeCell ref="D114:D115"/>
    <mergeCell ref="E114:E115"/>
    <mergeCell ref="F114:F115"/>
    <mergeCell ref="G114:G115"/>
    <mergeCell ref="B138:B139"/>
    <mergeCell ref="G138:G139"/>
    <mergeCell ref="C138:C139"/>
    <mergeCell ref="D138:D139"/>
    <mergeCell ref="C153:C154"/>
    <mergeCell ref="D153:D154"/>
    <mergeCell ref="E153:E154"/>
    <mergeCell ref="F153:F154"/>
    <mergeCell ref="G153:G154"/>
    <mergeCell ref="B153:B154"/>
    <mergeCell ref="B168:B169"/>
    <mergeCell ref="C168:C169"/>
    <mergeCell ref="D168:D169"/>
    <mergeCell ref="E168:E169"/>
    <mergeCell ref="F168:F169"/>
    <mergeCell ref="G168:G169"/>
    <mergeCell ref="E181:E182"/>
    <mergeCell ref="F181:F182"/>
    <mergeCell ref="B174:B175"/>
    <mergeCell ref="C174:C175"/>
    <mergeCell ref="D174:D175"/>
    <mergeCell ref="E174:E175"/>
    <mergeCell ref="F174:F175"/>
    <mergeCell ref="G174:G175"/>
    <mergeCell ref="B181:B182"/>
    <mergeCell ref="G181:G182"/>
    <mergeCell ref="C181:C182"/>
    <mergeCell ref="D181:D182"/>
    <mergeCell ref="C187:C188"/>
    <mergeCell ref="D187:D188"/>
    <mergeCell ref="E187:E188"/>
    <mergeCell ref="F187:F188"/>
    <mergeCell ref="G187:G188"/>
    <mergeCell ref="B187:B188"/>
    <mergeCell ref="B196:B197"/>
    <mergeCell ref="C196:C197"/>
    <mergeCell ref="D196:D197"/>
    <mergeCell ref="E196:E197"/>
    <mergeCell ref="F196:F197"/>
    <mergeCell ref="G196:G197"/>
    <mergeCell ref="E217:E218"/>
    <mergeCell ref="F217:F218"/>
    <mergeCell ref="B208:B209"/>
    <mergeCell ref="C208:C209"/>
    <mergeCell ref="D208:D209"/>
    <mergeCell ref="E208:E209"/>
    <mergeCell ref="F208:F209"/>
    <mergeCell ref="G208:G209"/>
    <mergeCell ref="B217:B218"/>
    <mergeCell ref="G217:G218"/>
    <mergeCell ref="B268:B269"/>
    <mergeCell ref="C268:C269"/>
    <mergeCell ref="D268:D269"/>
    <mergeCell ref="E268:E269"/>
    <mergeCell ref="F268:F269"/>
    <mergeCell ref="G268:G269"/>
    <mergeCell ref="B279:B280"/>
    <mergeCell ref="B288:B289"/>
    <mergeCell ref="B300:B301"/>
    <mergeCell ref="C300:C301"/>
    <mergeCell ref="D300:D301"/>
    <mergeCell ref="E300:E301"/>
    <mergeCell ref="F300:F301"/>
    <mergeCell ref="G300:G301"/>
    <mergeCell ref="E279:E280"/>
    <mergeCell ref="F279:F280"/>
    <mergeCell ref="C288:C289"/>
    <mergeCell ref="D288:D289"/>
    <mergeCell ref="E288:E289"/>
    <mergeCell ref="F288:F289"/>
    <mergeCell ref="G288:G289"/>
  </mergeCells>
  <printOptions/>
  <pageMargins bottom="0.7500000000000001" footer="0.0" header="0.0" left="0.7000000000000001" right="0.7000000000000001" top="0.7500000000000001"/>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6"/>
    <col customWidth="1" min="2" max="2" width="16.71"/>
    <col customWidth="1" min="3" max="3" width="21.14"/>
    <col customWidth="1" min="4" max="34" width="6.71"/>
    <col customWidth="1" min="35" max="35" width="14.29"/>
  </cols>
  <sheetData>
    <row r="1" ht="18.75" customHeight="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168"/>
    </row>
    <row r="2" ht="18.75" customHeight="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168"/>
    </row>
    <row r="3" ht="18.75" customHeigh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168"/>
    </row>
    <row r="4" ht="18.7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168"/>
    </row>
    <row r="5" ht="18.75" customHeight="1">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168"/>
    </row>
    <row r="6" ht="19.5" customHeight="1">
      <c r="A6" s="41"/>
      <c r="B6" s="169" t="s">
        <v>455</v>
      </c>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45"/>
      <c r="AI6" s="170"/>
    </row>
    <row r="7" ht="18.75" customHeight="1">
      <c r="A7" s="171"/>
      <c r="B7" s="172"/>
      <c r="C7" s="172"/>
      <c r="D7" s="172"/>
      <c r="E7" s="172"/>
      <c r="F7" s="172"/>
      <c r="G7" s="172"/>
      <c r="H7" s="172"/>
      <c r="I7" s="172"/>
      <c r="J7" s="172"/>
      <c r="K7" s="172"/>
      <c r="L7" s="172"/>
      <c r="M7" s="172"/>
      <c r="N7" s="172"/>
      <c r="O7" s="172"/>
      <c r="P7" s="172"/>
      <c r="Q7" s="171"/>
      <c r="R7" s="171"/>
      <c r="S7" s="171"/>
      <c r="T7" s="171"/>
      <c r="U7" s="171"/>
      <c r="V7" s="171"/>
      <c r="W7" s="171"/>
      <c r="X7" s="171"/>
      <c r="Y7" s="171"/>
      <c r="Z7" s="171"/>
      <c r="AA7" s="171"/>
      <c r="AB7" s="171"/>
      <c r="AC7" s="171"/>
      <c r="AD7" s="171"/>
      <c r="AE7" s="171"/>
      <c r="AF7" s="171"/>
      <c r="AG7" s="171"/>
      <c r="AH7" s="171"/>
      <c r="AI7" s="40"/>
    </row>
    <row r="8" ht="18.75" customHeight="1">
      <c r="A8" s="173"/>
      <c r="B8" s="174" t="s">
        <v>456</v>
      </c>
      <c r="C8" s="175"/>
      <c r="D8" s="175"/>
      <c r="E8" s="175"/>
      <c r="F8" s="175"/>
      <c r="G8" s="175"/>
      <c r="H8" s="175"/>
      <c r="I8" s="175"/>
      <c r="J8" s="175"/>
      <c r="K8" s="175"/>
      <c r="L8" s="175"/>
      <c r="M8" s="175"/>
      <c r="N8" s="175"/>
      <c r="O8" s="175"/>
      <c r="P8" s="176"/>
      <c r="Q8" s="177"/>
      <c r="R8" s="8"/>
      <c r="S8" s="178"/>
      <c r="T8" s="178"/>
      <c r="U8" s="178"/>
      <c r="V8" s="178"/>
      <c r="W8" s="178"/>
      <c r="X8" s="178"/>
      <c r="Y8" s="178"/>
      <c r="Z8" s="178"/>
      <c r="AA8" s="178"/>
      <c r="AB8" s="178"/>
      <c r="AC8" s="178"/>
      <c r="AD8" s="178"/>
      <c r="AE8" s="178"/>
      <c r="AF8" s="178"/>
      <c r="AG8" s="178"/>
      <c r="AH8" s="178"/>
      <c r="AI8" s="40"/>
    </row>
    <row r="9" ht="18.75" customHeight="1">
      <c r="A9" s="173"/>
      <c r="B9" s="179" t="s">
        <v>457</v>
      </c>
      <c r="C9" s="180"/>
      <c r="D9" s="180"/>
      <c r="E9" s="180"/>
      <c r="F9" s="180"/>
      <c r="G9" s="180"/>
      <c r="H9" s="180"/>
      <c r="I9" s="180"/>
      <c r="J9" s="180"/>
      <c r="K9" s="180"/>
      <c r="L9" s="180"/>
      <c r="M9" s="180"/>
      <c r="N9" s="180"/>
      <c r="O9" s="180"/>
      <c r="P9" s="181"/>
      <c r="Q9" s="177"/>
      <c r="R9" s="8"/>
      <c r="S9" s="178"/>
      <c r="T9" s="178"/>
      <c r="U9" s="178"/>
      <c r="V9" s="178"/>
      <c r="W9" s="178"/>
      <c r="X9" s="178"/>
      <c r="Y9" s="178"/>
      <c r="Z9" s="178"/>
      <c r="AA9" s="178"/>
      <c r="AB9" s="178"/>
      <c r="AC9" s="178"/>
      <c r="AD9" s="178"/>
      <c r="AE9" s="178"/>
      <c r="AF9" s="178"/>
      <c r="AG9" s="178"/>
      <c r="AH9" s="178"/>
      <c r="AI9" s="40"/>
    </row>
    <row r="10" ht="34.5" customHeight="1">
      <c r="A10" s="173"/>
      <c r="B10" s="182" t="s">
        <v>458</v>
      </c>
      <c r="C10" s="180"/>
      <c r="D10" s="180"/>
      <c r="E10" s="180"/>
      <c r="F10" s="180"/>
      <c r="G10" s="180"/>
      <c r="H10" s="180"/>
      <c r="I10" s="180"/>
      <c r="J10" s="180"/>
      <c r="K10" s="180"/>
      <c r="L10" s="180"/>
      <c r="M10" s="180"/>
      <c r="N10" s="180"/>
      <c r="O10" s="180"/>
      <c r="P10" s="181"/>
      <c r="Q10" s="177"/>
      <c r="R10" s="8"/>
      <c r="S10" s="178"/>
      <c r="T10" s="178"/>
      <c r="U10" s="178"/>
      <c r="V10" s="178"/>
      <c r="W10" s="178"/>
      <c r="X10" s="178"/>
      <c r="Y10" s="178"/>
      <c r="Z10" s="178"/>
      <c r="AA10" s="178"/>
      <c r="AB10" s="178"/>
      <c r="AC10" s="178"/>
      <c r="AD10" s="178"/>
      <c r="AE10" s="178"/>
      <c r="AF10" s="178"/>
      <c r="AG10" s="178"/>
      <c r="AH10" s="178"/>
      <c r="AI10" s="40"/>
    </row>
    <row r="11" ht="18.75" customHeight="1">
      <c r="A11" s="173"/>
      <c r="B11" s="179" t="s">
        <v>459</v>
      </c>
      <c r="C11" s="180"/>
      <c r="D11" s="180"/>
      <c r="E11" s="180"/>
      <c r="F11" s="180"/>
      <c r="G11" s="180"/>
      <c r="H11" s="180"/>
      <c r="I11" s="180"/>
      <c r="J11" s="180"/>
      <c r="K11" s="180"/>
      <c r="L11" s="180"/>
      <c r="M11" s="180"/>
      <c r="N11" s="180"/>
      <c r="O11" s="180"/>
      <c r="P11" s="181"/>
      <c r="Q11" s="177"/>
      <c r="R11" s="8"/>
      <c r="S11" s="178"/>
      <c r="T11" s="178"/>
      <c r="U11" s="178"/>
      <c r="V11" s="178"/>
      <c r="W11" s="178"/>
      <c r="X11" s="178"/>
      <c r="Y11" s="178"/>
      <c r="Z11" s="178"/>
      <c r="AA11" s="178"/>
      <c r="AB11" s="178"/>
      <c r="AC11" s="178"/>
      <c r="AD11" s="178"/>
      <c r="AE11" s="178"/>
      <c r="AF11" s="178"/>
      <c r="AG11" s="178"/>
      <c r="AH11" s="178"/>
      <c r="AI11" s="40"/>
    </row>
    <row r="12" ht="18.75" customHeight="1">
      <c r="A12" s="173"/>
      <c r="B12" s="179" t="s">
        <v>460</v>
      </c>
      <c r="C12" s="180"/>
      <c r="D12" s="180"/>
      <c r="E12" s="180"/>
      <c r="F12" s="180"/>
      <c r="G12" s="180"/>
      <c r="H12" s="180"/>
      <c r="I12" s="180"/>
      <c r="J12" s="180"/>
      <c r="K12" s="180"/>
      <c r="L12" s="180"/>
      <c r="M12" s="180"/>
      <c r="N12" s="180"/>
      <c r="O12" s="180"/>
      <c r="P12" s="181"/>
      <c r="Q12" s="177"/>
      <c r="R12" s="8"/>
      <c r="S12" s="178"/>
      <c r="T12" s="178"/>
      <c r="U12" s="178"/>
      <c r="V12" s="178"/>
      <c r="W12" s="178"/>
      <c r="X12" s="178"/>
      <c r="Y12" s="178"/>
      <c r="Z12" s="178"/>
      <c r="AA12" s="178"/>
      <c r="AB12" s="178"/>
      <c r="AC12" s="178"/>
      <c r="AD12" s="178"/>
      <c r="AE12" s="178"/>
      <c r="AF12" s="178"/>
      <c r="AG12" s="178"/>
      <c r="AH12" s="178"/>
      <c r="AI12" s="40"/>
    </row>
    <row r="13" ht="18.75" customHeight="1">
      <c r="A13" s="173"/>
      <c r="B13" s="182" t="s">
        <v>461</v>
      </c>
      <c r="C13" s="180"/>
      <c r="D13" s="180"/>
      <c r="E13" s="180"/>
      <c r="F13" s="180"/>
      <c r="G13" s="180"/>
      <c r="H13" s="180"/>
      <c r="I13" s="180"/>
      <c r="J13" s="180"/>
      <c r="K13" s="180"/>
      <c r="L13" s="180"/>
      <c r="M13" s="180"/>
      <c r="N13" s="180"/>
      <c r="O13" s="180"/>
      <c r="P13" s="181"/>
      <c r="Q13" s="177"/>
      <c r="R13" s="8"/>
      <c r="S13" s="178"/>
      <c r="T13" s="178"/>
      <c r="U13" s="178"/>
      <c r="V13" s="178"/>
      <c r="W13" s="178"/>
      <c r="X13" s="178"/>
      <c r="Y13" s="178"/>
      <c r="Z13" s="178"/>
      <c r="AA13" s="178"/>
      <c r="AB13" s="178"/>
      <c r="AC13" s="178"/>
      <c r="AD13" s="178"/>
      <c r="AE13" s="178"/>
      <c r="AF13" s="178"/>
      <c r="AG13" s="178"/>
      <c r="AH13" s="178"/>
      <c r="AI13" s="40"/>
    </row>
    <row r="14" ht="18.75" customHeight="1">
      <c r="A14" s="183"/>
      <c r="B14" s="184" t="s">
        <v>462</v>
      </c>
      <c r="C14" s="185"/>
      <c r="D14" s="185"/>
      <c r="E14" s="185"/>
      <c r="F14" s="185"/>
      <c r="G14" s="185"/>
      <c r="H14" s="185"/>
      <c r="I14" s="185"/>
      <c r="J14" s="185"/>
      <c r="K14" s="185"/>
      <c r="L14" s="185"/>
      <c r="M14" s="185"/>
      <c r="N14" s="185"/>
      <c r="O14" s="185"/>
      <c r="P14" s="186"/>
      <c r="Q14" s="187"/>
      <c r="R14" s="171"/>
      <c r="S14" s="171"/>
      <c r="T14" s="171"/>
      <c r="U14" s="171"/>
      <c r="V14" s="171"/>
      <c r="W14" s="171"/>
      <c r="X14" s="171"/>
      <c r="Y14" s="171"/>
      <c r="Z14" s="171"/>
      <c r="AA14" s="171"/>
      <c r="AB14" s="171"/>
      <c r="AC14" s="171"/>
      <c r="AD14" s="171"/>
      <c r="AE14" s="188"/>
      <c r="AF14" s="13"/>
      <c r="AG14" s="13"/>
      <c r="AH14" s="45"/>
      <c r="AI14" s="40"/>
    </row>
    <row r="15" ht="18.75" customHeight="1">
      <c r="A15" s="171"/>
      <c r="B15" s="189"/>
      <c r="C15" s="189"/>
      <c r="D15" s="189"/>
      <c r="E15" s="189"/>
      <c r="F15" s="189"/>
      <c r="G15" s="189"/>
      <c r="H15" s="189"/>
      <c r="I15" s="189"/>
      <c r="J15" s="189"/>
      <c r="K15" s="189"/>
      <c r="L15" s="189"/>
      <c r="M15" s="189"/>
      <c r="N15" s="189"/>
      <c r="O15" s="189"/>
      <c r="P15" s="189"/>
      <c r="Q15" s="171"/>
      <c r="R15" s="171"/>
      <c r="S15" s="171"/>
      <c r="T15" s="171"/>
      <c r="U15" s="171"/>
      <c r="V15" s="171"/>
      <c r="W15" s="171"/>
      <c r="X15" s="171"/>
      <c r="Y15" s="171"/>
      <c r="Z15" s="171"/>
      <c r="AA15" s="171"/>
      <c r="AB15" s="171"/>
      <c r="AC15" s="171"/>
      <c r="AD15" s="171"/>
      <c r="AE15" s="171"/>
      <c r="AF15" s="171"/>
      <c r="AG15" s="171"/>
      <c r="AH15" s="171"/>
      <c r="AI15" s="40"/>
    </row>
    <row r="16" ht="18.75" customHeight="1">
      <c r="A16" s="171"/>
      <c r="B16" s="60" t="str">
        <f>Firma!B8</f>
        <v>Referencia: Convocatoria Pública CP-02 de 2021</v>
      </c>
      <c r="C16" s="190"/>
      <c r="D16" s="190"/>
      <c r="E16" s="190"/>
      <c r="F16" s="190"/>
      <c r="G16" s="190"/>
      <c r="H16" s="191"/>
      <c r="I16" s="191"/>
      <c r="J16" s="191"/>
      <c r="K16" s="191"/>
      <c r="L16" s="191"/>
      <c r="M16" s="191"/>
      <c r="N16" s="191"/>
      <c r="O16" s="191"/>
      <c r="P16" s="191"/>
      <c r="Q16" s="171"/>
      <c r="R16" s="171"/>
      <c r="S16" s="171"/>
      <c r="T16" s="171"/>
      <c r="U16" s="171"/>
      <c r="V16" s="171"/>
      <c r="W16" s="171"/>
      <c r="X16" s="171"/>
      <c r="Y16" s="171"/>
      <c r="Z16" s="171"/>
      <c r="AA16" s="171"/>
      <c r="AB16" s="171"/>
      <c r="AC16" s="171"/>
      <c r="AD16" s="171"/>
      <c r="AE16" s="171"/>
      <c r="AF16" s="171"/>
      <c r="AG16" s="171"/>
      <c r="AH16" s="171"/>
      <c r="AI16" s="40"/>
    </row>
    <row r="17" ht="18.75" customHeight="1">
      <c r="A17" s="171"/>
      <c r="B17" s="64" t="str">
        <f>Firma!B9</f>
        <v>Nombre de la propuesta: </v>
      </c>
      <c r="C17" s="178"/>
      <c r="D17" s="178"/>
      <c r="E17" s="178"/>
      <c r="F17" s="178"/>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40"/>
    </row>
    <row r="18" ht="18.75" customHeight="1">
      <c r="A18" s="171"/>
      <c r="B18" s="64" t="str">
        <f>Firma!B10</f>
        <v>Nombre del proponente: </v>
      </c>
      <c r="C18" s="171"/>
      <c r="D18" s="171"/>
      <c r="E18" s="178"/>
      <c r="F18" s="178"/>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40"/>
    </row>
    <row r="19" ht="18.75" customHeight="1">
      <c r="A19" s="171"/>
      <c r="B19" s="64" t="str">
        <f>Firma!B11</f>
        <v>Fecha (DD/MM/AAAA): </v>
      </c>
      <c r="C19" s="171"/>
      <c r="D19" s="171"/>
      <c r="E19" s="178"/>
      <c r="F19" s="178"/>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40"/>
    </row>
    <row r="20" ht="12.75" customHeight="1">
      <c r="A20" s="171"/>
      <c r="B20" s="192"/>
      <c r="C20" s="171"/>
      <c r="D20" s="171"/>
      <c r="E20" s="178"/>
      <c r="F20" s="178"/>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40"/>
    </row>
    <row r="21" ht="22.5" customHeight="1">
      <c r="A21" s="178"/>
      <c r="B21" s="193" t="s">
        <v>463</v>
      </c>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5"/>
      <c r="AI21" s="40"/>
    </row>
    <row r="22" ht="34.5" customHeight="1">
      <c r="A22" s="196"/>
      <c r="B22" s="197" t="s">
        <v>464</v>
      </c>
      <c r="C22" s="198"/>
      <c r="D22" s="199" t="s">
        <v>465</v>
      </c>
      <c r="E22" s="199" t="s">
        <v>466</v>
      </c>
      <c r="F22" s="199" t="s">
        <v>467</v>
      </c>
      <c r="G22" s="199" t="s">
        <v>468</v>
      </c>
      <c r="H22" s="199" t="s">
        <v>469</v>
      </c>
      <c r="I22" s="199" t="s">
        <v>470</v>
      </c>
      <c r="J22" s="199" t="s">
        <v>471</v>
      </c>
      <c r="K22" s="199" t="s">
        <v>472</v>
      </c>
      <c r="L22" s="199" t="s">
        <v>473</v>
      </c>
      <c r="M22" s="199" t="s">
        <v>474</v>
      </c>
      <c r="N22" s="199" t="s">
        <v>475</v>
      </c>
      <c r="O22" s="199" t="s">
        <v>476</v>
      </c>
      <c r="P22" s="199" t="s">
        <v>477</v>
      </c>
      <c r="Q22" s="199" t="s">
        <v>478</v>
      </c>
      <c r="R22" s="199" t="s">
        <v>479</v>
      </c>
      <c r="S22" s="199" t="s">
        <v>480</v>
      </c>
      <c r="T22" s="199" t="s">
        <v>481</v>
      </c>
      <c r="U22" s="199" t="s">
        <v>482</v>
      </c>
      <c r="V22" s="199" t="s">
        <v>483</v>
      </c>
      <c r="W22" s="199" t="s">
        <v>484</v>
      </c>
      <c r="X22" s="199" t="s">
        <v>485</v>
      </c>
      <c r="Y22" s="199" t="s">
        <v>486</v>
      </c>
      <c r="Z22" s="199" t="s">
        <v>487</v>
      </c>
      <c r="AA22" s="199" t="s">
        <v>488</v>
      </c>
      <c r="AB22" s="199" t="s">
        <v>489</v>
      </c>
      <c r="AC22" s="199" t="s">
        <v>490</v>
      </c>
      <c r="AD22" s="199" t="s">
        <v>491</v>
      </c>
      <c r="AE22" s="199" t="s">
        <v>492</v>
      </c>
      <c r="AF22" s="199" t="s">
        <v>493</v>
      </c>
      <c r="AG22" s="199" t="s">
        <v>494</v>
      </c>
      <c r="AH22" s="199" t="s">
        <v>495</v>
      </c>
      <c r="AI22" s="170"/>
    </row>
    <row r="23" ht="15.0" customHeight="1">
      <c r="A23" s="171"/>
      <c r="B23" s="95" t="s">
        <v>496</v>
      </c>
      <c r="C23" s="200" t="s">
        <v>497</v>
      </c>
      <c r="D23" s="201"/>
      <c r="E23" s="201"/>
      <c r="F23" s="201"/>
      <c r="G23" s="201"/>
      <c r="H23" s="201"/>
      <c r="I23" s="202"/>
      <c r="J23" s="202"/>
      <c r="K23" s="202"/>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40"/>
    </row>
    <row r="24">
      <c r="A24" s="171"/>
      <c r="B24" s="203"/>
      <c r="C24" s="204" t="s">
        <v>498</v>
      </c>
      <c r="D24" s="201"/>
      <c r="E24" s="201"/>
      <c r="F24" s="201"/>
      <c r="G24" s="201"/>
      <c r="H24" s="201"/>
      <c r="I24" s="202"/>
      <c r="J24" s="202"/>
      <c r="K24" s="202"/>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40"/>
    </row>
    <row r="25" ht="15.0" customHeight="1">
      <c r="A25" s="171"/>
      <c r="B25" s="203"/>
      <c r="C25" s="200" t="s">
        <v>499</v>
      </c>
      <c r="D25" s="201"/>
      <c r="E25" s="201"/>
      <c r="F25" s="201"/>
      <c r="G25" s="201"/>
      <c r="H25" s="201"/>
      <c r="I25" s="202"/>
      <c r="J25" s="202"/>
      <c r="K25" s="202"/>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40"/>
    </row>
    <row r="26" ht="15.0" customHeight="1">
      <c r="A26" s="171"/>
      <c r="B26" s="203"/>
      <c r="C26" s="200" t="s">
        <v>500</v>
      </c>
      <c r="D26" s="201"/>
      <c r="E26" s="201"/>
      <c r="F26" s="201"/>
      <c r="G26" s="201"/>
      <c r="H26" s="201"/>
      <c r="I26" s="202"/>
      <c r="J26" s="202"/>
      <c r="K26" s="202"/>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40"/>
    </row>
    <row r="27" ht="15.0" customHeight="1">
      <c r="A27" s="171"/>
      <c r="B27" s="203"/>
      <c r="C27" s="205" t="s">
        <v>499</v>
      </c>
      <c r="D27" s="201"/>
      <c r="E27" s="201"/>
      <c r="F27" s="201"/>
      <c r="G27" s="201"/>
      <c r="H27" s="201"/>
      <c r="I27" s="202"/>
      <c r="J27" s="202"/>
      <c r="K27" s="202"/>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40"/>
    </row>
    <row r="28" ht="15.0" customHeight="1">
      <c r="A28" s="171"/>
      <c r="B28" s="203"/>
      <c r="C28" s="205" t="s">
        <v>501</v>
      </c>
      <c r="D28" s="201"/>
      <c r="E28" s="201"/>
      <c r="F28" s="201"/>
      <c r="G28" s="201"/>
      <c r="H28" s="201"/>
      <c r="I28" s="202"/>
      <c r="J28" s="202"/>
      <c r="K28" s="202"/>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40"/>
    </row>
    <row r="29" ht="15.0" customHeight="1">
      <c r="A29" s="171"/>
      <c r="B29" s="203"/>
      <c r="C29" s="205" t="s">
        <v>499</v>
      </c>
      <c r="D29" s="201"/>
      <c r="E29" s="201"/>
      <c r="F29" s="201"/>
      <c r="G29" s="201"/>
      <c r="H29" s="201"/>
      <c r="I29" s="202"/>
      <c r="J29" s="202"/>
      <c r="K29" s="202"/>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40"/>
    </row>
    <row r="30" ht="15.0" customHeight="1">
      <c r="A30" s="171"/>
      <c r="B30" s="203"/>
      <c r="C30" s="205" t="s">
        <v>502</v>
      </c>
      <c r="D30" s="201"/>
      <c r="E30" s="201"/>
      <c r="F30" s="201"/>
      <c r="G30" s="201"/>
      <c r="H30" s="201"/>
      <c r="I30" s="202"/>
      <c r="J30" s="202"/>
      <c r="K30" s="202"/>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40"/>
    </row>
    <row r="31" ht="15.0" customHeight="1">
      <c r="A31" s="171"/>
      <c r="B31" s="203"/>
      <c r="C31" s="205" t="s">
        <v>503</v>
      </c>
      <c r="D31" s="201"/>
      <c r="E31" s="201"/>
      <c r="F31" s="201"/>
      <c r="G31" s="201"/>
      <c r="H31" s="201"/>
      <c r="I31" s="202"/>
      <c r="J31" s="202"/>
      <c r="K31" s="202"/>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40"/>
    </row>
    <row r="32" ht="15.0" customHeight="1">
      <c r="A32" s="171"/>
      <c r="B32" s="100"/>
      <c r="C32" s="200" t="s">
        <v>504</v>
      </c>
      <c r="D32" s="201"/>
      <c r="E32" s="201"/>
      <c r="F32" s="201"/>
      <c r="G32" s="201"/>
      <c r="H32" s="201"/>
      <c r="I32" s="202"/>
      <c r="J32" s="202"/>
      <c r="K32" s="202"/>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40"/>
    </row>
    <row r="33" ht="15.0" customHeight="1">
      <c r="A33" s="171"/>
      <c r="B33" s="206" t="s">
        <v>505</v>
      </c>
      <c r="C33" s="200" t="s">
        <v>506</v>
      </c>
      <c r="D33" s="201"/>
      <c r="E33" s="201"/>
      <c r="F33" s="201"/>
      <c r="G33" s="201"/>
      <c r="H33" s="201"/>
      <c r="I33" s="202"/>
      <c r="J33" s="202"/>
      <c r="K33" s="202"/>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40"/>
    </row>
    <row r="34" ht="15.0" customHeight="1">
      <c r="A34" s="171"/>
      <c r="B34" s="203"/>
      <c r="C34" s="200" t="s">
        <v>507</v>
      </c>
      <c r="D34" s="201"/>
      <c r="E34" s="201"/>
      <c r="F34" s="201"/>
      <c r="G34" s="201"/>
      <c r="H34" s="201"/>
      <c r="I34" s="202"/>
      <c r="J34" s="202"/>
      <c r="K34" s="202"/>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40"/>
    </row>
    <row r="35" ht="15.0" customHeight="1">
      <c r="A35" s="171"/>
      <c r="B35" s="203"/>
      <c r="C35" s="200" t="s">
        <v>508</v>
      </c>
      <c r="D35" s="201"/>
      <c r="E35" s="201"/>
      <c r="F35" s="201"/>
      <c r="G35" s="201"/>
      <c r="H35" s="201"/>
      <c r="I35" s="202"/>
      <c r="J35" s="202"/>
      <c r="K35" s="202"/>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40"/>
    </row>
    <row r="36" ht="15.0" customHeight="1">
      <c r="A36" s="171"/>
      <c r="B36" s="203"/>
      <c r="C36" s="200" t="s">
        <v>509</v>
      </c>
      <c r="D36" s="201"/>
      <c r="E36" s="201"/>
      <c r="F36" s="201"/>
      <c r="G36" s="201"/>
      <c r="H36" s="201"/>
      <c r="I36" s="202"/>
      <c r="J36" s="202"/>
      <c r="K36" s="202"/>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40"/>
    </row>
    <row r="37" ht="15.0" customHeight="1">
      <c r="A37" s="171"/>
      <c r="B37" s="203"/>
      <c r="C37" s="200" t="s">
        <v>499</v>
      </c>
      <c r="D37" s="201"/>
      <c r="E37" s="201"/>
      <c r="F37" s="201"/>
      <c r="G37" s="201"/>
      <c r="H37" s="201"/>
      <c r="I37" s="202"/>
      <c r="J37" s="202"/>
      <c r="K37" s="202"/>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40"/>
    </row>
    <row r="38" ht="15.0" customHeight="1">
      <c r="A38" s="171"/>
      <c r="B38" s="203"/>
      <c r="C38" s="200" t="s">
        <v>502</v>
      </c>
      <c r="D38" s="201"/>
      <c r="E38" s="201"/>
      <c r="F38" s="201"/>
      <c r="G38" s="201"/>
      <c r="H38" s="201"/>
      <c r="I38" s="202"/>
      <c r="J38" s="202"/>
      <c r="K38" s="202"/>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40"/>
    </row>
    <row r="39" ht="15.0" customHeight="1">
      <c r="A39" s="171"/>
      <c r="B39" s="203"/>
      <c r="C39" s="200" t="s">
        <v>510</v>
      </c>
      <c r="D39" s="201"/>
      <c r="E39" s="201"/>
      <c r="F39" s="201"/>
      <c r="G39" s="201"/>
      <c r="H39" s="201"/>
      <c r="I39" s="202"/>
      <c r="J39" s="202"/>
      <c r="K39" s="202"/>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40"/>
    </row>
    <row r="40" ht="15.0" customHeight="1">
      <c r="A40" s="171"/>
      <c r="B40" s="203"/>
      <c r="C40" s="200" t="s">
        <v>511</v>
      </c>
      <c r="D40" s="201"/>
      <c r="E40" s="201"/>
      <c r="F40" s="201"/>
      <c r="G40" s="201"/>
      <c r="H40" s="201"/>
      <c r="I40" s="202"/>
      <c r="J40" s="202"/>
      <c r="K40" s="202"/>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40"/>
    </row>
    <row r="41" ht="15.0" customHeight="1">
      <c r="A41" s="171"/>
      <c r="B41" s="203"/>
      <c r="C41" s="200" t="s">
        <v>512</v>
      </c>
      <c r="D41" s="201"/>
      <c r="E41" s="201"/>
      <c r="F41" s="201"/>
      <c r="G41" s="201"/>
      <c r="H41" s="201"/>
      <c r="I41" s="202"/>
      <c r="J41" s="202"/>
      <c r="K41" s="202"/>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40"/>
    </row>
    <row r="42" ht="15.0" customHeight="1">
      <c r="A42" s="171"/>
      <c r="B42" s="100"/>
      <c r="C42" s="200" t="s">
        <v>504</v>
      </c>
      <c r="D42" s="201"/>
      <c r="E42" s="201"/>
      <c r="F42" s="201"/>
      <c r="G42" s="201"/>
      <c r="H42" s="201"/>
      <c r="I42" s="202"/>
      <c r="J42" s="202"/>
      <c r="K42" s="202"/>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40"/>
    </row>
    <row r="43" ht="15.0" customHeight="1">
      <c r="A43" s="171"/>
      <c r="B43" s="206" t="s">
        <v>63</v>
      </c>
      <c r="C43" s="205" t="s">
        <v>513</v>
      </c>
      <c r="D43" s="201"/>
      <c r="E43" s="201"/>
      <c r="F43" s="201"/>
      <c r="G43" s="201"/>
      <c r="H43" s="201"/>
      <c r="I43" s="202"/>
      <c r="J43" s="202"/>
      <c r="K43" s="202"/>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40"/>
    </row>
    <row r="44">
      <c r="A44" s="171"/>
      <c r="B44" s="203"/>
      <c r="C44" s="200" t="s">
        <v>514</v>
      </c>
      <c r="D44" s="201"/>
      <c r="E44" s="201"/>
      <c r="F44" s="201"/>
      <c r="G44" s="201"/>
      <c r="H44" s="201"/>
      <c r="I44" s="202"/>
      <c r="J44" s="202"/>
      <c r="K44" s="202"/>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40"/>
    </row>
    <row r="45">
      <c r="A45" s="171"/>
      <c r="B45" s="203"/>
      <c r="C45" s="200" t="s">
        <v>515</v>
      </c>
      <c r="D45" s="201"/>
      <c r="E45" s="201"/>
      <c r="F45" s="201"/>
      <c r="G45" s="201"/>
      <c r="H45" s="201"/>
      <c r="I45" s="202"/>
      <c r="J45" s="202"/>
      <c r="K45" s="202"/>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40"/>
    </row>
    <row r="46">
      <c r="A46" s="171"/>
      <c r="B46" s="203"/>
      <c r="C46" s="205" t="s">
        <v>516</v>
      </c>
      <c r="D46" s="201"/>
      <c r="E46" s="201"/>
      <c r="F46" s="201"/>
      <c r="G46" s="201"/>
      <c r="H46" s="201"/>
      <c r="I46" s="202"/>
      <c r="J46" s="202"/>
      <c r="K46" s="202"/>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40"/>
    </row>
    <row r="47">
      <c r="A47" s="171"/>
      <c r="B47" s="203"/>
      <c r="C47" s="205" t="s">
        <v>517</v>
      </c>
      <c r="D47" s="201"/>
      <c r="E47" s="201"/>
      <c r="F47" s="201"/>
      <c r="G47" s="201"/>
      <c r="H47" s="201"/>
      <c r="I47" s="202"/>
      <c r="J47" s="202"/>
      <c r="K47" s="202"/>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40"/>
    </row>
    <row r="48" ht="15.0" customHeight="1">
      <c r="A48" s="171"/>
      <c r="B48" s="203"/>
      <c r="C48" s="200" t="s">
        <v>518</v>
      </c>
      <c r="D48" s="201"/>
      <c r="E48" s="201"/>
      <c r="F48" s="201"/>
      <c r="G48" s="201"/>
      <c r="H48" s="201"/>
      <c r="I48" s="202"/>
      <c r="J48" s="202"/>
      <c r="K48" s="202"/>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40"/>
    </row>
    <row r="49" ht="15.0" customHeight="1">
      <c r="A49" s="171"/>
      <c r="B49" s="203"/>
      <c r="C49" s="205" t="s">
        <v>499</v>
      </c>
      <c r="D49" s="201"/>
      <c r="E49" s="201"/>
      <c r="F49" s="201"/>
      <c r="G49" s="201"/>
      <c r="H49" s="201"/>
      <c r="I49" s="202"/>
      <c r="J49" s="202"/>
      <c r="K49" s="202"/>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40"/>
    </row>
    <row r="50" ht="15.0" customHeight="1">
      <c r="A50" s="171"/>
      <c r="B50" s="203"/>
      <c r="C50" s="205" t="s">
        <v>502</v>
      </c>
      <c r="D50" s="201"/>
      <c r="E50" s="201"/>
      <c r="F50" s="201"/>
      <c r="G50" s="201"/>
      <c r="H50" s="201"/>
      <c r="I50" s="202"/>
      <c r="J50" s="202"/>
      <c r="K50" s="202"/>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40"/>
    </row>
    <row r="51" ht="15.0" customHeight="1">
      <c r="A51" s="171"/>
      <c r="B51" s="203"/>
      <c r="C51" s="205" t="s">
        <v>503</v>
      </c>
      <c r="D51" s="201"/>
      <c r="E51" s="201"/>
      <c r="F51" s="201"/>
      <c r="G51" s="201"/>
      <c r="H51" s="201"/>
      <c r="I51" s="202"/>
      <c r="J51" s="202"/>
      <c r="K51" s="202"/>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40"/>
    </row>
    <row r="52" ht="15.0" customHeight="1">
      <c r="A52" s="171"/>
      <c r="B52" s="203"/>
      <c r="C52" s="200" t="s">
        <v>519</v>
      </c>
      <c r="D52" s="201"/>
      <c r="E52" s="201"/>
      <c r="F52" s="201"/>
      <c r="G52" s="201"/>
      <c r="H52" s="201"/>
      <c r="I52" s="202"/>
      <c r="J52" s="202"/>
      <c r="K52" s="202"/>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40"/>
    </row>
    <row r="53" ht="15.0" customHeight="1">
      <c r="A53" s="171"/>
      <c r="B53" s="203"/>
      <c r="C53" s="200" t="s">
        <v>520</v>
      </c>
      <c r="D53" s="201"/>
      <c r="E53" s="201"/>
      <c r="F53" s="201"/>
      <c r="G53" s="201"/>
      <c r="H53" s="201"/>
      <c r="I53" s="202"/>
      <c r="J53" s="202"/>
      <c r="K53" s="202"/>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40"/>
    </row>
    <row r="54" ht="15.0" customHeight="1">
      <c r="A54" s="171"/>
      <c r="B54" s="203"/>
      <c r="C54" s="200" t="s">
        <v>521</v>
      </c>
      <c r="D54" s="201"/>
      <c r="E54" s="201"/>
      <c r="F54" s="201"/>
      <c r="G54" s="201"/>
      <c r="H54" s="201"/>
      <c r="I54" s="202"/>
      <c r="J54" s="202"/>
      <c r="K54" s="202"/>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40"/>
    </row>
    <row r="55" ht="15.0" customHeight="1">
      <c r="A55" s="171"/>
      <c r="B55" s="203"/>
      <c r="C55" s="200" t="s">
        <v>522</v>
      </c>
      <c r="D55" s="201"/>
      <c r="E55" s="201"/>
      <c r="F55" s="201"/>
      <c r="G55" s="201"/>
      <c r="H55" s="201"/>
      <c r="I55" s="202"/>
      <c r="J55" s="202"/>
      <c r="K55" s="202"/>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40"/>
    </row>
    <row r="56" ht="15.0" customHeight="1">
      <c r="A56" s="171"/>
      <c r="B56" s="203"/>
      <c r="C56" s="200" t="s">
        <v>502</v>
      </c>
      <c r="D56" s="201"/>
      <c r="E56" s="201"/>
      <c r="F56" s="201"/>
      <c r="G56" s="201"/>
      <c r="H56" s="201"/>
      <c r="I56" s="202"/>
      <c r="J56" s="202"/>
      <c r="K56" s="202"/>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40"/>
    </row>
    <row r="57" ht="15.0" customHeight="1">
      <c r="A57" s="171"/>
      <c r="B57" s="203"/>
      <c r="C57" s="200" t="s">
        <v>523</v>
      </c>
      <c r="D57" s="201"/>
      <c r="E57" s="201"/>
      <c r="F57" s="201"/>
      <c r="G57" s="201"/>
      <c r="H57" s="201"/>
      <c r="I57" s="202"/>
      <c r="J57" s="202"/>
      <c r="K57" s="202"/>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40"/>
    </row>
    <row r="58" ht="15.0" customHeight="1">
      <c r="A58" s="171"/>
      <c r="B58" s="203"/>
      <c r="C58" s="200" t="s">
        <v>524</v>
      </c>
      <c r="D58" s="201"/>
      <c r="E58" s="201"/>
      <c r="F58" s="201"/>
      <c r="G58" s="201"/>
      <c r="H58" s="201"/>
      <c r="I58" s="202"/>
      <c r="J58" s="202"/>
      <c r="K58" s="202"/>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40"/>
    </row>
    <row r="59" ht="15.0" customHeight="1">
      <c r="A59" s="171"/>
      <c r="B59" s="203"/>
      <c r="C59" s="205" t="s">
        <v>525</v>
      </c>
      <c r="D59" s="201"/>
      <c r="E59" s="201"/>
      <c r="F59" s="201"/>
      <c r="G59" s="201"/>
      <c r="H59" s="201"/>
      <c r="I59" s="202"/>
      <c r="J59" s="202"/>
      <c r="K59" s="202"/>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40"/>
    </row>
    <row r="60" ht="15.0" customHeight="1">
      <c r="A60" s="171"/>
      <c r="B60" s="100"/>
      <c r="C60" s="200" t="s">
        <v>504</v>
      </c>
      <c r="D60" s="201"/>
      <c r="E60" s="201"/>
      <c r="F60" s="201"/>
      <c r="G60" s="201"/>
      <c r="H60" s="201"/>
      <c r="I60" s="202"/>
      <c r="J60" s="202"/>
      <c r="K60" s="202"/>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40"/>
    </row>
    <row r="61" ht="15.0" customHeight="1">
      <c r="A61" s="171"/>
      <c r="B61" s="207" t="s">
        <v>162</v>
      </c>
      <c r="C61" s="200" t="s">
        <v>526</v>
      </c>
      <c r="D61" s="201"/>
      <c r="E61" s="201"/>
      <c r="F61" s="201"/>
      <c r="G61" s="201"/>
      <c r="H61" s="201"/>
      <c r="I61" s="202"/>
      <c r="J61" s="202"/>
      <c r="K61" s="202"/>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40"/>
    </row>
    <row r="62" ht="15.0" customHeight="1">
      <c r="A62" s="171"/>
      <c r="B62" s="203"/>
      <c r="C62" s="205" t="s">
        <v>527</v>
      </c>
      <c r="D62" s="201"/>
      <c r="E62" s="201"/>
      <c r="F62" s="201"/>
      <c r="G62" s="201"/>
      <c r="H62" s="201"/>
      <c r="I62" s="202"/>
      <c r="J62" s="202"/>
      <c r="K62" s="202"/>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40"/>
    </row>
    <row r="63" ht="15.0" customHeight="1">
      <c r="A63" s="171"/>
      <c r="B63" s="203"/>
      <c r="C63" s="205" t="s">
        <v>528</v>
      </c>
      <c r="D63" s="201"/>
      <c r="E63" s="201"/>
      <c r="F63" s="201"/>
      <c r="G63" s="201"/>
      <c r="H63" s="201"/>
      <c r="I63" s="202"/>
      <c r="J63" s="202"/>
      <c r="K63" s="202"/>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40"/>
    </row>
    <row r="64" ht="15.0" customHeight="1">
      <c r="A64" s="171"/>
      <c r="B64" s="203"/>
      <c r="C64" s="205" t="s">
        <v>529</v>
      </c>
      <c r="D64" s="201"/>
      <c r="E64" s="201"/>
      <c r="F64" s="201"/>
      <c r="G64" s="201"/>
      <c r="H64" s="201"/>
      <c r="I64" s="202"/>
      <c r="J64" s="202"/>
      <c r="K64" s="202"/>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40"/>
    </row>
    <row r="65" ht="15.0" customHeight="1">
      <c r="A65" s="171"/>
      <c r="B65" s="203"/>
      <c r="C65" s="200" t="s">
        <v>530</v>
      </c>
      <c r="D65" s="201"/>
      <c r="E65" s="201"/>
      <c r="F65" s="201"/>
      <c r="G65" s="201"/>
      <c r="H65" s="201"/>
      <c r="I65" s="202"/>
      <c r="J65" s="202"/>
      <c r="K65" s="202"/>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40"/>
    </row>
    <row r="66" ht="15.0" customHeight="1">
      <c r="A66" s="171"/>
      <c r="B66" s="203"/>
      <c r="C66" s="205" t="s">
        <v>531</v>
      </c>
      <c r="D66" s="201"/>
      <c r="E66" s="201"/>
      <c r="F66" s="201"/>
      <c r="G66" s="201"/>
      <c r="H66" s="201"/>
      <c r="I66" s="202"/>
      <c r="J66" s="202"/>
      <c r="K66" s="202"/>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40"/>
    </row>
    <row r="67">
      <c r="A67" s="171"/>
      <c r="B67" s="203"/>
      <c r="C67" s="200" t="s">
        <v>532</v>
      </c>
      <c r="D67" s="201"/>
      <c r="E67" s="201"/>
      <c r="F67" s="201"/>
      <c r="G67" s="201"/>
      <c r="H67" s="201"/>
      <c r="I67" s="202"/>
      <c r="J67" s="202"/>
      <c r="K67" s="202"/>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40"/>
    </row>
    <row r="68">
      <c r="A68" s="171"/>
      <c r="B68" s="203"/>
      <c r="C68" s="200" t="s">
        <v>533</v>
      </c>
      <c r="D68" s="201"/>
      <c r="E68" s="201"/>
      <c r="F68" s="201"/>
      <c r="G68" s="201"/>
      <c r="H68" s="201"/>
      <c r="I68" s="202"/>
      <c r="J68" s="202"/>
      <c r="K68" s="202"/>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40"/>
    </row>
    <row r="69">
      <c r="A69" s="171"/>
      <c r="B69" s="203"/>
      <c r="C69" s="200" t="s">
        <v>534</v>
      </c>
      <c r="D69" s="201"/>
      <c r="E69" s="201"/>
      <c r="F69" s="201"/>
      <c r="G69" s="201"/>
      <c r="H69" s="201"/>
      <c r="I69" s="202"/>
      <c r="J69" s="202"/>
      <c r="K69" s="202"/>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40"/>
    </row>
    <row r="70">
      <c r="A70" s="171"/>
      <c r="B70" s="203"/>
      <c r="C70" s="200" t="s">
        <v>535</v>
      </c>
      <c r="D70" s="201"/>
      <c r="E70" s="201"/>
      <c r="F70" s="201"/>
      <c r="G70" s="201"/>
      <c r="H70" s="201"/>
      <c r="I70" s="202"/>
      <c r="J70" s="202"/>
      <c r="K70" s="202"/>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1"/>
      <c r="AI70" s="40"/>
    </row>
    <row r="71" ht="15.0" customHeight="1">
      <c r="A71" s="171"/>
      <c r="B71" s="203"/>
      <c r="C71" s="205" t="s">
        <v>536</v>
      </c>
      <c r="D71" s="201"/>
      <c r="E71" s="201"/>
      <c r="F71" s="201"/>
      <c r="G71" s="201"/>
      <c r="H71" s="201"/>
      <c r="I71" s="202"/>
      <c r="J71" s="202"/>
      <c r="K71" s="202"/>
      <c r="L71" s="201"/>
      <c r="M71" s="201"/>
      <c r="N71" s="201"/>
      <c r="O71" s="201"/>
      <c r="P71" s="201"/>
      <c r="Q71" s="201"/>
      <c r="R71" s="201"/>
      <c r="S71" s="201"/>
      <c r="T71" s="201"/>
      <c r="U71" s="201"/>
      <c r="V71" s="201"/>
      <c r="W71" s="201"/>
      <c r="X71" s="201"/>
      <c r="Y71" s="201"/>
      <c r="Z71" s="201"/>
      <c r="AA71" s="201"/>
      <c r="AB71" s="201"/>
      <c r="AC71" s="201"/>
      <c r="AD71" s="201"/>
      <c r="AE71" s="201"/>
      <c r="AF71" s="201"/>
      <c r="AG71" s="201"/>
      <c r="AH71" s="201"/>
      <c r="AI71" s="40"/>
    </row>
    <row r="72" ht="15.0" customHeight="1">
      <c r="A72" s="171"/>
      <c r="B72" s="203"/>
      <c r="C72" s="205" t="s">
        <v>537</v>
      </c>
      <c r="D72" s="201"/>
      <c r="E72" s="201"/>
      <c r="F72" s="201"/>
      <c r="G72" s="201"/>
      <c r="H72" s="201"/>
      <c r="I72" s="202"/>
      <c r="J72" s="202"/>
      <c r="K72" s="202"/>
      <c r="L72" s="201"/>
      <c r="M72" s="201"/>
      <c r="N72" s="201"/>
      <c r="O72" s="201"/>
      <c r="P72" s="201"/>
      <c r="Q72" s="201"/>
      <c r="R72" s="201"/>
      <c r="S72" s="201"/>
      <c r="T72" s="201"/>
      <c r="U72" s="201"/>
      <c r="V72" s="201"/>
      <c r="W72" s="201"/>
      <c r="X72" s="201"/>
      <c r="Y72" s="201"/>
      <c r="Z72" s="201"/>
      <c r="AA72" s="201"/>
      <c r="AB72" s="201"/>
      <c r="AC72" s="201"/>
      <c r="AD72" s="201"/>
      <c r="AE72" s="201"/>
      <c r="AF72" s="201"/>
      <c r="AG72" s="201"/>
      <c r="AH72" s="201"/>
      <c r="AI72" s="40"/>
    </row>
    <row r="73" ht="15.0" customHeight="1">
      <c r="A73" s="171"/>
      <c r="B73" s="203"/>
      <c r="C73" s="205" t="s">
        <v>538</v>
      </c>
      <c r="D73" s="201"/>
      <c r="E73" s="201"/>
      <c r="F73" s="201"/>
      <c r="G73" s="201"/>
      <c r="H73" s="201"/>
      <c r="I73" s="202"/>
      <c r="J73" s="202"/>
      <c r="K73" s="202"/>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40"/>
    </row>
    <row r="74" ht="15.0" customHeight="1">
      <c r="A74" s="171"/>
      <c r="B74" s="203"/>
      <c r="C74" s="205" t="s">
        <v>539</v>
      </c>
      <c r="D74" s="201"/>
      <c r="E74" s="201"/>
      <c r="F74" s="201"/>
      <c r="G74" s="201"/>
      <c r="H74" s="201"/>
      <c r="I74" s="202"/>
      <c r="J74" s="202"/>
      <c r="K74" s="202"/>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40"/>
    </row>
    <row r="75" ht="15.0" customHeight="1">
      <c r="A75" s="171"/>
      <c r="B75" s="203"/>
      <c r="C75" s="200" t="s">
        <v>504</v>
      </c>
      <c r="D75" s="201"/>
      <c r="E75" s="201"/>
      <c r="F75" s="201"/>
      <c r="G75" s="201"/>
      <c r="H75" s="201"/>
      <c r="I75" s="202"/>
      <c r="J75" s="202"/>
      <c r="K75" s="202"/>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40"/>
    </row>
    <row r="76" ht="15.0" customHeight="1">
      <c r="A76" s="171"/>
      <c r="B76" s="208" t="s">
        <v>540</v>
      </c>
      <c r="C76" s="205" t="s">
        <v>541</v>
      </c>
      <c r="D76" s="201"/>
      <c r="E76" s="201"/>
      <c r="F76" s="201"/>
      <c r="G76" s="201"/>
      <c r="H76" s="201"/>
      <c r="I76" s="202"/>
      <c r="J76" s="202"/>
      <c r="K76" s="202"/>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40"/>
    </row>
    <row r="77" ht="15.0" customHeight="1">
      <c r="A77" s="171"/>
      <c r="B77" s="203"/>
      <c r="C77" s="205" t="s">
        <v>542</v>
      </c>
      <c r="D77" s="201"/>
      <c r="E77" s="201"/>
      <c r="F77" s="201"/>
      <c r="G77" s="201"/>
      <c r="H77" s="201"/>
      <c r="I77" s="202"/>
      <c r="J77" s="202"/>
      <c r="K77" s="202"/>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40"/>
    </row>
    <row r="78" ht="15.0" customHeight="1">
      <c r="A78" s="171"/>
      <c r="B78" s="203"/>
      <c r="C78" s="200" t="s">
        <v>543</v>
      </c>
      <c r="D78" s="201"/>
      <c r="E78" s="201"/>
      <c r="F78" s="201"/>
      <c r="G78" s="201"/>
      <c r="H78" s="201"/>
      <c r="I78" s="202"/>
      <c r="J78" s="202"/>
      <c r="K78" s="202"/>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40"/>
    </row>
    <row r="79" ht="15.0" customHeight="1">
      <c r="A79" s="171"/>
      <c r="B79" s="209"/>
      <c r="C79" s="200" t="s">
        <v>504</v>
      </c>
      <c r="D79" s="201"/>
      <c r="E79" s="201"/>
      <c r="F79" s="201"/>
      <c r="G79" s="201"/>
      <c r="H79" s="201"/>
      <c r="I79" s="202"/>
      <c r="J79" s="202"/>
      <c r="K79" s="202"/>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40"/>
    </row>
    <row r="80" ht="15.0" customHeight="1">
      <c r="A80" s="171"/>
      <c r="B80" s="210"/>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1"/>
      <c r="AI80" s="40"/>
    </row>
    <row r="81" ht="15.0" customHeight="1">
      <c r="A81" s="168"/>
      <c r="B81" s="168"/>
      <c r="C81" s="168"/>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40"/>
    </row>
    <row r="82" ht="12.75" customHeight="1">
      <c r="A82" s="168"/>
      <c r="B82" s="168"/>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40"/>
    </row>
    <row r="83" ht="12.75" customHeight="1">
      <c r="A83" s="168"/>
      <c r="B83" s="168"/>
      <c r="C83" s="168"/>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40"/>
    </row>
    <row r="84" ht="12.75" customHeight="1">
      <c r="A84" s="168"/>
      <c r="B84" s="168"/>
      <c r="C84" s="168"/>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40"/>
    </row>
    <row r="85" ht="12.75" customHeight="1">
      <c r="A85" s="168"/>
      <c r="B85" s="168"/>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40"/>
    </row>
    <row r="86" ht="12.75" customHeight="1">
      <c r="A86" s="168"/>
      <c r="B86" s="168"/>
      <c r="C86" s="168"/>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40"/>
    </row>
    <row r="87" ht="12.75" customHeight="1">
      <c r="A87" s="168"/>
      <c r="B87" s="168"/>
      <c r="C87" s="168"/>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40"/>
    </row>
    <row r="88" ht="12.75" customHeight="1">
      <c r="A88" s="168"/>
      <c r="B88" s="168"/>
      <c r="C88" s="168"/>
      <c r="D88" s="168"/>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40"/>
    </row>
    <row r="89" ht="12.75" customHeight="1">
      <c r="A89" s="168"/>
      <c r="B89" s="168"/>
      <c r="C89" s="168"/>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40"/>
    </row>
    <row r="90" ht="12.75" customHeight="1">
      <c r="A90" s="168"/>
      <c r="B90" s="168"/>
      <c r="C90" s="168"/>
      <c r="D90" s="168"/>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40"/>
    </row>
    <row r="91" ht="12.75" customHeight="1">
      <c r="A91" s="168"/>
      <c r="B91" s="168"/>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40"/>
    </row>
    <row r="92" ht="12.75" customHeight="1">
      <c r="A92" s="168"/>
      <c r="B92" s="168"/>
      <c r="C92" s="168"/>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40"/>
    </row>
    <row r="93" ht="12.75" customHeight="1">
      <c r="A93" s="168"/>
      <c r="B93" s="168"/>
      <c r="C93" s="168"/>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40"/>
    </row>
    <row r="94" ht="12.75" customHeight="1">
      <c r="A94" s="168"/>
      <c r="B94" s="168"/>
      <c r="C94" s="168"/>
      <c r="D94" s="168"/>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40"/>
    </row>
    <row r="95" ht="12.75" customHeight="1">
      <c r="A95" s="168"/>
      <c r="B95" s="168"/>
      <c r="C95" s="168"/>
      <c r="D95" s="168"/>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40"/>
    </row>
    <row r="96" ht="12.75" customHeight="1">
      <c r="A96" s="168"/>
      <c r="B96" s="168"/>
      <c r="C96" s="168"/>
      <c r="D96" s="168"/>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40"/>
    </row>
    <row r="97" ht="12.75" customHeight="1">
      <c r="A97" s="168"/>
      <c r="B97" s="168"/>
      <c r="C97" s="168"/>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40"/>
    </row>
    <row r="98" ht="12.75" customHeight="1">
      <c r="A98" s="168"/>
      <c r="B98" s="168"/>
      <c r="C98" s="168"/>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40"/>
    </row>
    <row r="99" ht="12.75" customHeight="1">
      <c r="A99" s="168"/>
      <c r="B99" s="168"/>
      <c r="C99" s="168"/>
      <c r="D99" s="168"/>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40"/>
    </row>
    <row r="100" ht="12.75" customHeight="1">
      <c r="A100" s="168"/>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40"/>
    </row>
    <row r="101" ht="12.75" customHeight="1">
      <c r="A101" s="168"/>
      <c r="B101" s="168"/>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40"/>
    </row>
    <row r="102" ht="12.75" customHeight="1">
      <c r="A102" s="168"/>
      <c r="B102" s="168"/>
      <c r="C102" s="168"/>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40"/>
    </row>
    <row r="103" ht="12.75" customHeight="1">
      <c r="A103" s="168"/>
      <c r="B103" s="168"/>
      <c r="C103" s="168"/>
      <c r="D103" s="168"/>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40"/>
    </row>
    <row r="104" ht="12.75" customHeight="1">
      <c r="A104" s="168"/>
      <c r="B104" s="168"/>
      <c r="C104" s="168"/>
      <c r="D104" s="168"/>
      <c r="E104" s="168"/>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40"/>
    </row>
    <row r="105" ht="12.75" customHeight="1">
      <c r="A105" s="168"/>
      <c r="B105" s="168"/>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40"/>
    </row>
    <row r="106" ht="12.75" customHeight="1">
      <c r="A106" s="168"/>
      <c r="B106" s="168"/>
      <c r="C106" s="168"/>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8"/>
      <c r="AI106" s="40"/>
    </row>
    <row r="107" ht="12.75" customHeight="1">
      <c r="A107" s="168"/>
      <c r="B107" s="168"/>
      <c r="C107" s="168"/>
      <c r="D107" s="168"/>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8"/>
      <c r="AE107" s="168"/>
      <c r="AF107" s="168"/>
      <c r="AG107" s="168"/>
      <c r="AH107" s="168"/>
      <c r="AI107" s="40"/>
    </row>
    <row r="108" ht="12.75" customHeight="1">
      <c r="A108" s="168"/>
      <c r="B108" s="168"/>
      <c r="C108" s="168"/>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40"/>
    </row>
    <row r="109" ht="12.75" customHeight="1">
      <c r="A109" s="168"/>
      <c r="B109" s="168"/>
      <c r="C109" s="168"/>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40"/>
    </row>
    <row r="110" ht="12.75" customHeight="1">
      <c r="A110" s="168"/>
      <c r="B110" s="168"/>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40"/>
    </row>
    <row r="111" ht="12.75" customHeight="1">
      <c r="A111" s="168"/>
      <c r="B111" s="168"/>
      <c r="C111" s="168"/>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40"/>
    </row>
    <row r="112" ht="12.75" customHeight="1">
      <c r="A112" s="168"/>
      <c r="B112" s="168"/>
      <c r="C112" s="168"/>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40"/>
    </row>
    <row r="113" ht="12.75" customHeight="1">
      <c r="A113" s="168"/>
      <c r="B113" s="168"/>
      <c r="C113" s="168"/>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40"/>
    </row>
    <row r="114" ht="12.75" customHeight="1">
      <c r="A114" s="168"/>
      <c r="B114" s="168"/>
      <c r="C114" s="168"/>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40"/>
    </row>
    <row r="115" ht="12.75" customHeight="1">
      <c r="A115" s="168"/>
      <c r="B115" s="168"/>
      <c r="C115" s="168"/>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40"/>
    </row>
    <row r="116" ht="12.75" customHeight="1">
      <c r="A116" s="168"/>
      <c r="B116" s="168"/>
      <c r="C116" s="168"/>
      <c r="D116" s="168"/>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40"/>
    </row>
    <row r="117" ht="12.75" customHeight="1">
      <c r="A117" s="168"/>
      <c r="B117" s="168"/>
      <c r="C117" s="168"/>
      <c r="D117" s="168"/>
      <c r="E117" s="168"/>
      <c r="F117" s="168"/>
      <c r="G117" s="168"/>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40"/>
    </row>
    <row r="118" ht="12.75" customHeight="1">
      <c r="A118" s="168"/>
      <c r="B118" s="168"/>
      <c r="C118" s="168"/>
      <c r="D118" s="168"/>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40"/>
    </row>
    <row r="119" ht="12.75" customHeight="1">
      <c r="A119" s="168"/>
      <c r="B119" s="168"/>
      <c r="C119" s="168"/>
      <c r="D119" s="168"/>
      <c r="E119" s="168"/>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40"/>
    </row>
    <row r="120" ht="12.75" customHeight="1">
      <c r="A120" s="168"/>
      <c r="B120" s="168"/>
      <c r="C120" s="168"/>
      <c r="D120" s="168"/>
      <c r="E120" s="168"/>
      <c r="F120" s="168"/>
      <c r="G120" s="168"/>
      <c r="H120" s="168"/>
      <c r="I120" s="168"/>
      <c r="J120" s="168"/>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40"/>
    </row>
    <row r="121" ht="12.75" customHeight="1">
      <c r="A121" s="168"/>
      <c r="B121" s="168"/>
      <c r="C121" s="168"/>
      <c r="D121" s="168"/>
      <c r="E121" s="168"/>
      <c r="F121" s="168"/>
      <c r="G121" s="168"/>
      <c r="H121" s="168"/>
      <c r="I121" s="168"/>
      <c r="J121" s="168"/>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40"/>
    </row>
    <row r="122" ht="12.75" customHeight="1">
      <c r="A122" s="168"/>
      <c r="B122" s="168"/>
      <c r="C122" s="168"/>
      <c r="D122" s="168"/>
      <c r="E122" s="168"/>
      <c r="F122" s="168"/>
      <c r="G122" s="168"/>
      <c r="H122" s="168"/>
      <c r="I122" s="168"/>
      <c r="J122" s="168"/>
      <c r="K122" s="168"/>
      <c r="L122" s="168"/>
      <c r="M122" s="168"/>
      <c r="N122" s="168"/>
      <c r="O122" s="168"/>
      <c r="P122" s="168"/>
      <c r="Q122" s="168"/>
      <c r="R122" s="168"/>
      <c r="S122" s="168"/>
      <c r="T122" s="168"/>
      <c r="U122" s="168"/>
      <c r="V122" s="168"/>
      <c r="W122" s="168"/>
      <c r="X122" s="168"/>
      <c r="Y122" s="168"/>
      <c r="Z122" s="168"/>
      <c r="AA122" s="168"/>
      <c r="AB122" s="168"/>
      <c r="AC122" s="168"/>
      <c r="AD122" s="168"/>
      <c r="AE122" s="168"/>
      <c r="AF122" s="168"/>
      <c r="AG122" s="168"/>
      <c r="AH122" s="168"/>
      <c r="AI122" s="40"/>
    </row>
    <row r="123" ht="12.75" customHeight="1">
      <c r="A123" s="168"/>
      <c r="B123" s="168"/>
      <c r="C123" s="168"/>
      <c r="D123" s="168"/>
      <c r="E123" s="168"/>
      <c r="F123" s="168"/>
      <c r="G123" s="168"/>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c r="AE123" s="168"/>
      <c r="AF123" s="168"/>
      <c r="AG123" s="168"/>
      <c r="AH123" s="168"/>
      <c r="AI123" s="40"/>
    </row>
    <row r="124" ht="12.75" customHeight="1">
      <c r="A124" s="168"/>
      <c r="B124" s="168"/>
      <c r="C124" s="168"/>
      <c r="D124" s="168"/>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c r="AF124" s="168"/>
      <c r="AG124" s="168"/>
      <c r="AH124" s="168"/>
      <c r="AI124" s="40"/>
    </row>
    <row r="125" ht="12.75" customHeight="1">
      <c r="A125" s="168"/>
      <c r="B125" s="168"/>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8"/>
      <c r="AG125" s="168"/>
      <c r="AH125" s="168"/>
      <c r="AI125" s="40"/>
    </row>
    <row r="126" ht="12.75" customHeight="1">
      <c r="A126" s="168"/>
      <c r="B126" s="168"/>
      <c r="C126" s="168"/>
      <c r="D126" s="168"/>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40"/>
    </row>
    <row r="127" ht="12.75" customHeight="1">
      <c r="A127" s="168"/>
      <c r="B127" s="168"/>
      <c r="C127" s="168"/>
      <c r="D127" s="168"/>
      <c r="E127" s="168"/>
      <c r="F127" s="168"/>
      <c r="G127" s="168"/>
      <c r="H127" s="168"/>
      <c r="I127" s="168"/>
      <c r="J127" s="168"/>
      <c r="K127" s="168"/>
      <c r="L127" s="168"/>
      <c r="M127" s="168"/>
      <c r="N127" s="168"/>
      <c r="O127" s="168"/>
      <c r="P127" s="168"/>
      <c r="Q127" s="168"/>
      <c r="R127" s="168"/>
      <c r="S127" s="168"/>
      <c r="T127" s="168"/>
      <c r="U127" s="168"/>
      <c r="V127" s="168"/>
      <c r="W127" s="168"/>
      <c r="X127" s="168"/>
      <c r="Y127" s="168"/>
      <c r="Z127" s="168"/>
      <c r="AA127" s="168"/>
      <c r="AB127" s="168"/>
      <c r="AC127" s="168"/>
      <c r="AD127" s="168"/>
      <c r="AE127" s="168"/>
      <c r="AF127" s="168"/>
      <c r="AG127" s="168"/>
      <c r="AH127" s="168"/>
      <c r="AI127" s="40"/>
    </row>
    <row r="128" ht="12.75" customHeight="1">
      <c r="A128" s="168"/>
      <c r="B128" s="168"/>
      <c r="C128" s="168"/>
      <c r="D128" s="168"/>
      <c r="E128" s="168"/>
      <c r="F128" s="168"/>
      <c r="G128" s="168"/>
      <c r="H128" s="168"/>
      <c r="I128" s="168"/>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40"/>
    </row>
    <row r="129" ht="12.75" customHeight="1">
      <c r="A129" s="168"/>
      <c r="B129" s="168"/>
      <c r="C129" s="168"/>
      <c r="D129" s="168"/>
      <c r="E129" s="168"/>
      <c r="F129" s="168"/>
      <c r="G129" s="168"/>
      <c r="H129" s="168"/>
      <c r="I129" s="168"/>
      <c r="J129" s="168"/>
      <c r="K129" s="168"/>
      <c r="L129" s="168"/>
      <c r="M129" s="168"/>
      <c r="N129" s="168"/>
      <c r="O129" s="168"/>
      <c r="P129" s="168"/>
      <c r="Q129" s="168"/>
      <c r="R129" s="168"/>
      <c r="S129" s="168"/>
      <c r="T129" s="168"/>
      <c r="U129" s="168"/>
      <c r="V129" s="168"/>
      <c r="W129" s="168"/>
      <c r="X129" s="168"/>
      <c r="Y129" s="168"/>
      <c r="Z129" s="168"/>
      <c r="AA129" s="168"/>
      <c r="AB129" s="168"/>
      <c r="AC129" s="168"/>
      <c r="AD129" s="168"/>
      <c r="AE129" s="168"/>
      <c r="AF129" s="168"/>
      <c r="AG129" s="168"/>
      <c r="AH129" s="168"/>
      <c r="AI129" s="40"/>
    </row>
    <row r="130" ht="12.75" customHeight="1">
      <c r="A130" s="168"/>
      <c r="B130" s="168"/>
      <c r="C130" s="168"/>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c r="AE130" s="168"/>
      <c r="AF130" s="168"/>
      <c r="AG130" s="168"/>
      <c r="AH130" s="168"/>
      <c r="AI130" s="40"/>
    </row>
    <row r="131" ht="12.75" customHeight="1">
      <c r="A131" s="168"/>
      <c r="B131" s="168"/>
      <c r="C131" s="168"/>
      <c r="D131" s="168"/>
      <c r="E131" s="168"/>
      <c r="F131" s="168"/>
      <c r="G131" s="168"/>
      <c r="H131" s="168"/>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s="168"/>
      <c r="AE131" s="168"/>
      <c r="AF131" s="168"/>
      <c r="AG131" s="168"/>
      <c r="AH131" s="168"/>
      <c r="AI131" s="40"/>
    </row>
    <row r="132" ht="12.75" customHeight="1">
      <c r="A132" s="168"/>
      <c r="B132" s="168"/>
      <c r="C132" s="168"/>
      <c r="D132" s="168"/>
      <c r="E132" s="168"/>
      <c r="F132" s="168"/>
      <c r="G132" s="168"/>
      <c r="H132" s="168"/>
      <c r="I132" s="168"/>
      <c r="J132" s="168"/>
      <c r="K132" s="168"/>
      <c r="L132" s="168"/>
      <c r="M132" s="168"/>
      <c r="N132" s="168"/>
      <c r="O132" s="168"/>
      <c r="P132" s="168"/>
      <c r="Q132" s="168"/>
      <c r="R132" s="168"/>
      <c r="S132" s="168"/>
      <c r="T132" s="168"/>
      <c r="U132" s="168"/>
      <c r="V132" s="168"/>
      <c r="W132" s="168"/>
      <c r="X132" s="168"/>
      <c r="Y132" s="168"/>
      <c r="Z132" s="168"/>
      <c r="AA132" s="168"/>
      <c r="AB132" s="168"/>
      <c r="AC132" s="168"/>
      <c r="AD132" s="168"/>
      <c r="AE132" s="168"/>
      <c r="AF132" s="168"/>
      <c r="AG132" s="168"/>
      <c r="AH132" s="168"/>
      <c r="AI132" s="40"/>
    </row>
    <row r="133" ht="12.75" customHeight="1">
      <c r="A133" s="168"/>
      <c r="B133" s="168"/>
      <c r="C133" s="168"/>
      <c r="D133" s="168"/>
      <c r="E133" s="168"/>
      <c r="F133" s="168"/>
      <c r="G133" s="168"/>
      <c r="H133" s="168"/>
      <c r="I133" s="168"/>
      <c r="J133" s="168"/>
      <c r="K133" s="168"/>
      <c r="L133" s="168"/>
      <c r="M133" s="168"/>
      <c r="N133" s="168"/>
      <c r="O133" s="168"/>
      <c r="P133" s="168"/>
      <c r="Q133" s="168"/>
      <c r="R133" s="168"/>
      <c r="S133" s="168"/>
      <c r="T133" s="168"/>
      <c r="U133" s="168"/>
      <c r="V133" s="168"/>
      <c r="W133" s="168"/>
      <c r="X133" s="168"/>
      <c r="Y133" s="168"/>
      <c r="Z133" s="168"/>
      <c r="AA133" s="168"/>
      <c r="AB133" s="168"/>
      <c r="AC133" s="168"/>
      <c r="AD133" s="168"/>
      <c r="AE133" s="168"/>
      <c r="AF133" s="168"/>
      <c r="AG133" s="168"/>
      <c r="AH133" s="168"/>
      <c r="AI133" s="40"/>
    </row>
    <row r="134" ht="12.75" customHeight="1">
      <c r="A134" s="168"/>
      <c r="B134" s="168"/>
      <c r="C134" s="168"/>
      <c r="D134" s="168"/>
      <c r="E134" s="168"/>
      <c r="F134" s="168"/>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40"/>
    </row>
    <row r="135" ht="12.75" customHeight="1">
      <c r="A135" s="168"/>
      <c r="B135" s="168"/>
      <c r="C135" s="168"/>
      <c r="D135" s="168"/>
      <c r="E135" s="168"/>
      <c r="F135" s="168"/>
      <c r="G135" s="168"/>
      <c r="H135" s="168"/>
      <c r="I135" s="168"/>
      <c r="J135" s="168"/>
      <c r="K135" s="168"/>
      <c r="L135" s="168"/>
      <c r="M135" s="168"/>
      <c r="N135" s="168"/>
      <c r="O135" s="168"/>
      <c r="P135" s="168"/>
      <c r="Q135" s="168"/>
      <c r="R135" s="168"/>
      <c r="S135" s="168"/>
      <c r="T135" s="168"/>
      <c r="U135" s="168"/>
      <c r="V135" s="168"/>
      <c r="W135" s="168"/>
      <c r="X135" s="168"/>
      <c r="Y135" s="168"/>
      <c r="Z135" s="168"/>
      <c r="AA135" s="168"/>
      <c r="AB135" s="168"/>
      <c r="AC135" s="168"/>
      <c r="AD135" s="168"/>
      <c r="AE135" s="168"/>
      <c r="AF135" s="168"/>
      <c r="AG135" s="168"/>
      <c r="AH135" s="168"/>
      <c r="AI135" s="40"/>
    </row>
    <row r="136" ht="12.75" customHeight="1">
      <c r="A136" s="168"/>
      <c r="B136" s="168"/>
      <c r="C136" s="168"/>
      <c r="D136" s="168"/>
      <c r="E136" s="168"/>
      <c r="F136" s="168"/>
      <c r="G136" s="168"/>
      <c r="H136" s="168"/>
      <c r="I136" s="168"/>
      <c r="J136" s="168"/>
      <c r="K136" s="168"/>
      <c r="L136" s="168"/>
      <c r="M136" s="168"/>
      <c r="N136" s="168"/>
      <c r="O136" s="168"/>
      <c r="P136" s="168"/>
      <c r="Q136" s="168"/>
      <c r="R136" s="168"/>
      <c r="S136" s="168"/>
      <c r="T136" s="168"/>
      <c r="U136" s="168"/>
      <c r="V136" s="168"/>
      <c r="W136" s="168"/>
      <c r="X136" s="168"/>
      <c r="Y136" s="168"/>
      <c r="Z136" s="168"/>
      <c r="AA136" s="168"/>
      <c r="AB136" s="168"/>
      <c r="AC136" s="168"/>
      <c r="AD136" s="168"/>
      <c r="AE136" s="168"/>
      <c r="AF136" s="168"/>
      <c r="AG136" s="168"/>
      <c r="AH136" s="168"/>
      <c r="AI136" s="40"/>
    </row>
    <row r="137" ht="12.75" customHeight="1">
      <c r="A137" s="168"/>
      <c r="B137" s="168"/>
      <c r="C137" s="168"/>
      <c r="D137" s="168"/>
      <c r="E137" s="168"/>
      <c r="F137" s="168"/>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c r="AC137" s="168"/>
      <c r="AD137" s="168"/>
      <c r="AE137" s="168"/>
      <c r="AF137" s="168"/>
      <c r="AG137" s="168"/>
      <c r="AH137" s="168"/>
      <c r="AI137" s="40"/>
    </row>
    <row r="138" ht="12.75" customHeight="1">
      <c r="A138" s="168"/>
      <c r="B138" s="168"/>
      <c r="C138" s="168"/>
      <c r="D138" s="168"/>
      <c r="E138" s="168"/>
      <c r="F138" s="168"/>
      <c r="G138" s="168"/>
      <c r="H138" s="168"/>
      <c r="I138" s="168"/>
      <c r="J138" s="168"/>
      <c r="K138" s="168"/>
      <c r="L138" s="168"/>
      <c r="M138" s="168"/>
      <c r="N138" s="168"/>
      <c r="O138" s="168"/>
      <c r="P138" s="168"/>
      <c r="Q138" s="168"/>
      <c r="R138" s="168"/>
      <c r="S138" s="168"/>
      <c r="T138" s="168"/>
      <c r="U138" s="168"/>
      <c r="V138" s="168"/>
      <c r="W138" s="168"/>
      <c r="X138" s="168"/>
      <c r="Y138" s="168"/>
      <c r="Z138" s="168"/>
      <c r="AA138" s="168"/>
      <c r="AB138" s="168"/>
      <c r="AC138" s="168"/>
      <c r="AD138" s="168"/>
      <c r="AE138" s="168"/>
      <c r="AF138" s="168"/>
      <c r="AG138" s="168"/>
      <c r="AH138" s="168"/>
      <c r="AI138" s="40"/>
    </row>
    <row r="139" ht="12.75" customHeight="1">
      <c r="A139" s="168"/>
      <c r="B139" s="168"/>
      <c r="C139" s="168"/>
      <c r="D139" s="168"/>
      <c r="E139" s="168"/>
      <c r="F139" s="168"/>
      <c r="G139" s="168"/>
      <c r="H139" s="168"/>
      <c r="I139" s="168"/>
      <c r="J139" s="168"/>
      <c r="K139" s="168"/>
      <c r="L139" s="168"/>
      <c r="M139" s="168"/>
      <c r="N139" s="168"/>
      <c r="O139" s="168"/>
      <c r="P139" s="168"/>
      <c r="Q139" s="168"/>
      <c r="R139" s="168"/>
      <c r="S139" s="168"/>
      <c r="T139" s="168"/>
      <c r="U139" s="168"/>
      <c r="V139" s="168"/>
      <c r="W139" s="168"/>
      <c r="X139" s="168"/>
      <c r="Y139" s="168"/>
      <c r="Z139" s="168"/>
      <c r="AA139" s="168"/>
      <c r="AB139" s="168"/>
      <c r="AC139" s="168"/>
      <c r="AD139" s="168"/>
      <c r="AE139" s="168"/>
      <c r="AF139" s="168"/>
      <c r="AG139" s="168"/>
      <c r="AH139" s="168"/>
      <c r="AI139" s="40"/>
    </row>
    <row r="140" ht="12.75" customHeight="1">
      <c r="A140" s="168"/>
      <c r="B140" s="168"/>
      <c r="C140" s="168"/>
      <c r="D140" s="168"/>
      <c r="E140" s="168"/>
      <c r="F140" s="168"/>
      <c r="G140" s="168"/>
      <c r="H140" s="168"/>
      <c r="I140" s="168"/>
      <c r="J140" s="168"/>
      <c r="K140" s="168"/>
      <c r="L140" s="168"/>
      <c r="M140" s="168"/>
      <c r="N140" s="168"/>
      <c r="O140" s="168"/>
      <c r="P140" s="168"/>
      <c r="Q140" s="168"/>
      <c r="R140" s="168"/>
      <c r="S140" s="168"/>
      <c r="T140" s="168"/>
      <c r="U140" s="168"/>
      <c r="V140" s="168"/>
      <c r="W140" s="168"/>
      <c r="X140" s="168"/>
      <c r="Y140" s="168"/>
      <c r="Z140" s="168"/>
      <c r="AA140" s="168"/>
      <c r="AB140" s="168"/>
      <c r="AC140" s="168"/>
      <c r="AD140" s="168"/>
      <c r="AE140" s="168"/>
      <c r="AF140" s="168"/>
      <c r="AG140" s="168"/>
      <c r="AH140" s="168"/>
      <c r="AI140" s="40"/>
    </row>
    <row r="141" ht="12.75" customHeight="1">
      <c r="A141" s="168"/>
      <c r="B141" s="168"/>
      <c r="C141" s="168"/>
      <c r="D141" s="168"/>
      <c r="E141" s="168"/>
      <c r="F141" s="168"/>
      <c r="G141" s="168"/>
      <c r="H141" s="168"/>
      <c r="I141" s="168"/>
      <c r="J141" s="168"/>
      <c r="K141" s="168"/>
      <c r="L141" s="168"/>
      <c r="M141" s="168"/>
      <c r="N141" s="168"/>
      <c r="O141" s="168"/>
      <c r="P141" s="168"/>
      <c r="Q141" s="168"/>
      <c r="R141" s="168"/>
      <c r="S141" s="168"/>
      <c r="T141" s="168"/>
      <c r="U141" s="168"/>
      <c r="V141" s="168"/>
      <c r="W141" s="168"/>
      <c r="X141" s="168"/>
      <c r="Y141" s="168"/>
      <c r="Z141" s="168"/>
      <c r="AA141" s="168"/>
      <c r="AB141" s="168"/>
      <c r="AC141" s="168"/>
      <c r="AD141" s="168"/>
      <c r="AE141" s="168"/>
      <c r="AF141" s="168"/>
      <c r="AG141" s="168"/>
      <c r="AH141" s="168"/>
      <c r="AI141" s="40"/>
    </row>
    <row r="142" ht="12.75" customHeight="1">
      <c r="A142" s="168"/>
      <c r="B142" s="168"/>
      <c r="C142" s="168"/>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40"/>
    </row>
    <row r="143" ht="12.75" customHeight="1">
      <c r="A143" s="168"/>
      <c r="B143" s="168"/>
      <c r="C143" s="168"/>
      <c r="D143" s="168"/>
      <c r="E143" s="168"/>
      <c r="F143" s="168"/>
      <c r="G143" s="168"/>
      <c r="H143" s="168"/>
      <c r="I143" s="168"/>
      <c r="J143" s="168"/>
      <c r="K143" s="168"/>
      <c r="L143" s="168"/>
      <c r="M143" s="168"/>
      <c r="N143" s="168"/>
      <c r="O143" s="168"/>
      <c r="P143" s="168"/>
      <c r="Q143" s="168"/>
      <c r="R143" s="168"/>
      <c r="S143" s="168"/>
      <c r="T143" s="168"/>
      <c r="U143" s="168"/>
      <c r="V143" s="168"/>
      <c r="W143" s="168"/>
      <c r="X143" s="168"/>
      <c r="Y143" s="168"/>
      <c r="Z143" s="168"/>
      <c r="AA143" s="168"/>
      <c r="AB143" s="168"/>
      <c r="AC143" s="168"/>
      <c r="AD143" s="168"/>
      <c r="AE143" s="168"/>
      <c r="AF143" s="168"/>
      <c r="AG143" s="168"/>
      <c r="AH143" s="168"/>
      <c r="AI143" s="40"/>
    </row>
    <row r="144" ht="12.75" customHeight="1">
      <c r="A144" s="168"/>
      <c r="B144" s="168"/>
      <c r="C144" s="168"/>
      <c r="D144" s="168"/>
      <c r="E144" s="168"/>
      <c r="F144" s="168"/>
      <c r="G144" s="168"/>
      <c r="H144" s="168"/>
      <c r="I144" s="168"/>
      <c r="J144" s="168"/>
      <c r="K144" s="168"/>
      <c r="L144" s="168"/>
      <c r="M144" s="168"/>
      <c r="N144" s="168"/>
      <c r="O144" s="168"/>
      <c r="P144" s="168"/>
      <c r="Q144" s="168"/>
      <c r="R144" s="168"/>
      <c r="S144" s="168"/>
      <c r="T144" s="168"/>
      <c r="U144" s="168"/>
      <c r="V144" s="168"/>
      <c r="W144" s="168"/>
      <c r="X144" s="168"/>
      <c r="Y144" s="168"/>
      <c r="Z144" s="168"/>
      <c r="AA144" s="168"/>
      <c r="AB144" s="168"/>
      <c r="AC144" s="168"/>
      <c r="AD144" s="168"/>
      <c r="AE144" s="168"/>
      <c r="AF144" s="168"/>
      <c r="AG144" s="168"/>
      <c r="AH144" s="168"/>
      <c r="AI144" s="40"/>
    </row>
    <row r="145" ht="12.75" customHeight="1">
      <c r="A145" s="168"/>
      <c r="B145" s="168"/>
      <c r="C145" s="168"/>
      <c r="D145" s="168"/>
      <c r="E145" s="168"/>
      <c r="F145" s="168"/>
      <c r="G145" s="168"/>
      <c r="H145" s="168"/>
      <c r="I145" s="168"/>
      <c r="J145" s="168"/>
      <c r="K145" s="168"/>
      <c r="L145" s="168"/>
      <c r="M145" s="168"/>
      <c r="N145" s="168"/>
      <c r="O145" s="168"/>
      <c r="P145" s="168"/>
      <c r="Q145" s="168"/>
      <c r="R145" s="168"/>
      <c r="S145" s="168"/>
      <c r="T145" s="168"/>
      <c r="U145" s="168"/>
      <c r="V145" s="168"/>
      <c r="W145" s="168"/>
      <c r="X145" s="168"/>
      <c r="Y145" s="168"/>
      <c r="Z145" s="168"/>
      <c r="AA145" s="168"/>
      <c r="AB145" s="168"/>
      <c r="AC145" s="168"/>
      <c r="AD145" s="168"/>
      <c r="AE145" s="168"/>
      <c r="AF145" s="168"/>
      <c r="AG145" s="168"/>
      <c r="AH145" s="168"/>
      <c r="AI145" s="40"/>
    </row>
    <row r="146" ht="12.75" customHeight="1">
      <c r="A146" s="168"/>
      <c r="B146" s="168"/>
      <c r="C146" s="168"/>
      <c r="D146" s="168"/>
      <c r="E146" s="168"/>
      <c r="F146" s="168"/>
      <c r="G146" s="168"/>
      <c r="H146" s="168"/>
      <c r="I146" s="168"/>
      <c r="J146" s="168"/>
      <c r="K146" s="168"/>
      <c r="L146" s="168"/>
      <c r="M146" s="168"/>
      <c r="N146" s="168"/>
      <c r="O146" s="168"/>
      <c r="P146" s="168"/>
      <c r="Q146" s="168"/>
      <c r="R146" s="168"/>
      <c r="S146" s="168"/>
      <c r="T146" s="168"/>
      <c r="U146" s="168"/>
      <c r="V146" s="168"/>
      <c r="W146" s="168"/>
      <c r="X146" s="168"/>
      <c r="Y146" s="168"/>
      <c r="Z146" s="168"/>
      <c r="AA146" s="168"/>
      <c r="AB146" s="168"/>
      <c r="AC146" s="168"/>
      <c r="AD146" s="168"/>
      <c r="AE146" s="168"/>
      <c r="AF146" s="168"/>
      <c r="AG146" s="168"/>
      <c r="AH146" s="168"/>
      <c r="AI146" s="40"/>
    </row>
    <row r="147" ht="12.75" customHeight="1">
      <c r="A147" s="168"/>
      <c r="B147" s="168"/>
      <c r="C147" s="168"/>
      <c r="D147" s="168"/>
      <c r="E147" s="168"/>
      <c r="F147" s="168"/>
      <c r="G147" s="168"/>
      <c r="H147" s="168"/>
      <c r="I147" s="168"/>
      <c r="J147" s="168"/>
      <c r="K147" s="168"/>
      <c r="L147" s="168"/>
      <c r="M147" s="168"/>
      <c r="N147" s="168"/>
      <c r="O147" s="168"/>
      <c r="P147" s="168"/>
      <c r="Q147" s="168"/>
      <c r="R147" s="168"/>
      <c r="S147" s="168"/>
      <c r="T147" s="168"/>
      <c r="U147" s="168"/>
      <c r="V147" s="168"/>
      <c r="W147" s="168"/>
      <c r="X147" s="168"/>
      <c r="Y147" s="168"/>
      <c r="Z147" s="168"/>
      <c r="AA147" s="168"/>
      <c r="AB147" s="168"/>
      <c r="AC147" s="168"/>
      <c r="AD147" s="168"/>
      <c r="AE147" s="168"/>
      <c r="AF147" s="168"/>
      <c r="AG147" s="168"/>
      <c r="AH147" s="168"/>
      <c r="AI147" s="40"/>
    </row>
    <row r="148" ht="12.75" customHeight="1">
      <c r="A148" s="168"/>
      <c r="B148" s="168"/>
      <c r="C148" s="168"/>
      <c r="D148" s="168"/>
      <c r="E148" s="168"/>
      <c r="F148" s="168"/>
      <c r="G148" s="168"/>
      <c r="H148" s="168"/>
      <c r="I148" s="168"/>
      <c r="J148" s="168"/>
      <c r="K148" s="168"/>
      <c r="L148" s="168"/>
      <c r="M148" s="168"/>
      <c r="N148" s="168"/>
      <c r="O148" s="168"/>
      <c r="P148" s="168"/>
      <c r="Q148" s="168"/>
      <c r="R148" s="168"/>
      <c r="S148" s="168"/>
      <c r="T148" s="168"/>
      <c r="U148" s="168"/>
      <c r="V148" s="168"/>
      <c r="W148" s="168"/>
      <c r="X148" s="168"/>
      <c r="Y148" s="168"/>
      <c r="Z148" s="168"/>
      <c r="AA148" s="168"/>
      <c r="AB148" s="168"/>
      <c r="AC148" s="168"/>
      <c r="AD148" s="168"/>
      <c r="AE148" s="168"/>
      <c r="AF148" s="168"/>
      <c r="AG148" s="168"/>
      <c r="AH148" s="168"/>
      <c r="AI148" s="40"/>
    </row>
    <row r="149" ht="12.75" customHeight="1">
      <c r="A149" s="168"/>
      <c r="B149" s="168"/>
      <c r="C149" s="168"/>
      <c r="D149" s="168"/>
      <c r="E149" s="168"/>
      <c r="F149" s="168"/>
      <c r="G149" s="168"/>
      <c r="H149" s="168"/>
      <c r="I149" s="168"/>
      <c r="J149" s="168"/>
      <c r="K149" s="168"/>
      <c r="L149" s="168"/>
      <c r="M149" s="168"/>
      <c r="N149" s="168"/>
      <c r="O149" s="168"/>
      <c r="P149" s="168"/>
      <c r="Q149" s="168"/>
      <c r="R149" s="168"/>
      <c r="S149" s="168"/>
      <c r="T149" s="168"/>
      <c r="U149" s="168"/>
      <c r="V149" s="168"/>
      <c r="W149" s="168"/>
      <c r="X149" s="168"/>
      <c r="Y149" s="168"/>
      <c r="Z149" s="168"/>
      <c r="AA149" s="168"/>
      <c r="AB149" s="168"/>
      <c r="AC149" s="168"/>
      <c r="AD149" s="168"/>
      <c r="AE149" s="168"/>
      <c r="AF149" s="168"/>
      <c r="AG149" s="168"/>
      <c r="AH149" s="168"/>
      <c r="AI149" s="40"/>
    </row>
    <row r="150" ht="12.75" customHeight="1">
      <c r="A150" s="168"/>
      <c r="B150" s="168"/>
      <c r="C150" s="168"/>
      <c r="D150" s="168"/>
      <c r="E150" s="168"/>
      <c r="F150" s="168"/>
      <c r="G150" s="168"/>
      <c r="H150" s="168"/>
      <c r="I150" s="168"/>
      <c r="J150" s="168"/>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40"/>
    </row>
    <row r="151" ht="12.75" customHeight="1">
      <c r="A151" s="168"/>
      <c r="B151" s="168"/>
      <c r="C151" s="168"/>
      <c r="D151" s="168"/>
      <c r="E151" s="168"/>
      <c r="F151" s="168"/>
      <c r="G151" s="168"/>
      <c r="H151" s="168"/>
      <c r="I151" s="168"/>
      <c r="J151" s="168"/>
      <c r="K151" s="168"/>
      <c r="L151" s="168"/>
      <c r="M151" s="168"/>
      <c r="N151" s="168"/>
      <c r="O151" s="168"/>
      <c r="P151" s="168"/>
      <c r="Q151" s="168"/>
      <c r="R151" s="168"/>
      <c r="S151" s="168"/>
      <c r="T151" s="168"/>
      <c r="U151" s="168"/>
      <c r="V151" s="168"/>
      <c r="W151" s="168"/>
      <c r="X151" s="168"/>
      <c r="Y151" s="168"/>
      <c r="Z151" s="168"/>
      <c r="AA151" s="168"/>
      <c r="AB151" s="168"/>
      <c r="AC151" s="168"/>
      <c r="AD151" s="168"/>
      <c r="AE151" s="168"/>
      <c r="AF151" s="168"/>
      <c r="AG151" s="168"/>
      <c r="AH151" s="168"/>
      <c r="AI151" s="40"/>
    </row>
    <row r="152" ht="12.75" customHeight="1">
      <c r="A152" s="168"/>
      <c r="B152" s="168"/>
      <c r="C152" s="168"/>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40"/>
    </row>
    <row r="153" ht="12.75" customHeight="1">
      <c r="A153" s="168"/>
      <c r="B153" s="168"/>
      <c r="C153" s="168"/>
      <c r="D153" s="168"/>
      <c r="E153" s="168"/>
      <c r="F153" s="168"/>
      <c r="G153" s="168"/>
      <c r="H153" s="168"/>
      <c r="I153" s="168"/>
      <c r="J153" s="168"/>
      <c r="K153" s="168"/>
      <c r="L153" s="168"/>
      <c r="M153" s="168"/>
      <c r="N153" s="168"/>
      <c r="O153" s="168"/>
      <c r="P153" s="168"/>
      <c r="Q153" s="168"/>
      <c r="R153" s="168"/>
      <c r="S153" s="168"/>
      <c r="T153" s="168"/>
      <c r="U153" s="168"/>
      <c r="V153" s="168"/>
      <c r="W153" s="168"/>
      <c r="X153" s="168"/>
      <c r="Y153" s="168"/>
      <c r="Z153" s="168"/>
      <c r="AA153" s="168"/>
      <c r="AB153" s="168"/>
      <c r="AC153" s="168"/>
      <c r="AD153" s="168"/>
      <c r="AE153" s="168"/>
      <c r="AF153" s="168"/>
      <c r="AG153" s="168"/>
      <c r="AH153" s="168"/>
      <c r="AI153" s="40"/>
    </row>
    <row r="154" ht="12.75" customHeight="1">
      <c r="A154" s="168"/>
      <c r="B154" s="168"/>
      <c r="C154" s="168"/>
      <c r="D154" s="168"/>
      <c r="E154" s="168"/>
      <c r="F154" s="168"/>
      <c r="G154" s="168"/>
      <c r="H154" s="168"/>
      <c r="I154" s="168"/>
      <c r="J154" s="168"/>
      <c r="K154" s="168"/>
      <c r="L154" s="168"/>
      <c r="M154" s="168"/>
      <c r="N154" s="168"/>
      <c r="O154" s="168"/>
      <c r="P154" s="168"/>
      <c r="Q154" s="168"/>
      <c r="R154" s="168"/>
      <c r="S154" s="168"/>
      <c r="T154" s="168"/>
      <c r="U154" s="168"/>
      <c r="V154" s="168"/>
      <c r="W154" s="168"/>
      <c r="X154" s="168"/>
      <c r="Y154" s="168"/>
      <c r="Z154" s="168"/>
      <c r="AA154" s="168"/>
      <c r="AB154" s="168"/>
      <c r="AC154" s="168"/>
      <c r="AD154" s="168"/>
      <c r="AE154" s="168"/>
      <c r="AF154" s="168"/>
      <c r="AG154" s="168"/>
      <c r="AH154" s="168"/>
      <c r="AI154" s="40"/>
    </row>
    <row r="155" ht="12.75" customHeight="1">
      <c r="A155" s="168"/>
      <c r="B155" s="168"/>
      <c r="C155" s="168"/>
      <c r="D155" s="168"/>
      <c r="E155" s="168"/>
      <c r="F155" s="168"/>
      <c r="G155" s="168"/>
      <c r="H155" s="168"/>
      <c r="I155" s="168"/>
      <c r="J155" s="168"/>
      <c r="K155" s="168"/>
      <c r="L155" s="168"/>
      <c r="M155" s="168"/>
      <c r="N155" s="168"/>
      <c r="O155" s="168"/>
      <c r="P155" s="168"/>
      <c r="Q155" s="168"/>
      <c r="R155" s="168"/>
      <c r="S155" s="168"/>
      <c r="T155" s="168"/>
      <c r="U155" s="168"/>
      <c r="V155" s="168"/>
      <c r="W155" s="168"/>
      <c r="X155" s="168"/>
      <c r="Y155" s="168"/>
      <c r="Z155" s="168"/>
      <c r="AA155" s="168"/>
      <c r="AB155" s="168"/>
      <c r="AC155" s="168"/>
      <c r="AD155" s="168"/>
      <c r="AE155" s="168"/>
      <c r="AF155" s="168"/>
      <c r="AG155" s="168"/>
      <c r="AH155" s="168"/>
      <c r="AI155" s="40"/>
    </row>
    <row r="156" ht="12.75" customHeight="1">
      <c r="A156" s="168"/>
      <c r="B156" s="168"/>
      <c r="C156" s="168"/>
      <c r="D156" s="168"/>
      <c r="E156" s="168"/>
      <c r="F156" s="168"/>
      <c r="G156" s="168"/>
      <c r="H156" s="168"/>
      <c r="I156" s="168"/>
      <c r="J156" s="168"/>
      <c r="K156" s="168"/>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40"/>
    </row>
    <row r="157" ht="12.75" customHeight="1">
      <c r="A157" s="168"/>
      <c r="B157" s="168"/>
      <c r="C157" s="168"/>
      <c r="D157" s="168"/>
      <c r="E157" s="168"/>
      <c r="F157" s="168"/>
      <c r="G157" s="168"/>
      <c r="H157" s="168"/>
      <c r="I157" s="168"/>
      <c r="J157" s="168"/>
      <c r="K157" s="168"/>
      <c r="L157" s="168"/>
      <c r="M157" s="168"/>
      <c r="N157" s="168"/>
      <c r="O157" s="168"/>
      <c r="P157" s="168"/>
      <c r="Q157" s="168"/>
      <c r="R157" s="168"/>
      <c r="S157" s="168"/>
      <c r="T157" s="168"/>
      <c r="U157" s="168"/>
      <c r="V157" s="168"/>
      <c r="W157" s="168"/>
      <c r="X157" s="168"/>
      <c r="Y157" s="168"/>
      <c r="Z157" s="168"/>
      <c r="AA157" s="168"/>
      <c r="AB157" s="168"/>
      <c r="AC157" s="168"/>
      <c r="AD157" s="168"/>
      <c r="AE157" s="168"/>
      <c r="AF157" s="168"/>
      <c r="AG157" s="168"/>
      <c r="AH157" s="168"/>
      <c r="AI157" s="40"/>
    </row>
    <row r="158" ht="12.75" customHeight="1">
      <c r="A158" s="168"/>
      <c r="B158" s="168"/>
      <c r="C158" s="168"/>
      <c r="D158" s="168"/>
      <c r="E158" s="168"/>
      <c r="F158" s="168"/>
      <c r="G158" s="168"/>
      <c r="H158" s="168"/>
      <c r="I158" s="168"/>
      <c r="J158" s="168"/>
      <c r="K158" s="168"/>
      <c r="L158" s="168"/>
      <c r="M158" s="168"/>
      <c r="N158" s="168"/>
      <c r="O158" s="168"/>
      <c r="P158" s="168"/>
      <c r="Q158" s="168"/>
      <c r="R158" s="168"/>
      <c r="S158" s="168"/>
      <c r="T158" s="168"/>
      <c r="U158" s="168"/>
      <c r="V158" s="168"/>
      <c r="W158" s="168"/>
      <c r="X158" s="168"/>
      <c r="Y158" s="168"/>
      <c r="Z158" s="168"/>
      <c r="AA158" s="168"/>
      <c r="AB158" s="168"/>
      <c r="AC158" s="168"/>
      <c r="AD158" s="168"/>
      <c r="AE158" s="168"/>
      <c r="AF158" s="168"/>
      <c r="AG158" s="168"/>
      <c r="AH158" s="168"/>
      <c r="AI158" s="40"/>
    </row>
    <row r="159" ht="12.75" customHeight="1">
      <c r="A159" s="168"/>
      <c r="B159" s="168"/>
      <c r="C159" s="168"/>
      <c r="D159" s="168"/>
      <c r="E159" s="168"/>
      <c r="F159" s="168"/>
      <c r="G159" s="168"/>
      <c r="H159" s="168"/>
      <c r="I159" s="168"/>
      <c r="J159" s="168"/>
      <c r="K159" s="168"/>
      <c r="L159" s="168"/>
      <c r="M159" s="168"/>
      <c r="N159" s="168"/>
      <c r="O159" s="168"/>
      <c r="P159" s="168"/>
      <c r="Q159" s="168"/>
      <c r="R159" s="168"/>
      <c r="S159" s="168"/>
      <c r="T159" s="168"/>
      <c r="U159" s="168"/>
      <c r="V159" s="168"/>
      <c r="W159" s="168"/>
      <c r="X159" s="168"/>
      <c r="Y159" s="168"/>
      <c r="Z159" s="168"/>
      <c r="AA159" s="168"/>
      <c r="AB159" s="168"/>
      <c r="AC159" s="168"/>
      <c r="AD159" s="168"/>
      <c r="AE159" s="168"/>
      <c r="AF159" s="168"/>
      <c r="AG159" s="168"/>
      <c r="AH159" s="168"/>
      <c r="AI159" s="40"/>
    </row>
    <row r="160" ht="12.75" customHeight="1">
      <c r="A160" s="168"/>
      <c r="B160" s="168"/>
      <c r="C160" s="168"/>
      <c r="D160" s="168"/>
      <c r="E160" s="168"/>
      <c r="F160" s="168"/>
      <c r="G160" s="168"/>
      <c r="H160" s="168"/>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168"/>
      <c r="AE160" s="168"/>
      <c r="AF160" s="168"/>
      <c r="AG160" s="168"/>
      <c r="AH160" s="168"/>
      <c r="AI160" s="40"/>
    </row>
    <row r="161" ht="12.75" customHeight="1">
      <c r="A161" s="168"/>
      <c r="B161" s="168"/>
      <c r="C161" s="168"/>
      <c r="D161" s="168"/>
      <c r="E161" s="168"/>
      <c r="F161" s="168"/>
      <c r="G161" s="168"/>
      <c r="H161" s="168"/>
      <c r="I161" s="168"/>
      <c r="J161" s="168"/>
      <c r="K161" s="168"/>
      <c r="L161" s="168"/>
      <c r="M161" s="168"/>
      <c r="N161" s="168"/>
      <c r="O161" s="168"/>
      <c r="P161" s="168"/>
      <c r="Q161" s="168"/>
      <c r="R161" s="168"/>
      <c r="S161" s="168"/>
      <c r="T161" s="168"/>
      <c r="U161" s="168"/>
      <c r="V161" s="168"/>
      <c r="W161" s="168"/>
      <c r="X161" s="168"/>
      <c r="Y161" s="168"/>
      <c r="Z161" s="168"/>
      <c r="AA161" s="168"/>
      <c r="AB161" s="168"/>
      <c r="AC161" s="168"/>
      <c r="AD161" s="168"/>
      <c r="AE161" s="168"/>
      <c r="AF161" s="168"/>
      <c r="AG161" s="168"/>
      <c r="AH161" s="168"/>
      <c r="AI161" s="40"/>
    </row>
    <row r="162" ht="12.75" customHeight="1">
      <c r="A162" s="168"/>
      <c r="B162" s="168"/>
      <c r="C162" s="168"/>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c r="AG162" s="168"/>
      <c r="AH162" s="168"/>
      <c r="AI162" s="40"/>
    </row>
    <row r="163" ht="12.75" customHeight="1">
      <c r="A163" s="168"/>
      <c r="B163" s="168"/>
      <c r="C163" s="168"/>
      <c r="D163" s="168"/>
      <c r="E163" s="168"/>
      <c r="F163" s="168"/>
      <c r="G163" s="168"/>
      <c r="H163" s="168"/>
      <c r="I163" s="168"/>
      <c r="J163" s="168"/>
      <c r="K163" s="168"/>
      <c r="L163" s="168"/>
      <c r="M163" s="168"/>
      <c r="N163" s="168"/>
      <c r="O163" s="168"/>
      <c r="P163" s="168"/>
      <c r="Q163" s="168"/>
      <c r="R163" s="168"/>
      <c r="S163" s="168"/>
      <c r="T163" s="168"/>
      <c r="U163" s="168"/>
      <c r="V163" s="168"/>
      <c r="W163" s="168"/>
      <c r="X163" s="168"/>
      <c r="Y163" s="168"/>
      <c r="Z163" s="168"/>
      <c r="AA163" s="168"/>
      <c r="AB163" s="168"/>
      <c r="AC163" s="168"/>
      <c r="AD163" s="168"/>
      <c r="AE163" s="168"/>
      <c r="AF163" s="168"/>
      <c r="AG163" s="168"/>
      <c r="AH163" s="168"/>
      <c r="AI163" s="40"/>
    </row>
    <row r="164" ht="12.75" customHeight="1">
      <c r="A164" s="168"/>
      <c r="B164" s="168"/>
      <c r="C164" s="168"/>
      <c r="D164" s="168"/>
      <c r="E164" s="168"/>
      <c r="F164" s="168"/>
      <c r="G164" s="168"/>
      <c r="H164" s="168"/>
      <c r="I164" s="168"/>
      <c r="J164" s="168"/>
      <c r="K164" s="168"/>
      <c r="L164" s="168"/>
      <c r="M164" s="168"/>
      <c r="N164" s="168"/>
      <c r="O164" s="168"/>
      <c r="P164" s="168"/>
      <c r="Q164" s="168"/>
      <c r="R164" s="168"/>
      <c r="S164" s="168"/>
      <c r="T164" s="168"/>
      <c r="U164" s="168"/>
      <c r="V164" s="168"/>
      <c r="W164" s="168"/>
      <c r="X164" s="168"/>
      <c r="Y164" s="168"/>
      <c r="Z164" s="168"/>
      <c r="AA164" s="168"/>
      <c r="AB164" s="168"/>
      <c r="AC164" s="168"/>
      <c r="AD164" s="168"/>
      <c r="AE164" s="168"/>
      <c r="AF164" s="168"/>
      <c r="AG164" s="168"/>
      <c r="AH164" s="168"/>
      <c r="AI164" s="40"/>
    </row>
    <row r="165" ht="12.75" customHeight="1">
      <c r="A165" s="168"/>
      <c r="B165" s="168"/>
      <c r="C165" s="168"/>
      <c r="D165" s="168"/>
      <c r="E165" s="168"/>
      <c r="F165" s="168"/>
      <c r="G165" s="168"/>
      <c r="H165" s="168"/>
      <c r="I165" s="168"/>
      <c r="J165" s="168"/>
      <c r="K165" s="168"/>
      <c r="L165" s="168"/>
      <c r="M165" s="168"/>
      <c r="N165" s="168"/>
      <c r="O165" s="168"/>
      <c r="P165" s="168"/>
      <c r="Q165" s="168"/>
      <c r="R165" s="168"/>
      <c r="S165" s="168"/>
      <c r="T165" s="168"/>
      <c r="U165" s="168"/>
      <c r="V165" s="168"/>
      <c r="W165" s="168"/>
      <c r="X165" s="168"/>
      <c r="Y165" s="168"/>
      <c r="Z165" s="168"/>
      <c r="AA165" s="168"/>
      <c r="AB165" s="168"/>
      <c r="AC165" s="168"/>
      <c r="AD165" s="168"/>
      <c r="AE165" s="168"/>
      <c r="AF165" s="168"/>
      <c r="AG165" s="168"/>
      <c r="AH165" s="168"/>
      <c r="AI165" s="40"/>
    </row>
    <row r="166" ht="12.75" customHeight="1">
      <c r="A166" s="168"/>
      <c r="B166" s="168"/>
      <c r="C166" s="168"/>
      <c r="D166" s="168"/>
      <c r="E166" s="168"/>
      <c r="F166" s="168"/>
      <c r="G166" s="168"/>
      <c r="H166" s="168"/>
      <c r="I166" s="168"/>
      <c r="J166" s="168"/>
      <c r="K166" s="168"/>
      <c r="L166" s="168"/>
      <c r="M166" s="168"/>
      <c r="N166" s="168"/>
      <c r="O166" s="168"/>
      <c r="P166" s="168"/>
      <c r="Q166" s="168"/>
      <c r="R166" s="168"/>
      <c r="S166" s="168"/>
      <c r="T166" s="168"/>
      <c r="U166" s="168"/>
      <c r="V166" s="168"/>
      <c r="W166" s="168"/>
      <c r="X166" s="168"/>
      <c r="Y166" s="168"/>
      <c r="Z166" s="168"/>
      <c r="AA166" s="168"/>
      <c r="AB166" s="168"/>
      <c r="AC166" s="168"/>
      <c r="AD166" s="168"/>
      <c r="AE166" s="168"/>
      <c r="AF166" s="168"/>
      <c r="AG166" s="168"/>
      <c r="AH166" s="168"/>
      <c r="AI166" s="40"/>
    </row>
    <row r="167" ht="12.75" customHeight="1">
      <c r="A167" s="168"/>
      <c r="B167" s="168"/>
      <c r="C167" s="168"/>
      <c r="D167" s="168"/>
      <c r="E167" s="168"/>
      <c r="F167" s="168"/>
      <c r="G167" s="168"/>
      <c r="H167" s="168"/>
      <c r="I167" s="168"/>
      <c r="J167" s="168"/>
      <c r="K167" s="168"/>
      <c r="L167" s="168"/>
      <c r="M167" s="168"/>
      <c r="N167" s="168"/>
      <c r="O167" s="168"/>
      <c r="P167" s="168"/>
      <c r="Q167" s="168"/>
      <c r="R167" s="168"/>
      <c r="S167" s="168"/>
      <c r="T167" s="168"/>
      <c r="U167" s="168"/>
      <c r="V167" s="168"/>
      <c r="W167" s="168"/>
      <c r="X167" s="168"/>
      <c r="Y167" s="168"/>
      <c r="Z167" s="168"/>
      <c r="AA167" s="168"/>
      <c r="AB167" s="168"/>
      <c r="AC167" s="168"/>
      <c r="AD167" s="168"/>
      <c r="AE167" s="168"/>
      <c r="AF167" s="168"/>
      <c r="AG167" s="168"/>
      <c r="AH167" s="168"/>
      <c r="AI167" s="40"/>
    </row>
    <row r="168" ht="12.75" customHeight="1">
      <c r="A168" s="168"/>
      <c r="B168" s="168"/>
      <c r="C168" s="168"/>
      <c r="D168" s="168"/>
      <c r="E168" s="168"/>
      <c r="F168" s="168"/>
      <c r="G168" s="168"/>
      <c r="H168" s="168"/>
      <c r="I168" s="168"/>
      <c r="J168" s="168"/>
      <c r="K168" s="168"/>
      <c r="L168" s="168"/>
      <c r="M168" s="168"/>
      <c r="N168" s="168"/>
      <c r="O168" s="168"/>
      <c r="P168" s="168"/>
      <c r="Q168" s="168"/>
      <c r="R168" s="168"/>
      <c r="S168" s="168"/>
      <c r="T168" s="168"/>
      <c r="U168" s="168"/>
      <c r="V168" s="168"/>
      <c r="W168" s="168"/>
      <c r="X168" s="168"/>
      <c r="Y168" s="168"/>
      <c r="Z168" s="168"/>
      <c r="AA168" s="168"/>
      <c r="AB168" s="168"/>
      <c r="AC168" s="168"/>
      <c r="AD168" s="168"/>
      <c r="AE168" s="168"/>
      <c r="AF168" s="168"/>
      <c r="AG168" s="168"/>
      <c r="AH168" s="168"/>
      <c r="AI168" s="40"/>
    </row>
    <row r="169" ht="12.75" customHeight="1">
      <c r="A169" s="168"/>
      <c r="B169" s="168"/>
      <c r="C169" s="168"/>
      <c r="D169" s="168"/>
      <c r="E169" s="168"/>
      <c r="F169" s="168"/>
      <c r="G169" s="168"/>
      <c r="H169" s="168"/>
      <c r="I169" s="168"/>
      <c r="J169" s="168"/>
      <c r="K169" s="168"/>
      <c r="L169" s="168"/>
      <c r="M169" s="168"/>
      <c r="N169" s="168"/>
      <c r="O169" s="168"/>
      <c r="P169" s="168"/>
      <c r="Q169" s="168"/>
      <c r="R169" s="168"/>
      <c r="S169" s="168"/>
      <c r="T169" s="168"/>
      <c r="U169" s="168"/>
      <c r="V169" s="168"/>
      <c r="W169" s="168"/>
      <c r="X169" s="168"/>
      <c r="Y169" s="168"/>
      <c r="Z169" s="168"/>
      <c r="AA169" s="168"/>
      <c r="AB169" s="168"/>
      <c r="AC169" s="168"/>
      <c r="AD169" s="168"/>
      <c r="AE169" s="168"/>
      <c r="AF169" s="168"/>
      <c r="AG169" s="168"/>
      <c r="AH169" s="168"/>
      <c r="AI169" s="40"/>
    </row>
    <row r="170" ht="12.75" customHeight="1">
      <c r="A170" s="168"/>
      <c r="B170" s="168"/>
      <c r="C170" s="168"/>
      <c r="D170" s="168"/>
      <c r="E170" s="168"/>
      <c r="F170" s="168"/>
      <c r="G170" s="168"/>
      <c r="H170" s="168"/>
      <c r="I170" s="168"/>
      <c r="J170" s="168"/>
      <c r="K170" s="168"/>
      <c r="L170" s="168"/>
      <c r="M170" s="168"/>
      <c r="N170" s="168"/>
      <c r="O170" s="168"/>
      <c r="P170" s="168"/>
      <c r="Q170" s="168"/>
      <c r="R170" s="168"/>
      <c r="S170" s="168"/>
      <c r="T170" s="168"/>
      <c r="U170" s="168"/>
      <c r="V170" s="168"/>
      <c r="W170" s="168"/>
      <c r="X170" s="168"/>
      <c r="Y170" s="168"/>
      <c r="Z170" s="168"/>
      <c r="AA170" s="168"/>
      <c r="AB170" s="168"/>
      <c r="AC170" s="168"/>
      <c r="AD170" s="168"/>
      <c r="AE170" s="168"/>
      <c r="AF170" s="168"/>
      <c r="AG170" s="168"/>
      <c r="AH170" s="168"/>
      <c r="AI170" s="40"/>
    </row>
    <row r="171" ht="12.75" customHeight="1">
      <c r="A171" s="168"/>
      <c r="B171" s="168"/>
      <c r="C171" s="168"/>
      <c r="D171" s="168"/>
      <c r="E171" s="168"/>
      <c r="F171" s="168"/>
      <c r="G171" s="168"/>
      <c r="H171" s="168"/>
      <c r="I171" s="168"/>
      <c r="J171" s="168"/>
      <c r="K171" s="168"/>
      <c r="L171" s="168"/>
      <c r="M171" s="168"/>
      <c r="N171" s="168"/>
      <c r="O171" s="168"/>
      <c r="P171" s="168"/>
      <c r="Q171" s="168"/>
      <c r="R171" s="168"/>
      <c r="S171" s="168"/>
      <c r="T171" s="168"/>
      <c r="U171" s="168"/>
      <c r="V171" s="168"/>
      <c r="W171" s="168"/>
      <c r="X171" s="168"/>
      <c r="Y171" s="168"/>
      <c r="Z171" s="168"/>
      <c r="AA171" s="168"/>
      <c r="AB171" s="168"/>
      <c r="AC171" s="168"/>
      <c r="AD171" s="168"/>
      <c r="AE171" s="168"/>
      <c r="AF171" s="168"/>
      <c r="AG171" s="168"/>
      <c r="AH171" s="168"/>
      <c r="AI171" s="40"/>
    </row>
    <row r="172" ht="12.75" customHeight="1">
      <c r="A172" s="168"/>
      <c r="B172" s="168"/>
      <c r="C172" s="168"/>
      <c r="D172" s="168"/>
      <c r="E172" s="168"/>
      <c r="F172" s="168"/>
      <c r="G172" s="168"/>
      <c r="H172" s="168"/>
      <c r="I172" s="168"/>
      <c r="J172" s="168"/>
      <c r="K172" s="168"/>
      <c r="L172" s="168"/>
      <c r="M172" s="168"/>
      <c r="N172" s="168"/>
      <c r="O172" s="168"/>
      <c r="P172" s="168"/>
      <c r="Q172" s="168"/>
      <c r="R172" s="168"/>
      <c r="S172" s="168"/>
      <c r="T172" s="168"/>
      <c r="U172" s="168"/>
      <c r="V172" s="168"/>
      <c r="W172" s="168"/>
      <c r="X172" s="168"/>
      <c r="Y172" s="168"/>
      <c r="Z172" s="168"/>
      <c r="AA172" s="168"/>
      <c r="AB172" s="168"/>
      <c r="AC172" s="168"/>
      <c r="AD172" s="168"/>
      <c r="AE172" s="168"/>
      <c r="AF172" s="168"/>
      <c r="AG172" s="168"/>
      <c r="AH172" s="168"/>
      <c r="AI172" s="40"/>
    </row>
    <row r="173" ht="12.75" customHeight="1">
      <c r="A173" s="168"/>
      <c r="B173" s="168"/>
      <c r="C173" s="168"/>
      <c r="D173" s="168"/>
      <c r="E173" s="168"/>
      <c r="F173" s="168"/>
      <c r="G173" s="168"/>
      <c r="H173" s="168"/>
      <c r="I173" s="168"/>
      <c r="J173" s="168"/>
      <c r="K173" s="168"/>
      <c r="L173" s="168"/>
      <c r="M173" s="168"/>
      <c r="N173" s="168"/>
      <c r="O173" s="168"/>
      <c r="P173" s="168"/>
      <c r="Q173" s="168"/>
      <c r="R173" s="168"/>
      <c r="S173" s="168"/>
      <c r="T173" s="168"/>
      <c r="U173" s="168"/>
      <c r="V173" s="168"/>
      <c r="W173" s="168"/>
      <c r="X173" s="168"/>
      <c r="Y173" s="168"/>
      <c r="Z173" s="168"/>
      <c r="AA173" s="168"/>
      <c r="AB173" s="168"/>
      <c r="AC173" s="168"/>
      <c r="AD173" s="168"/>
      <c r="AE173" s="168"/>
      <c r="AF173" s="168"/>
      <c r="AG173" s="168"/>
      <c r="AH173" s="168"/>
      <c r="AI173" s="40"/>
    </row>
    <row r="174" ht="12.75" customHeight="1">
      <c r="A174" s="168"/>
      <c r="B174" s="168"/>
      <c r="C174" s="168"/>
      <c r="D174" s="168"/>
      <c r="E174" s="168"/>
      <c r="F174" s="168"/>
      <c r="G174" s="168"/>
      <c r="H174" s="168"/>
      <c r="I174" s="168"/>
      <c r="J174" s="168"/>
      <c r="K174" s="168"/>
      <c r="L174" s="168"/>
      <c r="M174" s="168"/>
      <c r="N174" s="168"/>
      <c r="O174" s="168"/>
      <c r="P174" s="168"/>
      <c r="Q174" s="168"/>
      <c r="R174" s="168"/>
      <c r="S174" s="168"/>
      <c r="T174" s="168"/>
      <c r="U174" s="168"/>
      <c r="V174" s="168"/>
      <c r="W174" s="168"/>
      <c r="X174" s="168"/>
      <c r="Y174" s="168"/>
      <c r="Z174" s="168"/>
      <c r="AA174" s="168"/>
      <c r="AB174" s="168"/>
      <c r="AC174" s="168"/>
      <c r="AD174" s="168"/>
      <c r="AE174" s="168"/>
      <c r="AF174" s="168"/>
      <c r="AG174" s="168"/>
      <c r="AH174" s="168"/>
      <c r="AI174" s="40"/>
    </row>
    <row r="175" ht="12.75" customHeight="1">
      <c r="A175" s="168"/>
      <c r="B175" s="168"/>
      <c r="C175" s="168"/>
      <c r="D175" s="168"/>
      <c r="E175" s="168"/>
      <c r="F175" s="168"/>
      <c r="G175" s="168"/>
      <c r="H175" s="168"/>
      <c r="I175" s="168"/>
      <c r="J175" s="168"/>
      <c r="K175" s="168"/>
      <c r="L175" s="168"/>
      <c r="M175" s="168"/>
      <c r="N175" s="168"/>
      <c r="O175" s="168"/>
      <c r="P175" s="168"/>
      <c r="Q175" s="168"/>
      <c r="R175" s="168"/>
      <c r="S175" s="168"/>
      <c r="T175" s="168"/>
      <c r="U175" s="168"/>
      <c r="V175" s="168"/>
      <c r="W175" s="168"/>
      <c r="X175" s="168"/>
      <c r="Y175" s="168"/>
      <c r="Z175" s="168"/>
      <c r="AA175" s="168"/>
      <c r="AB175" s="168"/>
      <c r="AC175" s="168"/>
      <c r="AD175" s="168"/>
      <c r="AE175" s="168"/>
      <c r="AF175" s="168"/>
      <c r="AG175" s="168"/>
      <c r="AH175" s="168"/>
      <c r="AI175" s="40"/>
    </row>
    <row r="176" ht="12.75" customHeight="1">
      <c r="A176" s="168"/>
      <c r="B176" s="168"/>
      <c r="C176" s="168"/>
      <c r="D176" s="168"/>
      <c r="E176" s="168"/>
      <c r="F176" s="168"/>
      <c r="G176" s="168"/>
      <c r="H176" s="168"/>
      <c r="I176" s="168"/>
      <c r="J176" s="168"/>
      <c r="K176" s="168"/>
      <c r="L176" s="168"/>
      <c r="M176" s="168"/>
      <c r="N176" s="168"/>
      <c r="O176" s="168"/>
      <c r="P176" s="168"/>
      <c r="Q176" s="168"/>
      <c r="R176" s="168"/>
      <c r="S176" s="168"/>
      <c r="T176" s="168"/>
      <c r="U176" s="168"/>
      <c r="V176" s="168"/>
      <c r="W176" s="168"/>
      <c r="X176" s="168"/>
      <c r="Y176" s="168"/>
      <c r="Z176" s="168"/>
      <c r="AA176" s="168"/>
      <c r="AB176" s="168"/>
      <c r="AC176" s="168"/>
      <c r="AD176" s="168"/>
      <c r="AE176" s="168"/>
      <c r="AF176" s="168"/>
      <c r="AG176" s="168"/>
      <c r="AH176" s="168"/>
      <c r="AI176" s="40"/>
    </row>
    <row r="177" ht="12.75" customHeight="1">
      <c r="A177" s="168"/>
      <c r="B177" s="168"/>
      <c r="C177" s="168"/>
      <c r="D177" s="168"/>
      <c r="E177" s="168"/>
      <c r="F177" s="168"/>
      <c r="G177" s="168"/>
      <c r="H177" s="168"/>
      <c r="I177" s="168"/>
      <c r="J177" s="168"/>
      <c r="K177" s="168"/>
      <c r="L177" s="168"/>
      <c r="M177" s="168"/>
      <c r="N177" s="168"/>
      <c r="O177" s="168"/>
      <c r="P177" s="168"/>
      <c r="Q177" s="168"/>
      <c r="R177" s="168"/>
      <c r="S177" s="168"/>
      <c r="T177" s="168"/>
      <c r="U177" s="168"/>
      <c r="V177" s="168"/>
      <c r="W177" s="168"/>
      <c r="X177" s="168"/>
      <c r="Y177" s="168"/>
      <c r="Z177" s="168"/>
      <c r="AA177" s="168"/>
      <c r="AB177" s="168"/>
      <c r="AC177" s="168"/>
      <c r="AD177" s="168"/>
      <c r="AE177" s="168"/>
      <c r="AF177" s="168"/>
      <c r="AG177" s="168"/>
      <c r="AH177" s="168"/>
      <c r="AI177" s="40"/>
    </row>
    <row r="178" ht="12.75" customHeight="1">
      <c r="A178" s="168"/>
      <c r="B178" s="168"/>
      <c r="C178" s="168"/>
      <c r="D178" s="168"/>
      <c r="E178" s="168"/>
      <c r="F178" s="168"/>
      <c r="G178" s="168"/>
      <c r="H178" s="168"/>
      <c r="I178" s="168"/>
      <c r="J178" s="168"/>
      <c r="K178" s="168"/>
      <c r="L178" s="168"/>
      <c r="M178" s="168"/>
      <c r="N178" s="168"/>
      <c r="O178" s="168"/>
      <c r="P178" s="168"/>
      <c r="Q178" s="168"/>
      <c r="R178" s="168"/>
      <c r="S178" s="168"/>
      <c r="T178" s="168"/>
      <c r="U178" s="168"/>
      <c r="V178" s="168"/>
      <c r="W178" s="168"/>
      <c r="X178" s="168"/>
      <c r="Y178" s="168"/>
      <c r="Z178" s="168"/>
      <c r="AA178" s="168"/>
      <c r="AB178" s="168"/>
      <c r="AC178" s="168"/>
      <c r="AD178" s="168"/>
      <c r="AE178" s="168"/>
      <c r="AF178" s="168"/>
      <c r="AG178" s="168"/>
      <c r="AH178" s="168"/>
      <c r="AI178" s="40"/>
    </row>
    <row r="179" ht="12.75" customHeight="1">
      <c r="A179" s="168"/>
      <c r="B179" s="168"/>
      <c r="C179" s="168"/>
      <c r="D179" s="168"/>
      <c r="E179" s="168"/>
      <c r="F179" s="168"/>
      <c r="G179" s="168"/>
      <c r="H179" s="168"/>
      <c r="I179" s="168"/>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E179" s="168"/>
      <c r="AF179" s="168"/>
      <c r="AG179" s="168"/>
      <c r="AH179" s="168"/>
      <c r="AI179" s="40"/>
    </row>
    <row r="180" ht="12.75" customHeight="1">
      <c r="A180" s="168"/>
      <c r="B180" s="168"/>
      <c r="C180" s="168"/>
      <c r="D180" s="168"/>
      <c r="E180" s="168"/>
      <c r="F180" s="168"/>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E180" s="168"/>
      <c r="AF180" s="168"/>
      <c r="AG180" s="168"/>
      <c r="AH180" s="168"/>
      <c r="AI180" s="40"/>
    </row>
    <row r="181" ht="12.75" customHeight="1">
      <c r="A181" s="168"/>
      <c r="B181" s="168"/>
      <c r="C181" s="168"/>
      <c r="D181" s="168"/>
      <c r="E181" s="168"/>
      <c r="F181" s="168"/>
      <c r="G181" s="168"/>
      <c r="H181" s="168"/>
      <c r="I181" s="168"/>
      <c r="J181" s="168"/>
      <c r="K181" s="168"/>
      <c r="L181" s="168"/>
      <c r="M181" s="168"/>
      <c r="N181" s="168"/>
      <c r="O181" s="168"/>
      <c r="P181" s="168"/>
      <c r="Q181" s="168"/>
      <c r="R181" s="168"/>
      <c r="S181" s="168"/>
      <c r="T181" s="168"/>
      <c r="U181" s="168"/>
      <c r="V181" s="168"/>
      <c r="W181" s="168"/>
      <c r="X181" s="168"/>
      <c r="Y181" s="168"/>
      <c r="Z181" s="168"/>
      <c r="AA181" s="168"/>
      <c r="AB181" s="168"/>
      <c r="AC181" s="168"/>
      <c r="AD181" s="168"/>
      <c r="AE181" s="168"/>
      <c r="AF181" s="168"/>
      <c r="AG181" s="168"/>
      <c r="AH181" s="168"/>
      <c r="AI181" s="40"/>
    </row>
    <row r="182" ht="12.75" customHeight="1">
      <c r="A182" s="168"/>
      <c r="B182" s="168"/>
      <c r="C182" s="168"/>
      <c r="D182" s="168"/>
      <c r="E182" s="168"/>
      <c r="F182" s="168"/>
      <c r="G182" s="168"/>
      <c r="H182" s="168"/>
      <c r="I182" s="168"/>
      <c r="J182" s="168"/>
      <c r="K182" s="168"/>
      <c r="L182" s="168"/>
      <c r="M182" s="168"/>
      <c r="N182" s="168"/>
      <c r="O182" s="168"/>
      <c r="P182" s="168"/>
      <c r="Q182" s="168"/>
      <c r="R182" s="168"/>
      <c r="S182" s="168"/>
      <c r="T182" s="168"/>
      <c r="U182" s="168"/>
      <c r="V182" s="168"/>
      <c r="W182" s="168"/>
      <c r="X182" s="168"/>
      <c r="Y182" s="168"/>
      <c r="Z182" s="168"/>
      <c r="AA182" s="168"/>
      <c r="AB182" s="168"/>
      <c r="AC182" s="168"/>
      <c r="AD182" s="168"/>
      <c r="AE182" s="168"/>
      <c r="AF182" s="168"/>
      <c r="AG182" s="168"/>
      <c r="AH182" s="168"/>
      <c r="AI182" s="40"/>
    </row>
    <row r="183" ht="12.75" customHeight="1">
      <c r="A183" s="168"/>
      <c r="B183" s="168"/>
      <c r="C183" s="168"/>
      <c r="D183" s="168"/>
      <c r="E183" s="168"/>
      <c r="F183" s="168"/>
      <c r="G183" s="168"/>
      <c r="H183" s="168"/>
      <c r="I183" s="168"/>
      <c r="J183" s="168"/>
      <c r="K183" s="168"/>
      <c r="L183" s="168"/>
      <c r="M183" s="168"/>
      <c r="N183" s="168"/>
      <c r="O183" s="168"/>
      <c r="P183" s="168"/>
      <c r="Q183" s="168"/>
      <c r="R183" s="168"/>
      <c r="S183" s="168"/>
      <c r="T183" s="168"/>
      <c r="U183" s="168"/>
      <c r="V183" s="168"/>
      <c r="W183" s="168"/>
      <c r="X183" s="168"/>
      <c r="Y183" s="168"/>
      <c r="Z183" s="168"/>
      <c r="AA183" s="168"/>
      <c r="AB183" s="168"/>
      <c r="AC183" s="168"/>
      <c r="AD183" s="168"/>
      <c r="AE183" s="168"/>
      <c r="AF183" s="168"/>
      <c r="AG183" s="168"/>
      <c r="AH183" s="168"/>
      <c r="AI183" s="40"/>
    </row>
    <row r="184" ht="12.75" customHeight="1">
      <c r="A184" s="168"/>
      <c r="B184" s="168"/>
      <c r="C184" s="168"/>
      <c r="D184" s="168"/>
      <c r="E184" s="168"/>
      <c r="F184" s="168"/>
      <c r="G184" s="168"/>
      <c r="H184" s="168"/>
      <c r="I184" s="168"/>
      <c r="J184" s="168"/>
      <c r="K184" s="168"/>
      <c r="L184" s="168"/>
      <c r="M184" s="168"/>
      <c r="N184" s="168"/>
      <c r="O184" s="168"/>
      <c r="P184" s="168"/>
      <c r="Q184" s="168"/>
      <c r="R184" s="168"/>
      <c r="S184" s="168"/>
      <c r="T184" s="168"/>
      <c r="U184" s="168"/>
      <c r="V184" s="168"/>
      <c r="W184" s="168"/>
      <c r="X184" s="168"/>
      <c r="Y184" s="168"/>
      <c r="Z184" s="168"/>
      <c r="AA184" s="168"/>
      <c r="AB184" s="168"/>
      <c r="AC184" s="168"/>
      <c r="AD184" s="168"/>
      <c r="AE184" s="168"/>
      <c r="AF184" s="168"/>
      <c r="AG184" s="168"/>
      <c r="AH184" s="168"/>
      <c r="AI184" s="40"/>
    </row>
    <row r="185" ht="12.75" customHeight="1">
      <c r="A185" s="168"/>
      <c r="B185" s="168"/>
      <c r="C185" s="168"/>
      <c r="D185" s="168"/>
      <c r="E185" s="168"/>
      <c r="F185" s="168"/>
      <c r="G185" s="168"/>
      <c r="H185" s="168"/>
      <c r="I185" s="168"/>
      <c r="J185" s="168"/>
      <c r="K185" s="168"/>
      <c r="L185" s="168"/>
      <c r="M185" s="168"/>
      <c r="N185" s="168"/>
      <c r="O185" s="168"/>
      <c r="P185" s="168"/>
      <c r="Q185" s="168"/>
      <c r="R185" s="168"/>
      <c r="S185" s="168"/>
      <c r="T185" s="168"/>
      <c r="U185" s="168"/>
      <c r="V185" s="168"/>
      <c r="W185" s="168"/>
      <c r="X185" s="168"/>
      <c r="Y185" s="168"/>
      <c r="Z185" s="168"/>
      <c r="AA185" s="168"/>
      <c r="AB185" s="168"/>
      <c r="AC185" s="168"/>
      <c r="AD185" s="168"/>
      <c r="AE185" s="168"/>
      <c r="AF185" s="168"/>
      <c r="AG185" s="168"/>
      <c r="AH185" s="168"/>
      <c r="AI185" s="40"/>
    </row>
    <row r="186" ht="12.75" customHeight="1">
      <c r="A186" s="168"/>
      <c r="B186" s="168"/>
      <c r="C186" s="168"/>
      <c r="D186" s="168"/>
      <c r="E186" s="168"/>
      <c r="F186" s="168"/>
      <c r="G186" s="168"/>
      <c r="H186" s="168"/>
      <c r="I186" s="168"/>
      <c r="J186" s="168"/>
      <c r="K186" s="168"/>
      <c r="L186" s="168"/>
      <c r="M186" s="168"/>
      <c r="N186" s="168"/>
      <c r="O186" s="168"/>
      <c r="P186" s="168"/>
      <c r="Q186" s="168"/>
      <c r="R186" s="168"/>
      <c r="S186" s="168"/>
      <c r="T186" s="168"/>
      <c r="U186" s="168"/>
      <c r="V186" s="168"/>
      <c r="W186" s="168"/>
      <c r="X186" s="168"/>
      <c r="Y186" s="168"/>
      <c r="Z186" s="168"/>
      <c r="AA186" s="168"/>
      <c r="AB186" s="168"/>
      <c r="AC186" s="168"/>
      <c r="AD186" s="168"/>
      <c r="AE186" s="168"/>
      <c r="AF186" s="168"/>
      <c r="AG186" s="168"/>
      <c r="AH186" s="168"/>
      <c r="AI186" s="40"/>
    </row>
    <row r="187" ht="12.75" customHeight="1">
      <c r="A187" s="168"/>
      <c r="B187" s="168"/>
      <c r="C187" s="168"/>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168"/>
      <c r="AE187" s="168"/>
      <c r="AF187" s="168"/>
      <c r="AG187" s="168"/>
      <c r="AH187" s="168"/>
      <c r="AI187" s="40"/>
    </row>
    <row r="188" ht="12.75" customHeight="1">
      <c r="A188" s="168"/>
      <c r="B188" s="168"/>
      <c r="C188" s="168"/>
      <c r="D188" s="168"/>
      <c r="E188" s="168"/>
      <c r="F188" s="168"/>
      <c r="G188" s="168"/>
      <c r="H188" s="168"/>
      <c r="I188" s="168"/>
      <c r="J188" s="168"/>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40"/>
    </row>
    <row r="189" ht="12.75" customHeight="1">
      <c r="A189" s="168"/>
      <c r="B189" s="168"/>
      <c r="C189" s="168"/>
      <c r="D189" s="168"/>
      <c r="E189" s="168"/>
      <c r="F189" s="168"/>
      <c r="G189" s="168"/>
      <c r="H189" s="168"/>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168"/>
      <c r="AE189" s="168"/>
      <c r="AF189" s="168"/>
      <c r="AG189" s="168"/>
      <c r="AH189" s="168"/>
      <c r="AI189" s="40"/>
    </row>
    <row r="190" ht="12.75" customHeight="1">
      <c r="A190" s="168"/>
      <c r="B190" s="168"/>
      <c r="C190" s="168"/>
      <c r="D190" s="168"/>
      <c r="E190" s="168"/>
      <c r="F190" s="168"/>
      <c r="G190" s="168"/>
      <c r="H190" s="168"/>
      <c r="I190" s="168"/>
      <c r="J190" s="168"/>
      <c r="K190" s="168"/>
      <c r="L190" s="168"/>
      <c r="M190" s="168"/>
      <c r="N190" s="168"/>
      <c r="O190" s="168"/>
      <c r="P190" s="168"/>
      <c r="Q190" s="168"/>
      <c r="R190" s="168"/>
      <c r="S190" s="168"/>
      <c r="T190" s="168"/>
      <c r="U190" s="168"/>
      <c r="V190" s="168"/>
      <c r="W190" s="168"/>
      <c r="X190" s="168"/>
      <c r="Y190" s="168"/>
      <c r="Z190" s="168"/>
      <c r="AA190" s="168"/>
      <c r="AB190" s="168"/>
      <c r="AC190" s="168"/>
      <c r="AD190" s="168"/>
      <c r="AE190" s="168"/>
      <c r="AF190" s="168"/>
      <c r="AG190" s="168"/>
      <c r="AH190" s="168"/>
      <c r="AI190" s="40"/>
    </row>
    <row r="191" ht="12.75" customHeight="1">
      <c r="A191" s="168"/>
      <c r="B191" s="168"/>
      <c r="C191" s="168"/>
      <c r="D191" s="168"/>
      <c r="E191" s="168"/>
      <c r="F191" s="168"/>
      <c r="G191" s="168"/>
      <c r="H191" s="168"/>
      <c r="I191" s="168"/>
      <c r="J191" s="168"/>
      <c r="K191" s="168"/>
      <c r="L191" s="168"/>
      <c r="M191" s="168"/>
      <c r="N191" s="168"/>
      <c r="O191" s="168"/>
      <c r="P191" s="168"/>
      <c r="Q191" s="168"/>
      <c r="R191" s="168"/>
      <c r="S191" s="168"/>
      <c r="T191" s="168"/>
      <c r="U191" s="168"/>
      <c r="V191" s="168"/>
      <c r="W191" s="168"/>
      <c r="X191" s="168"/>
      <c r="Y191" s="168"/>
      <c r="Z191" s="168"/>
      <c r="AA191" s="168"/>
      <c r="AB191" s="168"/>
      <c r="AC191" s="168"/>
      <c r="AD191" s="168"/>
      <c r="AE191" s="168"/>
      <c r="AF191" s="168"/>
      <c r="AG191" s="168"/>
      <c r="AH191" s="168"/>
      <c r="AI191" s="40"/>
    </row>
    <row r="192" ht="12.75" customHeight="1">
      <c r="A192" s="168"/>
      <c r="B192" s="168"/>
      <c r="C192" s="168"/>
      <c r="D192" s="168"/>
      <c r="E192" s="168"/>
      <c r="F192" s="168"/>
      <c r="G192" s="168"/>
      <c r="H192" s="168"/>
      <c r="I192" s="168"/>
      <c r="J192" s="168"/>
      <c r="K192" s="168"/>
      <c r="L192" s="168"/>
      <c r="M192" s="168"/>
      <c r="N192" s="168"/>
      <c r="O192" s="168"/>
      <c r="P192" s="168"/>
      <c r="Q192" s="168"/>
      <c r="R192" s="168"/>
      <c r="S192" s="168"/>
      <c r="T192" s="168"/>
      <c r="U192" s="168"/>
      <c r="V192" s="168"/>
      <c r="W192" s="168"/>
      <c r="X192" s="168"/>
      <c r="Y192" s="168"/>
      <c r="Z192" s="168"/>
      <c r="AA192" s="168"/>
      <c r="AB192" s="168"/>
      <c r="AC192" s="168"/>
      <c r="AD192" s="168"/>
      <c r="AE192" s="168"/>
      <c r="AF192" s="168"/>
      <c r="AG192" s="168"/>
      <c r="AH192" s="168"/>
      <c r="AI192" s="40"/>
    </row>
    <row r="193" ht="12.75" customHeight="1">
      <c r="A193" s="168"/>
      <c r="B193" s="168"/>
      <c r="C193" s="168"/>
      <c r="D193" s="168"/>
      <c r="E193" s="168"/>
      <c r="F193" s="168"/>
      <c r="G193" s="168"/>
      <c r="H193" s="168"/>
      <c r="I193" s="168"/>
      <c r="J193" s="168"/>
      <c r="K193" s="168"/>
      <c r="L193" s="168"/>
      <c r="M193" s="168"/>
      <c r="N193" s="168"/>
      <c r="O193" s="168"/>
      <c r="P193" s="168"/>
      <c r="Q193" s="168"/>
      <c r="R193" s="168"/>
      <c r="S193" s="168"/>
      <c r="T193" s="168"/>
      <c r="U193" s="168"/>
      <c r="V193" s="168"/>
      <c r="W193" s="168"/>
      <c r="X193" s="168"/>
      <c r="Y193" s="168"/>
      <c r="Z193" s="168"/>
      <c r="AA193" s="168"/>
      <c r="AB193" s="168"/>
      <c r="AC193" s="168"/>
      <c r="AD193" s="168"/>
      <c r="AE193" s="168"/>
      <c r="AF193" s="168"/>
      <c r="AG193" s="168"/>
      <c r="AH193" s="168"/>
      <c r="AI193" s="40"/>
    </row>
    <row r="194" ht="12.75" customHeight="1">
      <c r="A194" s="168"/>
      <c r="B194" s="168"/>
      <c r="C194" s="168"/>
      <c r="D194" s="168"/>
      <c r="E194" s="168"/>
      <c r="F194" s="168"/>
      <c r="G194" s="168"/>
      <c r="H194" s="168"/>
      <c r="I194" s="168"/>
      <c r="J194" s="168"/>
      <c r="K194" s="168"/>
      <c r="L194" s="168"/>
      <c r="M194" s="168"/>
      <c r="N194" s="168"/>
      <c r="O194" s="168"/>
      <c r="P194" s="168"/>
      <c r="Q194" s="168"/>
      <c r="R194" s="168"/>
      <c r="S194" s="168"/>
      <c r="T194" s="168"/>
      <c r="U194" s="168"/>
      <c r="V194" s="168"/>
      <c r="W194" s="168"/>
      <c r="X194" s="168"/>
      <c r="Y194" s="168"/>
      <c r="Z194" s="168"/>
      <c r="AA194" s="168"/>
      <c r="AB194" s="168"/>
      <c r="AC194" s="168"/>
      <c r="AD194" s="168"/>
      <c r="AE194" s="168"/>
      <c r="AF194" s="168"/>
      <c r="AG194" s="168"/>
      <c r="AH194" s="168"/>
      <c r="AI194" s="40"/>
    </row>
    <row r="195" ht="12.75" customHeight="1">
      <c r="A195" s="168"/>
      <c r="B195" s="168"/>
      <c r="C195" s="168"/>
      <c r="D195" s="168"/>
      <c r="E195" s="168"/>
      <c r="F195" s="168"/>
      <c r="G195" s="168"/>
      <c r="H195" s="168"/>
      <c r="I195" s="168"/>
      <c r="J195" s="168"/>
      <c r="K195" s="168"/>
      <c r="L195" s="168"/>
      <c r="M195" s="168"/>
      <c r="N195" s="168"/>
      <c r="O195" s="168"/>
      <c r="P195" s="168"/>
      <c r="Q195" s="168"/>
      <c r="R195" s="168"/>
      <c r="S195" s="168"/>
      <c r="T195" s="168"/>
      <c r="U195" s="168"/>
      <c r="V195" s="168"/>
      <c r="W195" s="168"/>
      <c r="X195" s="168"/>
      <c r="Y195" s="168"/>
      <c r="Z195" s="168"/>
      <c r="AA195" s="168"/>
      <c r="AB195" s="168"/>
      <c r="AC195" s="168"/>
      <c r="AD195" s="168"/>
      <c r="AE195" s="168"/>
      <c r="AF195" s="168"/>
      <c r="AG195" s="168"/>
      <c r="AH195" s="168"/>
      <c r="AI195" s="40"/>
    </row>
    <row r="196" ht="12.75" customHeight="1">
      <c r="A196" s="168"/>
      <c r="B196" s="168"/>
      <c r="C196" s="168"/>
      <c r="D196" s="168"/>
      <c r="E196" s="168"/>
      <c r="F196" s="168"/>
      <c r="G196" s="168"/>
      <c r="H196" s="168"/>
      <c r="I196" s="168"/>
      <c r="J196" s="168"/>
      <c r="K196" s="168"/>
      <c r="L196" s="168"/>
      <c r="M196" s="168"/>
      <c r="N196" s="168"/>
      <c r="O196" s="168"/>
      <c r="P196" s="168"/>
      <c r="Q196" s="168"/>
      <c r="R196" s="168"/>
      <c r="S196" s="168"/>
      <c r="T196" s="168"/>
      <c r="U196" s="168"/>
      <c r="V196" s="168"/>
      <c r="W196" s="168"/>
      <c r="X196" s="168"/>
      <c r="Y196" s="168"/>
      <c r="Z196" s="168"/>
      <c r="AA196" s="168"/>
      <c r="AB196" s="168"/>
      <c r="AC196" s="168"/>
      <c r="AD196" s="168"/>
      <c r="AE196" s="168"/>
      <c r="AF196" s="168"/>
      <c r="AG196" s="168"/>
      <c r="AH196" s="168"/>
      <c r="AI196" s="40"/>
    </row>
    <row r="197" ht="12.75" customHeight="1">
      <c r="A197" s="168"/>
      <c r="B197" s="168"/>
      <c r="C197" s="168"/>
      <c r="D197" s="168"/>
      <c r="E197" s="168"/>
      <c r="F197" s="168"/>
      <c r="G197" s="168"/>
      <c r="H197" s="168"/>
      <c r="I197" s="168"/>
      <c r="J197" s="168"/>
      <c r="K197" s="168"/>
      <c r="L197" s="168"/>
      <c r="M197" s="168"/>
      <c r="N197" s="168"/>
      <c r="O197" s="168"/>
      <c r="P197" s="168"/>
      <c r="Q197" s="168"/>
      <c r="R197" s="168"/>
      <c r="S197" s="168"/>
      <c r="T197" s="168"/>
      <c r="U197" s="168"/>
      <c r="V197" s="168"/>
      <c r="W197" s="168"/>
      <c r="X197" s="168"/>
      <c r="Y197" s="168"/>
      <c r="Z197" s="168"/>
      <c r="AA197" s="168"/>
      <c r="AB197" s="168"/>
      <c r="AC197" s="168"/>
      <c r="AD197" s="168"/>
      <c r="AE197" s="168"/>
      <c r="AF197" s="168"/>
      <c r="AG197" s="168"/>
      <c r="AH197" s="168"/>
      <c r="AI197" s="40"/>
    </row>
    <row r="198" ht="12.75" customHeight="1">
      <c r="A198" s="168"/>
      <c r="B198" s="168"/>
      <c r="C198" s="168"/>
      <c r="D198" s="168"/>
      <c r="E198" s="168"/>
      <c r="F198" s="168"/>
      <c r="G198" s="168"/>
      <c r="H198" s="168"/>
      <c r="I198" s="168"/>
      <c r="J198" s="168"/>
      <c r="K198" s="168"/>
      <c r="L198" s="168"/>
      <c r="M198" s="168"/>
      <c r="N198" s="168"/>
      <c r="O198" s="168"/>
      <c r="P198" s="168"/>
      <c r="Q198" s="168"/>
      <c r="R198" s="168"/>
      <c r="S198" s="168"/>
      <c r="T198" s="168"/>
      <c r="U198" s="168"/>
      <c r="V198" s="168"/>
      <c r="W198" s="168"/>
      <c r="X198" s="168"/>
      <c r="Y198" s="168"/>
      <c r="Z198" s="168"/>
      <c r="AA198" s="168"/>
      <c r="AB198" s="168"/>
      <c r="AC198" s="168"/>
      <c r="AD198" s="168"/>
      <c r="AE198" s="168"/>
      <c r="AF198" s="168"/>
      <c r="AG198" s="168"/>
      <c r="AH198" s="168"/>
      <c r="AI198" s="40"/>
    </row>
    <row r="199" ht="12.75" customHeight="1">
      <c r="A199" s="168"/>
      <c r="B199" s="168"/>
      <c r="C199" s="168"/>
      <c r="D199" s="168"/>
      <c r="E199" s="168"/>
      <c r="F199" s="168"/>
      <c r="G199" s="168"/>
      <c r="H199" s="168"/>
      <c r="I199" s="168"/>
      <c r="J199" s="168"/>
      <c r="K199" s="168"/>
      <c r="L199" s="168"/>
      <c r="M199" s="168"/>
      <c r="N199" s="168"/>
      <c r="O199" s="168"/>
      <c r="P199" s="168"/>
      <c r="Q199" s="168"/>
      <c r="R199" s="168"/>
      <c r="S199" s="168"/>
      <c r="T199" s="168"/>
      <c r="U199" s="168"/>
      <c r="V199" s="168"/>
      <c r="W199" s="168"/>
      <c r="X199" s="168"/>
      <c r="Y199" s="168"/>
      <c r="Z199" s="168"/>
      <c r="AA199" s="168"/>
      <c r="AB199" s="168"/>
      <c r="AC199" s="168"/>
      <c r="AD199" s="168"/>
      <c r="AE199" s="168"/>
      <c r="AF199" s="168"/>
      <c r="AG199" s="168"/>
      <c r="AH199" s="168"/>
      <c r="AI199" s="40"/>
    </row>
    <row r="200" ht="12.75" customHeight="1">
      <c r="A200" s="168"/>
      <c r="B200" s="168"/>
      <c r="C200" s="168"/>
      <c r="D200" s="168"/>
      <c r="E200" s="168"/>
      <c r="F200" s="168"/>
      <c r="G200" s="168"/>
      <c r="H200" s="168"/>
      <c r="I200" s="168"/>
      <c r="J200" s="168"/>
      <c r="K200" s="168"/>
      <c r="L200" s="168"/>
      <c r="M200" s="168"/>
      <c r="N200" s="168"/>
      <c r="O200" s="168"/>
      <c r="P200" s="168"/>
      <c r="Q200" s="168"/>
      <c r="R200" s="168"/>
      <c r="S200" s="168"/>
      <c r="T200" s="168"/>
      <c r="U200" s="168"/>
      <c r="V200" s="168"/>
      <c r="W200" s="168"/>
      <c r="X200" s="168"/>
      <c r="Y200" s="168"/>
      <c r="Z200" s="168"/>
      <c r="AA200" s="168"/>
      <c r="AB200" s="168"/>
      <c r="AC200" s="168"/>
      <c r="AD200" s="168"/>
      <c r="AE200" s="168"/>
      <c r="AF200" s="168"/>
      <c r="AG200" s="168"/>
      <c r="AH200" s="168"/>
      <c r="AI200" s="40"/>
    </row>
    <row r="201" ht="12.75" customHeight="1">
      <c r="A201" s="168"/>
      <c r="B201" s="168"/>
      <c r="C201" s="168"/>
      <c r="D201" s="168"/>
      <c r="E201" s="168"/>
      <c r="F201" s="168"/>
      <c r="G201" s="168"/>
      <c r="H201" s="168"/>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168"/>
      <c r="AE201" s="168"/>
      <c r="AF201" s="168"/>
      <c r="AG201" s="168"/>
      <c r="AH201" s="168"/>
      <c r="AI201" s="40"/>
    </row>
    <row r="202" ht="12.75" customHeight="1">
      <c r="A202" s="168"/>
      <c r="B202" s="168"/>
      <c r="C202" s="168"/>
      <c r="D202" s="168"/>
      <c r="E202" s="168"/>
      <c r="F202" s="168"/>
      <c r="G202" s="168"/>
      <c r="H202" s="168"/>
      <c r="I202" s="168"/>
      <c r="J202" s="168"/>
      <c r="K202" s="168"/>
      <c r="L202" s="168"/>
      <c r="M202" s="168"/>
      <c r="N202" s="168"/>
      <c r="O202" s="168"/>
      <c r="P202" s="168"/>
      <c r="Q202" s="168"/>
      <c r="R202" s="168"/>
      <c r="S202" s="168"/>
      <c r="T202" s="168"/>
      <c r="U202" s="168"/>
      <c r="V202" s="168"/>
      <c r="W202" s="168"/>
      <c r="X202" s="168"/>
      <c r="Y202" s="168"/>
      <c r="Z202" s="168"/>
      <c r="AA202" s="168"/>
      <c r="AB202" s="168"/>
      <c r="AC202" s="168"/>
      <c r="AD202" s="168"/>
      <c r="AE202" s="168"/>
      <c r="AF202" s="168"/>
      <c r="AG202" s="168"/>
      <c r="AH202" s="168"/>
      <c r="AI202" s="40"/>
    </row>
    <row r="203" ht="12.75" customHeight="1">
      <c r="A203" s="168"/>
      <c r="B203" s="168"/>
      <c r="C203" s="168"/>
      <c r="D203" s="168"/>
      <c r="E203" s="168"/>
      <c r="F203" s="168"/>
      <c r="G203" s="168"/>
      <c r="H203" s="168"/>
      <c r="I203" s="168"/>
      <c r="J203" s="168"/>
      <c r="K203" s="168"/>
      <c r="L203" s="168"/>
      <c r="M203" s="168"/>
      <c r="N203" s="168"/>
      <c r="O203" s="168"/>
      <c r="P203" s="168"/>
      <c r="Q203" s="168"/>
      <c r="R203" s="168"/>
      <c r="S203" s="168"/>
      <c r="T203" s="168"/>
      <c r="U203" s="168"/>
      <c r="V203" s="168"/>
      <c r="W203" s="168"/>
      <c r="X203" s="168"/>
      <c r="Y203" s="168"/>
      <c r="Z203" s="168"/>
      <c r="AA203" s="168"/>
      <c r="AB203" s="168"/>
      <c r="AC203" s="168"/>
      <c r="AD203" s="168"/>
      <c r="AE203" s="168"/>
      <c r="AF203" s="168"/>
      <c r="AG203" s="168"/>
      <c r="AH203" s="168"/>
      <c r="AI203" s="40"/>
    </row>
    <row r="204" ht="12.75" customHeight="1">
      <c r="A204" s="168"/>
      <c r="B204" s="168"/>
      <c r="C204" s="168"/>
      <c r="D204" s="168"/>
      <c r="E204" s="168"/>
      <c r="F204" s="168"/>
      <c r="G204" s="168"/>
      <c r="H204" s="168"/>
      <c r="I204" s="168"/>
      <c r="J204" s="168"/>
      <c r="K204" s="168"/>
      <c r="L204" s="168"/>
      <c r="M204" s="168"/>
      <c r="N204" s="168"/>
      <c r="O204" s="168"/>
      <c r="P204" s="168"/>
      <c r="Q204" s="168"/>
      <c r="R204" s="168"/>
      <c r="S204" s="168"/>
      <c r="T204" s="168"/>
      <c r="U204" s="168"/>
      <c r="V204" s="168"/>
      <c r="W204" s="168"/>
      <c r="X204" s="168"/>
      <c r="Y204" s="168"/>
      <c r="Z204" s="168"/>
      <c r="AA204" s="168"/>
      <c r="AB204" s="168"/>
      <c r="AC204" s="168"/>
      <c r="AD204" s="168"/>
      <c r="AE204" s="168"/>
      <c r="AF204" s="168"/>
      <c r="AG204" s="168"/>
      <c r="AH204" s="168"/>
      <c r="AI204" s="40"/>
    </row>
    <row r="205" ht="12.75" customHeight="1">
      <c r="A205" s="168"/>
      <c r="B205" s="168"/>
      <c r="C205" s="168"/>
      <c r="D205" s="168"/>
      <c r="E205" s="168"/>
      <c r="F205" s="168"/>
      <c r="G205" s="168"/>
      <c r="H205" s="168"/>
      <c r="I205" s="168"/>
      <c r="J205" s="168"/>
      <c r="K205" s="168"/>
      <c r="L205" s="168"/>
      <c r="M205" s="168"/>
      <c r="N205" s="168"/>
      <c r="O205" s="168"/>
      <c r="P205" s="168"/>
      <c r="Q205" s="168"/>
      <c r="R205" s="168"/>
      <c r="S205" s="168"/>
      <c r="T205" s="168"/>
      <c r="U205" s="168"/>
      <c r="V205" s="168"/>
      <c r="W205" s="168"/>
      <c r="X205" s="168"/>
      <c r="Y205" s="168"/>
      <c r="Z205" s="168"/>
      <c r="AA205" s="168"/>
      <c r="AB205" s="168"/>
      <c r="AC205" s="168"/>
      <c r="AD205" s="168"/>
      <c r="AE205" s="168"/>
      <c r="AF205" s="168"/>
      <c r="AG205" s="168"/>
      <c r="AH205" s="168"/>
      <c r="AI205" s="40"/>
    </row>
    <row r="206" ht="12.75" customHeight="1">
      <c r="A206" s="168"/>
      <c r="B206" s="168"/>
      <c r="C206" s="168"/>
      <c r="D206" s="168"/>
      <c r="E206" s="168"/>
      <c r="F206" s="168"/>
      <c r="G206" s="168"/>
      <c r="H206" s="168"/>
      <c r="I206" s="168"/>
      <c r="J206" s="168"/>
      <c r="K206" s="168"/>
      <c r="L206" s="168"/>
      <c r="M206" s="168"/>
      <c r="N206" s="168"/>
      <c r="O206" s="168"/>
      <c r="P206" s="168"/>
      <c r="Q206" s="168"/>
      <c r="R206" s="168"/>
      <c r="S206" s="168"/>
      <c r="T206" s="168"/>
      <c r="U206" s="168"/>
      <c r="V206" s="168"/>
      <c r="W206" s="168"/>
      <c r="X206" s="168"/>
      <c r="Y206" s="168"/>
      <c r="Z206" s="168"/>
      <c r="AA206" s="168"/>
      <c r="AB206" s="168"/>
      <c r="AC206" s="168"/>
      <c r="AD206" s="168"/>
      <c r="AE206" s="168"/>
      <c r="AF206" s="168"/>
      <c r="AG206" s="168"/>
      <c r="AH206" s="168"/>
      <c r="AI206" s="40"/>
    </row>
    <row r="207" ht="12.75" customHeight="1">
      <c r="A207" s="168"/>
      <c r="B207" s="168"/>
      <c r="C207" s="168"/>
      <c r="D207" s="168"/>
      <c r="E207" s="168"/>
      <c r="F207" s="168"/>
      <c r="G207" s="168"/>
      <c r="H207" s="168"/>
      <c r="I207" s="168"/>
      <c r="J207" s="168"/>
      <c r="K207" s="168"/>
      <c r="L207" s="168"/>
      <c r="M207" s="168"/>
      <c r="N207" s="168"/>
      <c r="O207" s="168"/>
      <c r="P207" s="168"/>
      <c r="Q207" s="168"/>
      <c r="R207" s="168"/>
      <c r="S207" s="168"/>
      <c r="T207" s="168"/>
      <c r="U207" s="168"/>
      <c r="V207" s="168"/>
      <c r="W207" s="168"/>
      <c r="X207" s="168"/>
      <c r="Y207" s="168"/>
      <c r="Z207" s="168"/>
      <c r="AA207" s="168"/>
      <c r="AB207" s="168"/>
      <c r="AC207" s="168"/>
      <c r="AD207" s="168"/>
      <c r="AE207" s="168"/>
      <c r="AF207" s="168"/>
      <c r="AG207" s="168"/>
      <c r="AH207" s="168"/>
      <c r="AI207" s="40"/>
    </row>
    <row r="208" ht="12.75" customHeight="1">
      <c r="A208" s="168"/>
      <c r="B208" s="168"/>
      <c r="C208" s="168"/>
      <c r="D208" s="168"/>
      <c r="E208" s="168"/>
      <c r="F208" s="168"/>
      <c r="G208" s="168"/>
      <c r="H208" s="168"/>
      <c r="I208" s="168"/>
      <c r="J208" s="168"/>
      <c r="K208" s="168"/>
      <c r="L208" s="168"/>
      <c r="M208" s="168"/>
      <c r="N208" s="168"/>
      <c r="O208" s="168"/>
      <c r="P208" s="168"/>
      <c r="Q208" s="168"/>
      <c r="R208" s="168"/>
      <c r="S208" s="168"/>
      <c r="T208" s="168"/>
      <c r="U208" s="168"/>
      <c r="V208" s="168"/>
      <c r="W208" s="168"/>
      <c r="X208" s="168"/>
      <c r="Y208" s="168"/>
      <c r="Z208" s="168"/>
      <c r="AA208" s="168"/>
      <c r="AB208" s="168"/>
      <c r="AC208" s="168"/>
      <c r="AD208" s="168"/>
      <c r="AE208" s="168"/>
      <c r="AF208" s="168"/>
      <c r="AG208" s="168"/>
      <c r="AH208" s="168"/>
      <c r="AI208" s="40"/>
    </row>
    <row r="209" ht="12.75" customHeight="1">
      <c r="A209" s="168"/>
      <c r="B209" s="168"/>
      <c r="C209" s="168"/>
      <c r="D209" s="168"/>
      <c r="E209" s="168"/>
      <c r="F209" s="168"/>
      <c r="G209" s="168"/>
      <c r="H209" s="168"/>
      <c r="I209" s="168"/>
      <c r="J209" s="168"/>
      <c r="K209" s="168"/>
      <c r="L209" s="168"/>
      <c r="M209" s="168"/>
      <c r="N209" s="168"/>
      <c r="O209" s="168"/>
      <c r="P209" s="168"/>
      <c r="Q209" s="168"/>
      <c r="R209" s="168"/>
      <c r="S209" s="168"/>
      <c r="T209" s="168"/>
      <c r="U209" s="168"/>
      <c r="V209" s="168"/>
      <c r="W209" s="168"/>
      <c r="X209" s="168"/>
      <c r="Y209" s="168"/>
      <c r="Z209" s="168"/>
      <c r="AA209" s="168"/>
      <c r="AB209" s="168"/>
      <c r="AC209" s="168"/>
      <c r="AD209" s="168"/>
      <c r="AE209" s="168"/>
      <c r="AF209" s="168"/>
      <c r="AG209" s="168"/>
      <c r="AH209" s="168"/>
      <c r="AI209" s="40"/>
    </row>
    <row r="210" ht="12.75" customHeight="1">
      <c r="A210" s="168"/>
      <c r="B210" s="168"/>
      <c r="C210" s="168"/>
      <c r="D210" s="168"/>
      <c r="E210" s="168"/>
      <c r="F210" s="168"/>
      <c r="G210" s="168"/>
      <c r="H210" s="168"/>
      <c r="I210" s="168"/>
      <c r="J210" s="168"/>
      <c r="K210" s="168"/>
      <c r="L210" s="168"/>
      <c r="M210" s="168"/>
      <c r="N210" s="168"/>
      <c r="O210" s="168"/>
      <c r="P210" s="168"/>
      <c r="Q210" s="168"/>
      <c r="R210" s="168"/>
      <c r="S210" s="168"/>
      <c r="T210" s="168"/>
      <c r="U210" s="168"/>
      <c r="V210" s="168"/>
      <c r="W210" s="168"/>
      <c r="X210" s="168"/>
      <c r="Y210" s="168"/>
      <c r="Z210" s="168"/>
      <c r="AA210" s="168"/>
      <c r="AB210" s="168"/>
      <c r="AC210" s="168"/>
      <c r="AD210" s="168"/>
      <c r="AE210" s="168"/>
      <c r="AF210" s="168"/>
      <c r="AG210" s="168"/>
      <c r="AH210" s="168"/>
      <c r="AI210" s="40"/>
    </row>
    <row r="211" ht="12.75" customHeight="1">
      <c r="A211" s="168"/>
      <c r="B211" s="168"/>
      <c r="C211" s="168"/>
      <c r="D211" s="168"/>
      <c r="E211" s="168"/>
      <c r="F211" s="168"/>
      <c r="G211" s="168"/>
      <c r="H211" s="168"/>
      <c r="I211" s="168"/>
      <c r="J211" s="168"/>
      <c r="K211" s="168"/>
      <c r="L211" s="168"/>
      <c r="M211" s="168"/>
      <c r="N211" s="168"/>
      <c r="O211" s="168"/>
      <c r="P211" s="168"/>
      <c r="Q211" s="168"/>
      <c r="R211" s="168"/>
      <c r="S211" s="168"/>
      <c r="T211" s="168"/>
      <c r="U211" s="168"/>
      <c r="V211" s="168"/>
      <c r="W211" s="168"/>
      <c r="X211" s="168"/>
      <c r="Y211" s="168"/>
      <c r="Z211" s="168"/>
      <c r="AA211" s="168"/>
      <c r="AB211" s="168"/>
      <c r="AC211" s="168"/>
      <c r="AD211" s="168"/>
      <c r="AE211" s="168"/>
      <c r="AF211" s="168"/>
      <c r="AG211" s="168"/>
      <c r="AH211" s="168"/>
      <c r="AI211" s="40"/>
    </row>
    <row r="212" ht="12.75" customHeight="1">
      <c r="A212" s="168"/>
      <c r="B212" s="168"/>
      <c r="C212" s="168"/>
      <c r="D212" s="168"/>
      <c r="E212" s="168"/>
      <c r="F212" s="168"/>
      <c r="G212" s="168"/>
      <c r="H212" s="168"/>
      <c r="I212" s="168"/>
      <c r="J212" s="168"/>
      <c r="K212" s="168"/>
      <c r="L212" s="168"/>
      <c r="M212" s="168"/>
      <c r="N212" s="168"/>
      <c r="O212" s="168"/>
      <c r="P212" s="168"/>
      <c r="Q212" s="168"/>
      <c r="R212" s="168"/>
      <c r="S212" s="168"/>
      <c r="T212" s="168"/>
      <c r="U212" s="168"/>
      <c r="V212" s="168"/>
      <c r="W212" s="168"/>
      <c r="X212" s="168"/>
      <c r="Y212" s="168"/>
      <c r="Z212" s="168"/>
      <c r="AA212" s="168"/>
      <c r="AB212" s="168"/>
      <c r="AC212" s="168"/>
      <c r="AD212" s="168"/>
      <c r="AE212" s="168"/>
      <c r="AF212" s="168"/>
      <c r="AG212" s="168"/>
      <c r="AH212" s="168"/>
      <c r="AI212" s="40"/>
    </row>
    <row r="213" ht="12.75" customHeight="1">
      <c r="A213" s="168"/>
      <c r="B213" s="168"/>
      <c r="C213" s="168"/>
      <c r="D213" s="168"/>
      <c r="E213" s="168"/>
      <c r="F213" s="168"/>
      <c r="G213" s="168"/>
      <c r="H213" s="168"/>
      <c r="I213" s="168"/>
      <c r="J213" s="168"/>
      <c r="K213" s="168"/>
      <c r="L213" s="168"/>
      <c r="M213" s="168"/>
      <c r="N213" s="168"/>
      <c r="O213" s="168"/>
      <c r="P213" s="168"/>
      <c r="Q213" s="168"/>
      <c r="R213" s="168"/>
      <c r="S213" s="168"/>
      <c r="T213" s="168"/>
      <c r="U213" s="168"/>
      <c r="V213" s="168"/>
      <c r="W213" s="168"/>
      <c r="X213" s="168"/>
      <c r="Y213" s="168"/>
      <c r="Z213" s="168"/>
      <c r="AA213" s="168"/>
      <c r="AB213" s="168"/>
      <c r="AC213" s="168"/>
      <c r="AD213" s="168"/>
      <c r="AE213" s="168"/>
      <c r="AF213" s="168"/>
      <c r="AG213" s="168"/>
      <c r="AH213" s="168"/>
      <c r="AI213" s="40"/>
    </row>
    <row r="214" ht="12.75" customHeight="1">
      <c r="A214" s="168"/>
      <c r="B214" s="168"/>
      <c r="C214" s="168"/>
      <c r="D214" s="168"/>
      <c r="E214" s="168"/>
      <c r="F214" s="168"/>
      <c r="G214" s="168"/>
      <c r="H214" s="168"/>
      <c r="I214" s="168"/>
      <c r="J214" s="168"/>
      <c r="K214" s="168"/>
      <c r="L214" s="168"/>
      <c r="M214" s="168"/>
      <c r="N214" s="168"/>
      <c r="O214" s="168"/>
      <c r="P214" s="168"/>
      <c r="Q214" s="168"/>
      <c r="R214" s="168"/>
      <c r="S214" s="168"/>
      <c r="T214" s="168"/>
      <c r="U214" s="168"/>
      <c r="V214" s="168"/>
      <c r="W214" s="168"/>
      <c r="X214" s="168"/>
      <c r="Y214" s="168"/>
      <c r="Z214" s="168"/>
      <c r="AA214" s="168"/>
      <c r="AB214" s="168"/>
      <c r="AC214" s="168"/>
      <c r="AD214" s="168"/>
      <c r="AE214" s="168"/>
      <c r="AF214" s="168"/>
      <c r="AG214" s="168"/>
      <c r="AH214" s="168"/>
      <c r="AI214" s="40"/>
    </row>
    <row r="215" ht="12.75" customHeight="1">
      <c r="A215" s="168"/>
      <c r="B215" s="168"/>
      <c r="C215" s="168"/>
      <c r="D215" s="168"/>
      <c r="E215" s="168"/>
      <c r="F215" s="168"/>
      <c r="G215" s="168"/>
      <c r="H215" s="168"/>
      <c r="I215" s="168"/>
      <c r="J215" s="168"/>
      <c r="K215" s="168"/>
      <c r="L215" s="168"/>
      <c r="M215" s="168"/>
      <c r="N215" s="168"/>
      <c r="O215" s="168"/>
      <c r="P215" s="168"/>
      <c r="Q215" s="168"/>
      <c r="R215" s="168"/>
      <c r="S215" s="168"/>
      <c r="T215" s="168"/>
      <c r="U215" s="168"/>
      <c r="V215" s="168"/>
      <c r="W215" s="168"/>
      <c r="X215" s="168"/>
      <c r="Y215" s="168"/>
      <c r="Z215" s="168"/>
      <c r="AA215" s="168"/>
      <c r="AB215" s="168"/>
      <c r="AC215" s="168"/>
      <c r="AD215" s="168"/>
      <c r="AE215" s="168"/>
      <c r="AF215" s="168"/>
      <c r="AG215" s="168"/>
      <c r="AH215" s="168"/>
      <c r="AI215" s="40"/>
    </row>
    <row r="216" ht="12.75" customHeight="1">
      <c r="A216" s="168"/>
      <c r="B216" s="168"/>
      <c r="C216" s="168"/>
      <c r="D216" s="168"/>
      <c r="E216" s="168"/>
      <c r="F216" s="168"/>
      <c r="G216" s="168"/>
      <c r="H216" s="168"/>
      <c r="I216" s="168"/>
      <c r="J216" s="168"/>
      <c r="K216" s="168"/>
      <c r="L216" s="168"/>
      <c r="M216" s="168"/>
      <c r="N216" s="168"/>
      <c r="O216" s="168"/>
      <c r="P216" s="168"/>
      <c r="Q216" s="168"/>
      <c r="R216" s="168"/>
      <c r="S216" s="168"/>
      <c r="T216" s="168"/>
      <c r="U216" s="168"/>
      <c r="V216" s="168"/>
      <c r="W216" s="168"/>
      <c r="X216" s="168"/>
      <c r="Y216" s="168"/>
      <c r="Z216" s="168"/>
      <c r="AA216" s="168"/>
      <c r="AB216" s="168"/>
      <c r="AC216" s="168"/>
      <c r="AD216" s="168"/>
      <c r="AE216" s="168"/>
      <c r="AF216" s="168"/>
      <c r="AG216" s="168"/>
      <c r="AH216" s="168"/>
      <c r="AI216" s="40"/>
    </row>
    <row r="217" ht="12.75" customHeight="1">
      <c r="A217" s="168"/>
      <c r="B217" s="168"/>
      <c r="C217" s="168"/>
      <c r="D217" s="168"/>
      <c r="E217" s="168"/>
      <c r="F217" s="168"/>
      <c r="G217" s="168"/>
      <c r="H217" s="168"/>
      <c r="I217" s="168"/>
      <c r="J217" s="168"/>
      <c r="K217" s="168"/>
      <c r="L217" s="168"/>
      <c r="M217" s="168"/>
      <c r="N217" s="168"/>
      <c r="O217" s="168"/>
      <c r="P217" s="168"/>
      <c r="Q217" s="168"/>
      <c r="R217" s="168"/>
      <c r="S217" s="168"/>
      <c r="T217" s="168"/>
      <c r="U217" s="168"/>
      <c r="V217" s="168"/>
      <c r="W217" s="168"/>
      <c r="X217" s="168"/>
      <c r="Y217" s="168"/>
      <c r="Z217" s="168"/>
      <c r="AA217" s="168"/>
      <c r="AB217" s="168"/>
      <c r="AC217" s="168"/>
      <c r="AD217" s="168"/>
      <c r="AE217" s="168"/>
      <c r="AF217" s="168"/>
      <c r="AG217" s="168"/>
      <c r="AH217" s="168"/>
      <c r="AI217" s="40"/>
    </row>
    <row r="218" ht="12.75" customHeight="1">
      <c r="A218" s="168"/>
      <c r="B218" s="168"/>
      <c r="C218" s="168"/>
      <c r="D218" s="168"/>
      <c r="E218" s="168"/>
      <c r="F218" s="168"/>
      <c r="G218" s="168"/>
      <c r="H218" s="168"/>
      <c r="I218" s="168"/>
      <c r="J218" s="168"/>
      <c r="K218" s="168"/>
      <c r="L218" s="168"/>
      <c r="M218" s="168"/>
      <c r="N218" s="168"/>
      <c r="O218" s="168"/>
      <c r="P218" s="168"/>
      <c r="Q218" s="168"/>
      <c r="R218" s="168"/>
      <c r="S218" s="168"/>
      <c r="T218" s="168"/>
      <c r="U218" s="168"/>
      <c r="V218" s="168"/>
      <c r="W218" s="168"/>
      <c r="X218" s="168"/>
      <c r="Y218" s="168"/>
      <c r="Z218" s="168"/>
      <c r="AA218" s="168"/>
      <c r="AB218" s="168"/>
      <c r="AC218" s="168"/>
      <c r="AD218" s="168"/>
      <c r="AE218" s="168"/>
      <c r="AF218" s="168"/>
      <c r="AG218" s="168"/>
      <c r="AH218" s="168"/>
      <c r="AI218" s="40"/>
    </row>
    <row r="219" ht="12.75" customHeight="1">
      <c r="A219" s="168"/>
      <c r="B219" s="168"/>
      <c r="C219" s="168"/>
      <c r="D219" s="168"/>
      <c r="E219" s="168"/>
      <c r="F219" s="168"/>
      <c r="G219" s="168"/>
      <c r="H219" s="168"/>
      <c r="I219" s="168"/>
      <c r="J219" s="168"/>
      <c r="K219" s="168"/>
      <c r="L219" s="168"/>
      <c r="M219" s="168"/>
      <c r="N219" s="168"/>
      <c r="O219" s="168"/>
      <c r="P219" s="168"/>
      <c r="Q219" s="168"/>
      <c r="R219" s="168"/>
      <c r="S219" s="168"/>
      <c r="T219" s="168"/>
      <c r="U219" s="168"/>
      <c r="V219" s="168"/>
      <c r="W219" s="168"/>
      <c r="X219" s="168"/>
      <c r="Y219" s="168"/>
      <c r="Z219" s="168"/>
      <c r="AA219" s="168"/>
      <c r="AB219" s="168"/>
      <c r="AC219" s="168"/>
      <c r="AD219" s="168"/>
      <c r="AE219" s="168"/>
      <c r="AF219" s="168"/>
      <c r="AG219" s="168"/>
      <c r="AH219" s="168"/>
      <c r="AI219" s="40"/>
    </row>
    <row r="220" ht="12.75" customHeight="1">
      <c r="A220" s="168"/>
      <c r="B220" s="168"/>
      <c r="C220" s="168"/>
      <c r="D220" s="168"/>
      <c r="E220" s="168"/>
      <c r="F220" s="168"/>
      <c r="G220" s="168"/>
      <c r="H220" s="168"/>
      <c r="I220" s="168"/>
      <c r="J220" s="168"/>
      <c r="K220" s="168"/>
      <c r="L220" s="168"/>
      <c r="M220" s="168"/>
      <c r="N220" s="168"/>
      <c r="O220" s="168"/>
      <c r="P220" s="168"/>
      <c r="Q220" s="168"/>
      <c r="R220" s="168"/>
      <c r="S220" s="168"/>
      <c r="T220" s="168"/>
      <c r="U220" s="168"/>
      <c r="V220" s="168"/>
      <c r="W220" s="168"/>
      <c r="X220" s="168"/>
      <c r="Y220" s="168"/>
      <c r="Z220" s="168"/>
      <c r="AA220" s="168"/>
      <c r="AB220" s="168"/>
      <c r="AC220" s="168"/>
      <c r="AD220" s="168"/>
      <c r="AE220" s="168"/>
      <c r="AF220" s="168"/>
      <c r="AG220" s="168"/>
      <c r="AH220" s="168"/>
      <c r="AI220" s="40"/>
    </row>
    <row r="221" ht="12.75" customHeight="1">
      <c r="A221" s="168"/>
      <c r="B221" s="168"/>
      <c r="C221" s="168"/>
      <c r="D221" s="168"/>
      <c r="E221" s="168"/>
      <c r="F221" s="168"/>
      <c r="G221" s="168"/>
      <c r="H221" s="168"/>
      <c r="I221" s="168"/>
      <c r="J221" s="168"/>
      <c r="K221" s="168"/>
      <c r="L221" s="168"/>
      <c r="M221" s="168"/>
      <c r="N221" s="168"/>
      <c r="O221" s="168"/>
      <c r="P221" s="168"/>
      <c r="Q221" s="168"/>
      <c r="R221" s="168"/>
      <c r="S221" s="168"/>
      <c r="T221" s="168"/>
      <c r="U221" s="168"/>
      <c r="V221" s="168"/>
      <c r="W221" s="168"/>
      <c r="X221" s="168"/>
      <c r="Y221" s="168"/>
      <c r="Z221" s="168"/>
      <c r="AA221" s="168"/>
      <c r="AB221" s="168"/>
      <c r="AC221" s="168"/>
      <c r="AD221" s="168"/>
      <c r="AE221" s="168"/>
      <c r="AF221" s="168"/>
      <c r="AG221" s="168"/>
      <c r="AH221" s="168"/>
      <c r="AI221" s="40"/>
    </row>
    <row r="222" ht="12.75" customHeight="1">
      <c r="A222" s="168"/>
      <c r="B222" s="168"/>
      <c r="C222" s="168"/>
      <c r="D222" s="168"/>
      <c r="E222" s="168"/>
      <c r="F222" s="168"/>
      <c r="G222" s="168"/>
      <c r="H222" s="168"/>
      <c r="I222" s="168"/>
      <c r="J222" s="168"/>
      <c r="K222" s="168"/>
      <c r="L222" s="168"/>
      <c r="M222" s="168"/>
      <c r="N222" s="168"/>
      <c r="O222" s="168"/>
      <c r="P222" s="168"/>
      <c r="Q222" s="168"/>
      <c r="R222" s="168"/>
      <c r="S222" s="168"/>
      <c r="T222" s="168"/>
      <c r="U222" s="168"/>
      <c r="V222" s="168"/>
      <c r="W222" s="168"/>
      <c r="X222" s="168"/>
      <c r="Y222" s="168"/>
      <c r="Z222" s="168"/>
      <c r="AA222" s="168"/>
      <c r="AB222" s="168"/>
      <c r="AC222" s="168"/>
      <c r="AD222" s="168"/>
      <c r="AE222" s="168"/>
      <c r="AF222" s="168"/>
      <c r="AG222" s="168"/>
      <c r="AH222" s="168"/>
      <c r="AI222" s="40"/>
    </row>
    <row r="223" ht="12.75" customHeight="1">
      <c r="A223" s="168"/>
      <c r="B223" s="168"/>
      <c r="C223" s="168"/>
      <c r="D223" s="168"/>
      <c r="E223" s="168"/>
      <c r="F223" s="168"/>
      <c r="G223" s="168"/>
      <c r="H223" s="168"/>
      <c r="I223" s="168"/>
      <c r="J223" s="168"/>
      <c r="K223" s="168"/>
      <c r="L223" s="168"/>
      <c r="M223" s="168"/>
      <c r="N223" s="168"/>
      <c r="O223" s="168"/>
      <c r="P223" s="168"/>
      <c r="Q223" s="168"/>
      <c r="R223" s="168"/>
      <c r="S223" s="168"/>
      <c r="T223" s="168"/>
      <c r="U223" s="168"/>
      <c r="V223" s="168"/>
      <c r="W223" s="168"/>
      <c r="X223" s="168"/>
      <c r="Y223" s="168"/>
      <c r="Z223" s="168"/>
      <c r="AA223" s="168"/>
      <c r="AB223" s="168"/>
      <c r="AC223" s="168"/>
      <c r="AD223" s="168"/>
      <c r="AE223" s="168"/>
      <c r="AF223" s="168"/>
      <c r="AG223" s="168"/>
      <c r="AH223" s="168"/>
      <c r="AI223" s="40"/>
    </row>
    <row r="224" ht="12.75" customHeight="1">
      <c r="A224" s="168"/>
      <c r="B224" s="168"/>
      <c r="C224" s="168"/>
      <c r="D224" s="168"/>
      <c r="E224" s="168"/>
      <c r="F224" s="168"/>
      <c r="G224" s="168"/>
      <c r="H224" s="168"/>
      <c r="I224" s="168"/>
      <c r="J224" s="168"/>
      <c r="K224" s="168"/>
      <c r="L224" s="168"/>
      <c r="M224" s="168"/>
      <c r="N224" s="168"/>
      <c r="O224" s="168"/>
      <c r="P224" s="168"/>
      <c r="Q224" s="168"/>
      <c r="R224" s="168"/>
      <c r="S224" s="168"/>
      <c r="T224" s="168"/>
      <c r="U224" s="168"/>
      <c r="V224" s="168"/>
      <c r="W224" s="168"/>
      <c r="X224" s="168"/>
      <c r="Y224" s="168"/>
      <c r="Z224" s="168"/>
      <c r="AA224" s="168"/>
      <c r="AB224" s="168"/>
      <c r="AC224" s="168"/>
      <c r="AD224" s="168"/>
      <c r="AE224" s="168"/>
      <c r="AF224" s="168"/>
      <c r="AG224" s="168"/>
      <c r="AH224" s="168"/>
      <c r="AI224" s="40"/>
    </row>
    <row r="225" ht="12.75" customHeight="1">
      <c r="A225" s="168"/>
      <c r="B225" s="168"/>
      <c r="C225" s="168"/>
      <c r="D225" s="168"/>
      <c r="E225" s="168"/>
      <c r="F225" s="168"/>
      <c r="G225" s="168"/>
      <c r="H225" s="168"/>
      <c r="I225" s="168"/>
      <c r="J225" s="168"/>
      <c r="K225" s="168"/>
      <c r="L225" s="168"/>
      <c r="M225" s="168"/>
      <c r="N225" s="168"/>
      <c r="O225" s="168"/>
      <c r="P225" s="168"/>
      <c r="Q225" s="168"/>
      <c r="R225" s="168"/>
      <c r="S225" s="168"/>
      <c r="T225" s="168"/>
      <c r="U225" s="168"/>
      <c r="V225" s="168"/>
      <c r="W225" s="168"/>
      <c r="X225" s="168"/>
      <c r="Y225" s="168"/>
      <c r="Z225" s="168"/>
      <c r="AA225" s="168"/>
      <c r="AB225" s="168"/>
      <c r="AC225" s="168"/>
      <c r="AD225" s="168"/>
      <c r="AE225" s="168"/>
      <c r="AF225" s="168"/>
      <c r="AG225" s="168"/>
      <c r="AH225" s="168"/>
      <c r="AI225" s="40"/>
    </row>
    <row r="226" ht="12.75" customHeight="1">
      <c r="A226" s="168"/>
      <c r="B226" s="168"/>
      <c r="C226" s="168"/>
      <c r="D226" s="168"/>
      <c r="E226" s="168"/>
      <c r="F226" s="168"/>
      <c r="G226" s="168"/>
      <c r="H226" s="168"/>
      <c r="I226" s="168"/>
      <c r="J226" s="168"/>
      <c r="K226" s="168"/>
      <c r="L226" s="168"/>
      <c r="M226" s="168"/>
      <c r="N226" s="168"/>
      <c r="O226" s="168"/>
      <c r="P226" s="168"/>
      <c r="Q226" s="168"/>
      <c r="R226" s="168"/>
      <c r="S226" s="168"/>
      <c r="T226" s="168"/>
      <c r="U226" s="168"/>
      <c r="V226" s="168"/>
      <c r="W226" s="168"/>
      <c r="X226" s="168"/>
      <c r="Y226" s="168"/>
      <c r="Z226" s="168"/>
      <c r="AA226" s="168"/>
      <c r="AB226" s="168"/>
      <c r="AC226" s="168"/>
      <c r="AD226" s="168"/>
      <c r="AE226" s="168"/>
      <c r="AF226" s="168"/>
      <c r="AG226" s="168"/>
      <c r="AH226" s="168"/>
      <c r="AI226" s="40"/>
    </row>
    <row r="227" ht="12.75" customHeight="1">
      <c r="A227" s="168"/>
      <c r="B227" s="168"/>
      <c r="C227" s="168"/>
      <c r="D227" s="168"/>
      <c r="E227" s="168"/>
      <c r="F227" s="168"/>
      <c r="G227" s="168"/>
      <c r="H227" s="168"/>
      <c r="I227" s="168"/>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40"/>
    </row>
    <row r="228" ht="12.75" customHeight="1">
      <c r="A228" s="168"/>
      <c r="B228" s="168"/>
      <c r="C228" s="168"/>
      <c r="D228" s="168"/>
      <c r="E228" s="168"/>
      <c r="F228" s="168"/>
      <c r="G228" s="168"/>
      <c r="H228" s="168"/>
      <c r="I228" s="168"/>
      <c r="J228" s="168"/>
      <c r="K228" s="168"/>
      <c r="L228" s="168"/>
      <c r="M228" s="168"/>
      <c r="N228" s="168"/>
      <c r="O228" s="168"/>
      <c r="P228" s="168"/>
      <c r="Q228" s="168"/>
      <c r="R228" s="168"/>
      <c r="S228" s="168"/>
      <c r="T228" s="168"/>
      <c r="U228" s="168"/>
      <c r="V228" s="168"/>
      <c r="W228" s="168"/>
      <c r="X228" s="168"/>
      <c r="Y228" s="168"/>
      <c r="Z228" s="168"/>
      <c r="AA228" s="168"/>
      <c r="AB228" s="168"/>
      <c r="AC228" s="168"/>
      <c r="AD228" s="168"/>
      <c r="AE228" s="168"/>
      <c r="AF228" s="168"/>
      <c r="AG228" s="168"/>
      <c r="AH228" s="168"/>
      <c r="AI228" s="40"/>
    </row>
    <row r="229" ht="12.75" customHeight="1">
      <c r="A229" s="168"/>
      <c r="B229" s="168"/>
      <c r="C229" s="168"/>
      <c r="D229" s="168"/>
      <c r="E229" s="168"/>
      <c r="F229" s="168"/>
      <c r="G229" s="168"/>
      <c r="H229" s="168"/>
      <c r="I229" s="168"/>
      <c r="J229" s="168"/>
      <c r="K229" s="168"/>
      <c r="L229" s="168"/>
      <c r="M229" s="168"/>
      <c r="N229" s="168"/>
      <c r="O229" s="168"/>
      <c r="P229" s="168"/>
      <c r="Q229" s="168"/>
      <c r="R229" s="168"/>
      <c r="S229" s="168"/>
      <c r="T229" s="168"/>
      <c r="U229" s="168"/>
      <c r="V229" s="168"/>
      <c r="W229" s="168"/>
      <c r="X229" s="168"/>
      <c r="Y229" s="168"/>
      <c r="Z229" s="168"/>
      <c r="AA229" s="168"/>
      <c r="AB229" s="168"/>
      <c r="AC229" s="168"/>
      <c r="AD229" s="168"/>
      <c r="AE229" s="168"/>
      <c r="AF229" s="168"/>
      <c r="AG229" s="168"/>
      <c r="AH229" s="168"/>
      <c r="AI229" s="40"/>
    </row>
    <row r="230" ht="12.75" customHeight="1">
      <c r="A230" s="168"/>
      <c r="B230" s="168"/>
      <c r="C230" s="168"/>
      <c r="D230" s="168"/>
      <c r="E230" s="168"/>
      <c r="F230" s="168"/>
      <c r="G230" s="168"/>
      <c r="H230" s="168"/>
      <c r="I230" s="168"/>
      <c r="J230" s="168"/>
      <c r="K230" s="168"/>
      <c r="L230" s="168"/>
      <c r="M230" s="168"/>
      <c r="N230" s="168"/>
      <c r="O230" s="168"/>
      <c r="P230" s="168"/>
      <c r="Q230" s="168"/>
      <c r="R230" s="168"/>
      <c r="S230" s="168"/>
      <c r="T230" s="168"/>
      <c r="U230" s="168"/>
      <c r="V230" s="168"/>
      <c r="W230" s="168"/>
      <c r="X230" s="168"/>
      <c r="Y230" s="168"/>
      <c r="Z230" s="168"/>
      <c r="AA230" s="168"/>
      <c r="AB230" s="168"/>
      <c r="AC230" s="168"/>
      <c r="AD230" s="168"/>
      <c r="AE230" s="168"/>
      <c r="AF230" s="168"/>
      <c r="AG230" s="168"/>
      <c r="AH230" s="168"/>
      <c r="AI230" s="40"/>
    </row>
    <row r="231" ht="12.75" customHeight="1">
      <c r="A231" s="168"/>
      <c r="B231" s="168"/>
      <c r="C231" s="168"/>
      <c r="D231" s="168"/>
      <c r="E231" s="168"/>
      <c r="F231" s="168"/>
      <c r="G231" s="168"/>
      <c r="H231" s="168"/>
      <c r="I231" s="168"/>
      <c r="J231" s="168"/>
      <c r="K231" s="168"/>
      <c r="L231" s="168"/>
      <c r="M231" s="168"/>
      <c r="N231" s="168"/>
      <c r="O231" s="168"/>
      <c r="P231" s="168"/>
      <c r="Q231" s="168"/>
      <c r="R231" s="168"/>
      <c r="S231" s="168"/>
      <c r="T231" s="168"/>
      <c r="U231" s="168"/>
      <c r="V231" s="168"/>
      <c r="W231" s="168"/>
      <c r="X231" s="168"/>
      <c r="Y231" s="168"/>
      <c r="Z231" s="168"/>
      <c r="AA231" s="168"/>
      <c r="AB231" s="168"/>
      <c r="AC231" s="168"/>
      <c r="AD231" s="168"/>
      <c r="AE231" s="168"/>
      <c r="AF231" s="168"/>
      <c r="AG231" s="168"/>
      <c r="AH231" s="168"/>
      <c r="AI231" s="40"/>
    </row>
    <row r="232" ht="12.75" customHeight="1">
      <c r="A232" s="168"/>
      <c r="B232" s="168"/>
      <c r="C232" s="168"/>
      <c r="D232" s="168"/>
      <c r="E232" s="168"/>
      <c r="F232" s="168"/>
      <c r="G232" s="168"/>
      <c r="H232" s="168"/>
      <c r="I232" s="168"/>
      <c r="J232" s="168"/>
      <c r="K232" s="168"/>
      <c r="L232" s="168"/>
      <c r="M232" s="168"/>
      <c r="N232" s="168"/>
      <c r="O232" s="168"/>
      <c r="P232" s="168"/>
      <c r="Q232" s="168"/>
      <c r="R232" s="168"/>
      <c r="S232" s="168"/>
      <c r="T232" s="168"/>
      <c r="U232" s="168"/>
      <c r="V232" s="168"/>
      <c r="W232" s="168"/>
      <c r="X232" s="168"/>
      <c r="Y232" s="168"/>
      <c r="Z232" s="168"/>
      <c r="AA232" s="168"/>
      <c r="AB232" s="168"/>
      <c r="AC232" s="168"/>
      <c r="AD232" s="168"/>
      <c r="AE232" s="168"/>
      <c r="AF232" s="168"/>
      <c r="AG232" s="168"/>
      <c r="AH232" s="168"/>
      <c r="AI232" s="40"/>
    </row>
    <row r="233" ht="12.75" customHeight="1">
      <c r="A233" s="168"/>
      <c r="B233" s="168"/>
      <c r="C233" s="168"/>
      <c r="D233" s="168"/>
      <c r="E233" s="168"/>
      <c r="F233" s="168"/>
      <c r="G233" s="168"/>
      <c r="H233" s="168"/>
      <c r="I233" s="168"/>
      <c r="J233" s="168"/>
      <c r="K233" s="168"/>
      <c r="L233" s="168"/>
      <c r="M233" s="168"/>
      <c r="N233" s="168"/>
      <c r="O233" s="168"/>
      <c r="P233" s="168"/>
      <c r="Q233" s="168"/>
      <c r="R233" s="168"/>
      <c r="S233" s="168"/>
      <c r="T233" s="168"/>
      <c r="U233" s="168"/>
      <c r="V233" s="168"/>
      <c r="W233" s="168"/>
      <c r="X233" s="168"/>
      <c r="Y233" s="168"/>
      <c r="Z233" s="168"/>
      <c r="AA233" s="168"/>
      <c r="AB233" s="168"/>
      <c r="AC233" s="168"/>
      <c r="AD233" s="168"/>
      <c r="AE233" s="168"/>
      <c r="AF233" s="168"/>
      <c r="AG233" s="168"/>
      <c r="AH233" s="168"/>
      <c r="AI233" s="40"/>
    </row>
    <row r="234" ht="12.75" customHeight="1">
      <c r="A234" s="168"/>
      <c r="B234" s="168"/>
      <c r="C234" s="168"/>
      <c r="D234" s="168"/>
      <c r="E234" s="168"/>
      <c r="F234" s="168"/>
      <c r="G234" s="168"/>
      <c r="H234" s="168"/>
      <c r="I234" s="168"/>
      <c r="J234" s="168"/>
      <c r="K234" s="168"/>
      <c r="L234" s="168"/>
      <c r="M234" s="168"/>
      <c r="N234" s="168"/>
      <c r="O234" s="168"/>
      <c r="P234" s="168"/>
      <c r="Q234" s="168"/>
      <c r="R234" s="168"/>
      <c r="S234" s="168"/>
      <c r="T234" s="168"/>
      <c r="U234" s="168"/>
      <c r="V234" s="168"/>
      <c r="W234" s="168"/>
      <c r="X234" s="168"/>
      <c r="Y234" s="168"/>
      <c r="Z234" s="168"/>
      <c r="AA234" s="168"/>
      <c r="AB234" s="168"/>
      <c r="AC234" s="168"/>
      <c r="AD234" s="168"/>
      <c r="AE234" s="168"/>
      <c r="AF234" s="168"/>
      <c r="AG234" s="168"/>
      <c r="AH234" s="168"/>
      <c r="AI234" s="40"/>
    </row>
    <row r="235" ht="12.75" customHeight="1">
      <c r="A235" s="168"/>
      <c r="B235" s="168"/>
      <c r="C235" s="168"/>
      <c r="D235" s="168"/>
      <c r="E235" s="168"/>
      <c r="F235" s="168"/>
      <c r="G235" s="168"/>
      <c r="H235" s="168"/>
      <c r="I235" s="168"/>
      <c r="J235" s="168"/>
      <c r="K235" s="168"/>
      <c r="L235" s="168"/>
      <c r="M235" s="168"/>
      <c r="N235" s="168"/>
      <c r="O235" s="168"/>
      <c r="P235" s="168"/>
      <c r="Q235" s="168"/>
      <c r="R235" s="168"/>
      <c r="S235" s="168"/>
      <c r="T235" s="168"/>
      <c r="U235" s="168"/>
      <c r="V235" s="168"/>
      <c r="W235" s="168"/>
      <c r="X235" s="168"/>
      <c r="Y235" s="168"/>
      <c r="Z235" s="168"/>
      <c r="AA235" s="168"/>
      <c r="AB235" s="168"/>
      <c r="AC235" s="168"/>
      <c r="AD235" s="168"/>
      <c r="AE235" s="168"/>
      <c r="AF235" s="168"/>
      <c r="AG235" s="168"/>
      <c r="AH235" s="168"/>
      <c r="AI235" s="40"/>
    </row>
    <row r="236" ht="12.75" customHeight="1">
      <c r="A236" s="168"/>
      <c r="B236" s="168"/>
      <c r="C236" s="168"/>
      <c r="D236" s="168"/>
      <c r="E236" s="168"/>
      <c r="F236" s="168"/>
      <c r="G236" s="168"/>
      <c r="H236" s="168"/>
      <c r="I236" s="168"/>
      <c r="J236" s="168"/>
      <c r="K236" s="168"/>
      <c r="L236" s="168"/>
      <c r="M236" s="168"/>
      <c r="N236" s="168"/>
      <c r="O236" s="168"/>
      <c r="P236" s="168"/>
      <c r="Q236" s="168"/>
      <c r="R236" s="168"/>
      <c r="S236" s="168"/>
      <c r="T236" s="168"/>
      <c r="U236" s="168"/>
      <c r="V236" s="168"/>
      <c r="W236" s="168"/>
      <c r="X236" s="168"/>
      <c r="Y236" s="168"/>
      <c r="Z236" s="168"/>
      <c r="AA236" s="168"/>
      <c r="AB236" s="168"/>
      <c r="AC236" s="168"/>
      <c r="AD236" s="168"/>
      <c r="AE236" s="168"/>
      <c r="AF236" s="168"/>
      <c r="AG236" s="168"/>
      <c r="AH236" s="168"/>
      <c r="AI236" s="40"/>
    </row>
    <row r="237" ht="12.75" customHeight="1">
      <c r="A237" s="168"/>
      <c r="B237" s="168"/>
      <c r="C237" s="168"/>
      <c r="D237" s="168"/>
      <c r="E237" s="168"/>
      <c r="F237" s="168"/>
      <c r="G237" s="168"/>
      <c r="H237" s="168"/>
      <c r="I237" s="168"/>
      <c r="J237" s="168"/>
      <c r="K237" s="168"/>
      <c r="L237" s="168"/>
      <c r="M237" s="168"/>
      <c r="N237" s="168"/>
      <c r="O237" s="168"/>
      <c r="P237" s="168"/>
      <c r="Q237" s="168"/>
      <c r="R237" s="168"/>
      <c r="S237" s="168"/>
      <c r="T237" s="168"/>
      <c r="U237" s="168"/>
      <c r="V237" s="168"/>
      <c r="W237" s="168"/>
      <c r="X237" s="168"/>
      <c r="Y237" s="168"/>
      <c r="Z237" s="168"/>
      <c r="AA237" s="168"/>
      <c r="AB237" s="168"/>
      <c r="AC237" s="168"/>
      <c r="AD237" s="168"/>
      <c r="AE237" s="168"/>
      <c r="AF237" s="168"/>
      <c r="AG237" s="168"/>
      <c r="AH237" s="168"/>
      <c r="AI237" s="40"/>
    </row>
    <row r="238" ht="12.75" customHeight="1">
      <c r="A238" s="168"/>
      <c r="B238" s="168"/>
      <c r="C238" s="168"/>
      <c r="D238" s="168"/>
      <c r="E238" s="168"/>
      <c r="F238" s="168"/>
      <c r="G238" s="168"/>
      <c r="H238" s="168"/>
      <c r="I238" s="168"/>
      <c r="J238" s="168"/>
      <c r="K238" s="168"/>
      <c r="L238" s="168"/>
      <c r="M238" s="168"/>
      <c r="N238" s="168"/>
      <c r="O238" s="168"/>
      <c r="P238" s="168"/>
      <c r="Q238" s="168"/>
      <c r="R238" s="168"/>
      <c r="S238" s="168"/>
      <c r="T238" s="168"/>
      <c r="U238" s="168"/>
      <c r="V238" s="168"/>
      <c r="W238" s="168"/>
      <c r="X238" s="168"/>
      <c r="Y238" s="168"/>
      <c r="Z238" s="168"/>
      <c r="AA238" s="168"/>
      <c r="AB238" s="168"/>
      <c r="AC238" s="168"/>
      <c r="AD238" s="168"/>
      <c r="AE238" s="168"/>
      <c r="AF238" s="168"/>
      <c r="AG238" s="168"/>
      <c r="AH238" s="168"/>
      <c r="AI238" s="40"/>
    </row>
    <row r="239" ht="12.75" customHeight="1">
      <c r="A239" s="168"/>
      <c r="B239" s="168"/>
      <c r="C239" s="168"/>
      <c r="D239" s="168"/>
      <c r="E239" s="168"/>
      <c r="F239" s="168"/>
      <c r="G239" s="168"/>
      <c r="H239" s="168"/>
      <c r="I239" s="168"/>
      <c r="J239" s="168"/>
      <c r="K239" s="168"/>
      <c r="L239" s="168"/>
      <c r="M239" s="168"/>
      <c r="N239" s="168"/>
      <c r="O239" s="168"/>
      <c r="P239" s="168"/>
      <c r="Q239" s="168"/>
      <c r="R239" s="168"/>
      <c r="S239" s="168"/>
      <c r="T239" s="168"/>
      <c r="U239" s="168"/>
      <c r="V239" s="168"/>
      <c r="W239" s="168"/>
      <c r="X239" s="168"/>
      <c r="Y239" s="168"/>
      <c r="Z239" s="168"/>
      <c r="AA239" s="168"/>
      <c r="AB239" s="168"/>
      <c r="AC239" s="168"/>
      <c r="AD239" s="168"/>
      <c r="AE239" s="168"/>
      <c r="AF239" s="168"/>
      <c r="AG239" s="168"/>
      <c r="AH239" s="168"/>
      <c r="AI239" s="40"/>
    </row>
    <row r="240" ht="12.75" customHeight="1">
      <c r="A240" s="168"/>
      <c r="B240" s="168"/>
      <c r="C240" s="168"/>
      <c r="D240" s="168"/>
      <c r="E240" s="168"/>
      <c r="F240" s="168"/>
      <c r="G240" s="168"/>
      <c r="H240" s="168"/>
      <c r="I240" s="168"/>
      <c r="J240" s="168"/>
      <c r="K240" s="168"/>
      <c r="L240" s="168"/>
      <c r="M240" s="168"/>
      <c r="N240" s="168"/>
      <c r="O240" s="168"/>
      <c r="P240" s="168"/>
      <c r="Q240" s="168"/>
      <c r="R240" s="168"/>
      <c r="S240" s="168"/>
      <c r="T240" s="168"/>
      <c r="U240" s="168"/>
      <c r="V240" s="168"/>
      <c r="W240" s="168"/>
      <c r="X240" s="168"/>
      <c r="Y240" s="168"/>
      <c r="Z240" s="168"/>
      <c r="AA240" s="168"/>
      <c r="AB240" s="168"/>
      <c r="AC240" s="168"/>
      <c r="AD240" s="168"/>
      <c r="AE240" s="168"/>
      <c r="AF240" s="168"/>
      <c r="AG240" s="168"/>
      <c r="AH240" s="168"/>
      <c r="AI240" s="40"/>
    </row>
    <row r="241" ht="12.75" customHeight="1">
      <c r="A241" s="168"/>
      <c r="B241" s="168"/>
      <c r="C241" s="168"/>
      <c r="D241" s="168"/>
      <c r="E241" s="168"/>
      <c r="F241" s="168"/>
      <c r="G241" s="168"/>
      <c r="H241" s="168"/>
      <c r="I241" s="168"/>
      <c r="J241" s="168"/>
      <c r="K241" s="168"/>
      <c r="L241" s="168"/>
      <c r="M241" s="168"/>
      <c r="N241" s="168"/>
      <c r="O241" s="168"/>
      <c r="P241" s="168"/>
      <c r="Q241" s="168"/>
      <c r="R241" s="168"/>
      <c r="S241" s="168"/>
      <c r="T241" s="168"/>
      <c r="U241" s="168"/>
      <c r="V241" s="168"/>
      <c r="W241" s="168"/>
      <c r="X241" s="168"/>
      <c r="Y241" s="168"/>
      <c r="Z241" s="168"/>
      <c r="AA241" s="168"/>
      <c r="AB241" s="168"/>
      <c r="AC241" s="168"/>
      <c r="AD241" s="168"/>
      <c r="AE241" s="168"/>
      <c r="AF241" s="168"/>
      <c r="AG241" s="168"/>
      <c r="AH241" s="168"/>
      <c r="AI241" s="40"/>
    </row>
    <row r="242" ht="12.75" customHeight="1">
      <c r="A242" s="168"/>
      <c r="B242" s="168"/>
      <c r="C242" s="168"/>
      <c r="D242" s="168"/>
      <c r="E242" s="168"/>
      <c r="F242" s="168"/>
      <c r="G242" s="168"/>
      <c r="H242" s="168"/>
      <c r="I242" s="168"/>
      <c r="J242" s="168"/>
      <c r="K242" s="168"/>
      <c r="L242" s="168"/>
      <c r="M242" s="168"/>
      <c r="N242" s="168"/>
      <c r="O242" s="168"/>
      <c r="P242" s="168"/>
      <c r="Q242" s="168"/>
      <c r="R242" s="168"/>
      <c r="S242" s="168"/>
      <c r="T242" s="168"/>
      <c r="U242" s="168"/>
      <c r="V242" s="168"/>
      <c r="W242" s="168"/>
      <c r="X242" s="168"/>
      <c r="Y242" s="168"/>
      <c r="Z242" s="168"/>
      <c r="AA242" s="168"/>
      <c r="AB242" s="168"/>
      <c r="AC242" s="168"/>
      <c r="AD242" s="168"/>
      <c r="AE242" s="168"/>
      <c r="AF242" s="168"/>
      <c r="AG242" s="168"/>
      <c r="AH242" s="168"/>
      <c r="AI242" s="40"/>
    </row>
    <row r="243" ht="12.75" customHeight="1">
      <c r="A243" s="168"/>
      <c r="B243" s="168"/>
      <c r="C243" s="168"/>
      <c r="D243" s="168"/>
      <c r="E243" s="168"/>
      <c r="F243" s="168"/>
      <c r="G243" s="168"/>
      <c r="H243" s="168"/>
      <c r="I243" s="168"/>
      <c r="J243" s="168"/>
      <c r="K243" s="168"/>
      <c r="L243" s="168"/>
      <c r="M243" s="168"/>
      <c r="N243" s="168"/>
      <c r="O243" s="168"/>
      <c r="P243" s="168"/>
      <c r="Q243" s="168"/>
      <c r="R243" s="168"/>
      <c r="S243" s="168"/>
      <c r="T243" s="168"/>
      <c r="U243" s="168"/>
      <c r="V243" s="168"/>
      <c r="W243" s="168"/>
      <c r="X243" s="168"/>
      <c r="Y243" s="168"/>
      <c r="Z243" s="168"/>
      <c r="AA243" s="168"/>
      <c r="AB243" s="168"/>
      <c r="AC243" s="168"/>
      <c r="AD243" s="168"/>
      <c r="AE243" s="168"/>
      <c r="AF243" s="168"/>
      <c r="AG243" s="168"/>
      <c r="AH243" s="168"/>
      <c r="AI243" s="40"/>
    </row>
    <row r="244" ht="12.75" customHeight="1">
      <c r="A244" s="168"/>
      <c r="B244" s="168"/>
      <c r="C244" s="168"/>
      <c r="D244" s="168"/>
      <c r="E244" s="168"/>
      <c r="F244" s="168"/>
      <c r="G244" s="168"/>
      <c r="H244" s="168"/>
      <c r="I244" s="168"/>
      <c r="J244" s="168"/>
      <c r="K244" s="168"/>
      <c r="L244" s="168"/>
      <c r="M244" s="168"/>
      <c r="N244" s="168"/>
      <c r="O244" s="168"/>
      <c r="P244" s="168"/>
      <c r="Q244" s="168"/>
      <c r="R244" s="168"/>
      <c r="S244" s="168"/>
      <c r="T244" s="168"/>
      <c r="U244" s="168"/>
      <c r="V244" s="168"/>
      <c r="W244" s="168"/>
      <c r="X244" s="168"/>
      <c r="Y244" s="168"/>
      <c r="Z244" s="168"/>
      <c r="AA244" s="168"/>
      <c r="AB244" s="168"/>
      <c r="AC244" s="168"/>
      <c r="AD244" s="168"/>
      <c r="AE244" s="168"/>
      <c r="AF244" s="168"/>
      <c r="AG244" s="168"/>
      <c r="AH244" s="168"/>
      <c r="AI244" s="40"/>
    </row>
    <row r="245" ht="12.75" customHeight="1">
      <c r="A245" s="168"/>
      <c r="B245" s="168"/>
      <c r="C245" s="168"/>
      <c r="D245" s="168"/>
      <c r="E245" s="168"/>
      <c r="F245" s="168"/>
      <c r="G245" s="168"/>
      <c r="H245" s="168"/>
      <c r="I245" s="168"/>
      <c r="J245" s="168"/>
      <c r="K245" s="168"/>
      <c r="L245" s="168"/>
      <c r="M245" s="168"/>
      <c r="N245" s="168"/>
      <c r="O245" s="168"/>
      <c r="P245" s="168"/>
      <c r="Q245" s="168"/>
      <c r="R245" s="168"/>
      <c r="S245" s="168"/>
      <c r="T245" s="168"/>
      <c r="U245" s="168"/>
      <c r="V245" s="168"/>
      <c r="W245" s="168"/>
      <c r="X245" s="168"/>
      <c r="Y245" s="168"/>
      <c r="Z245" s="168"/>
      <c r="AA245" s="168"/>
      <c r="AB245" s="168"/>
      <c r="AC245" s="168"/>
      <c r="AD245" s="168"/>
      <c r="AE245" s="168"/>
      <c r="AF245" s="168"/>
      <c r="AG245" s="168"/>
      <c r="AH245" s="168"/>
      <c r="AI245" s="40"/>
    </row>
    <row r="246" ht="12.75" customHeight="1">
      <c r="A246" s="168"/>
      <c r="B246" s="168"/>
      <c r="C246" s="168"/>
      <c r="D246" s="168"/>
      <c r="E246" s="168"/>
      <c r="F246" s="168"/>
      <c r="G246" s="168"/>
      <c r="H246" s="168"/>
      <c r="I246" s="168"/>
      <c r="J246" s="168"/>
      <c r="K246" s="168"/>
      <c r="L246" s="168"/>
      <c r="M246" s="168"/>
      <c r="N246" s="168"/>
      <c r="O246" s="168"/>
      <c r="P246" s="168"/>
      <c r="Q246" s="168"/>
      <c r="R246" s="168"/>
      <c r="S246" s="168"/>
      <c r="T246" s="168"/>
      <c r="U246" s="168"/>
      <c r="V246" s="168"/>
      <c r="W246" s="168"/>
      <c r="X246" s="168"/>
      <c r="Y246" s="168"/>
      <c r="Z246" s="168"/>
      <c r="AA246" s="168"/>
      <c r="AB246" s="168"/>
      <c r="AC246" s="168"/>
      <c r="AD246" s="168"/>
      <c r="AE246" s="168"/>
      <c r="AF246" s="168"/>
      <c r="AG246" s="168"/>
      <c r="AH246" s="168"/>
      <c r="AI246" s="40"/>
    </row>
    <row r="247" ht="12.75" customHeight="1">
      <c r="A247" s="168"/>
      <c r="B247" s="168"/>
      <c r="C247" s="168"/>
      <c r="D247" s="168"/>
      <c r="E247" s="168"/>
      <c r="F247" s="168"/>
      <c r="G247" s="168"/>
      <c r="H247" s="168"/>
      <c r="I247" s="168"/>
      <c r="J247" s="168"/>
      <c r="K247" s="168"/>
      <c r="L247" s="168"/>
      <c r="M247" s="168"/>
      <c r="N247" s="168"/>
      <c r="O247" s="168"/>
      <c r="P247" s="168"/>
      <c r="Q247" s="168"/>
      <c r="R247" s="168"/>
      <c r="S247" s="168"/>
      <c r="T247" s="168"/>
      <c r="U247" s="168"/>
      <c r="V247" s="168"/>
      <c r="W247" s="168"/>
      <c r="X247" s="168"/>
      <c r="Y247" s="168"/>
      <c r="Z247" s="168"/>
      <c r="AA247" s="168"/>
      <c r="AB247" s="168"/>
      <c r="AC247" s="168"/>
      <c r="AD247" s="168"/>
      <c r="AE247" s="168"/>
      <c r="AF247" s="168"/>
      <c r="AG247" s="168"/>
      <c r="AH247" s="168"/>
      <c r="AI247" s="40"/>
    </row>
    <row r="248" ht="12.75" customHeight="1">
      <c r="A248" s="168"/>
      <c r="B248" s="168"/>
      <c r="C248" s="168"/>
      <c r="D248" s="168"/>
      <c r="E248" s="168"/>
      <c r="F248" s="168"/>
      <c r="G248" s="168"/>
      <c r="H248" s="168"/>
      <c r="I248" s="168"/>
      <c r="J248" s="168"/>
      <c r="K248" s="168"/>
      <c r="L248" s="168"/>
      <c r="M248" s="168"/>
      <c r="N248" s="168"/>
      <c r="O248" s="168"/>
      <c r="P248" s="168"/>
      <c r="Q248" s="168"/>
      <c r="R248" s="168"/>
      <c r="S248" s="168"/>
      <c r="T248" s="168"/>
      <c r="U248" s="168"/>
      <c r="V248" s="168"/>
      <c r="W248" s="168"/>
      <c r="X248" s="168"/>
      <c r="Y248" s="168"/>
      <c r="Z248" s="168"/>
      <c r="AA248" s="168"/>
      <c r="AB248" s="168"/>
      <c r="AC248" s="168"/>
      <c r="AD248" s="168"/>
      <c r="AE248" s="168"/>
      <c r="AF248" s="168"/>
      <c r="AG248" s="168"/>
      <c r="AH248" s="168"/>
      <c r="AI248" s="40"/>
    </row>
    <row r="249" ht="12.75" customHeight="1">
      <c r="A249" s="168"/>
      <c r="B249" s="168"/>
      <c r="C249" s="168"/>
      <c r="D249" s="168"/>
      <c r="E249" s="168"/>
      <c r="F249" s="168"/>
      <c r="G249" s="168"/>
      <c r="H249" s="168"/>
      <c r="I249" s="168"/>
      <c r="J249" s="168"/>
      <c r="K249" s="168"/>
      <c r="L249" s="168"/>
      <c r="M249" s="168"/>
      <c r="N249" s="168"/>
      <c r="O249" s="168"/>
      <c r="P249" s="168"/>
      <c r="Q249" s="168"/>
      <c r="R249" s="168"/>
      <c r="S249" s="168"/>
      <c r="T249" s="168"/>
      <c r="U249" s="168"/>
      <c r="V249" s="168"/>
      <c r="W249" s="168"/>
      <c r="X249" s="168"/>
      <c r="Y249" s="168"/>
      <c r="Z249" s="168"/>
      <c r="AA249" s="168"/>
      <c r="AB249" s="168"/>
      <c r="AC249" s="168"/>
      <c r="AD249" s="168"/>
      <c r="AE249" s="168"/>
      <c r="AF249" s="168"/>
      <c r="AG249" s="168"/>
      <c r="AH249" s="168"/>
      <c r="AI249" s="40"/>
    </row>
    <row r="250" ht="12.75" customHeight="1">
      <c r="A250" s="168"/>
      <c r="B250" s="168"/>
      <c r="C250" s="168"/>
      <c r="D250" s="168"/>
      <c r="E250" s="168"/>
      <c r="F250" s="168"/>
      <c r="G250" s="168"/>
      <c r="H250" s="168"/>
      <c r="I250" s="168"/>
      <c r="J250" s="168"/>
      <c r="K250" s="168"/>
      <c r="L250" s="168"/>
      <c r="M250" s="168"/>
      <c r="N250" s="168"/>
      <c r="O250" s="168"/>
      <c r="P250" s="168"/>
      <c r="Q250" s="168"/>
      <c r="R250" s="168"/>
      <c r="S250" s="168"/>
      <c r="T250" s="168"/>
      <c r="U250" s="168"/>
      <c r="V250" s="168"/>
      <c r="W250" s="168"/>
      <c r="X250" s="168"/>
      <c r="Y250" s="168"/>
      <c r="Z250" s="168"/>
      <c r="AA250" s="168"/>
      <c r="AB250" s="168"/>
      <c r="AC250" s="168"/>
      <c r="AD250" s="168"/>
      <c r="AE250" s="168"/>
      <c r="AF250" s="168"/>
      <c r="AG250" s="168"/>
      <c r="AH250" s="168"/>
      <c r="AI250" s="40"/>
    </row>
    <row r="251" ht="12.75" customHeight="1">
      <c r="A251" s="168"/>
      <c r="B251" s="168"/>
      <c r="C251" s="168"/>
      <c r="D251" s="168"/>
      <c r="E251" s="168"/>
      <c r="F251" s="168"/>
      <c r="G251" s="168"/>
      <c r="H251" s="168"/>
      <c r="I251" s="168"/>
      <c r="J251" s="168"/>
      <c r="K251" s="168"/>
      <c r="L251" s="168"/>
      <c r="M251" s="168"/>
      <c r="N251" s="168"/>
      <c r="O251" s="168"/>
      <c r="P251" s="168"/>
      <c r="Q251" s="168"/>
      <c r="R251" s="168"/>
      <c r="S251" s="168"/>
      <c r="T251" s="168"/>
      <c r="U251" s="168"/>
      <c r="V251" s="168"/>
      <c r="W251" s="168"/>
      <c r="X251" s="168"/>
      <c r="Y251" s="168"/>
      <c r="Z251" s="168"/>
      <c r="AA251" s="168"/>
      <c r="AB251" s="168"/>
      <c r="AC251" s="168"/>
      <c r="AD251" s="168"/>
      <c r="AE251" s="168"/>
      <c r="AF251" s="168"/>
      <c r="AG251" s="168"/>
      <c r="AH251" s="168"/>
      <c r="AI251" s="40"/>
    </row>
    <row r="252" ht="12.75" customHeight="1">
      <c r="A252" s="168"/>
      <c r="B252" s="168"/>
      <c r="C252" s="168"/>
      <c r="D252" s="168"/>
      <c r="E252" s="168"/>
      <c r="F252" s="168"/>
      <c r="G252" s="168"/>
      <c r="H252" s="168"/>
      <c r="I252" s="168"/>
      <c r="J252" s="168"/>
      <c r="K252" s="168"/>
      <c r="L252" s="168"/>
      <c r="M252" s="168"/>
      <c r="N252" s="168"/>
      <c r="O252" s="168"/>
      <c r="P252" s="168"/>
      <c r="Q252" s="168"/>
      <c r="R252" s="168"/>
      <c r="S252" s="168"/>
      <c r="T252" s="168"/>
      <c r="U252" s="168"/>
      <c r="V252" s="168"/>
      <c r="W252" s="168"/>
      <c r="X252" s="168"/>
      <c r="Y252" s="168"/>
      <c r="Z252" s="168"/>
      <c r="AA252" s="168"/>
      <c r="AB252" s="168"/>
      <c r="AC252" s="168"/>
      <c r="AD252" s="168"/>
      <c r="AE252" s="168"/>
      <c r="AF252" s="168"/>
      <c r="AG252" s="168"/>
      <c r="AH252" s="168"/>
      <c r="AI252" s="40"/>
    </row>
    <row r="253" ht="12.75" customHeight="1">
      <c r="A253" s="168"/>
      <c r="B253" s="168"/>
      <c r="C253" s="168"/>
      <c r="D253" s="168"/>
      <c r="E253" s="168"/>
      <c r="F253" s="168"/>
      <c r="G253" s="168"/>
      <c r="H253" s="168"/>
      <c r="I253" s="168"/>
      <c r="J253" s="168"/>
      <c r="K253" s="168"/>
      <c r="L253" s="168"/>
      <c r="M253" s="168"/>
      <c r="N253" s="168"/>
      <c r="O253" s="168"/>
      <c r="P253" s="168"/>
      <c r="Q253" s="168"/>
      <c r="R253" s="168"/>
      <c r="S253" s="168"/>
      <c r="T253" s="168"/>
      <c r="U253" s="168"/>
      <c r="V253" s="168"/>
      <c r="W253" s="168"/>
      <c r="X253" s="168"/>
      <c r="Y253" s="168"/>
      <c r="Z253" s="168"/>
      <c r="AA253" s="168"/>
      <c r="AB253" s="168"/>
      <c r="AC253" s="168"/>
      <c r="AD253" s="168"/>
      <c r="AE253" s="168"/>
      <c r="AF253" s="168"/>
      <c r="AG253" s="168"/>
      <c r="AH253" s="168"/>
      <c r="AI253" s="40"/>
    </row>
    <row r="254" ht="12.75" customHeight="1">
      <c r="A254" s="168"/>
      <c r="B254" s="168"/>
      <c r="C254" s="168"/>
      <c r="D254" s="168"/>
      <c r="E254" s="168"/>
      <c r="F254" s="168"/>
      <c r="G254" s="168"/>
      <c r="H254" s="168"/>
      <c r="I254" s="168"/>
      <c r="J254" s="168"/>
      <c r="K254" s="168"/>
      <c r="L254" s="168"/>
      <c r="M254" s="168"/>
      <c r="N254" s="168"/>
      <c r="O254" s="168"/>
      <c r="P254" s="168"/>
      <c r="Q254" s="168"/>
      <c r="R254" s="168"/>
      <c r="S254" s="168"/>
      <c r="T254" s="168"/>
      <c r="U254" s="168"/>
      <c r="V254" s="168"/>
      <c r="W254" s="168"/>
      <c r="X254" s="168"/>
      <c r="Y254" s="168"/>
      <c r="Z254" s="168"/>
      <c r="AA254" s="168"/>
      <c r="AB254" s="168"/>
      <c r="AC254" s="168"/>
      <c r="AD254" s="168"/>
      <c r="AE254" s="168"/>
      <c r="AF254" s="168"/>
      <c r="AG254" s="168"/>
      <c r="AH254" s="168"/>
      <c r="AI254" s="40"/>
    </row>
    <row r="255" ht="12.75" customHeight="1">
      <c r="A255" s="168"/>
      <c r="B255" s="168"/>
      <c r="C255" s="168"/>
      <c r="D255" s="168"/>
      <c r="E255" s="168"/>
      <c r="F255" s="168"/>
      <c r="G255" s="168"/>
      <c r="H255" s="168"/>
      <c r="I255" s="168"/>
      <c r="J255" s="168"/>
      <c r="K255" s="168"/>
      <c r="L255" s="168"/>
      <c r="M255" s="168"/>
      <c r="N255" s="168"/>
      <c r="O255" s="168"/>
      <c r="P255" s="168"/>
      <c r="Q255" s="168"/>
      <c r="R255" s="168"/>
      <c r="S255" s="168"/>
      <c r="T255" s="168"/>
      <c r="U255" s="168"/>
      <c r="V255" s="168"/>
      <c r="W255" s="168"/>
      <c r="X255" s="168"/>
      <c r="Y255" s="168"/>
      <c r="Z255" s="168"/>
      <c r="AA255" s="168"/>
      <c r="AB255" s="168"/>
      <c r="AC255" s="168"/>
      <c r="AD255" s="168"/>
      <c r="AE255" s="168"/>
      <c r="AF255" s="168"/>
      <c r="AG255" s="168"/>
      <c r="AH255" s="168"/>
      <c r="AI255" s="40"/>
    </row>
    <row r="256" ht="12.75" customHeight="1">
      <c r="A256" s="168"/>
      <c r="B256" s="168"/>
      <c r="C256" s="168"/>
      <c r="D256" s="168"/>
      <c r="E256" s="168"/>
      <c r="F256" s="168"/>
      <c r="G256" s="168"/>
      <c r="H256" s="168"/>
      <c r="I256" s="168"/>
      <c r="J256" s="168"/>
      <c r="K256" s="168"/>
      <c r="L256" s="168"/>
      <c r="M256" s="168"/>
      <c r="N256" s="168"/>
      <c r="O256" s="168"/>
      <c r="P256" s="168"/>
      <c r="Q256" s="168"/>
      <c r="R256" s="168"/>
      <c r="S256" s="168"/>
      <c r="T256" s="168"/>
      <c r="U256" s="168"/>
      <c r="V256" s="168"/>
      <c r="W256" s="168"/>
      <c r="X256" s="168"/>
      <c r="Y256" s="168"/>
      <c r="Z256" s="168"/>
      <c r="AA256" s="168"/>
      <c r="AB256" s="168"/>
      <c r="AC256" s="168"/>
      <c r="AD256" s="168"/>
      <c r="AE256" s="168"/>
      <c r="AF256" s="168"/>
      <c r="AG256" s="168"/>
      <c r="AH256" s="168"/>
      <c r="AI256" s="40"/>
    </row>
    <row r="257" ht="12.75" customHeight="1">
      <c r="A257" s="168"/>
      <c r="B257" s="168"/>
      <c r="C257" s="168"/>
      <c r="D257" s="168"/>
      <c r="E257" s="168"/>
      <c r="F257" s="168"/>
      <c r="G257" s="168"/>
      <c r="H257" s="168"/>
      <c r="I257" s="168"/>
      <c r="J257" s="168"/>
      <c r="K257" s="168"/>
      <c r="L257" s="168"/>
      <c r="M257" s="168"/>
      <c r="N257" s="168"/>
      <c r="O257" s="168"/>
      <c r="P257" s="168"/>
      <c r="Q257" s="168"/>
      <c r="R257" s="168"/>
      <c r="S257" s="168"/>
      <c r="T257" s="168"/>
      <c r="U257" s="168"/>
      <c r="V257" s="168"/>
      <c r="W257" s="168"/>
      <c r="X257" s="168"/>
      <c r="Y257" s="168"/>
      <c r="Z257" s="168"/>
      <c r="AA257" s="168"/>
      <c r="AB257" s="168"/>
      <c r="AC257" s="168"/>
      <c r="AD257" s="168"/>
      <c r="AE257" s="168"/>
      <c r="AF257" s="168"/>
      <c r="AG257" s="168"/>
      <c r="AH257" s="168"/>
      <c r="AI257" s="40"/>
    </row>
    <row r="258" ht="12.75" customHeight="1">
      <c r="A258" s="168"/>
      <c r="B258" s="168"/>
      <c r="C258" s="168"/>
      <c r="D258" s="168"/>
      <c r="E258" s="168"/>
      <c r="F258" s="168"/>
      <c r="G258" s="168"/>
      <c r="H258" s="168"/>
      <c r="I258" s="168"/>
      <c r="J258" s="168"/>
      <c r="K258" s="168"/>
      <c r="L258" s="168"/>
      <c r="M258" s="168"/>
      <c r="N258" s="168"/>
      <c r="O258" s="168"/>
      <c r="P258" s="168"/>
      <c r="Q258" s="168"/>
      <c r="R258" s="168"/>
      <c r="S258" s="168"/>
      <c r="T258" s="168"/>
      <c r="U258" s="168"/>
      <c r="V258" s="168"/>
      <c r="W258" s="168"/>
      <c r="X258" s="168"/>
      <c r="Y258" s="168"/>
      <c r="Z258" s="168"/>
      <c r="AA258" s="168"/>
      <c r="AB258" s="168"/>
      <c r="AC258" s="168"/>
      <c r="AD258" s="168"/>
      <c r="AE258" s="168"/>
      <c r="AF258" s="168"/>
      <c r="AG258" s="168"/>
      <c r="AH258" s="168"/>
      <c r="AI258" s="40"/>
    </row>
    <row r="259" ht="12.75" customHeight="1">
      <c r="A259" s="168"/>
      <c r="B259" s="168"/>
      <c r="C259" s="168"/>
      <c r="D259" s="168"/>
      <c r="E259" s="168"/>
      <c r="F259" s="168"/>
      <c r="G259" s="168"/>
      <c r="H259" s="168"/>
      <c r="I259" s="168"/>
      <c r="J259" s="168"/>
      <c r="K259" s="168"/>
      <c r="L259" s="168"/>
      <c r="M259" s="168"/>
      <c r="N259" s="168"/>
      <c r="O259" s="168"/>
      <c r="P259" s="168"/>
      <c r="Q259" s="168"/>
      <c r="R259" s="168"/>
      <c r="S259" s="168"/>
      <c r="T259" s="168"/>
      <c r="U259" s="168"/>
      <c r="V259" s="168"/>
      <c r="W259" s="168"/>
      <c r="X259" s="168"/>
      <c r="Y259" s="168"/>
      <c r="Z259" s="168"/>
      <c r="AA259" s="168"/>
      <c r="AB259" s="168"/>
      <c r="AC259" s="168"/>
      <c r="AD259" s="168"/>
      <c r="AE259" s="168"/>
      <c r="AF259" s="168"/>
      <c r="AG259" s="168"/>
      <c r="AH259" s="168"/>
      <c r="AI259" s="40"/>
    </row>
    <row r="260" ht="12.75" customHeight="1">
      <c r="A260" s="168"/>
      <c r="B260" s="168"/>
      <c r="C260" s="168"/>
      <c r="D260" s="168"/>
      <c r="E260" s="168"/>
      <c r="F260" s="168"/>
      <c r="G260" s="168"/>
      <c r="H260" s="168"/>
      <c r="I260" s="168"/>
      <c r="J260" s="168"/>
      <c r="K260" s="168"/>
      <c r="L260" s="168"/>
      <c r="M260" s="168"/>
      <c r="N260" s="168"/>
      <c r="O260" s="168"/>
      <c r="P260" s="168"/>
      <c r="Q260" s="168"/>
      <c r="R260" s="168"/>
      <c r="S260" s="168"/>
      <c r="T260" s="168"/>
      <c r="U260" s="168"/>
      <c r="V260" s="168"/>
      <c r="W260" s="168"/>
      <c r="X260" s="168"/>
      <c r="Y260" s="168"/>
      <c r="Z260" s="168"/>
      <c r="AA260" s="168"/>
      <c r="AB260" s="168"/>
      <c r="AC260" s="168"/>
      <c r="AD260" s="168"/>
      <c r="AE260" s="168"/>
      <c r="AF260" s="168"/>
      <c r="AG260" s="168"/>
      <c r="AH260" s="168"/>
      <c r="AI260" s="40"/>
    </row>
    <row r="261" ht="12.75" customHeight="1">
      <c r="A261" s="168"/>
      <c r="B261" s="168"/>
      <c r="C261" s="168"/>
      <c r="D261" s="168"/>
      <c r="E261" s="168"/>
      <c r="F261" s="168"/>
      <c r="G261" s="168"/>
      <c r="H261" s="168"/>
      <c r="I261" s="168"/>
      <c r="J261" s="168"/>
      <c r="K261" s="168"/>
      <c r="L261" s="168"/>
      <c r="M261" s="168"/>
      <c r="N261" s="168"/>
      <c r="O261" s="168"/>
      <c r="P261" s="168"/>
      <c r="Q261" s="168"/>
      <c r="R261" s="168"/>
      <c r="S261" s="168"/>
      <c r="T261" s="168"/>
      <c r="U261" s="168"/>
      <c r="V261" s="168"/>
      <c r="W261" s="168"/>
      <c r="X261" s="168"/>
      <c r="Y261" s="168"/>
      <c r="Z261" s="168"/>
      <c r="AA261" s="168"/>
      <c r="AB261" s="168"/>
      <c r="AC261" s="168"/>
      <c r="AD261" s="168"/>
      <c r="AE261" s="168"/>
      <c r="AF261" s="168"/>
      <c r="AG261" s="168"/>
      <c r="AH261" s="168"/>
      <c r="AI261" s="40"/>
    </row>
    <row r="262" ht="12.75" customHeight="1">
      <c r="A262" s="168"/>
      <c r="B262" s="168"/>
      <c r="C262" s="168"/>
      <c r="D262" s="168"/>
      <c r="E262" s="168"/>
      <c r="F262" s="168"/>
      <c r="G262" s="168"/>
      <c r="H262" s="168"/>
      <c r="I262" s="168"/>
      <c r="J262" s="168"/>
      <c r="K262" s="168"/>
      <c r="L262" s="168"/>
      <c r="M262" s="168"/>
      <c r="N262" s="168"/>
      <c r="O262" s="168"/>
      <c r="P262" s="168"/>
      <c r="Q262" s="168"/>
      <c r="R262" s="168"/>
      <c r="S262" s="168"/>
      <c r="T262" s="168"/>
      <c r="U262" s="168"/>
      <c r="V262" s="168"/>
      <c r="W262" s="168"/>
      <c r="X262" s="168"/>
      <c r="Y262" s="168"/>
      <c r="Z262" s="168"/>
      <c r="AA262" s="168"/>
      <c r="AB262" s="168"/>
      <c r="AC262" s="168"/>
      <c r="AD262" s="168"/>
      <c r="AE262" s="168"/>
      <c r="AF262" s="168"/>
      <c r="AG262" s="168"/>
      <c r="AH262" s="168"/>
      <c r="AI262" s="40"/>
    </row>
    <row r="263" ht="12.75" customHeight="1">
      <c r="A263" s="168"/>
      <c r="B263" s="168"/>
      <c r="C263" s="168"/>
      <c r="D263" s="168"/>
      <c r="E263" s="168"/>
      <c r="F263" s="168"/>
      <c r="G263" s="168"/>
      <c r="H263" s="168"/>
      <c r="I263" s="168"/>
      <c r="J263" s="168"/>
      <c r="K263" s="168"/>
      <c r="L263" s="168"/>
      <c r="M263" s="168"/>
      <c r="N263" s="168"/>
      <c r="O263" s="168"/>
      <c r="P263" s="168"/>
      <c r="Q263" s="168"/>
      <c r="R263" s="168"/>
      <c r="S263" s="168"/>
      <c r="T263" s="168"/>
      <c r="U263" s="168"/>
      <c r="V263" s="168"/>
      <c r="W263" s="168"/>
      <c r="X263" s="168"/>
      <c r="Y263" s="168"/>
      <c r="Z263" s="168"/>
      <c r="AA263" s="168"/>
      <c r="AB263" s="168"/>
      <c r="AC263" s="168"/>
      <c r="AD263" s="168"/>
      <c r="AE263" s="168"/>
      <c r="AF263" s="168"/>
      <c r="AG263" s="168"/>
      <c r="AH263" s="168"/>
      <c r="AI263" s="40"/>
    </row>
    <row r="264" ht="12.75" customHeight="1">
      <c r="A264" s="168"/>
      <c r="B264" s="168"/>
      <c r="C264" s="168"/>
      <c r="D264" s="168"/>
      <c r="E264" s="168"/>
      <c r="F264" s="168"/>
      <c r="G264" s="168"/>
      <c r="H264" s="168"/>
      <c r="I264" s="168"/>
      <c r="J264" s="168"/>
      <c r="K264" s="168"/>
      <c r="L264" s="168"/>
      <c r="M264" s="168"/>
      <c r="N264" s="168"/>
      <c r="O264" s="168"/>
      <c r="P264" s="168"/>
      <c r="Q264" s="168"/>
      <c r="R264" s="168"/>
      <c r="S264" s="168"/>
      <c r="T264" s="168"/>
      <c r="U264" s="168"/>
      <c r="V264" s="168"/>
      <c r="W264" s="168"/>
      <c r="X264" s="168"/>
      <c r="Y264" s="168"/>
      <c r="Z264" s="168"/>
      <c r="AA264" s="168"/>
      <c r="AB264" s="168"/>
      <c r="AC264" s="168"/>
      <c r="AD264" s="168"/>
      <c r="AE264" s="168"/>
      <c r="AF264" s="168"/>
      <c r="AG264" s="168"/>
      <c r="AH264" s="168"/>
      <c r="AI264" s="40"/>
    </row>
    <row r="265" ht="12.75" customHeight="1">
      <c r="A265" s="168"/>
      <c r="B265" s="168"/>
      <c r="C265" s="168"/>
      <c r="D265" s="168"/>
      <c r="E265" s="168"/>
      <c r="F265" s="168"/>
      <c r="G265" s="168"/>
      <c r="H265" s="168"/>
      <c r="I265" s="168"/>
      <c r="J265" s="168"/>
      <c r="K265" s="168"/>
      <c r="L265" s="168"/>
      <c r="M265" s="168"/>
      <c r="N265" s="168"/>
      <c r="O265" s="168"/>
      <c r="P265" s="168"/>
      <c r="Q265" s="168"/>
      <c r="R265" s="168"/>
      <c r="S265" s="168"/>
      <c r="T265" s="168"/>
      <c r="U265" s="168"/>
      <c r="V265" s="168"/>
      <c r="W265" s="168"/>
      <c r="X265" s="168"/>
      <c r="Y265" s="168"/>
      <c r="Z265" s="168"/>
      <c r="AA265" s="168"/>
      <c r="AB265" s="168"/>
      <c r="AC265" s="168"/>
      <c r="AD265" s="168"/>
      <c r="AE265" s="168"/>
      <c r="AF265" s="168"/>
      <c r="AG265" s="168"/>
      <c r="AH265" s="168"/>
      <c r="AI265" s="40"/>
    </row>
    <row r="266" ht="12.75" customHeight="1">
      <c r="A266" s="168"/>
      <c r="B266" s="168"/>
      <c r="C266" s="168"/>
      <c r="D266" s="168"/>
      <c r="E266" s="168"/>
      <c r="F266" s="168"/>
      <c r="G266" s="168"/>
      <c r="H266" s="168"/>
      <c r="I266" s="168"/>
      <c r="J266" s="168"/>
      <c r="K266" s="168"/>
      <c r="L266" s="168"/>
      <c r="M266" s="168"/>
      <c r="N266" s="168"/>
      <c r="O266" s="168"/>
      <c r="P266" s="168"/>
      <c r="Q266" s="168"/>
      <c r="R266" s="168"/>
      <c r="S266" s="168"/>
      <c r="T266" s="168"/>
      <c r="U266" s="168"/>
      <c r="V266" s="168"/>
      <c r="W266" s="168"/>
      <c r="X266" s="168"/>
      <c r="Y266" s="168"/>
      <c r="Z266" s="168"/>
      <c r="AA266" s="168"/>
      <c r="AB266" s="168"/>
      <c r="AC266" s="168"/>
      <c r="AD266" s="168"/>
      <c r="AE266" s="168"/>
      <c r="AF266" s="168"/>
      <c r="AG266" s="168"/>
      <c r="AH266" s="168"/>
      <c r="AI266" s="40"/>
    </row>
    <row r="267" ht="12.75" customHeight="1">
      <c r="A267" s="168"/>
      <c r="B267" s="168"/>
      <c r="C267" s="168"/>
      <c r="D267" s="168"/>
      <c r="E267" s="168"/>
      <c r="F267" s="168"/>
      <c r="G267" s="168"/>
      <c r="H267" s="168"/>
      <c r="I267" s="168"/>
      <c r="J267" s="168"/>
      <c r="K267" s="168"/>
      <c r="L267" s="168"/>
      <c r="M267" s="168"/>
      <c r="N267" s="168"/>
      <c r="O267" s="168"/>
      <c r="P267" s="168"/>
      <c r="Q267" s="168"/>
      <c r="R267" s="168"/>
      <c r="S267" s="168"/>
      <c r="T267" s="168"/>
      <c r="U267" s="168"/>
      <c r="V267" s="168"/>
      <c r="W267" s="168"/>
      <c r="X267" s="168"/>
      <c r="Y267" s="168"/>
      <c r="Z267" s="168"/>
      <c r="AA267" s="168"/>
      <c r="AB267" s="168"/>
      <c r="AC267" s="168"/>
      <c r="AD267" s="168"/>
      <c r="AE267" s="168"/>
      <c r="AF267" s="168"/>
      <c r="AG267" s="168"/>
      <c r="AH267" s="168"/>
      <c r="AI267" s="40"/>
    </row>
    <row r="268" ht="12.75" customHeight="1">
      <c r="A268" s="168"/>
      <c r="B268" s="168"/>
      <c r="C268" s="168"/>
      <c r="D268" s="168"/>
      <c r="E268" s="168"/>
      <c r="F268" s="168"/>
      <c r="G268" s="168"/>
      <c r="H268" s="168"/>
      <c r="I268" s="168"/>
      <c r="J268" s="168"/>
      <c r="K268" s="168"/>
      <c r="L268" s="168"/>
      <c r="M268" s="168"/>
      <c r="N268" s="168"/>
      <c r="O268" s="168"/>
      <c r="P268" s="168"/>
      <c r="Q268" s="168"/>
      <c r="R268" s="168"/>
      <c r="S268" s="168"/>
      <c r="T268" s="168"/>
      <c r="U268" s="168"/>
      <c r="V268" s="168"/>
      <c r="W268" s="168"/>
      <c r="X268" s="168"/>
      <c r="Y268" s="168"/>
      <c r="Z268" s="168"/>
      <c r="AA268" s="168"/>
      <c r="AB268" s="168"/>
      <c r="AC268" s="168"/>
      <c r="AD268" s="168"/>
      <c r="AE268" s="168"/>
      <c r="AF268" s="168"/>
      <c r="AG268" s="168"/>
      <c r="AH268" s="168"/>
      <c r="AI268" s="40"/>
    </row>
    <row r="269" ht="12.75" customHeight="1">
      <c r="A269" s="168"/>
      <c r="B269" s="168"/>
      <c r="C269" s="168"/>
      <c r="D269" s="168"/>
      <c r="E269" s="168"/>
      <c r="F269" s="168"/>
      <c r="G269" s="168"/>
      <c r="H269" s="168"/>
      <c r="I269" s="168"/>
      <c r="J269" s="168"/>
      <c r="K269" s="168"/>
      <c r="L269" s="168"/>
      <c r="M269" s="168"/>
      <c r="N269" s="168"/>
      <c r="O269" s="168"/>
      <c r="P269" s="168"/>
      <c r="Q269" s="168"/>
      <c r="R269" s="168"/>
      <c r="S269" s="168"/>
      <c r="T269" s="168"/>
      <c r="U269" s="168"/>
      <c r="V269" s="168"/>
      <c r="W269" s="168"/>
      <c r="X269" s="168"/>
      <c r="Y269" s="168"/>
      <c r="Z269" s="168"/>
      <c r="AA269" s="168"/>
      <c r="AB269" s="168"/>
      <c r="AC269" s="168"/>
      <c r="AD269" s="168"/>
      <c r="AE269" s="168"/>
      <c r="AF269" s="168"/>
      <c r="AG269" s="168"/>
      <c r="AH269" s="168"/>
      <c r="AI269" s="40"/>
    </row>
    <row r="270" ht="12.75" customHeight="1">
      <c r="A270" s="168"/>
      <c r="B270" s="168"/>
      <c r="C270" s="168"/>
      <c r="D270" s="168"/>
      <c r="E270" s="168"/>
      <c r="F270" s="168"/>
      <c r="G270" s="168"/>
      <c r="H270" s="168"/>
      <c r="I270" s="168"/>
      <c r="J270" s="168"/>
      <c r="K270" s="168"/>
      <c r="L270" s="168"/>
      <c r="M270" s="168"/>
      <c r="N270" s="168"/>
      <c r="O270" s="168"/>
      <c r="P270" s="168"/>
      <c r="Q270" s="168"/>
      <c r="R270" s="168"/>
      <c r="S270" s="168"/>
      <c r="T270" s="168"/>
      <c r="U270" s="168"/>
      <c r="V270" s="168"/>
      <c r="W270" s="168"/>
      <c r="X270" s="168"/>
      <c r="Y270" s="168"/>
      <c r="Z270" s="168"/>
      <c r="AA270" s="168"/>
      <c r="AB270" s="168"/>
      <c r="AC270" s="168"/>
      <c r="AD270" s="168"/>
      <c r="AE270" s="168"/>
      <c r="AF270" s="168"/>
      <c r="AG270" s="168"/>
      <c r="AH270" s="168"/>
      <c r="AI270" s="40"/>
    </row>
    <row r="271" ht="12.75" customHeight="1">
      <c r="A271" s="168"/>
      <c r="B271" s="168"/>
      <c r="C271" s="168"/>
      <c r="D271" s="168"/>
      <c r="E271" s="168"/>
      <c r="F271" s="168"/>
      <c r="G271" s="168"/>
      <c r="H271" s="168"/>
      <c r="I271" s="168"/>
      <c r="J271" s="168"/>
      <c r="K271" s="168"/>
      <c r="L271" s="168"/>
      <c r="M271" s="168"/>
      <c r="N271" s="168"/>
      <c r="O271" s="168"/>
      <c r="P271" s="168"/>
      <c r="Q271" s="168"/>
      <c r="R271" s="168"/>
      <c r="S271" s="168"/>
      <c r="T271" s="168"/>
      <c r="U271" s="168"/>
      <c r="V271" s="168"/>
      <c r="W271" s="168"/>
      <c r="X271" s="168"/>
      <c r="Y271" s="168"/>
      <c r="Z271" s="168"/>
      <c r="AA271" s="168"/>
      <c r="AB271" s="168"/>
      <c r="AC271" s="168"/>
      <c r="AD271" s="168"/>
      <c r="AE271" s="168"/>
      <c r="AF271" s="168"/>
      <c r="AG271" s="168"/>
      <c r="AH271" s="168"/>
      <c r="AI271" s="40"/>
    </row>
    <row r="272" ht="12.75" customHeight="1">
      <c r="A272" s="168"/>
      <c r="B272" s="168"/>
      <c r="C272" s="168"/>
      <c r="D272" s="168"/>
      <c r="E272" s="168"/>
      <c r="F272" s="168"/>
      <c r="G272" s="168"/>
      <c r="H272" s="168"/>
      <c r="I272" s="168"/>
      <c r="J272" s="168"/>
      <c r="K272" s="168"/>
      <c r="L272" s="168"/>
      <c r="M272" s="168"/>
      <c r="N272" s="168"/>
      <c r="O272" s="168"/>
      <c r="P272" s="168"/>
      <c r="Q272" s="168"/>
      <c r="R272" s="168"/>
      <c r="S272" s="168"/>
      <c r="T272" s="168"/>
      <c r="U272" s="168"/>
      <c r="V272" s="168"/>
      <c r="W272" s="168"/>
      <c r="X272" s="168"/>
      <c r="Y272" s="168"/>
      <c r="Z272" s="168"/>
      <c r="AA272" s="168"/>
      <c r="AB272" s="168"/>
      <c r="AC272" s="168"/>
      <c r="AD272" s="168"/>
      <c r="AE272" s="168"/>
      <c r="AF272" s="168"/>
      <c r="AG272" s="168"/>
      <c r="AH272" s="168"/>
      <c r="AI272" s="40"/>
    </row>
    <row r="273" ht="12.75" customHeight="1">
      <c r="A273" s="168"/>
      <c r="B273" s="168"/>
      <c r="C273" s="168"/>
      <c r="D273" s="168"/>
      <c r="E273" s="168"/>
      <c r="F273" s="168"/>
      <c r="G273" s="168"/>
      <c r="H273" s="168"/>
      <c r="I273" s="168"/>
      <c r="J273" s="168"/>
      <c r="K273" s="168"/>
      <c r="L273" s="168"/>
      <c r="M273" s="168"/>
      <c r="N273" s="168"/>
      <c r="O273" s="168"/>
      <c r="P273" s="168"/>
      <c r="Q273" s="168"/>
      <c r="R273" s="168"/>
      <c r="S273" s="168"/>
      <c r="T273" s="168"/>
      <c r="U273" s="168"/>
      <c r="V273" s="168"/>
      <c r="W273" s="168"/>
      <c r="X273" s="168"/>
      <c r="Y273" s="168"/>
      <c r="Z273" s="168"/>
      <c r="AA273" s="168"/>
      <c r="AB273" s="168"/>
      <c r="AC273" s="168"/>
      <c r="AD273" s="168"/>
      <c r="AE273" s="168"/>
      <c r="AF273" s="168"/>
      <c r="AG273" s="168"/>
      <c r="AH273" s="168"/>
      <c r="AI273" s="40"/>
    </row>
    <row r="274" ht="12.75" customHeight="1">
      <c r="A274" s="168"/>
      <c r="B274" s="168"/>
      <c r="C274" s="168"/>
      <c r="D274" s="168"/>
      <c r="E274" s="168"/>
      <c r="F274" s="168"/>
      <c r="G274" s="168"/>
      <c r="H274" s="168"/>
      <c r="I274" s="168"/>
      <c r="J274" s="168"/>
      <c r="K274" s="168"/>
      <c r="L274" s="168"/>
      <c r="M274" s="168"/>
      <c r="N274" s="168"/>
      <c r="O274" s="168"/>
      <c r="P274" s="168"/>
      <c r="Q274" s="168"/>
      <c r="R274" s="168"/>
      <c r="S274" s="168"/>
      <c r="T274" s="168"/>
      <c r="U274" s="168"/>
      <c r="V274" s="168"/>
      <c r="W274" s="168"/>
      <c r="X274" s="168"/>
      <c r="Y274" s="168"/>
      <c r="Z274" s="168"/>
      <c r="AA274" s="168"/>
      <c r="AB274" s="168"/>
      <c r="AC274" s="168"/>
      <c r="AD274" s="168"/>
      <c r="AE274" s="168"/>
      <c r="AF274" s="168"/>
      <c r="AG274" s="168"/>
      <c r="AH274" s="168"/>
      <c r="AI274" s="40"/>
    </row>
    <row r="275" ht="12.75" customHeight="1">
      <c r="A275" s="168"/>
      <c r="B275" s="168"/>
      <c r="C275" s="168"/>
      <c r="D275" s="168"/>
      <c r="E275" s="168"/>
      <c r="F275" s="168"/>
      <c r="G275" s="168"/>
      <c r="H275" s="168"/>
      <c r="I275" s="168"/>
      <c r="J275" s="168"/>
      <c r="K275" s="168"/>
      <c r="L275" s="168"/>
      <c r="M275" s="168"/>
      <c r="N275" s="168"/>
      <c r="O275" s="168"/>
      <c r="P275" s="168"/>
      <c r="Q275" s="168"/>
      <c r="R275" s="168"/>
      <c r="S275" s="168"/>
      <c r="T275" s="168"/>
      <c r="U275" s="168"/>
      <c r="V275" s="168"/>
      <c r="W275" s="168"/>
      <c r="X275" s="168"/>
      <c r="Y275" s="168"/>
      <c r="Z275" s="168"/>
      <c r="AA275" s="168"/>
      <c r="AB275" s="168"/>
      <c r="AC275" s="168"/>
      <c r="AD275" s="168"/>
      <c r="AE275" s="168"/>
      <c r="AF275" s="168"/>
      <c r="AG275" s="168"/>
      <c r="AH275" s="168"/>
      <c r="AI275" s="40"/>
    </row>
    <row r="276" ht="12.75" customHeight="1">
      <c r="A276" s="168"/>
      <c r="B276" s="168"/>
      <c r="C276" s="168"/>
      <c r="D276" s="168"/>
      <c r="E276" s="168"/>
      <c r="F276" s="168"/>
      <c r="G276" s="168"/>
      <c r="H276" s="168"/>
      <c r="I276" s="168"/>
      <c r="J276" s="168"/>
      <c r="K276" s="168"/>
      <c r="L276" s="168"/>
      <c r="M276" s="168"/>
      <c r="N276" s="168"/>
      <c r="O276" s="168"/>
      <c r="P276" s="168"/>
      <c r="Q276" s="168"/>
      <c r="R276" s="168"/>
      <c r="S276" s="168"/>
      <c r="T276" s="168"/>
      <c r="U276" s="168"/>
      <c r="V276" s="168"/>
      <c r="W276" s="168"/>
      <c r="X276" s="168"/>
      <c r="Y276" s="168"/>
      <c r="Z276" s="168"/>
      <c r="AA276" s="168"/>
      <c r="AB276" s="168"/>
      <c r="AC276" s="168"/>
      <c r="AD276" s="168"/>
      <c r="AE276" s="168"/>
      <c r="AF276" s="168"/>
      <c r="AG276" s="168"/>
      <c r="AH276" s="168"/>
      <c r="AI276" s="40"/>
    </row>
    <row r="277" ht="12.75" customHeight="1">
      <c r="A277" s="168"/>
      <c r="B277" s="168"/>
      <c r="C277" s="168"/>
      <c r="D277" s="168"/>
      <c r="E277" s="168"/>
      <c r="F277" s="168"/>
      <c r="G277" s="168"/>
      <c r="H277" s="168"/>
      <c r="I277" s="168"/>
      <c r="J277" s="168"/>
      <c r="K277" s="168"/>
      <c r="L277" s="168"/>
      <c r="M277" s="168"/>
      <c r="N277" s="168"/>
      <c r="O277" s="168"/>
      <c r="P277" s="168"/>
      <c r="Q277" s="168"/>
      <c r="R277" s="168"/>
      <c r="S277" s="168"/>
      <c r="T277" s="168"/>
      <c r="U277" s="168"/>
      <c r="V277" s="168"/>
      <c r="W277" s="168"/>
      <c r="X277" s="168"/>
      <c r="Y277" s="168"/>
      <c r="Z277" s="168"/>
      <c r="AA277" s="168"/>
      <c r="AB277" s="168"/>
      <c r="AC277" s="168"/>
      <c r="AD277" s="168"/>
      <c r="AE277" s="168"/>
      <c r="AF277" s="168"/>
      <c r="AG277" s="168"/>
      <c r="AH277" s="168"/>
      <c r="AI277" s="40"/>
    </row>
    <row r="278" ht="12.75" customHeight="1">
      <c r="A278" s="168"/>
      <c r="B278" s="168"/>
      <c r="C278" s="168"/>
      <c r="D278" s="168"/>
      <c r="E278" s="168"/>
      <c r="F278" s="168"/>
      <c r="G278" s="168"/>
      <c r="H278" s="168"/>
      <c r="I278" s="168"/>
      <c r="J278" s="168"/>
      <c r="K278" s="168"/>
      <c r="L278" s="168"/>
      <c r="M278" s="168"/>
      <c r="N278" s="168"/>
      <c r="O278" s="168"/>
      <c r="P278" s="168"/>
      <c r="Q278" s="168"/>
      <c r="R278" s="168"/>
      <c r="S278" s="168"/>
      <c r="T278" s="168"/>
      <c r="U278" s="168"/>
      <c r="V278" s="168"/>
      <c r="W278" s="168"/>
      <c r="X278" s="168"/>
      <c r="Y278" s="168"/>
      <c r="Z278" s="168"/>
      <c r="AA278" s="168"/>
      <c r="AB278" s="168"/>
      <c r="AC278" s="168"/>
      <c r="AD278" s="168"/>
      <c r="AE278" s="168"/>
      <c r="AF278" s="168"/>
      <c r="AG278" s="168"/>
      <c r="AH278" s="168"/>
      <c r="AI278" s="40"/>
    </row>
    <row r="279" ht="12.75" customHeight="1">
      <c r="A279" s="168"/>
      <c r="B279" s="168"/>
      <c r="C279" s="168"/>
      <c r="D279" s="168"/>
      <c r="E279" s="168"/>
      <c r="F279" s="168"/>
      <c r="G279" s="168"/>
      <c r="H279" s="168"/>
      <c r="I279" s="168"/>
      <c r="J279" s="168"/>
      <c r="K279" s="168"/>
      <c r="L279" s="168"/>
      <c r="M279" s="168"/>
      <c r="N279" s="168"/>
      <c r="O279" s="168"/>
      <c r="P279" s="168"/>
      <c r="Q279" s="168"/>
      <c r="R279" s="168"/>
      <c r="S279" s="168"/>
      <c r="T279" s="168"/>
      <c r="U279" s="168"/>
      <c r="V279" s="168"/>
      <c r="W279" s="168"/>
      <c r="X279" s="168"/>
      <c r="Y279" s="168"/>
      <c r="Z279" s="168"/>
      <c r="AA279" s="168"/>
      <c r="AB279" s="168"/>
      <c r="AC279" s="168"/>
      <c r="AD279" s="168"/>
      <c r="AE279" s="168"/>
      <c r="AF279" s="168"/>
      <c r="AG279" s="168"/>
      <c r="AH279" s="168"/>
      <c r="AI279" s="40"/>
    </row>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sheetData>
  <mergeCells count="16">
    <mergeCell ref="B6:AH6"/>
    <mergeCell ref="B8:P8"/>
    <mergeCell ref="B9:P9"/>
    <mergeCell ref="B10:P10"/>
    <mergeCell ref="B11:P11"/>
    <mergeCell ref="B12:P12"/>
    <mergeCell ref="B13:P13"/>
    <mergeCell ref="B61:B75"/>
    <mergeCell ref="B76:B79"/>
    <mergeCell ref="B14:P14"/>
    <mergeCell ref="AE14:AH14"/>
    <mergeCell ref="B21:AH21"/>
    <mergeCell ref="B22:C22"/>
    <mergeCell ref="B23:B32"/>
    <mergeCell ref="B33:B42"/>
    <mergeCell ref="B43:B60"/>
  </mergeCells>
  <printOptions horizontalCentered="1"/>
  <pageMargins bottom="0.984251968503937" footer="0.0" header="0.0" left="0.0" right="0.0" top="0.984251968503937"/>
  <pageSetup orientation="landscape"/>
  <colBreaks count="1" manualBreakCount="1">
    <brk id="34" man="1"/>
  </col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
    <col customWidth="1" min="2" max="2" width="37.71"/>
    <col customWidth="1" min="3" max="3" width="11.71"/>
    <col customWidth="1" min="4" max="4" width="36.14"/>
    <col customWidth="1" min="5" max="5" width="2.0"/>
    <col customWidth="1" min="6" max="26" width="14.29"/>
  </cols>
  <sheetData>
    <row r="1" ht="12.75" customHeight="1">
      <c r="A1" s="211"/>
      <c r="B1" s="211"/>
      <c r="C1" s="211"/>
      <c r="D1" s="211"/>
      <c r="E1" s="211"/>
    </row>
    <row r="2" ht="12.75" customHeight="1">
      <c r="A2" s="166"/>
      <c r="B2" s="211"/>
      <c r="C2" s="211"/>
      <c r="D2" s="211"/>
      <c r="E2" s="211"/>
    </row>
    <row r="3" ht="12.75" customHeight="1">
      <c r="A3" s="166"/>
      <c r="B3" s="211"/>
      <c r="C3" s="211"/>
      <c r="D3" s="211"/>
      <c r="E3" s="211"/>
    </row>
    <row r="4" ht="12.75" customHeight="1">
      <c r="A4" s="212"/>
      <c r="B4" s="211"/>
      <c r="C4" s="211"/>
      <c r="D4" s="211"/>
      <c r="E4" s="211"/>
    </row>
    <row r="5" ht="12.75" customHeight="1">
      <c r="A5" s="211"/>
      <c r="B5" s="211"/>
      <c r="C5" s="211"/>
      <c r="D5" s="211"/>
      <c r="E5" s="211"/>
    </row>
    <row r="6" ht="13.5" customHeight="1">
      <c r="A6" s="213"/>
      <c r="B6" s="214" t="s">
        <v>544</v>
      </c>
      <c r="C6" s="13"/>
      <c r="D6" s="45"/>
      <c r="E6" s="213"/>
    </row>
    <row r="7" ht="12.75" customHeight="1">
      <c r="A7" s="211"/>
      <c r="B7" s="215"/>
      <c r="C7" s="211"/>
      <c r="D7" s="211"/>
      <c r="E7" s="211"/>
    </row>
    <row r="8" ht="12.75" customHeight="1">
      <c r="A8" s="211"/>
      <c r="B8" s="216" t="s">
        <v>545</v>
      </c>
      <c r="C8" s="217"/>
      <c r="D8" s="218"/>
      <c r="E8" s="211"/>
    </row>
    <row r="9" ht="12.75" customHeight="1">
      <c r="A9" s="211"/>
      <c r="B9" s="219" t="s">
        <v>546</v>
      </c>
      <c r="C9" s="220"/>
      <c r="D9" s="221"/>
      <c r="E9" s="211"/>
    </row>
    <row r="10" ht="12.75" customHeight="1">
      <c r="A10" s="211"/>
      <c r="B10" s="222" t="s">
        <v>547</v>
      </c>
      <c r="C10" s="223"/>
      <c r="D10" s="224"/>
      <c r="E10" s="211"/>
    </row>
    <row r="11" ht="12.75" customHeight="1">
      <c r="A11" s="211"/>
      <c r="B11" s="225"/>
      <c r="C11" s="226"/>
      <c r="D11" s="211"/>
      <c r="E11" s="211"/>
    </row>
    <row r="12" ht="12.75" customHeight="1">
      <c r="A12" s="211"/>
      <c r="B12" s="64" t="str">
        <f>Firma!B8</f>
        <v>Referencia: Convocatoria Pública CP-02 de 2021</v>
      </c>
      <c r="C12" s="226"/>
      <c r="D12" s="211"/>
      <c r="E12" s="211"/>
    </row>
    <row r="13" ht="12.75" customHeight="1">
      <c r="A13" s="211"/>
      <c r="B13" s="64" t="str">
        <f>Firma!B9</f>
        <v>Nombre de la propuesta: </v>
      </c>
      <c r="C13" s="226"/>
      <c r="D13" s="211"/>
      <c r="E13" s="211"/>
    </row>
    <row r="14" ht="12.75" customHeight="1">
      <c r="A14" s="211"/>
      <c r="B14" s="64" t="str">
        <f>Firma!B10</f>
        <v>Nombre del proponente: </v>
      </c>
      <c r="C14" s="226"/>
      <c r="D14" s="211"/>
      <c r="E14" s="211"/>
    </row>
    <row r="15" ht="12.75" customHeight="1">
      <c r="A15" s="211"/>
      <c r="B15" s="64" t="str">
        <f>Firma!B11</f>
        <v>Fecha (DD/MM/AAAA): </v>
      </c>
      <c r="C15" s="226"/>
      <c r="D15" s="211"/>
      <c r="E15" s="211"/>
    </row>
    <row r="16" ht="12.75" customHeight="1">
      <c r="A16" s="211"/>
      <c r="B16" s="40"/>
      <c r="C16" s="226"/>
      <c r="D16" s="211"/>
      <c r="E16" s="211"/>
    </row>
    <row r="17" ht="12.75" customHeight="1">
      <c r="A17" s="211"/>
      <c r="B17" s="227" t="s">
        <v>548</v>
      </c>
      <c r="C17" s="228" t="s">
        <v>30</v>
      </c>
      <c r="D17" s="228" t="s">
        <v>549</v>
      </c>
      <c r="E17" s="211"/>
    </row>
    <row r="18" ht="12.75" customHeight="1">
      <c r="A18" s="211"/>
      <c r="B18" s="229" t="s">
        <v>28</v>
      </c>
      <c r="C18" s="70"/>
      <c r="D18" s="71"/>
      <c r="E18" s="211"/>
    </row>
    <row r="19" ht="12.75" customHeight="1">
      <c r="A19" s="211"/>
      <c r="B19" s="102" t="s">
        <v>34</v>
      </c>
      <c r="C19" s="230">
        <v>0.0</v>
      </c>
      <c r="D19" s="231"/>
      <c r="E19" s="211"/>
    </row>
    <row r="20" ht="12.75" customHeight="1">
      <c r="A20" s="211"/>
      <c r="B20" s="107" t="s">
        <v>36</v>
      </c>
      <c r="C20" s="230">
        <v>0.0</v>
      </c>
      <c r="D20" s="231"/>
      <c r="E20" s="211"/>
    </row>
    <row r="21" ht="12.75" customHeight="1">
      <c r="A21" s="211"/>
      <c r="B21" s="108" t="s">
        <v>38</v>
      </c>
      <c r="C21" s="230">
        <v>0.0</v>
      </c>
      <c r="D21" s="231"/>
      <c r="E21" s="211"/>
    </row>
    <row r="22" ht="12.75" customHeight="1">
      <c r="A22" s="211"/>
      <c r="B22" s="108" t="s">
        <v>40</v>
      </c>
      <c r="C22" s="230">
        <v>0.0</v>
      </c>
      <c r="D22" s="231"/>
      <c r="E22" s="211"/>
    </row>
    <row r="23" ht="12.75" customHeight="1">
      <c r="A23" s="211"/>
      <c r="B23" s="108" t="s">
        <v>42</v>
      </c>
      <c r="C23" s="230">
        <v>0.0</v>
      </c>
      <c r="D23" s="231"/>
      <c r="E23" s="211"/>
    </row>
    <row r="24" ht="12.75" customHeight="1">
      <c r="A24" s="211"/>
      <c r="B24" s="107" t="s">
        <v>44</v>
      </c>
      <c r="C24" s="230">
        <v>0.0</v>
      </c>
      <c r="D24" s="231"/>
      <c r="E24" s="211"/>
    </row>
    <row r="25" ht="12.75" customHeight="1">
      <c r="A25" s="211"/>
      <c r="B25" s="107" t="s">
        <v>46</v>
      </c>
      <c r="C25" s="230">
        <v>0.0</v>
      </c>
      <c r="D25" s="231"/>
      <c r="E25" s="211"/>
    </row>
    <row r="26" ht="12.75" customHeight="1">
      <c r="A26" s="211"/>
      <c r="B26" s="108" t="s">
        <v>48</v>
      </c>
      <c r="C26" s="230">
        <v>0.0</v>
      </c>
      <c r="D26" s="231"/>
      <c r="E26" s="211"/>
    </row>
    <row r="27" ht="12.75" customHeight="1">
      <c r="A27" s="211"/>
      <c r="B27" s="108" t="s">
        <v>50</v>
      </c>
      <c r="C27" s="230">
        <v>0.0</v>
      </c>
      <c r="D27" s="231"/>
      <c r="E27" s="211"/>
    </row>
    <row r="28" ht="12.75" customHeight="1">
      <c r="A28" s="211"/>
      <c r="B28" s="108" t="s">
        <v>52</v>
      </c>
      <c r="C28" s="230">
        <v>0.0</v>
      </c>
      <c r="D28" s="231"/>
      <c r="E28" s="211"/>
    </row>
    <row r="29" ht="12.75" customHeight="1">
      <c r="A29" s="211"/>
      <c r="B29" s="107" t="s">
        <v>54</v>
      </c>
      <c r="C29" s="230">
        <v>0.0</v>
      </c>
      <c r="D29" s="231"/>
      <c r="E29" s="211"/>
    </row>
    <row r="30" ht="12.75" customHeight="1">
      <c r="A30" s="211"/>
      <c r="B30" s="107" t="s">
        <v>56</v>
      </c>
      <c r="C30" s="230">
        <v>0.0</v>
      </c>
      <c r="D30" s="231"/>
      <c r="E30" s="211"/>
    </row>
    <row r="31" ht="12.75" customHeight="1">
      <c r="A31" s="211"/>
      <c r="B31" s="108" t="s">
        <v>58</v>
      </c>
      <c r="C31" s="230">
        <v>0.0</v>
      </c>
      <c r="D31" s="231"/>
      <c r="E31" s="211"/>
    </row>
    <row r="32" ht="12.75" customHeight="1">
      <c r="A32" s="211"/>
      <c r="B32" s="107" t="s">
        <v>60</v>
      </c>
      <c r="C32" s="230">
        <v>0.0</v>
      </c>
      <c r="D32" s="231"/>
      <c r="E32" s="211"/>
    </row>
    <row r="33" ht="12.75" customHeight="1">
      <c r="A33" s="211"/>
      <c r="B33" s="232" t="s">
        <v>550</v>
      </c>
      <c r="C33" s="233">
        <f>SUM(C19:C32)</f>
        <v>0</v>
      </c>
      <c r="D33" s="234"/>
      <c r="E33" s="211"/>
    </row>
    <row r="34" ht="12.75" customHeight="1">
      <c r="A34" s="211"/>
      <c r="B34" s="229" t="s">
        <v>63</v>
      </c>
      <c r="C34" s="70"/>
      <c r="D34" s="71"/>
      <c r="E34" s="211"/>
    </row>
    <row r="35" ht="12.75" customHeight="1">
      <c r="A35" s="211"/>
      <c r="B35" s="108" t="s">
        <v>65</v>
      </c>
      <c r="C35" s="230">
        <v>0.0</v>
      </c>
      <c r="D35" s="231"/>
      <c r="E35" s="211"/>
    </row>
    <row r="36" ht="12.75" customHeight="1">
      <c r="A36" s="211"/>
      <c r="B36" s="107" t="s">
        <v>67</v>
      </c>
      <c r="C36" s="230">
        <v>0.0</v>
      </c>
      <c r="D36" s="231"/>
      <c r="E36" s="211"/>
    </row>
    <row r="37" ht="12.75" customHeight="1">
      <c r="A37" s="211"/>
      <c r="B37" s="108" t="s">
        <v>69</v>
      </c>
      <c r="C37" s="230">
        <v>0.0</v>
      </c>
      <c r="D37" s="231"/>
      <c r="E37" s="211"/>
    </row>
    <row r="38" ht="12.75" customHeight="1">
      <c r="A38" s="211"/>
      <c r="B38" s="108" t="s">
        <v>71</v>
      </c>
      <c r="C38" s="230">
        <v>0.0</v>
      </c>
      <c r="D38" s="231"/>
      <c r="E38" s="211"/>
    </row>
    <row r="39" ht="12.75" customHeight="1">
      <c r="A39" s="211"/>
      <c r="B39" s="107" t="s">
        <v>73</v>
      </c>
      <c r="C39" s="230">
        <v>0.0</v>
      </c>
      <c r="D39" s="231"/>
      <c r="E39" s="211"/>
    </row>
    <row r="40" ht="12.75" customHeight="1">
      <c r="A40" s="211"/>
      <c r="B40" s="108" t="s">
        <v>75</v>
      </c>
      <c r="C40" s="230">
        <v>0.0</v>
      </c>
      <c r="D40" s="231"/>
      <c r="E40" s="211"/>
    </row>
    <row r="41" ht="12.75" customHeight="1">
      <c r="A41" s="211"/>
      <c r="B41" s="108" t="s">
        <v>77</v>
      </c>
      <c r="C41" s="235" t="s">
        <v>551</v>
      </c>
      <c r="D41" s="231"/>
      <c r="E41" s="211"/>
    </row>
    <row r="42" ht="12.75" customHeight="1">
      <c r="A42" s="211"/>
      <c r="B42" s="108" t="s">
        <v>552</v>
      </c>
      <c r="C42" s="235" t="s">
        <v>551</v>
      </c>
      <c r="D42" s="231"/>
      <c r="E42" s="211"/>
    </row>
    <row r="43" ht="12.75" customHeight="1">
      <c r="A43" s="211"/>
      <c r="B43" s="107" t="s">
        <v>60</v>
      </c>
      <c r="C43" s="230">
        <v>0.0</v>
      </c>
      <c r="D43" s="231"/>
      <c r="E43" s="211"/>
    </row>
    <row r="44" ht="12.75" customHeight="1">
      <c r="A44" s="211"/>
      <c r="B44" s="232" t="s">
        <v>553</v>
      </c>
      <c r="C44" s="233">
        <f>SUM(C35:C43)</f>
        <v>0</v>
      </c>
      <c r="D44" s="234"/>
      <c r="E44" s="211"/>
    </row>
    <row r="45" ht="12.75" customHeight="1">
      <c r="A45" s="211"/>
      <c r="B45" s="229" t="s">
        <v>83</v>
      </c>
      <c r="C45" s="70"/>
      <c r="D45" s="71"/>
      <c r="E45" s="211"/>
    </row>
    <row r="46" ht="12.75" customHeight="1">
      <c r="A46" s="211"/>
      <c r="B46" s="108" t="s">
        <v>85</v>
      </c>
      <c r="C46" s="230">
        <v>0.0</v>
      </c>
      <c r="D46" s="231"/>
      <c r="E46" s="211"/>
    </row>
    <row r="47" ht="12.75" customHeight="1">
      <c r="A47" s="211"/>
      <c r="B47" s="107" t="s">
        <v>87</v>
      </c>
      <c r="C47" s="230">
        <v>0.0</v>
      </c>
      <c r="D47" s="231"/>
      <c r="E47" s="211"/>
    </row>
    <row r="48" ht="12.75" customHeight="1">
      <c r="A48" s="211"/>
      <c r="B48" s="107" t="s">
        <v>89</v>
      </c>
      <c r="C48" s="230">
        <v>0.0</v>
      </c>
      <c r="D48" s="231"/>
      <c r="E48" s="211"/>
    </row>
    <row r="49" ht="12.75" customHeight="1">
      <c r="A49" s="211"/>
      <c r="B49" s="107" t="s">
        <v>91</v>
      </c>
      <c r="C49" s="230">
        <v>0.0</v>
      </c>
      <c r="D49" s="231"/>
      <c r="E49" s="211"/>
    </row>
    <row r="50" ht="12.75" customHeight="1">
      <c r="A50" s="211"/>
      <c r="B50" s="107" t="s">
        <v>93</v>
      </c>
      <c r="C50" s="230">
        <v>0.0</v>
      </c>
      <c r="D50" s="231"/>
      <c r="E50" s="211"/>
    </row>
    <row r="51" ht="12.75" customHeight="1">
      <c r="A51" s="211"/>
      <c r="B51" s="108" t="s">
        <v>95</v>
      </c>
      <c r="C51" s="230">
        <v>0.0</v>
      </c>
      <c r="D51" s="231"/>
      <c r="E51" s="211"/>
    </row>
    <row r="52" ht="12.75" customHeight="1">
      <c r="A52" s="211"/>
      <c r="B52" s="107" t="s">
        <v>60</v>
      </c>
      <c r="C52" s="230">
        <v>0.0</v>
      </c>
      <c r="D52" s="231"/>
      <c r="E52" s="211"/>
    </row>
    <row r="53" ht="12.75" customHeight="1">
      <c r="A53" s="211"/>
      <c r="B53" s="232" t="s">
        <v>554</v>
      </c>
      <c r="C53" s="233">
        <f>SUM(C46:C52)</f>
        <v>0</v>
      </c>
      <c r="D53" s="234"/>
      <c r="E53" s="211"/>
    </row>
    <row r="54" ht="12.75" customHeight="1">
      <c r="A54" s="211"/>
      <c r="B54" s="229" t="s">
        <v>555</v>
      </c>
      <c r="C54" s="70"/>
      <c r="D54" s="71"/>
      <c r="E54" s="211"/>
    </row>
    <row r="55" ht="12.75" customHeight="1">
      <c r="A55" s="211"/>
      <c r="B55" s="236" t="s">
        <v>100</v>
      </c>
      <c r="C55" s="70"/>
      <c r="D55" s="71"/>
      <c r="E55" s="211"/>
    </row>
    <row r="56" ht="12.75" customHeight="1">
      <c r="A56" s="211"/>
      <c r="B56" s="108" t="s">
        <v>102</v>
      </c>
      <c r="C56" s="230">
        <v>0.0</v>
      </c>
      <c r="D56" s="231"/>
      <c r="E56" s="211"/>
    </row>
    <row r="57" ht="12.75" customHeight="1">
      <c r="A57" s="211"/>
      <c r="B57" s="108" t="s">
        <v>104</v>
      </c>
      <c r="C57" s="230">
        <v>0.0</v>
      </c>
      <c r="D57" s="231"/>
      <c r="E57" s="211"/>
    </row>
    <row r="58" ht="12.75" customHeight="1">
      <c r="A58" s="211"/>
      <c r="B58" s="108" t="s">
        <v>106</v>
      </c>
      <c r="C58" s="230">
        <v>0.0</v>
      </c>
      <c r="D58" s="231"/>
      <c r="E58" s="211"/>
    </row>
    <row r="59" ht="12.75" customHeight="1">
      <c r="A59" s="211"/>
      <c r="B59" s="107" t="s">
        <v>108</v>
      </c>
      <c r="C59" s="230">
        <v>0.0</v>
      </c>
      <c r="D59" s="231"/>
      <c r="E59" s="211"/>
    </row>
    <row r="60" ht="12.75" customHeight="1">
      <c r="A60" s="211"/>
      <c r="B60" s="107" t="s">
        <v>556</v>
      </c>
      <c r="C60" s="230">
        <v>0.0</v>
      </c>
      <c r="D60" s="231"/>
      <c r="E60" s="211"/>
    </row>
    <row r="61" ht="12.75" customHeight="1">
      <c r="A61" s="211"/>
      <c r="B61" s="107" t="s">
        <v>112</v>
      </c>
      <c r="C61" s="230">
        <v>0.0</v>
      </c>
      <c r="D61" s="231"/>
      <c r="E61" s="211"/>
    </row>
    <row r="62" ht="12.75" customHeight="1">
      <c r="A62" s="211"/>
      <c r="B62" s="107" t="s">
        <v>114</v>
      </c>
      <c r="C62" s="230">
        <v>0.0</v>
      </c>
      <c r="D62" s="231"/>
      <c r="E62" s="211"/>
    </row>
    <row r="63" ht="12.75" customHeight="1">
      <c r="A63" s="211"/>
      <c r="B63" s="107" t="s">
        <v>116</v>
      </c>
      <c r="C63" s="230">
        <v>0.0</v>
      </c>
      <c r="D63" s="231"/>
      <c r="E63" s="211"/>
    </row>
    <row r="64" ht="12.75" customHeight="1">
      <c r="A64" s="211"/>
      <c r="B64" s="107" t="s">
        <v>118</v>
      </c>
      <c r="C64" s="230">
        <v>0.0</v>
      </c>
      <c r="D64" s="231"/>
      <c r="E64" s="211"/>
    </row>
    <row r="65" ht="12.75" customHeight="1">
      <c r="A65" s="211"/>
      <c r="B65" s="236" t="s">
        <v>119</v>
      </c>
      <c r="C65" s="70"/>
      <c r="D65" s="71"/>
      <c r="E65" s="211"/>
    </row>
    <row r="66" ht="12.75" customHeight="1">
      <c r="A66" s="211"/>
      <c r="B66" s="102" t="s">
        <v>121</v>
      </c>
      <c r="C66" s="230">
        <v>0.0</v>
      </c>
      <c r="D66" s="231"/>
      <c r="E66" s="211"/>
    </row>
    <row r="67" ht="12.75" customHeight="1">
      <c r="A67" s="211"/>
      <c r="B67" s="124" t="s">
        <v>122</v>
      </c>
      <c r="C67" s="230">
        <v>0.0</v>
      </c>
      <c r="D67" s="231"/>
      <c r="E67" s="211"/>
    </row>
    <row r="68" ht="12.75" customHeight="1">
      <c r="A68" s="211"/>
      <c r="B68" s="107" t="s">
        <v>123</v>
      </c>
      <c r="C68" s="230">
        <v>0.0</v>
      </c>
      <c r="D68" s="231"/>
      <c r="E68" s="211"/>
    </row>
    <row r="69" ht="12.75" customHeight="1">
      <c r="A69" s="211"/>
      <c r="B69" s="236" t="s">
        <v>557</v>
      </c>
      <c r="C69" s="70"/>
      <c r="D69" s="71"/>
      <c r="E69" s="211"/>
    </row>
    <row r="70" ht="12.75" customHeight="1">
      <c r="A70" s="211"/>
      <c r="B70" s="107" t="s">
        <v>126</v>
      </c>
      <c r="C70" s="230">
        <v>0.0</v>
      </c>
      <c r="D70" s="231"/>
      <c r="E70" s="211"/>
    </row>
    <row r="71" ht="12.75" customHeight="1">
      <c r="A71" s="211"/>
      <c r="B71" s="107" t="s">
        <v>128</v>
      </c>
      <c r="C71" s="230">
        <v>0.0</v>
      </c>
      <c r="D71" s="231"/>
      <c r="E71" s="211"/>
    </row>
    <row r="72" ht="12.75" customHeight="1">
      <c r="A72" s="211"/>
      <c r="B72" s="107" t="s">
        <v>558</v>
      </c>
      <c r="C72" s="230">
        <v>0.0</v>
      </c>
      <c r="D72" s="231"/>
      <c r="E72" s="211"/>
    </row>
    <row r="73" ht="12.75" customHeight="1">
      <c r="A73" s="211"/>
      <c r="B73" s="107" t="s">
        <v>132</v>
      </c>
      <c r="C73" s="230">
        <v>0.0</v>
      </c>
      <c r="D73" s="231"/>
      <c r="E73" s="211"/>
    </row>
    <row r="74" ht="12.75" customHeight="1">
      <c r="A74" s="211"/>
      <c r="B74" s="107" t="s">
        <v>134</v>
      </c>
      <c r="C74" s="230">
        <v>0.0</v>
      </c>
      <c r="D74" s="231"/>
      <c r="E74" s="211"/>
    </row>
    <row r="75" ht="12.75" customHeight="1">
      <c r="A75" s="211"/>
      <c r="B75" s="107" t="s">
        <v>136</v>
      </c>
      <c r="C75" s="230">
        <v>0.0</v>
      </c>
      <c r="D75" s="231"/>
      <c r="E75" s="211"/>
    </row>
    <row r="76" ht="12.75" customHeight="1">
      <c r="A76" s="211"/>
      <c r="B76" s="107" t="s">
        <v>138</v>
      </c>
      <c r="C76" s="230">
        <v>0.0</v>
      </c>
      <c r="D76" s="231"/>
      <c r="E76" s="211"/>
    </row>
    <row r="77" ht="12.75" customHeight="1">
      <c r="A77" s="211"/>
      <c r="B77" s="107" t="s">
        <v>140</v>
      </c>
      <c r="C77" s="230">
        <v>0.0</v>
      </c>
      <c r="D77" s="231"/>
      <c r="E77" s="211"/>
    </row>
    <row r="78" ht="12.75" customHeight="1">
      <c r="A78" s="211"/>
      <c r="B78" s="107" t="s">
        <v>60</v>
      </c>
      <c r="C78" s="230">
        <v>0.0</v>
      </c>
      <c r="D78" s="231"/>
      <c r="E78" s="211"/>
    </row>
    <row r="79" ht="12.75" customHeight="1">
      <c r="A79" s="211"/>
      <c r="B79" s="237" t="s">
        <v>559</v>
      </c>
      <c r="C79" s="233">
        <f>SUM(C56:C64)+SUM(C66:C68)+SUM(C70:C78)</f>
        <v>0</v>
      </c>
      <c r="D79" s="234"/>
      <c r="E79" s="211"/>
    </row>
    <row r="80" ht="12.75" customHeight="1">
      <c r="A80" s="211"/>
      <c r="B80" s="229" t="s">
        <v>290</v>
      </c>
      <c r="C80" s="70"/>
      <c r="D80" s="71"/>
      <c r="E80" s="211"/>
    </row>
    <row r="81" ht="12.75" customHeight="1">
      <c r="A81" s="211"/>
      <c r="B81" s="108" t="s">
        <v>146</v>
      </c>
      <c r="C81" s="230">
        <v>0.0</v>
      </c>
      <c r="D81" s="231"/>
      <c r="E81" s="211"/>
    </row>
    <row r="82" ht="12.75" customHeight="1">
      <c r="A82" s="211"/>
      <c r="B82" s="107" t="s">
        <v>148</v>
      </c>
      <c r="C82" s="230">
        <v>0.0</v>
      </c>
      <c r="D82" s="231"/>
      <c r="E82" s="211"/>
    </row>
    <row r="83" ht="12.75" customHeight="1">
      <c r="A83" s="211"/>
      <c r="B83" s="108" t="s">
        <v>150</v>
      </c>
      <c r="C83" s="230">
        <v>0.0</v>
      </c>
      <c r="D83" s="231"/>
      <c r="E83" s="211"/>
    </row>
    <row r="84" ht="12.75" customHeight="1">
      <c r="A84" s="211"/>
      <c r="B84" s="108" t="s">
        <v>152</v>
      </c>
      <c r="C84" s="230">
        <v>0.0</v>
      </c>
      <c r="D84" s="231"/>
      <c r="E84" s="211"/>
    </row>
    <row r="85" ht="12.75" customHeight="1">
      <c r="A85" s="211"/>
      <c r="B85" s="108" t="s">
        <v>154</v>
      </c>
      <c r="C85" s="230">
        <v>0.0</v>
      </c>
      <c r="D85" s="231"/>
      <c r="E85" s="211"/>
    </row>
    <row r="86" ht="12.75" customHeight="1">
      <c r="A86" s="211"/>
      <c r="B86" s="107" t="s">
        <v>156</v>
      </c>
      <c r="C86" s="230">
        <v>0.0</v>
      </c>
      <c r="D86" s="231"/>
      <c r="E86" s="211"/>
    </row>
    <row r="87" ht="12.75" customHeight="1">
      <c r="A87" s="211"/>
      <c r="B87" s="108" t="s">
        <v>158</v>
      </c>
      <c r="C87" s="230">
        <v>0.0</v>
      </c>
      <c r="D87" s="231"/>
      <c r="E87" s="211"/>
    </row>
    <row r="88" ht="12.75" customHeight="1">
      <c r="A88" s="211"/>
      <c r="B88" s="107" t="s">
        <v>60</v>
      </c>
      <c r="C88" s="230">
        <v>0.0</v>
      </c>
      <c r="D88" s="231"/>
      <c r="E88" s="211"/>
    </row>
    <row r="89" ht="12.75" customHeight="1">
      <c r="A89" s="211"/>
      <c r="B89" s="232" t="s">
        <v>317</v>
      </c>
      <c r="C89" s="233">
        <f>SUM(C81:C88)</f>
        <v>0</v>
      </c>
      <c r="D89" s="234"/>
      <c r="E89" s="211"/>
    </row>
    <row r="90" ht="12.75" customHeight="1">
      <c r="A90" s="168"/>
      <c r="B90" s="238" t="s">
        <v>162</v>
      </c>
      <c r="C90" s="70"/>
      <c r="D90" s="71"/>
      <c r="E90" s="168"/>
    </row>
    <row r="91" ht="12.75" customHeight="1">
      <c r="A91" s="168"/>
      <c r="B91" s="126" t="s">
        <v>164</v>
      </c>
      <c r="C91" s="230">
        <v>0.0</v>
      </c>
      <c r="D91" s="231"/>
      <c r="E91" s="168"/>
    </row>
    <row r="92" ht="12.75" customHeight="1">
      <c r="A92" s="168"/>
      <c r="B92" s="108" t="s">
        <v>166</v>
      </c>
      <c r="C92" s="230">
        <v>0.0</v>
      </c>
      <c r="D92" s="231"/>
      <c r="E92" s="168"/>
    </row>
    <row r="93" ht="12.75" customHeight="1">
      <c r="A93" s="168"/>
      <c r="B93" s="108" t="s">
        <v>168</v>
      </c>
      <c r="C93" s="230">
        <v>0.0</v>
      </c>
      <c r="D93" s="231"/>
      <c r="E93" s="168"/>
    </row>
    <row r="94" ht="12.75" customHeight="1">
      <c r="A94" s="168"/>
      <c r="B94" s="108" t="s">
        <v>170</v>
      </c>
      <c r="C94" s="230">
        <v>0.0</v>
      </c>
      <c r="D94" s="231"/>
      <c r="E94" s="168"/>
    </row>
    <row r="95" ht="12.75" customHeight="1">
      <c r="A95" s="168"/>
      <c r="B95" s="107" t="s">
        <v>172</v>
      </c>
      <c r="C95" s="230">
        <v>0.0</v>
      </c>
      <c r="D95" s="231"/>
      <c r="E95" s="168"/>
    </row>
    <row r="96" ht="12.75" customHeight="1">
      <c r="A96" s="168"/>
      <c r="B96" s="108" t="s">
        <v>174</v>
      </c>
      <c r="C96" s="230">
        <v>0.0</v>
      </c>
      <c r="D96" s="231"/>
      <c r="E96" s="168"/>
    </row>
    <row r="97" ht="12.75" customHeight="1">
      <c r="A97" s="168"/>
      <c r="B97" s="127" t="s">
        <v>176</v>
      </c>
      <c r="C97" s="230">
        <v>0.0</v>
      </c>
      <c r="D97" s="231"/>
      <c r="E97" s="168"/>
    </row>
    <row r="98" ht="12.75" customHeight="1">
      <c r="A98" s="168"/>
      <c r="B98" s="107" t="s">
        <v>178</v>
      </c>
      <c r="C98" s="230">
        <v>0.0</v>
      </c>
      <c r="D98" s="231"/>
      <c r="E98" s="168"/>
    </row>
    <row r="99" ht="12.75" customHeight="1">
      <c r="A99" s="168"/>
      <c r="B99" s="108" t="s">
        <v>180</v>
      </c>
      <c r="C99" s="230">
        <v>0.0</v>
      </c>
      <c r="D99" s="231"/>
      <c r="E99" s="168"/>
    </row>
    <row r="100" ht="12.75" customHeight="1">
      <c r="A100" s="168"/>
      <c r="B100" s="108" t="s">
        <v>182</v>
      </c>
      <c r="C100" s="230">
        <v>0.0</v>
      </c>
      <c r="D100" s="231"/>
      <c r="E100" s="168"/>
    </row>
    <row r="101" ht="12.75" customHeight="1">
      <c r="A101" s="168"/>
      <c r="B101" s="108" t="s">
        <v>184</v>
      </c>
      <c r="C101" s="230">
        <v>0.0</v>
      </c>
      <c r="D101" s="231"/>
      <c r="E101" s="168"/>
    </row>
    <row r="102" ht="12.75" customHeight="1">
      <c r="A102" s="168"/>
      <c r="B102" s="108" t="s">
        <v>186</v>
      </c>
      <c r="C102" s="230">
        <v>0.0</v>
      </c>
      <c r="D102" s="231"/>
      <c r="E102" s="168"/>
    </row>
    <row r="103" ht="12.75" customHeight="1">
      <c r="A103" s="168"/>
      <c r="B103" s="107" t="s">
        <v>188</v>
      </c>
      <c r="C103" s="230">
        <v>0.0</v>
      </c>
      <c r="D103" s="231"/>
      <c r="E103" s="168"/>
    </row>
    <row r="104" ht="12.75" customHeight="1">
      <c r="A104" s="168"/>
      <c r="B104" s="107" t="s">
        <v>560</v>
      </c>
      <c r="C104" s="230">
        <v>0.0</v>
      </c>
      <c r="D104" s="231"/>
      <c r="E104" s="168"/>
    </row>
    <row r="105" ht="12.75" customHeight="1">
      <c r="A105" s="168"/>
      <c r="B105" s="107" t="s">
        <v>192</v>
      </c>
      <c r="C105" s="230">
        <v>0.0</v>
      </c>
      <c r="D105" s="231"/>
      <c r="E105" s="168"/>
    </row>
    <row r="106" ht="12.75" customHeight="1">
      <c r="A106" s="168"/>
      <c r="B106" s="108" t="s">
        <v>194</v>
      </c>
      <c r="C106" s="230">
        <v>0.0</v>
      </c>
      <c r="D106" s="231"/>
      <c r="E106" s="168"/>
    </row>
    <row r="107" ht="12.75" customHeight="1">
      <c r="A107" s="168"/>
      <c r="B107" s="107" t="s">
        <v>196</v>
      </c>
      <c r="C107" s="230">
        <v>0.0</v>
      </c>
      <c r="D107" s="231"/>
      <c r="E107" s="168"/>
    </row>
    <row r="108" ht="12.75" customHeight="1">
      <c r="A108" s="168"/>
      <c r="B108" s="107" t="s">
        <v>198</v>
      </c>
      <c r="C108" s="230">
        <v>0.0</v>
      </c>
      <c r="D108" s="231"/>
      <c r="E108" s="168"/>
    </row>
    <row r="109" ht="12.75" customHeight="1">
      <c r="A109" s="168"/>
      <c r="B109" s="107" t="s">
        <v>200</v>
      </c>
      <c r="C109" s="230">
        <v>0.0</v>
      </c>
      <c r="D109" s="231"/>
      <c r="E109" s="168"/>
    </row>
    <row r="110" ht="12.75" customHeight="1">
      <c r="A110" s="168"/>
      <c r="B110" s="107" t="s">
        <v>202</v>
      </c>
      <c r="C110" s="230">
        <v>0.0</v>
      </c>
      <c r="D110" s="231"/>
      <c r="E110" s="168"/>
    </row>
    <row r="111" ht="12.75" customHeight="1">
      <c r="A111" s="168"/>
      <c r="B111" s="107" t="s">
        <v>60</v>
      </c>
      <c r="C111" s="230">
        <v>0.0</v>
      </c>
      <c r="D111" s="231"/>
      <c r="E111" s="168"/>
    </row>
    <row r="112" ht="12.75" customHeight="1">
      <c r="A112" s="168"/>
      <c r="B112" s="239" t="s">
        <v>425</v>
      </c>
      <c r="C112" s="240">
        <f>SUM(C91:C111)</f>
        <v>0</v>
      </c>
      <c r="D112" s="231"/>
      <c r="E112" s="168"/>
    </row>
    <row r="113" ht="12.75" customHeight="1">
      <c r="A113" s="168"/>
      <c r="B113" s="238" t="s">
        <v>206</v>
      </c>
      <c r="C113" s="70"/>
      <c r="D113" s="71"/>
      <c r="E113" s="168"/>
    </row>
    <row r="114" ht="12.75" customHeight="1">
      <c r="A114" s="168"/>
      <c r="B114" s="107" t="s">
        <v>208</v>
      </c>
      <c r="C114" s="230">
        <v>0.0</v>
      </c>
      <c r="D114" s="231"/>
      <c r="E114" s="168"/>
    </row>
    <row r="115" ht="12.75" customHeight="1">
      <c r="A115" s="168"/>
      <c r="B115" s="107" t="s">
        <v>210</v>
      </c>
      <c r="C115" s="230">
        <v>0.0</v>
      </c>
      <c r="D115" s="231"/>
      <c r="E115" s="168"/>
    </row>
    <row r="116" ht="12.75" customHeight="1">
      <c r="A116" s="168"/>
      <c r="B116" s="107" t="s">
        <v>212</v>
      </c>
      <c r="C116" s="230">
        <v>0.0</v>
      </c>
      <c r="D116" s="231"/>
      <c r="E116" s="168"/>
    </row>
    <row r="117" ht="12.75" customHeight="1">
      <c r="A117" s="168"/>
      <c r="B117" s="107" t="s">
        <v>214</v>
      </c>
      <c r="C117" s="230">
        <v>0.0</v>
      </c>
      <c r="D117" s="231"/>
      <c r="E117" s="168"/>
    </row>
    <row r="118" ht="12.75" customHeight="1">
      <c r="A118" s="168"/>
      <c r="B118" s="127" t="s">
        <v>216</v>
      </c>
      <c r="C118" s="230">
        <v>0.0</v>
      </c>
      <c r="D118" s="231"/>
      <c r="E118" s="168"/>
    </row>
    <row r="119" ht="12.75" customHeight="1">
      <c r="A119" s="168"/>
      <c r="B119" s="107" t="s">
        <v>218</v>
      </c>
      <c r="C119" s="230">
        <v>0.0</v>
      </c>
      <c r="D119" s="231"/>
      <c r="E119" s="168"/>
    </row>
    <row r="120" ht="12.75" customHeight="1">
      <c r="A120" s="168"/>
      <c r="B120" s="107" t="s">
        <v>220</v>
      </c>
      <c r="C120" s="230">
        <v>0.0</v>
      </c>
      <c r="D120" s="231"/>
      <c r="E120" s="168"/>
    </row>
    <row r="121" ht="12.75" customHeight="1">
      <c r="A121" s="168"/>
      <c r="B121" s="107" t="s">
        <v>222</v>
      </c>
      <c r="C121" s="230">
        <v>0.0</v>
      </c>
      <c r="D121" s="231"/>
      <c r="E121" s="168"/>
    </row>
    <row r="122" ht="12.75" customHeight="1">
      <c r="A122" s="168"/>
      <c r="B122" s="107" t="s">
        <v>60</v>
      </c>
      <c r="C122" s="230">
        <v>0.0</v>
      </c>
      <c r="D122" s="231"/>
      <c r="E122" s="168"/>
    </row>
    <row r="123" ht="12.75" customHeight="1">
      <c r="A123" s="168"/>
      <c r="B123" s="239" t="s">
        <v>561</v>
      </c>
      <c r="C123" s="240">
        <f>SUM(C114:C122)</f>
        <v>0</v>
      </c>
      <c r="D123" s="231"/>
      <c r="E123" s="168"/>
    </row>
    <row r="124" ht="12.75" customHeight="1">
      <c r="A124" s="168"/>
      <c r="B124" s="241" t="s">
        <v>225</v>
      </c>
      <c r="C124" s="242">
        <f>C33+C44+C53+C79+C89+C112+C123</f>
        <v>0</v>
      </c>
      <c r="D124" s="168"/>
      <c r="E124" s="168"/>
    </row>
    <row r="125" ht="12.75" customHeight="1">
      <c r="A125" s="168"/>
      <c r="B125" s="168"/>
      <c r="C125" s="168"/>
      <c r="D125" s="168"/>
      <c r="E125" s="168"/>
    </row>
    <row r="126" ht="12.75" customHeight="1">
      <c r="A126" s="168"/>
      <c r="B126" s="168"/>
      <c r="C126" s="168"/>
      <c r="D126" s="168"/>
      <c r="E126" s="168"/>
    </row>
    <row r="127" ht="12.75" customHeight="1">
      <c r="A127" s="168"/>
      <c r="B127" s="168"/>
      <c r="C127" s="168"/>
      <c r="D127" s="168"/>
      <c r="E127" s="168"/>
    </row>
    <row r="128" ht="12.75" customHeight="1">
      <c r="A128" s="168"/>
      <c r="B128" s="168"/>
      <c r="C128" s="168"/>
      <c r="D128" s="168"/>
      <c r="E128" s="168"/>
    </row>
    <row r="129" ht="12.75" customHeight="1">
      <c r="A129" s="168"/>
      <c r="B129" s="168"/>
      <c r="C129" s="168"/>
      <c r="D129" s="168"/>
      <c r="E129" s="168"/>
    </row>
    <row r="130" ht="12.75" customHeight="1">
      <c r="A130" s="168"/>
      <c r="B130" s="168"/>
      <c r="C130" s="168"/>
      <c r="D130" s="168"/>
      <c r="E130" s="168"/>
    </row>
    <row r="131" ht="12.75" customHeight="1">
      <c r="A131" s="168"/>
      <c r="B131" s="168"/>
      <c r="C131" s="168"/>
      <c r="D131" s="168"/>
      <c r="E131" s="168"/>
    </row>
    <row r="132" ht="12.75" customHeight="1">
      <c r="A132" s="168"/>
      <c r="B132" s="168"/>
      <c r="C132" s="168"/>
      <c r="D132" s="168"/>
      <c r="E132" s="168"/>
    </row>
    <row r="133" ht="12.75" customHeight="1">
      <c r="A133" s="168"/>
      <c r="B133" s="168"/>
      <c r="C133" s="168"/>
      <c r="D133" s="168"/>
      <c r="E133" s="168"/>
    </row>
    <row r="134" ht="12.75" customHeight="1">
      <c r="A134" s="168"/>
      <c r="B134" s="168"/>
      <c r="C134" s="168"/>
      <c r="D134" s="168"/>
      <c r="E134" s="168"/>
    </row>
    <row r="135" ht="12.75" customHeight="1">
      <c r="A135" s="168"/>
      <c r="B135" s="168"/>
      <c r="C135" s="168"/>
      <c r="D135" s="168"/>
      <c r="E135" s="168"/>
    </row>
    <row r="136" ht="12.75" customHeight="1">
      <c r="A136" s="168"/>
      <c r="B136" s="168"/>
      <c r="C136" s="168"/>
      <c r="D136" s="168"/>
      <c r="E136" s="168"/>
    </row>
    <row r="137" ht="12.75" customHeight="1">
      <c r="A137" s="168"/>
      <c r="B137" s="168"/>
      <c r="C137" s="168"/>
      <c r="D137" s="168"/>
      <c r="E137" s="168"/>
    </row>
    <row r="138" ht="12.75" customHeight="1">
      <c r="A138" s="168"/>
      <c r="B138" s="168"/>
      <c r="C138" s="168"/>
      <c r="D138" s="168"/>
      <c r="E138" s="168"/>
    </row>
    <row r="139" ht="12.75" customHeight="1">
      <c r="A139" s="168"/>
      <c r="B139" s="168"/>
      <c r="C139" s="168"/>
      <c r="D139" s="168"/>
      <c r="E139" s="168"/>
    </row>
    <row r="140" ht="12.75" customHeight="1">
      <c r="A140" s="168"/>
      <c r="B140" s="168"/>
      <c r="C140" s="168"/>
      <c r="D140" s="168"/>
      <c r="E140" s="168"/>
    </row>
    <row r="141" ht="12.75" customHeight="1">
      <c r="A141" s="168"/>
      <c r="B141" s="168"/>
      <c r="C141" s="168"/>
      <c r="D141" s="168"/>
      <c r="E141" s="168"/>
    </row>
    <row r="142" ht="12.75" customHeight="1">
      <c r="A142" s="168"/>
      <c r="B142" s="168"/>
      <c r="C142" s="168"/>
      <c r="D142" s="168"/>
      <c r="E142" s="168"/>
    </row>
    <row r="143" ht="12.75" customHeight="1">
      <c r="A143" s="168"/>
      <c r="B143" s="168"/>
      <c r="C143" s="168"/>
      <c r="D143" s="168"/>
      <c r="E143" s="168"/>
    </row>
    <row r="144" ht="12.75" customHeight="1">
      <c r="A144" s="168"/>
      <c r="B144" s="168"/>
      <c r="C144" s="168"/>
      <c r="D144" s="168"/>
      <c r="E144" s="168"/>
    </row>
    <row r="145" ht="12.75" customHeight="1">
      <c r="A145" s="168"/>
      <c r="B145" s="168"/>
      <c r="C145" s="168"/>
      <c r="D145" s="168"/>
      <c r="E145" s="168"/>
    </row>
    <row r="146" ht="12.75" customHeight="1">
      <c r="A146" s="168"/>
      <c r="B146" s="168"/>
      <c r="C146" s="168"/>
      <c r="D146" s="168"/>
      <c r="E146" s="168"/>
    </row>
    <row r="147" ht="12.75" customHeight="1">
      <c r="A147" s="168"/>
      <c r="B147" s="168"/>
      <c r="C147" s="168"/>
      <c r="D147" s="168"/>
      <c r="E147" s="168"/>
    </row>
    <row r="148" ht="12.75" customHeight="1">
      <c r="A148" s="168"/>
      <c r="B148" s="168"/>
      <c r="C148" s="168"/>
      <c r="D148" s="168"/>
      <c r="E148" s="168"/>
    </row>
    <row r="149" ht="12.75" customHeight="1">
      <c r="A149" s="168"/>
      <c r="B149" s="168"/>
      <c r="C149" s="168"/>
      <c r="D149" s="168"/>
      <c r="E149" s="168"/>
    </row>
    <row r="150" ht="12.75" customHeight="1">
      <c r="A150" s="168"/>
      <c r="B150" s="168"/>
      <c r="C150" s="168"/>
      <c r="D150" s="168"/>
      <c r="E150" s="168"/>
    </row>
    <row r="151" ht="12.75" customHeight="1">
      <c r="A151" s="168"/>
      <c r="B151" s="168"/>
      <c r="C151" s="168"/>
      <c r="D151" s="168"/>
      <c r="E151" s="168"/>
    </row>
    <row r="152" ht="12.75" customHeight="1">
      <c r="A152" s="168"/>
      <c r="B152" s="168"/>
      <c r="C152" s="168"/>
      <c r="D152" s="168"/>
      <c r="E152" s="168"/>
    </row>
    <row r="153" ht="12.75" customHeight="1">
      <c r="A153" s="168"/>
      <c r="B153" s="168"/>
      <c r="C153" s="168"/>
      <c r="D153" s="168"/>
      <c r="E153" s="168"/>
    </row>
    <row r="154" ht="12.75" customHeight="1">
      <c r="A154" s="168"/>
      <c r="B154" s="168"/>
      <c r="C154" s="168"/>
      <c r="D154" s="168"/>
      <c r="E154" s="168"/>
    </row>
    <row r="155" ht="12.75" customHeight="1">
      <c r="A155" s="168"/>
      <c r="B155" s="168"/>
      <c r="C155" s="168"/>
      <c r="D155" s="168"/>
      <c r="E155" s="168"/>
    </row>
    <row r="156" ht="12.75" customHeight="1">
      <c r="A156" s="168"/>
      <c r="B156" s="168"/>
      <c r="C156" s="168"/>
      <c r="D156" s="168"/>
      <c r="E156" s="168"/>
    </row>
    <row r="157" ht="12.75" customHeight="1">
      <c r="A157" s="168"/>
      <c r="B157" s="168"/>
      <c r="C157" s="168"/>
      <c r="D157" s="168"/>
      <c r="E157" s="168"/>
    </row>
    <row r="158" ht="12.75" customHeight="1">
      <c r="A158" s="168"/>
      <c r="B158" s="168"/>
      <c r="C158" s="168"/>
      <c r="D158" s="168"/>
      <c r="E158" s="168"/>
    </row>
    <row r="159" ht="12.75" customHeight="1">
      <c r="A159" s="168"/>
      <c r="B159" s="168"/>
      <c r="C159" s="168"/>
      <c r="D159" s="168"/>
      <c r="E159" s="168"/>
    </row>
    <row r="160" ht="12.75" customHeight="1">
      <c r="A160" s="168"/>
      <c r="B160" s="168"/>
      <c r="C160" s="168"/>
      <c r="D160" s="168"/>
      <c r="E160" s="168"/>
    </row>
    <row r="161" ht="12.75" customHeight="1">
      <c r="A161" s="168"/>
      <c r="B161" s="168"/>
      <c r="C161" s="168"/>
      <c r="D161" s="168"/>
      <c r="E161" s="168"/>
    </row>
    <row r="162" ht="12.75" customHeight="1">
      <c r="A162" s="168"/>
      <c r="B162" s="168"/>
      <c r="C162" s="168"/>
      <c r="D162" s="168"/>
      <c r="E162" s="168"/>
    </row>
    <row r="163" ht="12.75" customHeight="1">
      <c r="A163" s="168"/>
      <c r="B163" s="168"/>
      <c r="C163" s="168"/>
      <c r="D163" s="168"/>
      <c r="E163" s="168"/>
    </row>
    <row r="164" ht="12.75" customHeight="1">
      <c r="A164" s="168"/>
      <c r="B164" s="168"/>
      <c r="C164" s="168"/>
      <c r="D164" s="168"/>
      <c r="E164" s="168"/>
    </row>
    <row r="165" ht="12.75" customHeight="1">
      <c r="A165" s="168"/>
      <c r="B165" s="168"/>
      <c r="C165" s="168"/>
      <c r="D165" s="168"/>
      <c r="E165" s="168"/>
    </row>
    <row r="166" ht="12.75" customHeight="1">
      <c r="A166" s="168"/>
      <c r="B166" s="168"/>
      <c r="C166" s="168"/>
      <c r="D166" s="168"/>
      <c r="E166" s="168"/>
    </row>
    <row r="167" ht="12.75" customHeight="1">
      <c r="A167" s="168"/>
      <c r="B167" s="168"/>
      <c r="C167" s="168"/>
      <c r="D167" s="168"/>
      <c r="E167" s="168"/>
    </row>
    <row r="168" ht="12.75" customHeight="1">
      <c r="A168" s="168"/>
      <c r="B168" s="168"/>
      <c r="C168" s="168"/>
      <c r="D168" s="168"/>
      <c r="E168" s="168"/>
    </row>
    <row r="169" ht="12.75" customHeight="1">
      <c r="A169" s="168"/>
      <c r="B169" s="168"/>
      <c r="C169" s="168"/>
      <c r="D169" s="168"/>
      <c r="E169" s="168"/>
    </row>
    <row r="170" ht="12.75" customHeight="1">
      <c r="A170" s="168"/>
      <c r="B170" s="168"/>
      <c r="C170" s="168"/>
      <c r="D170" s="168"/>
      <c r="E170" s="168"/>
    </row>
    <row r="171" ht="12.75" customHeight="1">
      <c r="A171" s="168"/>
      <c r="B171" s="168"/>
      <c r="C171" s="168"/>
      <c r="D171" s="168"/>
      <c r="E171" s="168"/>
    </row>
    <row r="172" ht="12.75" customHeight="1">
      <c r="A172" s="168"/>
      <c r="B172" s="168"/>
      <c r="C172" s="168"/>
      <c r="D172" s="168"/>
      <c r="E172" s="168"/>
    </row>
    <row r="173" ht="12.75" customHeight="1">
      <c r="A173" s="168"/>
      <c r="B173" s="168"/>
      <c r="C173" s="168"/>
      <c r="D173" s="168"/>
      <c r="E173" s="168"/>
    </row>
    <row r="174" ht="12.75" customHeight="1">
      <c r="A174" s="168"/>
      <c r="B174" s="168"/>
      <c r="C174" s="168"/>
      <c r="D174" s="168"/>
      <c r="E174" s="168"/>
    </row>
    <row r="175" ht="12.75" customHeight="1">
      <c r="A175" s="168"/>
      <c r="B175" s="168"/>
      <c r="C175" s="168"/>
      <c r="D175" s="168"/>
      <c r="E175" s="168"/>
    </row>
    <row r="176" ht="12.75" customHeight="1">
      <c r="A176" s="168"/>
      <c r="B176" s="168"/>
      <c r="C176" s="168"/>
      <c r="D176" s="168"/>
      <c r="E176" s="168"/>
    </row>
    <row r="177" ht="12.75" customHeight="1">
      <c r="A177" s="168"/>
      <c r="B177" s="168"/>
      <c r="C177" s="168"/>
      <c r="D177" s="168"/>
      <c r="E177" s="168"/>
    </row>
    <row r="178" ht="12.75" customHeight="1">
      <c r="A178" s="168"/>
      <c r="B178" s="168"/>
      <c r="C178" s="168"/>
      <c r="D178" s="168"/>
      <c r="E178" s="168"/>
    </row>
    <row r="179" ht="12.75" customHeight="1">
      <c r="A179" s="168"/>
      <c r="B179" s="168"/>
      <c r="C179" s="168"/>
      <c r="D179" s="168"/>
      <c r="E179" s="168"/>
    </row>
    <row r="180" ht="12.75" customHeight="1">
      <c r="A180" s="168"/>
      <c r="B180" s="168"/>
      <c r="C180" s="168"/>
      <c r="D180" s="168"/>
      <c r="E180" s="168"/>
    </row>
    <row r="181" ht="12.75" customHeight="1">
      <c r="A181" s="168"/>
      <c r="B181" s="168"/>
      <c r="C181" s="168"/>
      <c r="D181" s="168"/>
      <c r="E181" s="168"/>
    </row>
    <row r="182" ht="12.75" customHeight="1">
      <c r="A182" s="168"/>
      <c r="B182" s="168"/>
      <c r="C182" s="168"/>
      <c r="D182" s="168"/>
      <c r="E182" s="168"/>
    </row>
    <row r="183" ht="12.75" customHeight="1">
      <c r="A183" s="168"/>
      <c r="B183" s="168"/>
      <c r="C183" s="168"/>
      <c r="D183" s="168"/>
      <c r="E183" s="168"/>
    </row>
    <row r="184" ht="12.75" customHeight="1">
      <c r="A184" s="168"/>
      <c r="B184" s="168"/>
      <c r="C184" s="168"/>
      <c r="D184" s="168"/>
      <c r="E184" s="168"/>
    </row>
    <row r="185" ht="12.75" customHeight="1">
      <c r="A185" s="168"/>
      <c r="B185" s="168"/>
      <c r="C185" s="168"/>
      <c r="D185" s="168"/>
      <c r="E185" s="168"/>
    </row>
    <row r="186" ht="12.75" customHeight="1">
      <c r="A186" s="168"/>
      <c r="B186" s="168"/>
      <c r="C186" s="168"/>
      <c r="D186" s="168"/>
      <c r="E186" s="168"/>
    </row>
    <row r="187" ht="12.75" customHeight="1">
      <c r="A187" s="168"/>
      <c r="B187" s="168"/>
      <c r="C187" s="168"/>
      <c r="D187" s="168"/>
      <c r="E187" s="168"/>
    </row>
    <row r="188" ht="12.75" customHeight="1">
      <c r="A188" s="168"/>
      <c r="B188" s="168"/>
      <c r="C188" s="168"/>
      <c r="D188" s="168"/>
      <c r="E188" s="168"/>
    </row>
    <row r="189" ht="12.75" customHeight="1">
      <c r="A189" s="168"/>
      <c r="B189" s="168"/>
      <c r="C189" s="168"/>
      <c r="D189" s="168"/>
      <c r="E189" s="168"/>
    </row>
    <row r="190" ht="12.75" customHeight="1">
      <c r="A190" s="168"/>
      <c r="B190" s="168"/>
      <c r="C190" s="168"/>
      <c r="D190" s="168"/>
      <c r="E190" s="168"/>
    </row>
    <row r="191" ht="12.75" customHeight="1">
      <c r="A191" s="168"/>
      <c r="B191" s="168"/>
      <c r="C191" s="168"/>
      <c r="D191" s="168"/>
      <c r="E191" s="168"/>
    </row>
    <row r="192" ht="12.75" customHeight="1">
      <c r="A192" s="168"/>
      <c r="B192" s="168"/>
      <c r="C192" s="168"/>
      <c r="D192" s="168"/>
      <c r="E192" s="168"/>
    </row>
    <row r="193" ht="12.75" customHeight="1">
      <c r="A193" s="168"/>
      <c r="B193" s="168"/>
      <c r="C193" s="168"/>
      <c r="D193" s="168"/>
      <c r="E193" s="168"/>
    </row>
    <row r="194" ht="12.75" customHeight="1">
      <c r="A194" s="168"/>
      <c r="B194" s="168"/>
      <c r="C194" s="168"/>
      <c r="D194" s="168"/>
      <c r="E194" s="168"/>
    </row>
    <row r="195" ht="12.75" customHeight="1">
      <c r="A195" s="168"/>
      <c r="B195" s="168"/>
      <c r="C195" s="168"/>
      <c r="D195" s="168"/>
      <c r="E195" s="168"/>
    </row>
    <row r="196" ht="12.75" customHeight="1">
      <c r="A196" s="168"/>
      <c r="B196" s="168"/>
      <c r="C196" s="168"/>
      <c r="D196" s="168"/>
      <c r="E196" s="168"/>
    </row>
    <row r="197" ht="12.75" customHeight="1">
      <c r="A197" s="168"/>
      <c r="B197" s="168"/>
      <c r="C197" s="168"/>
      <c r="D197" s="168"/>
      <c r="E197" s="168"/>
    </row>
    <row r="198" ht="12.75" customHeight="1">
      <c r="A198" s="168"/>
      <c r="B198" s="168"/>
      <c r="C198" s="168"/>
      <c r="D198" s="168"/>
      <c r="E198" s="168"/>
    </row>
    <row r="199" ht="12.75" customHeight="1">
      <c r="A199" s="168"/>
      <c r="B199" s="168"/>
      <c r="C199" s="168"/>
      <c r="D199" s="168"/>
      <c r="E199" s="168"/>
    </row>
    <row r="200" ht="12.75" customHeight="1">
      <c r="A200" s="168"/>
      <c r="B200" s="168"/>
      <c r="C200" s="168"/>
      <c r="D200" s="168"/>
      <c r="E200" s="168"/>
    </row>
    <row r="201" ht="12.75" customHeight="1">
      <c r="A201" s="168"/>
      <c r="B201" s="168"/>
      <c r="C201" s="168"/>
      <c r="D201" s="168"/>
      <c r="E201" s="168"/>
    </row>
    <row r="202" ht="12.75" customHeight="1">
      <c r="A202" s="168"/>
      <c r="B202" s="168"/>
      <c r="C202" s="168"/>
      <c r="D202" s="168"/>
      <c r="E202" s="168"/>
    </row>
    <row r="203" ht="12.75" customHeight="1">
      <c r="A203" s="168"/>
      <c r="B203" s="168"/>
      <c r="C203" s="168"/>
      <c r="D203" s="168"/>
      <c r="E203" s="168"/>
    </row>
    <row r="204" ht="12.75" customHeight="1">
      <c r="A204" s="168"/>
      <c r="B204" s="168"/>
      <c r="C204" s="168"/>
      <c r="D204" s="168"/>
      <c r="E204" s="168"/>
    </row>
    <row r="205" ht="12.75" customHeight="1">
      <c r="A205" s="168"/>
      <c r="B205" s="168"/>
      <c r="C205" s="168"/>
      <c r="D205" s="168"/>
      <c r="E205" s="168"/>
    </row>
    <row r="206" ht="12.75" customHeight="1">
      <c r="A206" s="168"/>
      <c r="B206" s="168"/>
      <c r="C206" s="168"/>
      <c r="D206" s="168"/>
      <c r="E206" s="168"/>
    </row>
    <row r="207" ht="12.75" customHeight="1">
      <c r="A207" s="168"/>
      <c r="B207" s="168"/>
      <c r="C207" s="168"/>
      <c r="D207" s="168"/>
      <c r="E207" s="168"/>
    </row>
    <row r="208" ht="12.75" customHeight="1">
      <c r="A208" s="168"/>
      <c r="B208" s="168"/>
      <c r="C208" s="168"/>
      <c r="D208" s="168"/>
      <c r="E208" s="168"/>
    </row>
    <row r="209" ht="12.75" customHeight="1">
      <c r="A209" s="168"/>
      <c r="B209" s="168"/>
      <c r="C209" s="168"/>
      <c r="D209" s="168"/>
      <c r="E209" s="168"/>
    </row>
    <row r="210" ht="12.75" customHeight="1">
      <c r="A210" s="168"/>
      <c r="B210" s="168"/>
      <c r="C210" s="168"/>
      <c r="D210" s="168"/>
      <c r="E210" s="168"/>
    </row>
    <row r="211" ht="12.75" customHeight="1">
      <c r="A211" s="168"/>
      <c r="B211" s="168"/>
      <c r="C211" s="168"/>
      <c r="D211" s="168"/>
      <c r="E211" s="168"/>
    </row>
    <row r="212" ht="12.75" customHeight="1">
      <c r="A212" s="168"/>
      <c r="B212" s="168"/>
      <c r="C212" s="168"/>
      <c r="D212" s="168"/>
      <c r="E212" s="168"/>
    </row>
    <row r="213" ht="12.75" customHeight="1">
      <c r="A213" s="168"/>
      <c r="B213" s="168"/>
      <c r="C213" s="168"/>
      <c r="D213" s="168"/>
      <c r="E213" s="168"/>
    </row>
    <row r="214" ht="12.75" customHeight="1">
      <c r="A214" s="168"/>
      <c r="B214" s="168"/>
      <c r="C214" s="168"/>
      <c r="D214" s="168"/>
      <c r="E214" s="168"/>
    </row>
    <row r="215" ht="12.75" customHeight="1">
      <c r="A215" s="168"/>
      <c r="B215" s="168"/>
      <c r="C215" s="168"/>
      <c r="D215" s="168"/>
      <c r="E215" s="168"/>
    </row>
    <row r="216" ht="12.75" customHeight="1">
      <c r="A216" s="168"/>
      <c r="B216" s="168"/>
      <c r="C216" s="168"/>
      <c r="D216" s="168"/>
      <c r="E216" s="168"/>
    </row>
    <row r="217" ht="12.75" customHeight="1">
      <c r="A217" s="168"/>
      <c r="B217" s="168"/>
      <c r="C217" s="168"/>
      <c r="D217" s="168"/>
      <c r="E217" s="168"/>
    </row>
    <row r="218" ht="12.75" customHeight="1">
      <c r="A218" s="168"/>
      <c r="B218" s="168"/>
      <c r="C218" s="168"/>
      <c r="D218" s="168"/>
      <c r="E218" s="168"/>
    </row>
    <row r="219" ht="12.75" customHeight="1">
      <c r="A219" s="168"/>
      <c r="B219" s="168"/>
      <c r="C219" s="168"/>
      <c r="D219" s="168"/>
      <c r="E219" s="168"/>
    </row>
    <row r="220" ht="12.75" customHeight="1">
      <c r="A220" s="168"/>
      <c r="B220" s="168"/>
      <c r="C220" s="168"/>
      <c r="D220" s="168"/>
      <c r="E220" s="168"/>
    </row>
    <row r="221" ht="12.75" customHeight="1">
      <c r="A221" s="168"/>
      <c r="B221" s="168"/>
      <c r="C221" s="168"/>
      <c r="D221" s="168"/>
      <c r="E221" s="168"/>
    </row>
    <row r="222" ht="12.75" customHeight="1">
      <c r="A222" s="168"/>
      <c r="B222" s="168"/>
      <c r="C222" s="168"/>
      <c r="D222" s="168"/>
      <c r="E222" s="168"/>
    </row>
    <row r="223" ht="12.75" customHeight="1">
      <c r="A223" s="168"/>
      <c r="B223" s="168"/>
      <c r="C223" s="168"/>
      <c r="D223" s="168"/>
      <c r="E223" s="168"/>
    </row>
    <row r="224" ht="12.75" customHeight="1">
      <c r="A224" s="168"/>
      <c r="B224" s="168"/>
      <c r="C224" s="168"/>
      <c r="D224" s="168"/>
      <c r="E224" s="168"/>
    </row>
    <row r="225" ht="12.75" customHeight="1">
      <c r="A225" s="168"/>
      <c r="B225" s="168"/>
      <c r="C225" s="168"/>
      <c r="D225" s="168"/>
      <c r="E225" s="168"/>
    </row>
    <row r="226" ht="12.75" customHeight="1">
      <c r="A226" s="168"/>
      <c r="B226" s="168"/>
      <c r="C226" s="168"/>
      <c r="D226" s="168"/>
      <c r="E226" s="168"/>
    </row>
    <row r="227" ht="12.75" customHeight="1">
      <c r="A227" s="168"/>
      <c r="B227" s="168"/>
      <c r="C227" s="168"/>
      <c r="D227" s="168"/>
      <c r="E227" s="168"/>
    </row>
    <row r="228" ht="12.75" customHeight="1">
      <c r="A228" s="168"/>
      <c r="B228" s="168"/>
      <c r="C228" s="168"/>
      <c r="D228" s="168"/>
      <c r="E228" s="168"/>
    </row>
    <row r="229" ht="12.75" customHeight="1">
      <c r="A229" s="168"/>
      <c r="B229" s="168"/>
      <c r="C229" s="168"/>
      <c r="D229" s="168"/>
      <c r="E229" s="168"/>
    </row>
    <row r="230" ht="12.75" customHeight="1">
      <c r="A230" s="168"/>
      <c r="B230" s="168"/>
      <c r="C230" s="168"/>
      <c r="D230" s="168"/>
      <c r="E230" s="168"/>
    </row>
    <row r="231" ht="12.75" customHeight="1">
      <c r="A231" s="168"/>
      <c r="B231" s="168"/>
      <c r="C231" s="168"/>
      <c r="D231" s="168"/>
      <c r="E231" s="168"/>
    </row>
    <row r="232" ht="12.75" customHeight="1">
      <c r="A232" s="168"/>
      <c r="B232" s="168"/>
      <c r="C232" s="168"/>
      <c r="D232" s="168"/>
      <c r="E232" s="168"/>
    </row>
    <row r="233" ht="12.75" customHeight="1">
      <c r="A233" s="168"/>
      <c r="B233" s="168"/>
      <c r="C233" s="168"/>
      <c r="D233" s="168"/>
      <c r="E233" s="168"/>
    </row>
    <row r="234" ht="12.75" customHeight="1">
      <c r="A234" s="168"/>
      <c r="B234" s="168"/>
      <c r="C234" s="168"/>
      <c r="D234" s="168"/>
      <c r="E234" s="168"/>
    </row>
    <row r="235" ht="12.75" customHeight="1">
      <c r="A235" s="168"/>
      <c r="B235" s="168"/>
      <c r="C235" s="168"/>
      <c r="D235" s="168"/>
      <c r="E235" s="168"/>
    </row>
    <row r="236" ht="12.75" customHeight="1">
      <c r="A236" s="168"/>
      <c r="B236" s="168"/>
      <c r="C236" s="168"/>
      <c r="D236" s="168"/>
      <c r="E236" s="168"/>
    </row>
    <row r="237" ht="12.75" customHeight="1">
      <c r="A237" s="168"/>
      <c r="B237" s="168"/>
      <c r="C237" s="168"/>
      <c r="D237" s="168"/>
      <c r="E237" s="168"/>
    </row>
    <row r="238" ht="12.75" customHeight="1">
      <c r="A238" s="168"/>
      <c r="B238" s="168"/>
      <c r="C238" s="168"/>
      <c r="D238" s="168"/>
      <c r="E238" s="168"/>
    </row>
    <row r="239" ht="12.75" customHeight="1">
      <c r="A239" s="168"/>
      <c r="B239" s="168"/>
      <c r="C239" s="168"/>
      <c r="D239" s="168"/>
      <c r="E239" s="168"/>
    </row>
    <row r="240" ht="12.75" customHeight="1">
      <c r="A240" s="168"/>
      <c r="B240" s="168"/>
      <c r="C240" s="168"/>
      <c r="D240" s="168"/>
      <c r="E240" s="168"/>
    </row>
    <row r="241" ht="12.75" customHeight="1">
      <c r="A241" s="168"/>
      <c r="B241" s="168"/>
      <c r="C241" s="168"/>
      <c r="D241" s="168"/>
      <c r="E241" s="168"/>
    </row>
    <row r="242" ht="12.75" customHeight="1">
      <c r="A242" s="168"/>
      <c r="B242" s="168"/>
      <c r="C242" s="168"/>
      <c r="D242" s="168"/>
      <c r="E242" s="168"/>
    </row>
    <row r="243" ht="12.75" customHeight="1">
      <c r="A243" s="168"/>
      <c r="B243" s="168"/>
      <c r="C243" s="168"/>
      <c r="D243" s="168"/>
      <c r="E243" s="168"/>
    </row>
    <row r="244" ht="12.75" customHeight="1">
      <c r="A244" s="168"/>
      <c r="B244" s="168"/>
      <c r="C244" s="168"/>
      <c r="D244" s="168"/>
      <c r="E244" s="168"/>
    </row>
    <row r="245" ht="12.75" customHeight="1">
      <c r="A245" s="168"/>
      <c r="B245" s="168"/>
      <c r="C245" s="168"/>
      <c r="D245" s="168"/>
      <c r="E245" s="168"/>
    </row>
    <row r="246" ht="12.75" customHeight="1">
      <c r="A246" s="168"/>
      <c r="B246" s="168"/>
      <c r="C246" s="168"/>
      <c r="D246" s="168"/>
      <c r="E246" s="168"/>
    </row>
    <row r="247" ht="12.75" customHeight="1">
      <c r="A247" s="168"/>
      <c r="B247" s="168"/>
      <c r="C247" s="168"/>
      <c r="D247" s="168"/>
      <c r="E247" s="168"/>
    </row>
    <row r="248" ht="12.75" customHeight="1">
      <c r="A248" s="168"/>
      <c r="B248" s="168"/>
      <c r="C248" s="168"/>
      <c r="D248" s="168"/>
      <c r="E248" s="168"/>
    </row>
    <row r="249" ht="12.75" customHeight="1">
      <c r="A249" s="168"/>
      <c r="B249" s="168"/>
      <c r="C249" s="168"/>
      <c r="D249" s="168"/>
      <c r="E249" s="168"/>
    </row>
    <row r="250" ht="12.75" customHeight="1">
      <c r="A250" s="168"/>
      <c r="B250" s="168"/>
      <c r="C250" s="168"/>
      <c r="D250" s="168"/>
      <c r="E250" s="168"/>
    </row>
    <row r="251" ht="12.75" customHeight="1">
      <c r="A251" s="168"/>
      <c r="B251" s="168"/>
      <c r="C251" s="168"/>
      <c r="D251" s="168"/>
      <c r="E251" s="168"/>
    </row>
    <row r="252" ht="12.75" customHeight="1">
      <c r="A252" s="168"/>
      <c r="B252" s="168"/>
      <c r="C252" s="168"/>
      <c r="D252" s="168"/>
      <c r="E252" s="168"/>
    </row>
    <row r="253" ht="12.75" customHeight="1">
      <c r="A253" s="168"/>
      <c r="B253" s="168"/>
      <c r="C253" s="168"/>
      <c r="D253" s="168"/>
      <c r="E253" s="168"/>
    </row>
    <row r="254" ht="12.75" customHeight="1">
      <c r="A254" s="168"/>
      <c r="B254" s="168"/>
      <c r="C254" s="168"/>
      <c r="D254" s="168"/>
      <c r="E254" s="168"/>
    </row>
    <row r="255" ht="12.75" customHeight="1">
      <c r="A255" s="168"/>
      <c r="B255" s="168"/>
      <c r="C255" s="168"/>
      <c r="D255" s="168"/>
      <c r="E255" s="168"/>
    </row>
    <row r="256" ht="12.75" customHeight="1">
      <c r="A256" s="168"/>
      <c r="B256" s="168"/>
      <c r="C256" s="168"/>
      <c r="D256" s="168"/>
      <c r="E256" s="168"/>
    </row>
    <row r="257" ht="12.75" customHeight="1">
      <c r="A257" s="168"/>
      <c r="B257" s="168"/>
      <c r="C257" s="168"/>
      <c r="D257" s="168"/>
      <c r="E257" s="168"/>
    </row>
    <row r="258" ht="12.75" customHeight="1">
      <c r="A258" s="168"/>
      <c r="B258" s="168"/>
      <c r="C258" s="168"/>
      <c r="D258" s="168"/>
      <c r="E258" s="168"/>
    </row>
    <row r="259" ht="12.75" customHeight="1">
      <c r="A259" s="168"/>
      <c r="B259" s="168"/>
      <c r="C259" s="168"/>
      <c r="D259" s="168"/>
      <c r="E259" s="168"/>
    </row>
    <row r="260" ht="12.75" customHeight="1">
      <c r="A260" s="168"/>
      <c r="B260" s="168"/>
      <c r="C260" s="168"/>
      <c r="D260" s="168"/>
      <c r="E260" s="168"/>
    </row>
    <row r="261" ht="12.75" customHeight="1">
      <c r="A261" s="168"/>
      <c r="B261" s="168"/>
      <c r="C261" s="168"/>
      <c r="D261" s="168"/>
      <c r="E261" s="168"/>
    </row>
    <row r="262" ht="12.75" customHeight="1">
      <c r="A262" s="168"/>
      <c r="B262" s="168"/>
      <c r="C262" s="168"/>
      <c r="D262" s="168"/>
      <c r="E262" s="168"/>
    </row>
    <row r="263" ht="12.75" customHeight="1">
      <c r="A263" s="168"/>
      <c r="B263" s="168"/>
      <c r="C263" s="168"/>
      <c r="D263" s="168"/>
      <c r="E263" s="168"/>
    </row>
    <row r="264" ht="12.75" customHeight="1">
      <c r="A264" s="168"/>
      <c r="B264" s="168"/>
      <c r="C264" s="168"/>
      <c r="D264" s="168"/>
      <c r="E264" s="168"/>
    </row>
    <row r="265" ht="12.75" customHeight="1">
      <c r="A265" s="168"/>
      <c r="B265" s="168"/>
      <c r="C265" s="168"/>
      <c r="D265" s="168"/>
      <c r="E265" s="168"/>
    </row>
    <row r="266" ht="12.75" customHeight="1">
      <c r="A266" s="168"/>
      <c r="B266" s="168"/>
      <c r="C266" s="168"/>
      <c r="D266" s="168"/>
      <c r="E266" s="168"/>
    </row>
    <row r="267" ht="12.75" customHeight="1">
      <c r="A267" s="168"/>
      <c r="B267" s="168"/>
      <c r="C267" s="168"/>
      <c r="D267" s="168"/>
      <c r="E267" s="168"/>
    </row>
    <row r="268" ht="12.75" customHeight="1">
      <c r="A268" s="168"/>
      <c r="B268" s="168"/>
      <c r="C268" s="168"/>
      <c r="D268" s="168"/>
      <c r="E268" s="168"/>
    </row>
    <row r="269" ht="12.75" customHeight="1">
      <c r="A269" s="168"/>
      <c r="B269" s="168"/>
      <c r="C269" s="168"/>
      <c r="D269" s="168"/>
      <c r="E269" s="168"/>
    </row>
    <row r="270" ht="12.75" customHeight="1">
      <c r="A270" s="168"/>
      <c r="B270" s="168"/>
      <c r="C270" s="168"/>
      <c r="D270" s="168"/>
      <c r="E270" s="168"/>
    </row>
    <row r="271" ht="12.75" customHeight="1">
      <c r="A271" s="168"/>
      <c r="B271" s="168"/>
      <c r="C271" s="168"/>
      <c r="D271" s="168"/>
      <c r="E271" s="168"/>
    </row>
    <row r="272" ht="12.75" customHeight="1">
      <c r="A272" s="168"/>
      <c r="B272" s="168"/>
      <c r="C272" s="168"/>
      <c r="D272" s="168"/>
      <c r="E272" s="168"/>
    </row>
    <row r="273" ht="12.75" customHeight="1">
      <c r="A273" s="168"/>
      <c r="B273" s="168"/>
      <c r="C273" s="168"/>
      <c r="D273" s="168"/>
      <c r="E273" s="168"/>
    </row>
    <row r="274" ht="12.75" customHeight="1">
      <c r="A274" s="168"/>
      <c r="B274" s="168"/>
      <c r="C274" s="168"/>
      <c r="D274" s="168"/>
      <c r="E274" s="168"/>
    </row>
    <row r="275" ht="12.75" customHeight="1">
      <c r="A275" s="168"/>
      <c r="B275" s="168"/>
      <c r="C275" s="168"/>
      <c r="D275" s="168"/>
      <c r="E275" s="168"/>
    </row>
    <row r="276" ht="12.75" customHeight="1">
      <c r="A276" s="168"/>
      <c r="B276" s="168"/>
      <c r="C276" s="168"/>
      <c r="D276" s="168"/>
      <c r="E276" s="168"/>
    </row>
    <row r="277" ht="12.75" customHeight="1">
      <c r="A277" s="168"/>
      <c r="B277" s="168"/>
      <c r="C277" s="168"/>
      <c r="D277" s="168"/>
      <c r="E277" s="168"/>
    </row>
    <row r="278" ht="12.75" customHeight="1">
      <c r="A278" s="168"/>
      <c r="B278" s="168"/>
      <c r="C278" s="168"/>
      <c r="D278" s="168"/>
      <c r="E278" s="168"/>
    </row>
    <row r="279" ht="12.75" customHeight="1">
      <c r="A279" s="168"/>
      <c r="B279" s="168"/>
      <c r="C279" s="168"/>
      <c r="D279" s="168"/>
      <c r="E279" s="168"/>
    </row>
    <row r="280" ht="12.75" customHeight="1">
      <c r="A280" s="168"/>
      <c r="B280" s="168"/>
      <c r="C280" s="168"/>
      <c r="D280" s="168"/>
      <c r="E280" s="168"/>
    </row>
    <row r="281" ht="12.75" customHeight="1">
      <c r="A281" s="168"/>
      <c r="B281" s="168"/>
      <c r="C281" s="168"/>
      <c r="D281" s="168"/>
      <c r="E281" s="168"/>
    </row>
    <row r="282" ht="12.75" customHeight="1">
      <c r="A282" s="168"/>
      <c r="B282" s="168"/>
      <c r="C282" s="168"/>
      <c r="D282" s="168"/>
      <c r="E282" s="168"/>
    </row>
    <row r="283" ht="12.75" customHeight="1">
      <c r="A283" s="168"/>
      <c r="B283" s="168"/>
      <c r="C283" s="168"/>
      <c r="D283" s="168"/>
      <c r="E283" s="168"/>
    </row>
    <row r="284" ht="12.75" customHeight="1">
      <c r="A284" s="168"/>
      <c r="B284" s="168"/>
      <c r="C284" s="168"/>
      <c r="D284" s="168"/>
      <c r="E284" s="168"/>
    </row>
    <row r="285" ht="12.75" customHeight="1">
      <c r="A285" s="168"/>
      <c r="B285" s="168"/>
      <c r="C285" s="168"/>
      <c r="D285" s="168"/>
      <c r="E285" s="168"/>
    </row>
    <row r="286" ht="12.75" customHeight="1">
      <c r="A286" s="168"/>
      <c r="B286" s="168"/>
      <c r="C286" s="168"/>
      <c r="D286" s="168"/>
      <c r="E286" s="168"/>
    </row>
    <row r="287" ht="12.75" customHeight="1">
      <c r="A287" s="168"/>
      <c r="B287" s="168"/>
      <c r="C287" s="168"/>
      <c r="D287" s="168"/>
      <c r="E287" s="168"/>
    </row>
    <row r="288" ht="12.75" customHeight="1">
      <c r="A288" s="168"/>
      <c r="B288" s="168"/>
      <c r="C288" s="168"/>
      <c r="D288" s="168"/>
      <c r="E288" s="168"/>
    </row>
    <row r="289" ht="12.75" customHeight="1">
      <c r="A289" s="168"/>
      <c r="B289" s="168"/>
      <c r="C289" s="168"/>
      <c r="D289" s="168"/>
      <c r="E289" s="168"/>
    </row>
    <row r="290" ht="12.75" customHeight="1">
      <c r="A290" s="168"/>
      <c r="B290" s="168"/>
      <c r="C290" s="168"/>
      <c r="D290" s="168"/>
      <c r="E290" s="168"/>
    </row>
    <row r="291" ht="12.75" customHeight="1">
      <c r="A291" s="168"/>
      <c r="B291" s="168"/>
      <c r="C291" s="168"/>
      <c r="D291" s="168"/>
      <c r="E291" s="168"/>
    </row>
    <row r="292" ht="12.75" customHeight="1">
      <c r="A292" s="168"/>
      <c r="B292" s="168"/>
      <c r="C292" s="168"/>
      <c r="D292" s="168"/>
      <c r="E292" s="168"/>
    </row>
    <row r="293" ht="12.75" customHeight="1">
      <c r="A293" s="168"/>
      <c r="B293" s="168"/>
      <c r="C293" s="168"/>
      <c r="D293" s="168"/>
      <c r="E293" s="168"/>
    </row>
    <row r="294" ht="12.75" customHeight="1">
      <c r="A294" s="168"/>
      <c r="B294" s="168"/>
      <c r="C294" s="168"/>
      <c r="D294" s="168"/>
      <c r="E294" s="168"/>
    </row>
    <row r="295" ht="12.75" customHeight="1">
      <c r="A295" s="168"/>
      <c r="B295" s="168"/>
      <c r="C295" s="168"/>
      <c r="D295" s="168"/>
      <c r="E295" s="168"/>
    </row>
    <row r="296" ht="12.75" customHeight="1">
      <c r="A296" s="168"/>
      <c r="B296" s="168"/>
      <c r="C296" s="168"/>
      <c r="D296" s="168"/>
      <c r="E296" s="168"/>
    </row>
    <row r="297" ht="12.75" customHeight="1">
      <c r="A297" s="168"/>
      <c r="B297" s="168"/>
      <c r="C297" s="168"/>
      <c r="D297" s="168"/>
      <c r="E297" s="168"/>
    </row>
    <row r="298" ht="12.75" customHeight="1">
      <c r="A298" s="168"/>
      <c r="B298" s="168"/>
      <c r="C298" s="168"/>
      <c r="D298" s="168"/>
      <c r="E298" s="168"/>
    </row>
    <row r="299" ht="12.75" customHeight="1">
      <c r="A299" s="168"/>
      <c r="B299" s="168"/>
      <c r="C299" s="168"/>
      <c r="D299" s="168"/>
      <c r="E299" s="168"/>
    </row>
    <row r="300" ht="12.75" customHeight="1">
      <c r="A300" s="168"/>
      <c r="B300" s="168"/>
      <c r="C300" s="168"/>
      <c r="D300" s="168"/>
      <c r="E300" s="168"/>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sheetData>
  <mergeCells count="11">
    <mergeCell ref="B69:D69"/>
    <mergeCell ref="B80:D80"/>
    <mergeCell ref="B90:D90"/>
    <mergeCell ref="B113:D113"/>
    <mergeCell ref="B6:D6"/>
    <mergeCell ref="B18:D18"/>
    <mergeCell ref="B34:D34"/>
    <mergeCell ref="B45:D45"/>
    <mergeCell ref="B54:D54"/>
    <mergeCell ref="B55:D55"/>
    <mergeCell ref="B65:D65"/>
  </mergeCells>
  <printOptions/>
  <pageMargins bottom="0.7500000000000001" footer="0.0" header="0.0" left="0.7000000000000001" right="0.7000000000000001" top="0.7500000000000001"/>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
    <col customWidth="1" min="2" max="2" width="16.14"/>
    <col customWidth="1" min="3" max="8" width="14.29"/>
    <col customWidth="1" min="9" max="9" width="2.14"/>
    <col customWidth="1" min="10" max="26" width="14.29"/>
  </cols>
  <sheetData>
    <row r="1" ht="12.75" customHeight="1">
      <c r="A1" s="243"/>
      <c r="B1" s="244"/>
      <c r="C1" s="244"/>
      <c r="D1" s="244"/>
      <c r="E1" s="244"/>
      <c r="F1" s="244"/>
      <c r="G1" s="244"/>
      <c r="H1" s="244"/>
      <c r="I1" s="244"/>
    </row>
    <row r="2" ht="12.75" customHeight="1">
      <c r="A2" s="245"/>
      <c r="B2" s="8"/>
      <c r="C2" s="8"/>
      <c r="D2" s="8"/>
      <c r="E2" s="8"/>
      <c r="F2" s="8"/>
      <c r="G2" s="8"/>
      <c r="H2" s="8"/>
      <c r="I2" s="8"/>
    </row>
    <row r="3" ht="12.75" customHeight="1">
      <c r="A3" s="245"/>
      <c r="B3" s="8"/>
      <c r="C3" s="8"/>
      <c r="D3" s="8"/>
      <c r="E3" s="8"/>
      <c r="F3" s="8"/>
      <c r="G3" s="8"/>
      <c r="H3" s="8"/>
      <c r="I3" s="8"/>
    </row>
    <row r="4" ht="12.75" customHeight="1">
      <c r="A4" s="245"/>
      <c r="B4" s="8"/>
      <c r="C4" s="8"/>
      <c r="D4" s="8"/>
      <c r="E4" s="8"/>
      <c r="F4" s="8"/>
      <c r="G4" s="8"/>
      <c r="H4" s="8"/>
      <c r="I4" s="8"/>
    </row>
    <row r="5" ht="12.75" customHeight="1">
      <c r="A5" s="245"/>
      <c r="B5" s="8"/>
      <c r="C5" s="8"/>
      <c r="D5" s="8"/>
      <c r="E5" s="8"/>
      <c r="F5" s="8"/>
      <c r="G5" s="8"/>
      <c r="H5" s="8"/>
      <c r="I5" s="8"/>
    </row>
    <row r="6" ht="13.5" customHeight="1">
      <c r="A6" s="246"/>
      <c r="B6" s="214" t="s">
        <v>319</v>
      </c>
      <c r="C6" s="13"/>
      <c r="D6" s="13"/>
      <c r="E6" s="13"/>
      <c r="F6" s="13"/>
      <c r="G6" s="13"/>
      <c r="H6" s="45"/>
      <c r="I6" s="247"/>
    </row>
    <row r="7" ht="15.0" customHeight="1">
      <c r="A7" s="245"/>
      <c r="B7" s="8"/>
      <c r="C7" s="8"/>
      <c r="D7" s="8"/>
      <c r="E7" s="8"/>
      <c r="F7" s="8"/>
      <c r="G7" s="8"/>
      <c r="H7" s="8"/>
      <c r="I7" s="8"/>
    </row>
    <row r="8" ht="15.0" customHeight="1">
      <c r="A8" s="245"/>
      <c r="B8" s="8" t="str">
        <f>Firma!B8</f>
        <v>Referencia: Convocatoria Pública CP-02 de 2021</v>
      </c>
      <c r="C8" s="8"/>
      <c r="D8" s="8"/>
      <c r="E8" s="8"/>
      <c r="F8" s="8"/>
      <c r="G8" s="8"/>
      <c r="H8" s="8"/>
      <c r="I8" s="8"/>
    </row>
    <row r="9" ht="15.0" customHeight="1">
      <c r="A9" s="245"/>
      <c r="B9" s="8" t="str">
        <f>Firma!B9</f>
        <v>Nombre de la propuesta: </v>
      </c>
      <c r="C9" s="8"/>
      <c r="D9" s="8"/>
      <c r="E9" s="8"/>
      <c r="F9" s="8"/>
      <c r="G9" s="8"/>
      <c r="H9" s="8"/>
      <c r="I9" s="8"/>
    </row>
    <row r="10" ht="15.0" customHeight="1">
      <c r="A10" s="245"/>
      <c r="B10" s="8" t="str">
        <f>Firma!B10</f>
        <v>Nombre del proponente: </v>
      </c>
      <c r="C10" s="8"/>
      <c r="D10" s="8"/>
      <c r="E10" s="8"/>
      <c r="F10" s="8"/>
      <c r="G10" s="8"/>
      <c r="H10" s="8"/>
      <c r="I10" s="8"/>
    </row>
    <row r="11" ht="15.0" customHeight="1">
      <c r="A11" s="245"/>
      <c r="B11" s="8" t="str">
        <f>Firma!B11</f>
        <v>Fecha (DD/MM/AAAA): </v>
      </c>
      <c r="C11" s="8"/>
      <c r="D11" s="8"/>
      <c r="E11" s="8"/>
      <c r="F11" s="8"/>
      <c r="G11" s="8"/>
      <c r="H11" s="8"/>
      <c r="I11" s="8"/>
    </row>
    <row r="12" ht="15.0" customHeight="1">
      <c r="A12" s="245"/>
      <c r="B12" s="8"/>
      <c r="C12" s="8"/>
      <c r="D12" s="8"/>
      <c r="E12" s="8"/>
      <c r="F12" s="8"/>
      <c r="G12" s="8"/>
      <c r="H12" s="8"/>
      <c r="I12" s="8"/>
    </row>
    <row r="13">
      <c r="A13" s="245"/>
      <c r="B13" s="248" t="s">
        <v>562</v>
      </c>
      <c r="C13" s="249"/>
      <c r="D13" s="249"/>
      <c r="E13" s="249"/>
      <c r="F13" s="249"/>
      <c r="G13" s="249"/>
      <c r="H13" s="250"/>
      <c r="I13" s="8"/>
    </row>
    <row r="14" ht="15.0" customHeight="1">
      <c r="A14" s="251"/>
      <c r="B14" s="252" t="s">
        <v>563</v>
      </c>
      <c r="C14" s="253" t="s">
        <v>30</v>
      </c>
      <c r="D14" s="253" t="s">
        <v>564</v>
      </c>
      <c r="E14" s="253" t="s">
        <v>565</v>
      </c>
      <c r="F14" s="253" t="s">
        <v>566</v>
      </c>
      <c r="G14" s="253" t="s">
        <v>567</v>
      </c>
      <c r="H14" s="253" t="s">
        <v>568</v>
      </c>
      <c r="I14" s="7"/>
    </row>
    <row r="15" ht="15.0" customHeight="1">
      <c r="A15" s="8"/>
      <c r="B15" s="254"/>
      <c r="C15" s="255"/>
      <c r="D15" s="255"/>
      <c r="E15" s="255"/>
      <c r="F15" s="255"/>
      <c r="G15" s="255"/>
      <c r="H15" s="255"/>
      <c r="I15" s="8"/>
    </row>
    <row r="16" ht="15.0" customHeight="1">
      <c r="A16" s="8"/>
      <c r="B16" s="254"/>
      <c r="C16" s="255"/>
      <c r="D16" s="255"/>
      <c r="E16" s="255"/>
      <c r="F16" s="255"/>
      <c r="G16" s="255"/>
      <c r="H16" s="255"/>
      <c r="I16" s="8"/>
    </row>
    <row r="17" ht="15.0" customHeight="1">
      <c r="A17" s="8"/>
      <c r="B17" s="254"/>
      <c r="C17" s="255"/>
      <c r="D17" s="255"/>
      <c r="E17" s="255"/>
      <c r="F17" s="255"/>
      <c r="G17" s="255"/>
      <c r="H17" s="255"/>
      <c r="I17" s="8"/>
    </row>
    <row r="18" ht="15.0" customHeight="1">
      <c r="A18" s="8"/>
      <c r="B18" s="254"/>
      <c r="C18" s="255"/>
      <c r="D18" s="255"/>
      <c r="E18" s="255"/>
      <c r="F18" s="255"/>
      <c r="G18" s="255"/>
      <c r="H18" s="255"/>
      <c r="I18" s="8"/>
    </row>
    <row r="19" ht="15.0" customHeight="1">
      <c r="A19" s="8"/>
      <c r="B19" s="254"/>
      <c r="C19" s="255"/>
      <c r="D19" s="255"/>
      <c r="E19" s="255"/>
      <c r="F19" s="255"/>
      <c r="G19" s="255"/>
      <c r="H19" s="255"/>
      <c r="I19" s="8"/>
    </row>
    <row r="20" ht="15.0" customHeight="1">
      <c r="A20" s="8"/>
      <c r="B20" s="254"/>
      <c r="C20" s="255"/>
      <c r="D20" s="255"/>
      <c r="E20" s="255"/>
      <c r="F20" s="255"/>
      <c r="G20" s="255"/>
      <c r="H20" s="255"/>
      <c r="I20" s="7"/>
    </row>
    <row r="21" ht="15.0" customHeight="1">
      <c r="A21" s="8"/>
      <c r="B21" s="252" t="s">
        <v>569</v>
      </c>
      <c r="C21" s="253" t="s">
        <v>30</v>
      </c>
      <c r="D21" s="253" t="s">
        <v>564</v>
      </c>
      <c r="E21" s="253" t="s">
        <v>565</v>
      </c>
      <c r="F21" s="253" t="s">
        <v>566</v>
      </c>
      <c r="G21" s="253" t="s">
        <v>567</v>
      </c>
      <c r="H21" s="253" t="s">
        <v>568</v>
      </c>
      <c r="I21" s="8"/>
    </row>
    <row r="22" ht="15.0" customHeight="1">
      <c r="A22" s="8"/>
      <c r="B22" s="254"/>
      <c r="C22" s="255"/>
      <c r="D22" s="255"/>
      <c r="E22" s="255"/>
      <c r="F22" s="255"/>
      <c r="G22" s="255"/>
      <c r="H22" s="255"/>
      <c r="I22" s="8"/>
    </row>
    <row r="23" ht="15.0" customHeight="1">
      <c r="A23" s="8"/>
      <c r="B23" s="254"/>
      <c r="C23" s="255"/>
      <c r="D23" s="255"/>
      <c r="E23" s="255"/>
      <c r="F23" s="255"/>
      <c r="G23" s="255"/>
      <c r="H23" s="255"/>
      <c r="I23" s="8"/>
    </row>
    <row r="24" ht="15.0" customHeight="1">
      <c r="A24" s="8"/>
      <c r="B24" s="254"/>
      <c r="C24" s="255"/>
      <c r="D24" s="255"/>
      <c r="E24" s="255"/>
      <c r="F24" s="255"/>
      <c r="G24" s="255"/>
      <c r="H24" s="255"/>
      <c r="I24" s="8"/>
    </row>
    <row r="25" ht="15.0" customHeight="1">
      <c r="A25" s="8"/>
      <c r="B25" s="254"/>
      <c r="C25" s="255"/>
      <c r="D25" s="255"/>
      <c r="E25" s="255"/>
      <c r="F25" s="255"/>
      <c r="G25" s="255"/>
      <c r="H25" s="255"/>
      <c r="I25" s="8"/>
    </row>
    <row r="26" ht="15.0" customHeight="1">
      <c r="A26" s="8"/>
      <c r="B26" s="254"/>
      <c r="C26" s="255"/>
      <c r="D26" s="255"/>
      <c r="E26" s="255"/>
      <c r="F26" s="255"/>
      <c r="G26" s="255"/>
      <c r="H26" s="255"/>
      <c r="I26" s="8"/>
    </row>
    <row r="27" ht="15.0" customHeight="1">
      <c r="A27" s="8"/>
      <c r="B27" s="254"/>
      <c r="C27" s="255"/>
      <c r="D27" s="255"/>
      <c r="E27" s="255"/>
      <c r="F27" s="255"/>
      <c r="G27" s="255"/>
      <c r="H27" s="255"/>
      <c r="I27" s="8"/>
    </row>
    <row r="28" ht="15.0" customHeight="1">
      <c r="A28" s="8"/>
      <c r="B28" s="252" t="s">
        <v>570</v>
      </c>
      <c r="C28" s="253" t="s">
        <v>30</v>
      </c>
      <c r="D28" s="253" t="s">
        <v>564</v>
      </c>
      <c r="E28" s="253" t="s">
        <v>565</v>
      </c>
      <c r="F28" s="253" t="s">
        <v>566</v>
      </c>
      <c r="G28" s="253" t="s">
        <v>567</v>
      </c>
      <c r="H28" s="253" t="s">
        <v>568</v>
      </c>
      <c r="I28" s="8"/>
    </row>
    <row r="29" ht="15.75" customHeight="1">
      <c r="A29" s="8"/>
      <c r="B29" s="254"/>
      <c r="C29" s="255"/>
      <c r="D29" s="255"/>
      <c r="E29" s="255"/>
      <c r="F29" s="255"/>
      <c r="G29" s="255"/>
      <c r="H29" s="255"/>
      <c r="I29" s="8"/>
    </row>
    <row r="30" ht="15.75" customHeight="1">
      <c r="A30" s="8"/>
      <c r="B30" s="254"/>
      <c r="C30" s="255"/>
      <c r="D30" s="255"/>
      <c r="E30" s="255"/>
      <c r="F30" s="255"/>
      <c r="G30" s="255"/>
      <c r="H30" s="255"/>
      <c r="I30" s="8"/>
    </row>
    <row r="31" ht="15.75" customHeight="1">
      <c r="A31" s="8"/>
      <c r="B31" s="254"/>
      <c r="C31" s="255"/>
      <c r="D31" s="255"/>
      <c r="E31" s="255"/>
      <c r="F31" s="255"/>
      <c r="G31" s="255"/>
      <c r="H31" s="255"/>
      <c r="I31" s="8"/>
    </row>
    <row r="32" ht="15.75" customHeight="1">
      <c r="A32" s="8"/>
      <c r="B32" s="254"/>
      <c r="C32" s="255"/>
      <c r="D32" s="255"/>
      <c r="E32" s="255"/>
      <c r="F32" s="255"/>
      <c r="G32" s="255"/>
      <c r="H32" s="255"/>
      <c r="I32" s="8"/>
    </row>
    <row r="33" ht="15.75" customHeight="1">
      <c r="A33" s="8"/>
      <c r="B33" s="254"/>
      <c r="C33" s="255"/>
      <c r="D33" s="255"/>
      <c r="E33" s="255"/>
      <c r="F33" s="255"/>
      <c r="G33" s="255"/>
      <c r="H33" s="255"/>
      <c r="I33" s="8"/>
    </row>
    <row r="34" ht="15.75" customHeight="1">
      <c r="A34" s="8"/>
      <c r="B34" s="254"/>
      <c r="C34" s="255"/>
      <c r="D34" s="255"/>
      <c r="E34" s="255"/>
      <c r="F34" s="255"/>
      <c r="G34" s="255"/>
      <c r="H34" s="255"/>
      <c r="I34" s="8"/>
    </row>
    <row r="35" ht="15.75" customHeight="1">
      <c r="A35" s="8"/>
      <c r="B35" s="252" t="s">
        <v>571</v>
      </c>
      <c r="C35" s="253" t="s">
        <v>30</v>
      </c>
      <c r="D35" s="253" t="s">
        <v>564</v>
      </c>
      <c r="E35" s="253" t="s">
        <v>565</v>
      </c>
      <c r="F35" s="253" t="s">
        <v>566</v>
      </c>
      <c r="G35" s="253" t="s">
        <v>567</v>
      </c>
      <c r="H35" s="253" t="s">
        <v>568</v>
      </c>
      <c r="I35" s="8"/>
    </row>
    <row r="36" ht="15.75" customHeight="1">
      <c r="A36" s="8"/>
      <c r="B36" s="254"/>
      <c r="C36" s="255"/>
      <c r="D36" s="255"/>
      <c r="E36" s="255"/>
      <c r="F36" s="255"/>
      <c r="G36" s="255"/>
      <c r="H36" s="255"/>
      <c r="I36" s="8"/>
    </row>
    <row r="37" ht="15.75" customHeight="1">
      <c r="A37" s="8"/>
      <c r="B37" s="254"/>
      <c r="C37" s="255"/>
      <c r="D37" s="255"/>
      <c r="E37" s="255"/>
      <c r="F37" s="255"/>
      <c r="G37" s="255"/>
      <c r="H37" s="255"/>
      <c r="I37" s="8"/>
    </row>
    <row r="38" ht="15.75" customHeight="1">
      <c r="A38" s="8"/>
      <c r="B38" s="254"/>
      <c r="C38" s="255"/>
      <c r="D38" s="255"/>
      <c r="E38" s="255"/>
      <c r="F38" s="255"/>
      <c r="G38" s="255"/>
      <c r="H38" s="255"/>
      <c r="I38" s="8"/>
    </row>
    <row r="39" ht="15.75" customHeight="1">
      <c r="A39" s="8"/>
      <c r="B39" s="254"/>
      <c r="C39" s="255"/>
      <c r="D39" s="255"/>
      <c r="E39" s="255"/>
      <c r="F39" s="255"/>
      <c r="G39" s="255"/>
      <c r="H39" s="255"/>
      <c r="I39" s="8"/>
    </row>
    <row r="40" ht="15.75" customHeight="1">
      <c r="A40" s="8"/>
      <c r="B40" s="254"/>
      <c r="C40" s="255"/>
      <c r="D40" s="255"/>
      <c r="E40" s="255"/>
      <c r="F40" s="255"/>
      <c r="G40" s="255"/>
      <c r="H40" s="255"/>
      <c r="I40" s="8"/>
    </row>
    <row r="41" ht="15.75" customHeight="1">
      <c r="A41" s="8"/>
      <c r="B41" s="254"/>
      <c r="C41" s="255"/>
      <c r="D41" s="255"/>
      <c r="E41" s="255"/>
      <c r="F41" s="255"/>
      <c r="G41" s="255"/>
      <c r="H41" s="255"/>
      <c r="I41" s="8"/>
    </row>
    <row r="42" ht="15.75" customHeight="1">
      <c r="A42" s="8"/>
      <c r="B42" s="252" t="s">
        <v>572</v>
      </c>
      <c r="C42" s="253" t="s">
        <v>30</v>
      </c>
      <c r="D42" s="253" t="s">
        <v>564</v>
      </c>
      <c r="E42" s="253" t="s">
        <v>565</v>
      </c>
      <c r="F42" s="253" t="s">
        <v>566</v>
      </c>
      <c r="G42" s="253" t="s">
        <v>567</v>
      </c>
      <c r="H42" s="253" t="s">
        <v>568</v>
      </c>
      <c r="I42" s="8"/>
    </row>
    <row r="43" ht="15.75" customHeight="1">
      <c r="A43" s="8"/>
      <c r="B43" s="254"/>
      <c r="C43" s="255"/>
      <c r="D43" s="255"/>
      <c r="E43" s="255"/>
      <c r="F43" s="255"/>
      <c r="G43" s="255"/>
      <c r="H43" s="255"/>
      <c r="I43" s="8"/>
    </row>
    <row r="44" ht="15.75" customHeight="1">
      <c r="A44" s="8"/>
      <c r="B44" s="254"/>
      <c r="C44" s="255"/>
      <c r="D44" s="255"/>
      <c r="E44" s="255"/>
      <c r="F44" s="255"/>
      <c r="G44" s="255"/>
      <c r="H44" s="255"/>
      <c r="I44" s="8"/>
    </row>
    <row r="45" ht="15.75" customHeight="1">
      <c r="A45" s="8"/>
      <c r="B45" s="254"/>
      <c r="C45" s="255"/>
      <c r="D45" s="255"/>
      <c r="E45" s="255"/>
      <c r="F45" s="255"/>
      <c r="G45" s="255"/>
      <c r="H45" s="255"/>
      <c r="I45" s="8"/>
    </row>
    <row r="46" ht="15.75" customHeight="1">
      <c r="A46" s="8"/>
      <c r="B46" s="254"/>
      <c r="C46" s="255"/>
      <c r="D46" s="255"/>
      <c r="E46" s="255"/>
      <c r="F46" s="255"/>
      <c r="G46" s="255"/>
      <c r="H46" s="255"/>
      <c r="I46" s="8"/>
    </row>
    <row r="47" ht="15.75" customHeight="1">
      <c r="A47" s="8"/>
      <c r="B47" s="254"/>
      <c r="C47" s="255"/>
      <c r="D47" s="255"/>
      <c r="E47" s="255"/>
      <c r="F47" s="255"/>
      <c r="G47" s="255"/>
      <c r="H47" s="255"/>
      <c r="I47" s="8"/>
    </row>
    <row r="48" ht="15.75" customHeight="1">
      <c r="A48" s="8"/>
      <c r="B48" s="254"/>
      <c r="C48" s="255"/>
      <c r="D48" s="255"/>
      <c r="E48" s="255"/>
      <c r="F48" s="255"/>
      <c r="G48" s="255"/>
      <c r="H48" s="255"/>
      <c r="I48" s="8"/>
    </row>
    <row r="49" ht="15.75" customHeight="1">
      <c r="A49" s="8"/>
      <c r="B49" s="256"/>
      <c r="C49" s="256"/>
      <c r="D49" s="256"/>
      <c r="E49" s="256"/>
      <c r="F49" s="256"/>
      <c r="G49" s="256"/>
      <c r="H49" s="256"/>
      <c r="I49" s="8"/>
    </row>
    <row r="50" ht="15.75" customHeight="1">
      <c r="A50" s="8"/>
      <c r="B50" s="257" t="s">
        <v>573</v>
      </c>
      <c r="C50" s="13"/>
      <c r="D50" s="13"/>
      <c r="E50" s="13"/>
      <c r="F50" s="13"/>
      <c r="G50" s="13"/>
      <c r="H50" s="45"/>
      <c r="I50" s="8"/>
    </row>
    <row r="51" ht="84.75" customHeight="1">
      <c r="A51" s="258"/>
      <c r="B51" s="259" t="s">
        <v>574</v>
      </c>
      <c r="C51" s="260" t="s">
        <v>30</v>
      </c>
      <c r="D51" s="260" t="s">
        <v>575</v>
      </c>
      <c r="E51" s="260" t="s">
        <v>576</v>
      </c>
      <c r="F51" s="260" t="s">
        <v>577</v>
      </c>
      <c r="G51" s="260" t="s">
        <v>567</v>
      </c>
      <c r="H51" s="260" t="s">
        <v>568</v>
      </c>
      <c r="I51" s="258"/>
    </row>
    <row r="52" ht="15.75" customHeight="1">
      <c r="A52" s="8"/>
      <c r="B52" s="254"/>
      <c r="C52" s="255"/>
      <c r="D52" s="255"/>
      <c r="E52" s="255"/>
      <c r="F52" s="255"/>
      <c r="G52" s="255"/>
      <c r="H52" s="255"/>
      <c r="I52" s="8"/>
    </row>
    <row r="53" ht="15.75" customHeight="1">
      <c r="A53" s="8"/>
      <c r="B53" s="254"/>
      <c r="C53" s="255"/>
      <c r="D53" s="255"/>
      <c r="E53" s="255"/>
      <c r="F53" s="255"/>
      <c r="G53" s="255"/>
      <c r="H53" s="255"/>
      <c r="I53" s="8"/>
    </row>
    <row r="54" ht="15.75" customHeight="1">
      <c r="A54" s="8"/>
      <c r="B54" s="254"/>
      <c r="C54" s="255"/>
      <c r="D54" s="255"/>
      <c r="E54" s="255"/>
      <c r="F54" s="255"/>
      <c r="G54" s="255"/>
      <c r="H54" s="255"/>
      <c r="I54" s="8"/>
    </row>
    <row r="55" ht="15.75" customHeight="1">
      <c r="A55" s="8"/>
      <c r="B55" s="254"/>
      <c r="C55" s="255"/>
      <c r="D55" s="255"/>
      <c r="E55" s="255"/>
      <c r="F55" s="255"/>
      <c r="G55" s="255"/>
      <c r="H55" s="255"/>
      <c r="I55" s="8"/>
    </row>
    <row r="56" ht="15.75" customHeight="1">
      <c r="A56" s="8"/>
      <c r="B56" s="254"/>
      <c r="C56" s="255"/>
      <c r="D56" s="255"/>
      <c r="E56" s="255"/>
      <c r="F56" s="255"/>
      <c r="G56" s="255"/>
      <c r="H56" s="255"/>
      <c r="I56" s="8"/>
    </row>
    <row r="57" ht="15.75" customHeight="1">
      <c r="A57" s="8"/>
      <c r="B57" s="254"/>
      <c r="C57" s="255"/>
      <c r="D57" s="255"/>
      <c r="E57" s="255"/>
      <c r="F57" s="255"/>
      <c r="G57" s="255"/>
      <c r="H57" s="255"/>
      <c r="I57" s="8"/>
    </row>
    <row r="58" ht="126.75" customHeight="1">
      <c r="A58" s="258"/>
      <c r="B58" s="261" t="s">
        <v>578</v>
      </c>
      <c r="C58" s="262" t="s">
        <v>30</v>
      </c>
      <c r="D58" s="262" t="s">
        <v>579</v>
      </c>
      <c r="E58" s="262" t="s">
        <v>576</v>
      </c>
      <c r="F58" s="262" t="s">
        <v>580</v>
      </c>
      <c r="G58" s="262" t="s">
        <v>567</v>
      </c>
      <c r="H58" s="262" t="s">
        <v>568</v>
      </c>
      <c r="I58" s="258"/>
    </row>
    <row r="59" ht="15.75" customHeight="1">
      <c r="A59" s="8"/>
      <c r="B59" s="254"/>
      <c r="C59" s="255"/>
      <c r="D59" s="255"/>
      <c r="E59" s="255"/>
      <c r="F59" s="255"/>
      <c r="G59" s="255"/>
      <c r="H59" s="255"/>
      <c r="I59" s="8"/>
    </row>
    <row r="60" ht="15.75" customHeight="1">
      <c r="A60" s="8"/>
      <c r="B60" s="254"/>
      <c r="C60" s="255"/>
      <c r="D60" s="255"/>
      <c r="E60" s="255"/>
      <c r="F60" s="255"/>
      <c r="G60" s="255"/>
      <c r="H60" s="255"/>
      <c r="I60" s="8"/>
    </row>
    <row r="61" ht="15.75" customHeight="1">
      <c r="A61" s="8"/>
      <c r="B61" s="254"/>
      <c r="C61" s="255"/>
      <c r="D61" s="255"/>
      <c r="E61" s="255"/>
      <c r="F61" s="255"/>
      <c r="G61" s="255"/>
      <c r="H61" s="255"/>
      <c r="I61" s="8"/>
    </row>
    <row r="62" ht="15.75" customHeight="1">
      <c r="A62" s="8"/>
      <c r="B62" s="254"/>
      <c r="C62" s="255"/>
      <c r="D62" s="255"/>
      <c r="E62" s="255"/>
      <c r="F62" s="255"/>
      <c r="G62" s="255"/>
      <c r="H62" s="255"/>
      <c r="I62" s="8"/>
    </row>
    <row r="63" ht="15.75" customHeight="1">
      <c r="A63" s="8"/>
      <c r="B63" s="254"/>
      <c r="C63" s="255"/>
      <c r="D63" s="255"/>
      <c r="E63" s="255"/>
      <c r="F63" s="255"/>
      <c r="G63" s="255"/>
      <c r="H63" s="255"/>
      <c r="I63" s="8"/>
    </row>
    <row r="64" ht="15.75" customHeight="1">
      <c r="A64" s="8"/>
      <c r="B64" s="254"/>
      <c r="C64" s="255"/>
      <c r="D64" s="255"/>
      <c r="E64" s="255"/>
      <c r="F64" s="255"/>
      <c r="G64" s="255"/>
      <c r="H64" s="255"/>
      <c r="I64" s="8"/>
    </row>
    <row r="65" ht="112.5" customHeight="1">
      <c r="A65" s="263"/>
      <c r="B65" s="261" t="s">
        <v>581</v>
      </c>
      <c r="C65" s="262" t="s">
        <v>30</v>
      </c>
      <c r="D65" s="262" t="s">
        <v>582</v>
      </c>
      <c r="E65" s="262" t="s">
        <v>576</v>
      </c>
      <c r="F65" s="262" t="s">
        <v>583</v>
      </c>
      <c r="G65" s="262" t="s">
        <v>567</v>
      </c>
      <c r="H65" s="262" t="s">
        <v>568</v>
      </c>
      <c r="I65" s="263"/>
    </row>
    <row r="66" ht="15.75" customHeight="1">
      <c r="A66" s="8"/>
      <c r="B66" s="254"/>
      <c r="C66" s="255"/>
      <c r="D66" s="255"/>
      <c r="E66" s="255"/>
      <c r="F66" s="255"/>
      <c r="G66" s="255"/>
      <c r="H66" s="255"/>
      <c r="I66" s="8"/>
    </row>
    <row r="67" ht="15.75" customHeight="1">
      <c r="A67" s="8"/>
      <c r="B67" s="254"/>
      <c r="C67" s="255"/>
      <c r="D67" s="255"/>
      <c r="E67" s="255"/>
      <c r="F67" s="255"/>
      <c r="G67" s="255"/>
      <c r="H67" s="255"/>
      <c r="I67" s="8"/>
    </row>
    <row r="68" ht="15.75" customHeight="1">
      <c r="A68" s="8"/>
      <c r="B68" s="254"/>
      <c r="C68" s="255"/>
      <c r="D68" s="255"/>
      <c r="E68" s="255"/>
      <c r="F68" s="255"/>
      <c r="G68" s="255"/>
      <c r="H68" s="255"/>
      <c r="I68" s="8"/>
    </row>
    <row r="69" ht="15.75" customHeight="1">
      <c r="A69" s="8"/>
      <c r="B69" s="254"/>
      <c r="C69" s="255"/>
      <c r="D69" s="255"/>
      <c r="E69" s="255"/>
      <c r="F69" s="255"/>
      <c r="G69" s="255"/>
      <c r="H69" s="255"/>
      <c r="I69" s="8"/>
    </row>
    <row r="70" ht="15.75" customHeight="1">
      <c r="A70" s="8"/>
      <c r="B70" s="254"/>
      <c r="C70" s="255"/>
      <c r="D70" s="255"/>
      <c r="E70" s="255"/>
      <c r="F70" s="255"/>
      <c r="G70" s="255"/>
      <c r="H70" s="255"/>
      <c r="I70" s="8"/>
    </row>
    <row r="71" ht="15.75" customHeight="1">
      <c r="A71" s="8"/>
      <c r="B71" s="254"/>
      <c r="C71" s="255"/>
      <c r="D71" s="255"/>
      <c r="E71" s="255"/>
      <c r="F71" s="255"/>
      <c r="G71" s="255"/>
      <c r="H71" s="255"/>
      <c r="I71" s="8"/>
    </row>
    <row r="72" ht="15.0" customHeight="1">
      <c r="A72" s="8"/>
      <c r="B72" s="8"/>
      <c r="C72" s="8"/>
      <c r="D72" s="8"/>
      <c r="E72" s="8"/>
      <c r="F72" s="8"/>
      <c r="G72" s="8"/>
      <c r="H72" s="8"/>
      <c r="I72" s="8"/>
    </row>
    <row r="73" ht="15.0" customHeight="1">
      <c r="A73" s="8"/>
      <c r="B73" s="8"/>
      <c r="C73" s="8"/>
      <c r="D73" s="8"/>
      <c r="E73" s="8"/>
      <c r="F73" s="8"/>
      <c r="G73" s="8"/>
      <c r="H73" s="8"/>
      <c r="I73" s="8"/>
    </row>
    <row r="74" ht="15.0" customHeight="1">
      <c r="A74" s="8"/>
      <c r="B74" s="8"/>
      <c r="C74" s="8"/>
      <c r="D74" s="8"/>
      <c r="E74" s="8"/>
      <c r="F74" s="8"/>
      <c r="G74" s="8"/>
      <c r="H74" s="8"/>
      <c r="I74" s="8"/>
    </row>
    <row r="75" ht="15.75" customHeight="1">
      <c r="A75" s="168"/>
      <c r="B75" s="168"/>
      <c r="C75" s="168"/>
      <c r="D75" s="168"/>
      <c r="E75" s="168"/>
      <c r="F75" s="168"/>
      <c r="G75" s="168"/>
      <c r="H75" s="168"/>
      <c r="I75" s="168"/>
    </row>
    <row r="76" ht="15.75" customHeight="1">
      <c r="A76" s="168"/>
      <c r="B76" s="168"/>
      <c r="C76" s="168"/>
      <c r="D76" s="168"/>
      <c r="E76" s="168"/>
      <c r="F76" s="168"/>
      <c r="G76" s="168"/>
      <c r="H76" s="168"/>
      <c r="I76" s="168"/>
    </row>
    <row r="77" ht="15.75" customHeight="1">
      <c r="A77" s="168"/>
      <c r="B77" s="168"/>
      <c r="C77" s="168"/>
      <c r="D77" s="168"/>
      <c r="E77" s="168"/>
      <c r="F77" s="168"/>
      <c r="G77" s="168"/>
      <c r="H77" s="168"/>
      <c r="I77" s="168"/>
    </row>
    <row r="78" ht="15.75" customHeight="1">
      <c r="A78" s="168"/>
      <c r="B78" s="168"/>
      <c r="C78" s="168"/>
      <c r="D78" s="168"/>
      <c r="E78" s="168"/>
      <c r="F78" s="168"/>
      <c r="G78" s="168"/>
      <c r="H78" s="168"/>
      <c r="I78" s="168"/>
    </row>
    <row r="79" ht="15.75" customHeight="1">
      <c r="A79" s="168"/>
      <c r="B79" s="168"/>
      <c r="C79" s="168"/>
      <c r="D79" s="168"/>
      <c r="E79" s="168"/>
      <c r="F79" s="168"/>
      <c r="G79" s="168"/>
      <c r="H79" s="168"/>
      <c r="I79" s="168"/>
    </row>
    <row r="80" ht="15.75" customHeight="1">
      <c r="A80" s="168"/>
      <c r="B80" s="168"/>
      <c r="C80" s="168"/>
      <c r="D80" s="168"/>
      <c r="E80" s="168"/>
      <c r="F80" s="168"/>
      <c r="G80" s="168"/>
      <c r="H80" s="168"/>
      <c r="I80" s="168"/>
    </row>
    <row r="81" ht="15.75" customHeight="1">
      <c r="A81" s="168"/>
      <c r="B81" s="168"/>
      <c r="C81" s="168"/>
      <c r="D81" s="168"/>
      <c r="E81" s="168"/>
      <c r="F81" s="168"/>
      <c r="G81" s="168"/>
      <c r="H81" s="168"/>
      <c r="I81" s="168"/>
    </row>
    <row r="82" ht="15.75" customHeight="1">
      <c r="A82" s="168"/>
      <c r="B82" s="168"/>
      <c r="C82" s="168"/>
      <c r="D82" s="168"/>
      <c r="E82" s="168"/>
      <c r="F82" s="168"/>
      <c r="G82" s="168"/>
      <c r="H82" s="168"/>
      <c r="I82" s="168"/>
    </row>
    <row r="83" ht="15.75" customHeight="1">
      <c r="A83" s="168"/>
      <c r="B83" s="168"/>
      <c r="C83" s="168"/>
      <c r="D83" s="168"/>
      <c r="E83" s="168"/>
      <c r="F83" s="168"/>
      <c r="G83" s="168"/>
      <c r="H83" s="168"/>
      <c r="I83" s="168"/>
    </row>
    <row r="84" ht="15.75" customHeight="1">
      <c r="A84" s="168"/>
      <c r="B84" s="168"/>
      <c r="C84" s="168"/>
      <c r="D84" s="168"/>
      <c r="E84" s="168"/>
      <c r="F84" s="168"/>
      <c r="G84" s="168"/>
      <c r="H84" s="168"/>
      <c r="I84" s="168"/>
    </row>
    <row r="85" ht="15.75" customHeight="1">
      <c r="A85" s="168"/>
      <c r="B85" s="168"/>
      <c r="C85" s="168"/>
      <c r="D85" s="168"/>
      <c r="E85" s="168"/>
      <c r="F85" s="168"/>
      <c r="G85" s="168"/>
      <c r="H85" s="168"/>
      <c r="I85" s="168"/>
    </row>
    <row r="86" ht="15.75" customHeight="1">
      <c r="A86" s="168"/>
      <c r="B86" s="168"/>
      <c r="C86" s="168"/>
      <c r="D86" s="168"/>
      <c r="E86" s="168"/>
      <c r="F86" s="168"/>
      <c r="G86" s="168"/>
      <c r="H86" s="168"/>
      <c r="I86" s="168"/>
    </row>
    <row r="87" ht="15.75" customHeight="1">
      <c r="A87" s="168"/>
      <c r="B87" s="168"/>
      <c r="C87" s="168"/>
      <c r="D87" s="168"/>
      <c r="E87" s="168"/>
      <c r="F87" s="168"/>
      <c r="G87" s="168"/>
      <c r="H87" s="168"/>
      <c r="I87" s="168"/>
    </row>
    <row r="88" ht="15.75" customHeight="1">
      <c r="A88" s="168"/>
      <c r="B88" s="168"/>
      <c r="C88" s="168"/>
      <c r="D88" s="168"/>
      <c r="E88" s="168"/>
      <c r="F88" s="168"/>
      <c r="G88" s="168"/>
      <c r="H88" s="168"/>
      <c r="I88" s="168"/>
    </row>
    <row r="89" ht="15.75" customHeight="1">
      <c r="A89" s="168"/>
      <c r="B89" s="168"/>
      <c r="C89" s="168"/>
      <c r="D89" s="168"/>
      <c r="E89" s="168"/>
      <c r="F89" s="168"/>
      <c r="G89" s="168"/>
      <c r="H89" s="168"/>
      <c r="I89" s="168"/>
    </row>
    <row r="90" ht="15.75" customHeight="1">
      <c r="A90" s="168"/>
      <c r="B90" s="168"/>
      <c r="C90" s="168"/>
      <c r="D90" s="168"/>
      <c r="E90" s="168"/>
      <c r="F90" s="168"/>
      <c r="G90" s="168"/>
      <c r="H90" s="168"/>
      <c r="I90" s="168"/>
    </row>
    <row r="91" ht="15.75" customHeight="1">
      <c r="A91" s="168"/>
      <c r="B91" s="168"/>
      <c r="C91" s="168"/>
      <c r="D91" s="168"/>
      <c r="E91" s="168"/>
      <c r="F91" s="168"/>
      <c r="G91" s="168"/>
      <c r="H91" s="168"/>
      <c r="I91" s="168"/>
    </row>
    <row r="92" ht="15.75" customHeight="1">
      <c r="A92" s="168"/>
      <c r="B92" s="168"/>
      <c r="C92" s="168"/>
      <c r="D92" s="168"/>
      <c r="E92" s="168"/>
      <c r="F92" s="168"/>
      <c r="G92" s="168"/>
      <c r="H92" s="168"/>
      <c r="I92" s="168"/>
    </row>
    <row r="93" ht="15.75" customHeight="1">
      <c r="A93" s="168"/>
      <c r="B93" s="168"/>
      <c r="C93" s="168"/>
      <c r="D93" s="168"/>
      <c r="E93" s="168"/>
      <c r="F93" s="168"/>
      <c r="G93" s="168"/>
      <c r="H93" s="168"/>
      <c r="I93" s="168"/>
    </row>
    <row r="94" ht="15.75" customHeight="1">
      <c r="A94" s="168"/>
      <c r="B94" s="168"/>
      <c r="C94" s="168"/>
      <c r="D94" s="168"/>
      <c r="E94" s="168"/>
      <c r="F94" s="168"/>
      <c r="G94" s="168"/>
      <c r="H94" s="168"/>
      <c r="I94" s="168"/>
    </row>
    <row r="95" ht="15.75" customHeight="1">
      <c r="A95" s="168"/>
      <c r="B95" s="168"/>
      <c r="C95" s="168"/>
      <c r="D95" s="168"/>
      <c r="E95" s="168"/>
      <c r="F95" s="168"/>
      <c r="G95" s="168"/>
      <c r="H95" s="168"/>
      <c r="I95" s="168"/>
    </row>
    <row r="96" ht="15.75" customHeight="1">
      <c r="A96" s="168"/>
      <c r="B96" s="168"/>
      <c r="C96" s="168"/>
      <c r="D96" s="168"/>
      <c r="E96" s="168"/>
      <c r="F96" s="168"/>
      <c r="G96" s="168"/>
      <c r="H96" s="168"/>
      <c r="I96" s="168"/>
    </row>
    <row r="97" ht="15.75" customHeight="1">
      <c r="A97" s="168"/>
      <c r="B97" s="168"/>
      <c r="C97" s="168"/>
      <c r="D97" s="168"/>
      <c r="E97" s="168"/>
      <c r="F97" s="168"/>
      <c r="G97" s="168"/>
      <c r="H97" s="168"/>
      <c r="I97" s="168"/>
    </row>
    <row r="98" ht="15.75" customHeight="1">
      <c r="A98" s="168"/>
      <c r="B98" s="168"/>
      <c r="C98" s="168"/>
      <c r="D98" s="168"/>
      <c r="E98" s="168"/>
      <c r="F98" s="168"/>
      <c r="G98" s="168"/>
      <c r="H98" s="168"/>
      <c r="I98" s="168"/>
    </row>
    <row r="99" ht="15.75" customHeight="1">
      <c r="A99" s="168"/>
      <c r="B99" s="168"/>
      <c r="C99" s="168"/>
      <c r="D99" s="168"/>
      <c r="E99" s="168"/>
      <c r="F99" s="168"/>
      <c r="G99" s="168"/>
      <c r="H99" s="168"/>
      <c r="I99" s="168"/>
    </row>
    <row r="100" ht="15.75" customHeight="1">
      <c r="A100" s="168"/>
      <c r="B100" s="168"/>
      <c r="C100" s="168"/>
      <c r="D100" s="168"/>
      <c r="E100" s="168"/>
      <c r="F100" s="168"/>
      <c r="G100" s="168"/>
      <c r="H100" s="168"/>
      <c r="I100" s="168"/>
    </row>
    <row r="101" ht="15.75" customHeight="1">
      <c r="A101" s="168"/>
      <c r="B101" s="168"/>
      <c r="C101" s="168"/>
      <c r="D101" s="168"/>
      <c r="E101" s="168"/>
      <c r="F101" s="168"/>
      <c r="G101" s="168"/>
      <c r="H101" s="168"/>
      <c r="I101" s="168"/>
    </row>
    <row r="102" ht="15.75" customHeight="1">
      <c r="A102" s="168"/>
      <c r="B102" s="168"/>
      <c r="C102" s="168"/>
      <c r="D102" s="168"/>
      <c r="E102" s="168"/>
      <c r="F102" s="168"/>
      <c r="G102" s="168"/>
      <c r="H102" s="168"/>
      <c r="I102" s="168"/>
    </row>
    <row r="103" ht="15.75" customHeight="1">
      <c r="A103" s="168"/>
      <c r="B103" s="168"/>
      <c r="C103" s="168"/>
      <c r="D103" s="168"/>
      <c r="E103" s="168"/>
      <c r="F103" s="168"/>
      <c r="G103" s="168"/>
      <c r="H103" s="168"/>
      <c r="I103" s="168"/>
    </row>
    <row r="104" ht="15.75" customHeight="1">
      <c r="A104" s="168"/>
      <c r="B104" s="168"/>
      <c r="C104" s="168"/>
      <c r="D104" s="168"/>
      <c r="E104" s="168"/>
      <c r="F104" s="168"/>
      <c r="G104" s="168"/>
      <c r="H104" s="168"/>
      <c r="I104" s="168"/>
    </row>
    <row r="105" ht="15.75" customHeight="1">
      <c r="A105" s="168"/>
      <c r="B105" s="168"/>
      <c r="C105" s="168"/>
      <c r="D105" s="168"/>
      <c r="E105" s="168"/>
      <c r="F105" s="168"/>
      <c r="G105" s="168"/>
      <c r="H105" s="168"/>
      <c r="I105" s="168"/>
    </row>
    <row r="106" ht="15.75" customHeight="1">
      <c r="A106" s="168"/>
      <c r="B106" s="168"/>
      <c r="C106" s="168"/>
      <c r="D106" s="168"/>
      <c r="E106" s="168"/>
      <c r="F106" s="168"/>
      <c r="G106" s="168"/>
      <c r="H106" s="168"/>
      <c r="I106" s="168"/>
    </row>
    <row r="107" ht="15.75" customHeight="1">
      <c r="A107" s="168"/>
      <c r="B107" s="168"/>
      <c r="C107" s="168"/>
      <c r="D107" s="168"/>
      <c r="E107" s="168"/>
      <c r="F107" s="168"/>
      <c r="G107" s="168"/>
      <c r="H107" s="168"/>
      <c r="I107" s="168"/>
    </row>
    <row r="108" ht="15.75" customHeight="1">
      <c r="A108" s="168"/>
      <c r="B108" s="168"/>
      <c r="C108" s="168"/>
      <c r="D108" s="168"/>
      <c r="E108" s="168"/>
      <c r="F108" s="168"/>
      <c r="G108" s="168"/>
      <c r="H108" s="168"/>
      <c r="I108" s="168"/>
    </row>
    <row r="109" ht="15.75" customHeight="1">
      <c r="A109" s="168"/>
      <c r="B109" s="168"/>
      <c r="C109" s="168"/>
      <c r="D109" s="168"/>
      <c r="E109" s="168"/>
      <c r="F109" s="168"/>
      <c r="G109" s="168"/>
      <c r="H109" s="168"/>
      <c r="I109" s="168"/>
    </row>
    <row r="110" ht="15.75" customHeight="1">
      <c r="A110" s="168"/>
      <c r="B110" s="168"/>
      <c r="C110" s="168"/>
      <c r="D110" s="168"/>
      <c r="E110" s="168"/>
      <c r="F110" s="168"/>
      <c r="G110" s="168"/>
      <c r="H110" s="168"/>
      <c r="I110" s="168"/>
    </row>
    <row r="111" ht="15.75" customHeight="1">
      <c r="A111" s="168"/>
      <c r="B111" s="168"/>
      <c r="C111" s="168"/>
      <c r="D111" s="168"/>
      <c r="E111" s="168"/>
      <c r="F111" s="168"/>
      <c r="G111" s="168"/>
      <c r="H111" s="168"/>
      <c r="I111" s="168"/>
    </row>
    <row r="112" ht="15.75" customHeight="1">
      <c r="A112" s="168"/>
      <c r="B112" s="168"/>
      <c r="C112" s="168"/>
      <c r="D112" s="168"/>
      <c r="E112" s="168"/>
      <c r="F112" s="168"/>
      <c r="G112" s="168"/>
      <c r="H112" s="168"/>
      <c r="I112" s="168"/>
    </row>
    <row r="113" ht="15.75" customHeight="1">
      <c r="A113" s="168"/>
      <c r="B113" s="168"/>
      <c r="C113" s="168"/>
      <c r="D113" s="168"/>
      <c r="E113" s="168"/>
      <c r="F113" s="168"/>
      <c r="G113" s="168"/>
      <c r="H113" s="168"/>
      <c r="I113" s="168"/>
    </row>
    <row r="114" ht="15.75" customHeight="1">
      <c r="A114" s="168"/>
      <c r="B114" s="168"/>
      <c r="C114" s="168"/>
      <c r="D114" s="168"/>
      <c r="E114" s="168"/>
      <c r="F114" s="168"/>
      <c r="G114" s="168"/>
      <c r="H114" s="168"/>
      <c r="I114" s="168"/>
    </row>
    <row r="115" ht="15.75" customHeight="1">
      <c r="A115" s="168"/>
      <c r="B115" s="168"/>
      <c r="C115" s="168"/>
      <c r="D115" s="168"/>
      <c r="E115" s="168"/>
      <c r="F115" s="168"/>
      <c r="G115" s="168"/>
      <c r="H115" s="168"/>
      <c r="I115" s="168"/>
    </row>
    <row r="116" ht="15.75" customHeight="1">
      <c r="A116" s="168"/>
      <c r="B116" s="168"/>
      <c r="C116" s="168"/>
      <c r="D116" s="168"/>
      <c r="E116" s="168"/>
      <c r="F116" s="168"/>
      <c r="G116" s="168"/>
      <c r="H116" s="168"/>
      <c r="I116" s="168"/>
    </row>
    <row r="117" ht="15.75" customHeight="1">
      <c r="A117" s="168"/>
      <c r="B117" s="168"/>
      <c r="C117" s="168"/>
      <c r="D117" s="168"/>
      <c r="E117" s="168"/>
      <c r="F117" s="168"/>
      <c r="G117" s="168"/>
      <c r="H117" s="168"/>
      <c r="I117" s="168"/>
    </row>
    <row r="118" ht="15.75" customHeight="1">
      <c r="A118" s="168"/>
      <c r="B118" s="168"/>
      <c r="C118" s="168"/>
      <c r="D118" s="168"/>
      <c r="E118" s="168"/>
      <c r="F118" s="168"/>
      <c r="G118" s="168"/>
      <c r="H118" s="168"/>
      <c r="I118" s="168"/>
    </row>
    <row r="119" ht="15.75" customHeight="1">
      <c r="A119" s="168"/>
      <c r="B119" s="168"/>
      <c r="C119" s="168"/>
      <c r="D119" s="168"/>
      <c r="E119" s="168"/>
      <c r="F119" s="168"/>
      <c r="G119" s="168"/>
      <c r="H119" s="168"/>
      <c r="I119" s="168"/>
    </row>
    <row r="120" ht="15.75" customHeight="1">
      <c r="A120" s="168"/>
      <c r="B120" s="168"/>
      <c r="C120" s="168"/>
      <c r="D120" s="168"/>
      <c r="E120" s="168"/>
      <c r="F120" s="168"/>
      <c r="G120" s="168"/>
      <c r="H120" s="168"/>
      <c r="I120" s="168"/>
    </row>
    <row r="121" ht="15.75" customHeight="1">
      <c r="A121" s="168"/>
      <c r="B121" s="168"/>
      <c r="C121" s="168"/>
      <c r="D121" s="168"/>
      <c r="E121" s="168"/>
      <c r="F121" s="168"/>
      <c r="G121" s="168"/>
      <c r="H121" s="168"/>
      <c r="I121" s="168"/>
    </row>
    <row r="122" ht="15.75" customHeight="1">
      <c r="A122" s="168"/>
      <c r="B122" s="168"/>
      <c r="C122" s="168"/>
      <c r="D122" s="168"/>
      <c r="E122" s="168"/>
      <c r="F122" s="168"/>
      <c r="G122" s="168"/>
      <c r="H122" s="168"/>
      <c r="I122" s="168"/>
    </row>
    <row r="123" ht="15.75" customHeight="1">
      <c r="A123" s="168"/>
      <c r="B123" s="168"/>
      <c r="C123" s="168"/>
      <c r="D123" s="168"/>
      <c r="E123" s="168"/>
      <c r="F123" s="168"/>
      <c r="G123" s="168"/>
      <c r="H123" s="168"/>
      <c r="I123" s="168"/>
    </row>
    <row r="124" ht="15.75" customHeight="1">
      <c r="A124" s="168"/>
      <c r="B124" s="168"/>
      <c r="C124" s="168"/>
      <c r="D124" s="168"/>
      <c r="E124" s="168"/>
      <c r="F124" s="168"/>
      <c r="G124" s="168"/>
      <c r="H124" s="168"/>
      <c r="I124" s="168"/>
    </row>
    <row r="125" ht="15.75" customHeight="1">
      <c r="A125" s="168"/>
      <c r="B125" s="168"/>
      <c r="C125" s="168"/>
      <c r="D125" s="168"/>
      <c r="E125" s="168"/>
      <c r="F125" s="168"/>
      <c r="G125" s="168"/>
      <c r="H125" s="168"/>
      <c r="I125" s="168"/>
    </row>
    <row r="126" ht="15.75" customHeight="1">
      <c r="A126" s="168"/>
      <c r="B126" s="168"/>
      <c r="C126" s="168"/>
      <c r="D126" s="168"/>
      <c r="E126" s="168"/>
      <c r="F126" s="168"/>
      <c r="G126" s="168"/>
      <c r="H126" s="168"/>
      <c r="I126" s="168"/>
    </row>
    <row r="127" ht="15.75" customHeight="1">
      <c r="A127" s="168"/>
      <c r="B127" s="168"/>
      <c r="C127" s="168"/>
      <c r="D127" s="168"/>
      <c r="E127" s="168"/>
      <c r="F127" s="168"/>
      <c r="G127" s="168"/>
      <c r="H127" s="168"/>
      <c r="I127" s="168"/>
    </row>
    <row r="128" ht="15.75" customHeight="1">
      <c r="A128" s="168"/>
      <c r="B128" s="168"/>
      <c r="C128" s="168"/>
      <c r="D128" s="168"/>
      <c r="E128" s="168"/>
      <c r="F128" s="168"/>
      <c r="G128" s="168"/>
      <c r="H128" s="168"/>
      <c r="I128" s="168"/>
    </row>
    <row r="129" ht="15.75" customHeight="1">
      <c r="A129" s="168"/>
      <c r="B129" s="168"/>
      <c r="C129" s="168"/>
      <c r="D129" s="168"/>
      <c r="E129" s="168"/>
      <c r="F129" s="168"/>
      <c r="G129" s="168"/>
      <c r="H129" s="168"/>
      <c r="I129" s="168"/>
    </row>
    <row r="130" ht="15.75" customHeight="1">
      <c r="A130" s="168"/>
      <c r="B130" s="168"/>
      <c r="C130" s="168"/>
      <c r="D130" s="168"/>
      <c r="E130" s="168"/>
      <c r="F130" s="168"/>
      <c r="G130" s="168"/>
      <c r="H130" s="168"/>
      <c r="I130" s="168"/>
    </row>
    <row r="131" ht="15.75" customHeight="1">
      <c r="A131" s="168"/>
      <c r="B131" s="168"/>
      <c r="C131" s="168"/>
      <c r="D131" s="168"/>
      <c r="E131" s="168"/>
      <c r="F131" s="168"/>
      <c r="G131" s="168"/>
      <c r="H131" s="168"/>
      <c r="I131" s="168"/>
    </row>
    <row r="132" ht="15.75" customHeight="1">
      <c r="A132" s="168"/>
      <c r="B132" s="168"/>
      <c r="C132" s="168"/>
      <c r="D132" s="168"/>
      <c r="E132" s="168"/>
      <c r="F132" s="168"/>
      <c r="G132" s="168"/>
      <c r="H132" s="168"/>
      <c r="I132" s="168"/>
    </row>
    <row r="133" ht="15.75" customHeight="1">
      <c r="A133" s="168"/>
      <c r="B133" s="168"/>
      <c r="C133" s="168"/>
      <c r="D133" s="168"/>
      <c r="E133" s="168"/>
      <c r="F133" s="168"/>
      <c r="G133" s="168"/>
      <c r="H133" s="168"/>
      <c r="I133" s="168"/>
    </row>
    <row r="134" ht="15.75" customHeight="1">
      <c r="A134" s="168"/>
      <c r="B134" s="168"/>
      <c r="C134" s="168"/>
      <c r="D134" s="168"/>
      <c r="E134" s="168"/>
      <c r="F134" s="168"/>
      <c r="G134" s="168"/>
      <c r="H134" s="168"/>
      <c r="I134" s="168"/>
    </row>
    <row r="135" ht="15.75" customHeight="1">
      <c r="A135" s="168"/>
      <c r="B135" s="168"/>
      <c r="C135" s="168"/>
      <c r="D135" s="168"/>
      <c r="E135" s="168"/>
      <c r="F135" s="168"/>
      <c r="G135" s="168"/>
      <c r="H135" s="168"/>
      <c r="I135" s="168"/>
    </row>
    <row r="136" ht="15.75" customHeight="1">
      <c r="A136" s="168"/>
      <c r="B136" s="168"/>
      <c r="C136" s="168"/>
      <c r="D136" s="168"/>
      <c r="E136" s="168"/>
      <c r="F136" s="168"/>
      <c r="G136" s="168"/>
      <c r="H136" s="168"/>
      <c r="I136" s="168"/>
    </row>
    <row r="137" ht="15.75" customHeight="1">
      <c r="A137" s="168"/>
      <c r="B137" s="168"/>
      <c r="C137" s="168"/>
      <c r="D137" s="168"/>
      <c r="E137" s="168"/>
      <c r="F137" s="168"/>
      <c r="G137" s="168"/>
      <c r="H137" s="168"/>
      <c r="I137" s="168"/>
    </row>
    <row r="138" ht="15.75" customHeight="1">
      <c r="A138" s="168"/>
      <c r="B138" s="168"/>
      <c r="C138" s="168"/>
      <c r="D138" s="168"/>
      <c r="E138" s="168"/>
      <c r="F138" s="168"/>
      <c r="G138" s="168"/>
      <c r="H138" s="168"/>
      <c r="I138" s="168"/>
    </row>
    <row r="139" ht="15.75" customHeight="1">
      <c r="A139" s="168"/>
      <c r="B139" s="168"/>
      <c r="C139" s="168"/>
      <c r="D139" s="168"/>
      <c r="E139" s="168"/>
      <c r="F139" s="168"/>
      <c r="G139" s="168"/>
      <c r="H139" s="168"/>
      <c r="I139" s="168"/>
    </row>
    <row r="140" ht="15.75" customHeight="1">
      <c r="A140" s="168"/>
      <c r="B140" s="168"/>
      <c r="C140" s="168"/>
      <c r="D140" s="168"/>
      <c r="E140" s="168"/>
      <c r="F140" s="168"/>
      <c r="G140" s="168"/>
      <c r="H140" s="168"/>
      <c r="I140" s="168"/>
    </row>
    <row r="141" ht="15.75" customHeight="1">
      <c r="A141" s="168"/>
      <c r="B141" s="168"/>
      <c r="C141" s="168"/>
      <c r="D141" s="168"/>
      <c r="E141" s="168"/>
      <c r="F141" s="168"/>
      <c r="G141" s="168"/>
      <c r="H141" s="168"/>
      <c r="I141" s="168"/>
    </row>
    <row r="142" ht="15.75" customHeight="1">
      <c r="A142" s="168"/>
      <c r="B142" s="168"/>
      <c r="C142" s="168"/>
      <c r="D142" s="168"/>
      <c r="E142" s="168"/>
      <c r="F142" s="168"/>
      <c r="G142" s="168"/>
      <c r="H142" s="168"/>
      <c r="I142" s="168"/>
    </row>
    <row r="143" ht="15.75" customHeight="1">
      <c r="A143" s="168"/>
      <c r="B143" s="168"/>
      <c r="C143" s="168"/>
      <c r="D143" s="168"/>
      <c r="E143" s="168"/>
      <c r="F143" s="168"/>
      <c r="G143" s="168"/>
      <c r="H143" s="168"/>
      <c r="I143" s="168"/>
    </row>
    <row r="144" ht="15.75" customHeight="1">
      <c r="A144" s="168"/>
      <c r="B144" s="168"/>
      <c r="C144" s="168"/>
      <c r="D144" s="168"/>
      <c r="E144" s="168"/>
      <c r="F144" s="168"/>
      <c r="G144" s="168"/>
      <c r="H144" s="168"/>
      <c r="I144" s="168"/>
    </row>
    <row r="145" ht="15.75" customHeight="1">
      <c r="A145" s="168"/>
      <c r="B145" s="168"/>
      <c r="C145" s="168"/>
      <c r="D145" s="168"/>
      <c r="E145" s="168"/>
      <c r="F145" s="168"/>
      <c r="G145" s="168"/>
      <c r="H145" s="168"/>
      <c r="I145" s="168"/>
    </row>
    <row r="146" ht="15.75" customHeight="1">
      <c r="A146" s="168"/>
      <c r="B146" s="168"/>
      <c r="C146" s="168"/>
      <c r="D146" s="168"/>
      <c r="E146" s="168"/>
      <c r="F146" s="168"/>
      <c r="G146" s="168"/>
      <c r="H146" s="168"/>
      <c r="I146" s="168"/>
    </row>
    <row r="147" ht="15.75" customHeight="1">
      <c r="A147" s="168"/>
      <c r="B147" s="168"/>
      <c r="C147" s="168"/>
      <c r="D147" s="168"/>
      <c r="E147" s="168"/>
      <c r="F147" s="168"/>
      <c r="G147" s="168"/>
      <c r="H147" s="168"/>
      <c r="I147" s="168"/>
    </row>
    <row r="148" ht="15.75" customHeight="1">
      <c r="A148" s="168"/>
      <c r="B148" s="168"/>
      <c r="C148" s="168"/>
      <c r="D148" s="168"/>
      <c r="E148" s="168"/>
      <c r="F148" s="168"/>
      <c r="G148" s="168"/>
      <c r="H148" s="168"/>
      <c r="I148" s="168"/>
    </row>
    <row r="149" ht="15.75" customHeight="1">
      <c r="A149" s="168"/>
      <c r="B149" s="168"/>
      <c r="C149" s="168"/>
      <c r="D149" s="168"/>
      <c r="E149" s="168"/>
      <c r="F149" s="168"/>
      <c r="G149" s="168"/>
      <c r="H149" s="168"/>
      <c r="I149" s="168"/>
    </row>
    <row r="150" ht="15.75" customHeight="1">
      <c r="A150" s="168"/>
      <c r="B150" s="168"/>
      <c r="C150" s="168"/>
      <c r="D150" s="168"/>
      <c r="E150" s="168"/>
      <c r="F150" s="168"/>
      <c r="G150" s="168"/>
      <c r="H150" s="168"/>
      <c r="I150" s="168"/>
    </row>
    <row r="151" ht="15.75" customHeight="1">
      <c r="A151" s="168"/>
      <c r="B151" s="168"/>
      <c r="C151" s="168"/>
      <c r="D151" s="168"/>
      <c r="E151" s="168"/>
      <c r="F151" s="168"/>
      <c r="G151" s="168"/>
      <c r="H151" s="168"/>
      <c r="I151" s="168"/>
    </row>
    <row r="152" ht="15.75" customHeight="1">
      <c r="A152" s="168"/>
      <c r="B152" s="168"/>
      <c r="C152" s="168"/>
      <c r="D152" s="168"/>
      <c r="E152" s="168"/>
      <c r="F152" s="168"/>
      <c r="G152" s="168"/>
      <c r="H152" s="168"/>
      <c r="I152" s="168"/>
    </row>
    <row r="153" ht="15.75" customHeight="1">
      <c r="A153" s="168"/>
      <c r="B153" s="168"/>
      <c r="C153" s="168"/>
      <c r="D153" s="168"/>
      <c r="E153" s="168"/>
      <c r="F153" s="168"/>
      <c r="G153" s="168"/>
      <c r="H153" s="168"/>
      <c r="I153" s="168"/>
    </row>
    <row r="154" ht="15.75" customHeight="1">
      <c r="A154" s="168"/>
      <c r="B154" s="168"/>
      <c r="C154" s="168"/>
      <c r="D154" s="168"/>
      <c r="E154" s="168"/>
      <c r="F154" s="168"/>
      <c r="G154" s="168"/>
      <c r="H154" s="168"/>
      <c r="I154" s="168"/>
    </row>
    <row r="155" ht="15.75" customHeight="1">
      <c r="A155" s="168"/>
      <c r="B155" s="168"/>
      <c r="C155" s="168"/>
      <c r="D155" s="168"/>
      <c r="E155" s="168"/>
      <c r="F155" s="168"/>
      <c r="G155" s="168"/>
      <c r="H155" s="168"/>
      <c r="I155" s="168"/>
    </row>
    <row r="156" ht="15.75" customHeight="1">
      <c r="A156" s="168"/>
      <c r="B156" s="168"/>
      <c r="C156" s="168"/>
      <c r="D156" s="168"/>
      <c r="E156" s="168"/>
      <c r="F156" s="168"/>
      <c r="G156" s="168"/>
      <c r="H156" s="168"/>
      <c r="I156" s="168"/>
    </row>
    <row r="157" ht="15.75" customHeight="1">
      <c r="A157" s="168"/>
      <c r="B157" s="168"/>
      <c r="C157" s="168"/>
      <c r="D157" s="168"/>
      <c r="E157" s="168"/>
      <c r="F157" s="168"/>
      <c r="G157" s="168"/>
      <c r="H157" s="168"/>
      <c r="I157" s="168"/>
    </row>
    <row r="158" ht="15.75" customHeight="1">
      <c r="A158" s="168"/>
      <c r="B158" s="168"/>
      <c r="C158" s="168"/>
      <c r="D158" s="168"/>
      <c r="E158" s="168"/>
      <c r="F158" s="168"/>
      <c r="G158" s="168"/>
      <c r="H158" s="168"/>
      <c r="I158" s="168"/>
    </row>
    <row r="159" ht="15.75" customHeight="1">
      <c r="A159" s="168"/>
      <c r="B159" s="168"/>
      <c r="C159" s="168"/>
      <c r="D159" s="168"/>
      <c r="E159" s="168"/>
      <c r="F159" s="168"/>
      <c r="G159" s="168"/>
      <c r="H159" s="168"/>
      <c r="I159" s="168"/>
    </row>
    <row r="160" ht="15.75" customHeight="1">
      <c r="A160" s="168"/>
      <c r="B160" s="168"/>
      <c r="C160" s="168"/>
      <c r="D160" s="168"/>
      <c r="E160" s="168"/>
      <c r="F160" s="168"/>
      <c r="G160" s="168"/>
      <c r="H160" s="168"/>
      <c r="I160" s="168"/>
    </row>
    <row r="161" ht="15.75" customHeight="1">
      <c r="A161" s="168"/>
      <c r="B161" s="168"/>
      <c r="C161" s="168"/>
      <c r="D161" s="168"/>
      <c r="E161" s="168"/>
      <c r="F161" s="168"/>
      <c r="G161" s="168"/>
      <c r="H161" s="168"/>
      <c r="I161" s="168"/>
    </row>
    <row r="162" ht="15.75" customHeight="1">
      <c r="A162" s="168"/>
      <c r="B162" s="168"/>
      <c r="C162" s="168"/>
      <c r="D162" s="168"/>
      <c r="E162" s="168"/>
      <c r="F162" s="168"/>
      <c r="G162" s="168"/>
      <c r="H162" s="168"/>
      <c r="I162" s="168"/>
    </row>
    <row r="163" ht="15.75" customHeight="1">
      <c r="A163" s="168"/>
      <c r="B163" s="168"/>
      <c r="C163" s="168"/>
      <c r="D163" s="168"/>
      <c r="E163" s="168"/>
      <c r="F163" s="168"/>
      <c r="G163" s="168"/>
      <c r="H163" s="168"/>
      <c r="I163" s="168"/>
    </row>
    <row r="164" ht="15.75" customHeight="1">
      <c r="A164" s="168"/>
      <c r="B164" s="168"/>
      <c r="C164" s="168"/>
      <c r="D164" s="168"/>
      <c r="E164" s="168"/>
      <c r="F164" s="168"/>
      <c r="G164" s="168"/>
      <c r="H164" s="168"/>
      <c r="I164" s="168"/>
    </row>
    <row r="165" ht="15.75" customHeight="1">
      <c r="A165" s="168"/>
      <c r="B165" s="168"/>
      <c r="C165" s="168"/>
      <c r="D165" s="168"/>
      <c r="E165" s="168"/>
      <c r="F165" s="168"/>
      <c r="G165" s="168"/>
      <c r="H165" s="168"/>
      <c r="I165" s="168"/>
    </row>
    <row r="166" ht="15.75" customHeight="1">
      <c r="A166" s="168"/>
      <c r="B166" s="168"/>
      <c r="C166" s="168"/>
      <c r="D166" s="168"/>
      <c r="E166" s="168"/>
      <c r="F166" s="168"/>
      <c r="G166" s="168"/>
      <c r="H166" s="168"/>
      <c r="I166" s="168"/>
    </row>
    <row r="167" ht="15.75" customHeight="1">
      <c r="A167" s="168"/>
      <c r="B167" s="168"/>
      <c r="C167" s="168"/>
      <c r="D167" s="168"/>
      <c r="E167" s="168"/>
      <c r="F167" s="168"/>
      <c r="G167" s="168"/>
      <c r="H167" s="168"/>
      <c r="I167" s="168"/>
    </row>
    <row r="168" ht="15.75" customHeight="1">
      <c r="A168" s="168"/>
      <c r="B168" s="168"/>
      <c r="C168" s="168"/>
      <c r="D168" s="168"/>
      <c r="E168" s="168"/>
      <c r="F168" s="168"/>
      <c r="G168" s="168"/>
      <c r="H168" s="168"/>
      <c r="I168" s="168"/>
    </row>
    <row r="169" ht="15.75" customHeight="1">
      <c r="A169" s="168"/>
      <c r="B169" s="168"/>
      <c r="C169" s="168"/>
      <c r="D169" s="168"/>
      <c r="E169" s="168"/>
      <c r="F169" s="168"/>
      <c r="G169" s="168"/>
      <c r="H169" s="168"/>
      <c r="I169" s="168"/>
    </row>
    <row r="170" ht="15.75" customHeight="1">
      <c r="A170" s="168"/>
      <c r="B170" s="168"/>
      <c r="C170" s="168"/>
      <c r="D170" s="168"/>
      <c r="E170" s="168"/>
      <c r="F170" s="168"/>
      <c r="G170" s="168"/>
      <c r="H170" s="168"/>
      <c r="I170" s="168"/>
    </row>
    <row r="171" ht="15.75" customHeight="1">
      <c r="A171" s="168"/>
      <c r="B171" s="168"/>
      <c r="C171" s="168"/>
      <c r="D171" s="168"/>
      <c r="E171" s="168"/>
      <c r="F171" s="168"/>
      <c r="G171" s="168"/>
      <c r="H171" s="168"/>
      <c r="I171" s="168"/>
    </row>
    <row r="172" ht="15.75" customHeight="1">
      <c r="A172" s="168"/>
      <c r="B172" s="168"/>
      <c r="C172" s="168"/>
      <c r="D172" s="168"/>
      <c r="E172" s="168"/>
      <c r="F172" s="168"/>
      <c r="G172" s="168"/>
      <c r="H172" s="168"/>
      <c r="I172" s="168"/>
    </row>
    <row r="173" ht="15.75" customHeight="1">
      <c r="A173" s="168"/>
      <c r="B173" s="168"/>
      <c r="C173" s="168"/>
      <c r="D173" s="168"/>
      <c r="E173" s="168"/>
      <c r="F173" s="168"/>
      <c r="G173" s="168"/>
      <c r="H173" s="168"/>
      <c r="I173" s="168"/>
    </row>
    <row r="174" ht="15.75" customHeight="1">
      <c r="A174" s="168"/>
      <c r="B174" s="168"/>
      <c r="C174" s="168"/>
      <c r="D174" s="168"/>
      <c r="E174" s="168"/>
      <c r="F174" s="168"/>
      <c r="G174" s="168"/>
      <c r="H174" s="168"/>
      <c r="I174" s="168"/>
    </row>
    <row r="175" ht="15.75" customHeight="1">
      <c r="A175" s="168"/>
      <c r="B175" s="168"/>
      <c r="C175" s="168"/>
      <c r="D175" s="168"/>
      <c r="E175" s="168"/>
      <c r="F175" s="168"/>
      <c r="G175" s="168"/>
      <c r="H175" s="168"/>
      <c r="I175" s="168"/>
    </row>
    <row r="176" ht="15.75" customHeight="1">
      <c r="A176" s="168"/>
      <c r="B176" s="168"/>
      <c r="C176" s="168"/>
      <c r="D176" s="168"/>
      <c r="E176" s="168"/>
      <c r="F176" s="168"/>
      <c r="G176" s="168"/>
      <c r="H176" s="168"/>
      <c r="I176" s="168"/>
    </row>
    <row r="177" ht="15.75" customHeight="1">
      <c r="A177" s="168"/>
      <c r="B177" s="168"/>
      <c r="C177" s="168"/>
      <c r="D177" s="168"/>
      <c r="E177" s="168"/>
      <c r="F177" s="168"/>
      <c r="G177" s="168"/>
      <c r="H177" s="168"/>
      <c r="I177" s="168"/>
    </row>
    <row r="178" ht="15.75" customHeight="1">
      <c r="A178" s="168"/>
      <c r="B178" s="168"/>
      <c r="C178" s="168"/>
      <c r="D178" s="168"/>
      <c r="E178" s="168"/>
      <c r="F178" s="168"/>
      <c r="G178" s="168"/>
      <c r="H178" s="168"/>
      <c r="I178" s="168"/>
    </row>
    <row r="179" ht="15.75" customHeight="1">
      <c r="A179" s="168"/>
      <c r="B179" s="168"/>
      <c r="C179" s="168"/>
      <c r="D179" s="168"/>
      <c r="E179" s="168"/>
      <c r="F179" s="168"/>
      <c r="G179" s="168"/>
      <c r="H179" s="168"/>
      <c r="I179" s="168"/>
    </row>
    <row r="180" ht="15.75" customHeight="1">
      <c r="A180" s="168"/>
      <c r="B180" s="168"/>
      <c r="C180" s="168"/>
      <c r="D180" s="168"/>
      <c r="E180" s="168"/>
      <c r="F180" s="168"/>
      <c r="G180" s="168"/>
      <c r="H180" s="168"/>
      <c r="I180" s="168"/>
    </row>
    <row r="181" ht="15.75" customHeight="1">
      <c r="A181" s="168"/>
      <c r="B181" s="168"/>
      <c r="C181" s="168"/>
      <c r="D181" s="168"/>
      <c r="E181" s="168"/>
      <c r="F181" s="168"/>
      <c r="G181" s="168"/>
      <c r="H181" s="168"/>
      <c r="I181" s="168"/>
    </row>
    <row r="182" ht="15.75" customHeight="1">
      <c r="A182" s="168"/>
      <c r="B182" s="168"/>
      <c r="C182" s="168"/>
      <c r="D182" s="168"/>
      <c r="E182" s="168"/>
      <c r="F182" s="168"/>
      <c r="G182" s="168"/>
      <c r="H182" s="168"/>
      <c r="I182" s="168"/>
    </row>
    <row r="183" ht="15.75" customHeight="1">
      <c r="A183" s="168"/>
      <c r="B183" s="168"/>
      <c r="C183" s="168"/>
      <c r="D183" s="168"/>
      <c r="E183" s="168"/>
      <c r="F183" s="168"/>
      <c r="G183" s="168"/>
      <c r="H183" s="168"/>
      <c r="I183" s="168"/>
    </row>
    <row r="184" ht="15.75" customHeight="1">
      <c r="A184" s="168"/>
      <c r="B184" s="168"/>
      <c r="C184" s="168"/>
      <c r="D184" s="168"/>
      <c r="E184" s="168"/>
      <c r="F184" s="168"/>
      <c r="G184" s="168"/>
      <c r="H184" s="168"/>
      <c r="I184" s="168"/>
    </row>
    <row r="185" ht="15.75" customHeight="1">
      <c r="A185" s="168"/>
      <c r="B185" s="168"/>
      <c r="C185" s="168"/>
      <c r="D185" s="168"/>
      <c r="E185" s="168"/>
      <c r="F185" s="168"/>
      <c r="G185" s="168"/>
      <c r="H185" s="168"/>
      <c r="I185" s="168"/>
    </row>
    <row r="186" ht="15.75" customHeight="1">
      <c r="A186" s="168"/>
      <c r="B186" s="168"/>
      <c r="C186" s="168"/>
      <c r="D186" s="168"/>
      <c r="E186" s="168"/>
      <c r="F186" s="168"/>
      <c r="G186" s="168"/>
      <c r="H186" s="168"/>
      <c r="I186" s="168"/>
    </row>
    <row r="187" ht="15.75" customHeight="1">
      <c r="A187" s="168"/>
      <c r="B187" s="168"/>
      <c r="C187" s="168"/>
      <c r="D187" s="168"/>
      <c r="E187" s="168"/>
      <c r="F187" s="168"/>
      <c r="G187" s="168"/>
      <c r="H187" s="168"/>
      <c r="I187" s="168"/>
    </row>
    <row r="188" ht="15.75" customHeight="1">
      <c r="A188" s="168"/>
      <c r="B188" s="168"/>
      <c r="C188" s="168"/>
      <c r="D188" s="168"/>
      <c r="E188" s="168"/>
      <c r="F188" s="168"/>
      <c r="G188" s="168"/>
      <c r="H188" s="168"/>
      <c r="I188" s="168"/>
    </row>
    <row r="189" ht="15.75" customHeight="1">
      <c r="A189" s="168"/>
      <c r="B189" s="168"/>
      <c r="C189" s="168"/>
      <c r="D189" s="168"/>
      <c r="E189" s="168"/>
      <c r="F189" s="168"/>
      <c r="G189" s="168"/>
      <c r="H189" s="168"/>
      <c r="I189" s="168"/>
    </row>
    <row r="190" ht="15.75" customHeight="1">
      <c r="A190" s="168"/>
      <c r="B190" s="168"/>
      <c r="C190" s="168"/>
      <c r="D190" s="168"/>
      <c r="E190" s="168"/>
      <c r="F190" s="168"/>
      <c r="G190" s="168"/>
      <c r="H190" s="168"/>
      <c r="I190" s="168"/>
    </row>
    <row r="191" ht="15.75" customHeight="1">
      <c r="A191" s="168"/>
      <c r="B191" s="168"/>
      <c r="C191" s="168"/>
      <c r="D191" s="168"/>
      <c r="E191" s="168"/>
      <c r="F191" s="168"/>
      <c r="G191" s="168"/>
      <c r="H191" s="168"/>
      <c r="I191" s="168"/>
    </row>
    <row r="192" ht="15.75" customHeight="1">
      <c r="A192" s="168"/>
      <c r="B192" s="168"/>
      <c r="C192" s="168"/>
      <c r="D192" s="168"/>
      <c r="E192" s="168"/>
      <c r="F192" s="168"/>
      <c r="G192" s="168"/>
      <c r="H192" s="168"/>
      <c r="I192" s="168"/>
    </row>
    <row r="193" ht="15.75" customHeight="1">
      <c r="A193" s="168"/>
      <c r="B193" s="168"/>
      <c r="C193" s="168"/>
      <c r="D193" s="168"/>
      <c r="E193" s="168"/>
      <c r="F193" s="168"/>
      <c r="G193" s="168"/>
      <c r="H193" s="168"/>
      <c r="I193" s="168"/>
    </row>
    <row r="194" ht="15.75" customHeight="1">
      <c r="A194" s="168"/>
      <c r="B194" s="168"/>
      <c r="C194" s="168"/>
      <c r="D194" s="168"/>
      <c r="E194" s="168"/>
      <c r="F194" s="168"/>
      <c r="G194" s="168"/>
      <c r="H194" s="168"/>
      <c r="I194" s="168"/>
    </row>
    <row r="195" ht="15.75" customHeight="1">
      <c r="A195" s="168"/>
      <c r="B195" s="168"/>
      <c r="C195" s="168"/>
      <c r="D195" s="168"/>
      <c r="E195" s="168"/>
      <c r="F195" s="168"/>
      <c r="G195" s="168"/>
      <c r="H195" s="168"/>
      <c r="I195" s="168"/>
    </row>
    <row r="196" ht="15.75" customHeight="1">
      <c r="A196" s="168"/>
      <c r="B196" s="168"/>
      <c r="C196" s="168"/>
      <c r="D196" s="168"/>
      <c r="E196" s="168"/>
      <c r="F196" s="168"/>
      <c r="G196" s="168"/>
      <c r="H196" s="168"/>
      <c r="I196" s="168"/>
    </row>
    <row r="197" ht="15.75" customHeight="1">
      <c r="A197" s="168"/>
      <c r="B197" s="168"/>
      <c r="C197" s="168"/>
      <c r="D197" s="168"/>
      <c r="E197" s="168"/>
      <c r="F197" s="168"/>
      <c r="G197" s="168"/>
      <c r="H197" s="168"/>
      <c r="I197" s="168"/>
    </row>
    <row r="198" ht="15.75" customHeight="1">
      <c r="A198" s="168"/>
      <c r="B198" s="168"/>
      <c r="C198" s="168"/>
      <c r="D198" s="168"/>
      <c r="E198" s="168"/>
      <c r="F198" s="168"/>
      <c r="G198" s="168"/>
      <c r="H198" s="168"/>
      <c r="I198" s="168"/>
    </row>
    <row r="199" ht="15.75" customHeight="1">
      <c r="A199" s="168"/>
      <c r="B199" s="168"/>
      <c r="C199" s="168"/>
      <c r="D199" s="168"/>
      <c r="E199" s="168"/>
      <c r="F199" s="168"/>
      <c r="G199" s="168"/>
      <c r="H199" s="168"/>
      <c r="I199" s="168"/>
    </row>
    <row r="200" ht="15.75" customHeight="1">
      <c r="A200" s="168"/>
      <c r="B200" s="168"/>
      <c r="C200" s="168"/>
      <c r="D200" s="168"/>
      <c r="E200" s="168"/>
      <c r="F200" s="168"/>
      <c r="G200" s="168"/>
      <c r="H200" s="168"/>
      <c r="I200" s="168"/>
    </row>
    <row r="201" ht="15.75" customHeight="1">
      <c r="A201" s="168"/>
      <c r="B201" s="168"/>
      <c r="C201" s="168"/>
      <c r="D201" s="168"/>
      <c r="E201" s="168"/>
      <c r="F201" s="168"/>
      <c r="G201" s="168"/>
      <c r="H201" s="168"/>
      <c r="I201" s="168"/>
    </row>
    <row r="202" ht="15.75" customHeight="1">
      <c r="A202" s="168"/>
      <c r="B202" s="168"/>
      <c r="C202" s="168"/>
      <c r="D202" s="168"/>
      <c r="E202" s="168"/>
      <c r="F202" s="168"/>
      <c r="G202" s="168"/>
      <c r="H202" s="168"/>
      <c r="I202" s="168"/>
    </row>
    <row r="203" ht="15.75" customHeight="1">
      <c r="A203" s="168"/>
      <c r="B203" s="168"/>
      <c r="C203" s="168"/>
      <c r="D203" s="168"/>
      <c r="E203" s="168"/>
      <c r="F203" s="168"/>
      <c r="G203" s="168"/>
      <c r="H203" s="168"/>
      <c r="I203" s="168"/>
    </row>
    <row r="204" ht="15.75" customHeight="1">
      <c r="A204" s="168"/>
      <c r="B204" s="168"/>
      <c r="C204" s="168"/>
      <c r="D204" s="168"/>
      <c r="E204" s="168"/>
      <c r="F204" s="168"/>
      <c r="G204" s="168"/>
      <c r="H204" s="168"/>
      <c r="I204" s="168"/>
    </row>
    <row r="205" ht="15.75" customHeight="1">
      <c r="A205" s="168"/>
      <c r="B205" s="168"/>
      <c r="C205" s="168"/>
      <c r="D205" s="168"/>
      <c r="E205" s="168"/>
      <c r="F205" s="168"/>
      <c r="G205" s="168"/>
      <c r="H205" s="168"/>
      <c r="I205" s="168"/>
    </row>
    <row r="206" ht="15.75" customHeight="1">
      <c r="A206" s="168"/>
      <c r="B206" s="168"/>
      <c r="C206" s="168"/>
      <c r="D206" s="168"/>
      <c r="E206" s="168"/>
      <c r="F206" s="168"/>
      <c r="G206" s="168"/>
      <c r="H206" s="168"/>
      <c r="I206" s="168"/>
    </row>
    <row r="207" ht="15.75" customHeight="1">
      <c r="A207" s="168"/>
      <c r="B207" s="168"/>
      <c r="C207" s="168"/>
      <c r="D207" s="168"/>
      <c r="E207" s="168"/>
      <c r="F207" s="168"/>
      <c r="G207" s="168"/>
      <c r="H207" s="168"/>
      <c r="I207" s="168"/>
    </row>
    <row r="208" ht="15.75" customHeight="1">
      <c r="A208" s="168"/>
      <c r="B208" s="168"/>
      <c r="C208" s="168"/>
      <c r="D208" s="168"/>
      <c r="E208" s="168"/>
      <c r="F208" s="168"/>
      <c r="G208" s="168"/>
      <c r="H208" s="168"/>
      <c r="I208" s="168"/>
    </row>
    <row r="209" ht="15.75" customHeight="1">
      <c r="A209" s="168"/>
      <c r="B209" s="168"/>
      <c r="C209" s="168"/>
      <c r="D209" s="168"/>
      <c r="E209" s="168"/>
      <c r="F209" s="168"/>
      <c r="G209" s="168"/>
      <c r="H209" s="168"/>
      <c r="I209" s="168"/>
    </row>
    <row r="210" ht="15.75" customHeight="1">
      <c r="A210" s="168"/>
      <c r="B210" s="168"/>
      <c r="C210" s="168"/>
      <c r="D210" s="168"/>
      <c r="E210" s="168"/>
      <c r="F210" s="168"/>
      <c r="G210" s="168"/>
      <c r="H210" s="168"/>
      <c r="I210" s="168"/>
    </row>
    <row r="211" ht="15.75" customHeight="1">
      <c r="A211" s="168"/>
      <c r="B211" s="168"/>
      <c r="C211" s="168"/>
      <c r="D211" s="168"/>
      <c r="E211" s="168"/>
      <c r="F211" s="168"/>
      <c r="G211" s="168"/>
      <c r="H211" s="168"/>
      <c r="I211" s="168"/>
    </row>
    <row r="212" ht="15.75" customHeight="1">
      <c r="A212" s="168"/>
      <c r="B212" s="168"/>
      <c r="C212" s="168"/>
      <c r="D212" s="168"/>
      <c r="E212" s="168"/>
      <c r="F212" s="168"/>
      <c r="G212" s="168"/>
      <c r="H212" s="168"/>
      <c r="I212" s="168"/>
    </row>
    <row r="213" ht="15.75" customHeight="1">
      <c r="A213" s="168"/>
      <c r="B213" s="168"/>
      <c r="C213" s="168"/>
      <c r="D213" s="168"/>
      <c r="E213" s="168"/>
      <c r="F213" s="168"/>
      <c r="G213" s="168"/>
      <c r="H213" s="168"/>
      <c r="I213" s="168"/>
    </row>
    <row r="214" ht="15.75" customHeight="1">
      <c r="A214" s="168"/>
      <c r="B214" s="168"/>
      <c r="C214" s="168"/>
      <c r="D214" s="168"/>
      <c r="E214" s="168"/>
      <c r="F214" s="168"/>
      <c r="G214" s="168"/>
      <c r="H214" s="168"/>
      <c r="I214" s="168"/>
    </row>
    <row r="215" ht="15.75" customHeight="1">
      <c r="A215" s="168"/>
      <c r="B215" s="168"/>
      <c r="C215" s="168"/>
      <c r="D215" s="168"/>
      <c r="E215" s="168"/>
      <c r="F215" s="168"/>
      <c r="G215" s="168"/>
      <c r="H215" s="168"/>
      <c r="I215" s="168"/>
    </row>
    <row r="216" ht="15.75" customHeight="1">
      <c r="A216" s="168"/>
      <c r="B216" s="168"/>
      <c r="C216" s="168"/>
      <c r="D216" s="168"/>
      <c r="E216" s="168"/>
      <c r="F216" s="168"/>
      <c r="G216" s="168"/>
      <c r="H216" s="168"/>
      <c r="I216" s="168"/>
    </row>
    <row r="217" ht="15.75" customHeight="1">
      <c r="A217" s="168"/>
      <c r="B217" s="168"/>
      <c r="C217" s="168"/>
      <c r="D217" s="168"/>
      <c r="E217" s="168"/>
      <c r="F217" s="168"/>
      <c r="G217" s="168"/>
      <c r="H217" s="168"/>
      <c r="I217" s="168"/>
    </row>
    <row r="218" ht="15.75" customHeight="1">
      <c r="A218" s="168"/>
      <c r="B218" s="168"/>
      <c r="C218" s="168"/>
      <c r="D218" s="168"/>
      <c r="E218" s="168"/>
      <c r="F218" s="168"/>
      <c r="G218" s="168"/>
      <c r="H218" s="168"/>
      <c r="I218" s="168"/>
    </row>
    <row r="219" ht="15.75" customHeight="1">
      <c r="A219" s="168"/>
      <c r="B219" s="168"/>
      <c r="C219" s="168"/>
      <c r="D219" s="168"/>
      <c r="E219" s="168"/>
      <c r="F219" s="168"/>
      <c r="G219" s="168"/>
      <c r="H219" s="168"/>
      <c r="I219" s="168"/>
    </row>
    <row r="220" ht="15.75" customHeight="1">
      <c r="A220" s="168"/>
      <c r="B220" s="168"/>
      <c r="C220" s="168"/>
      <c r="D220" s="168"/>
      <c r="E220" s="168"/>
      <c r="F220" s="168"/>
      <c r="G220" s="168"/>
      <c r="H220" s="168"/>
      <c r="I220" s="168"/>
    </row>
    <row r="221" ht="15.75" customHeight="1">
      <c r="A221" s="168"/>
      <c r="B221" s="168"/>
      <c r="C221" s="168"/>
      <c r="D221" s="168"/>
      <c r="E221" s="168"/>
      <c r="F221" s="168"/>
      <c r="G221" s="168"/>
      <c r="H221" s="168"/>
      <c r="I221" s="168"/>
    </row>
    <row r="222" ht="15.75" customHeight="1">
      <c r="A222" s="168"/>
      <c r="B222" s="168"/>
      <c r="C222" s="168"/>
      <c r="D222" s="168"/>
      <c r="E222" s="168"/>
      <c r="F222" s="168"/>
      <c r="G222" s="168"/>
      <c r="H222" s="168"/>
      <c r="I222" s="168"/>
    </row>
    <row r="223" ht="15.75" customHeight="1">
      <c r="A223" s="168"/>
      <c r="B223" s="168"/>
      <c r="C223" s="168"/>
      <c r="D223" s="168"/>
      <c r="E223" s="168"/>
      <c r="F223" s="168"/>
      <c r="G223" s="168"/>
      <c r="H223" s="168"/>
      <c r="I223" s="168"/>
    </row>
    <row r="224" ht="15.75" customHeight="1">
      <c r="A224" s="168"/>
      <c r="B224" s="168"/>
      <c r="C224" s="168"/>
      <c r="D224" s="168"/>
      <c r="E224" s="168"/>
      <c r="F224" s="168"/>
      <c r="G224" s="168"/>
      <c r="H224" s="168"/>
      <c r="I224" s="168"/>
    </row>
    <row r="225" ht="15.75" customHeight="1">
      <c r="A225" s="168"/>
      <c r="B225" s="168"/>
      <c r="C225" s="168"/>
      <c r="D225" s="168"/>
      <c r="E225" s="168"/>
      <c r="F225" s="168"/>
      <c r="G225" s="168"/>
      <c r="H225" s="168"/>
      <c r="I225" s="168"/>
    </row>
    <row r="226" ht="15.75" customHeight="1">
      <c r="A226" s="168"/>
      <c r="B226" s="168"/>
      <c r="C226" s="168"/>
      <c r="D226" s="168"/>
      <c r="E226" s="168"/>
      <c r="F226" s="168"/>
      <c r="G226" s="168"/>
      <c r="H226" s="168"/>
      <c r="I226" s="168"/>
    </row>
    <row r="227" ht="15.75" customHeight="1">
      <c r="A227" s="168"/>
      <c r="B227" s="168"/>
      <c r="C227" s="168"/>
      <c r="D227" s="168"/>
      <c r="E227" s="168"/>
      <c r="F227" s="168"/>
      <c r="G227" s="168"/>
      <c r="H227" s="168"/>
      <c r="I227" s="168"/>
    </row>
    <row r="228" ht="15.75" customHeight="1">
      <c r="A228" s="168"/>
      <c r="B228" s="168"/>
      <c r="C228" s="168"/>
      <c r="D228" s="168"/>
      <c r="E228" s="168"/>
      <c r="F228" s="168"/>
      <c r="G228" s="168"/>
      <c r="H228" s="168"/>
      <c r="I228" s="168"/>
    </row>
    <row r="229" ht="15.75" customHeight="1">
      <c r="A229" s="168"/>
      <c r="B229" s="168"/>
      <c r="C229" s="168"/>
      <c r="D229" s="168"/>
      <c r="E229" s="168"/>
      <c r="F229" s="168"/>
      <c r="G229" s="168"/>
      <c r="H229" s="168"/>
      <c r="I229" s="168"/>
    </row>
    <row r="230" ht="15.75" customHeight="1">
      <c r="A230" s="168"/>
      <c r="B230" s="168"/>
      <c r="C230" s="168"/>
      <c r="D230" s="168"/>
      <c r="E230" s="168"/>
      <c r="F230" s="168"/>
      <c r="G230" s="168"/>
      <c r="H230" s="168"/>
      <c r="I230" s="168"/>
    </row>
    <row r="231" ht="15.75" customHeight="1">
      <c r="A231" s="168"/>
      <c r="B231" s="168"/>
      <c r="C231" s="168"/>
      <c r="D231" s="168"/>
      <c r="E231" s="168"/>
      <c r="F231" s="168"/>
      <c r="G231" s="168"/>
      <c r="H231" s="168"/>
      <c r="I231" s="168"/>
    </row>
    <row r="232" ht="15.75" customHeight="1">
      <c r="A232" s="168"/>
      <c r="B232" s="168"/>
      <c r="C232" s="168"/>
      <c r="D232" s="168"/>
      <c r="E232" s="168"/>
      <c r="F232" s="168"/>
      <c r="G232" s="168"/>
      <c r="H232" s="168"/>
      <c r="I232" s="168"/>
    </row>
    <row r="233" ht="15.75" customHeight="1">
      <c r="A233" s="168"/>
      <c r="B233" s="168"/>
      <c r="C233" s="168"/>
      <c r="D233" s="168"/>
      <c r="E233" s="168"/>
      <c r="F233" s="168"/>
      <c r="G233" s="168"/>
      <c r="H233" s="168"/>
      <c r="I233" s="168"/>
    </row>
    <row r="234" ht="15.75" customHeight="1">
      <c r="A234" s="168"/>
      <c r="B234" s="168"/>
      <c r="C234" s="168"/>
      <c r="D234" s="168"/>
      <c r="E234" s="168"/>
      <c r="F234" s="168"/>
      <c r="G234" s="168"/>
      <c r="H234" s="168"/>
      <c r="I234" s="168"/>
    </row>
    <row r="235" ht="15.75" customHeight="1">
      <c r="A235" s="168"/>
      <c r="B235" s="168"/>
      <c r="C235" s="168"/>
      <c r="D235" s="168"/>
      <c r="E235" s="168"/>
      <c r="F235" s="168"/>
      <c r="G235" s="168"/>
      <c r="H235" s="168"/>
      <c r="I235" s="168"/>
    </row>
    <row r="236" ht="15.75" customHeight="1">
      <c r="A236" s="168"/>
      <c r="B236" s="168"/>
      <c r="C236" s="168"/>
      <c r="D236" s="168"/>
      <c r="E236" s="168"/>
      <c r="F236" s="168"/>
      <c r="G236" s="168"/>
      <c r="H236" s="168"/>
      <c r="I236" s="168"/>
    </row>
    <row r="237" ht="15.75" customHeight="1">
      <c r="A237" s="168"/>
      <c r="B237" s="168"/>
      <c r="C237" s="168"/>
      <c r="D237" s="168"/>
      <c r="E237" s="168"/>
      <c r="F237" s="168"/>
      <c r="G237" s="168"/>
      <c r="H237" s="168"/>
      <c r="I237" s="168"/>
    </row>
    <row r="238" ht="15.75" customHeight="1">
      <c r="A238" s="168"/>
      <c r="B238" s="168"/>
      <c r="C238" s="168"/>
      <c r="D238" s="168"/>
      <c r="E238" s="168"/>
      <c r="F238" s="168"/>
      <c r="G238" s="168"/>
      <c r="H238" s="168"/>
      <c r="I238" s="168"/>
    </row>
    <row r="239" ht="15.75" customHeight="1">
      <c r="A239" s="168"/>
      <c r="B239" s="168"/>
      <c r="C239" s="168"/>
      <c r="D239" s="168"/>
      <c r="E239" s="168"/>
      <c r="F239" s="168"/>
      <c r="G239" s="168"/>
      <c r="H239" s="168"/>
      <c r="I239" s="168"/>
    </row>
    <row r="240" ht="15.75" customHeight="1">
      <c r="A240" s="168"/>
      <c r="B240" s="168"/>
      <c r="C240" s="168"/>
      <c r="D240" s="168"/>
      <c r="E240" s="168"/>
      <c r="F240" s="168"/>
      <c r="G240" s="168"/>
      <c r="H240" s="168"/>
      <c r="I240" s="168"/>
    </row>
    <row r="241" ht="15.75" customHeight="1">
      <c r="A241" s="168"/>
      <c r="B241" s="168"/>
      <c r="C241" s="168"/>
      <c r="D241" s="168"/>
      <c r="E241" s="168"/>
      <c r="F241" s="168"/>
      <c r="G241" s="168"/>
      <c r="H241" s="168"/>
      <c r="I241" s="168"/>
    </row>
    <row r="242" ht="15.75" customHeight="1">
      <c r="A242" s="168"/>
      <c r="B242" s="168"/>
      <c r="C242" s="168"/>
      <c r="D242" s="168"/>
      <c r="E242" s="168"/>
      <c r="F242" s="168"/>
      <c r="G242" s="168"/>
      <c r="H242" s="168"/>
      <c r="I242" s="168"/>
    </row>
    <row r="243" ht="15.75" customHeight="1">
      <c r="A243" s="168"/>
      <c r="B243" s="168"/>
      <c r="C243" s="168"/>
      <c r="D243" s="168"/>
      <c r="E243" s="168"/>
      <c r="F243" s="168"/>
      <c r="G243" s="168"/>
      <c r="H243" s="168"/>
      <c r="I243" s="168"/>
    </row>
    <row r="244" ht="15.75" customHeight="1">
      <c r="A244" s="168"/>
      <c r="B244" s="168"/>
      <c r="C244" s="168"/>
      <c r="D244" s="168"/>
      <c r="E244" s="168"/>
      <c r="F244" s="168"/>
      <c r="G244" s="168"/>
      <c r="H244" s="168"/>
      <c r="I244" s="168"/>
    </row>
    <row r="245" ht="15.75" customHeight="1">
      <c r="A245" s="168"/>
      <c r="B245" s="168"/>
      <c r="C245" s="168"/>
      <c r="D245" s="168"/>
      <c r="E245" s="168"/>
      <c r="F245" s="168"/>
      <c r="G245" s="168"/>
      <c r="H245" s="168"/>
      <c r="I245" s="168"/>
    </row>
    <row r="246" ht="15.75" customHeight="1">
      <c r="A246" s="168"/>
      <c r="B246" s="168"/>
      <c r="C246" s="168"/>
      <c r="D246" s="168"/>
      <c r="E246" s="168"/>
      <c r="F246" s="168"/>
      <c r="G246" s="168"/>
      <c r="H246" s="168"/>
      <c r="I246" s="168"/>
    </row>
    <row r="247" ht="15.75" customHeight="1">
      <c r="A247" s="168"/>
      <c r="B247" s="168"/>
      <c r="C247" s="168"/>
      <c r="D247" s="168"/>
      <c r="E247" s="168"/>
      <c r="F247" s="168"/>
      <c r="G247" s="168"/>
      <c r="H247" s="168"/>
      <c r="I247" s="168"/>
    </row>
    <row r="248" ht="15.75" customHeight="1">
      <c r="A248" s="168"/>
      <c r="B248" s="168"/>
      <c r="C248" s="168"/>
      <c r="D248" s="168"/>
      <c r="E248" s="168"/>
      <c r="F248" s="168"/>
      <c r="G248" s="168"/>
      <c r="H248" s="168"/>
      <c r="I248" s="168"/>
    </row>
    <row r="249" ht="15.75" customHeight="1">
      <c r="A249" s="168"/>
      <c r="B249" s="168"/>
      <c r="C249" s="168"/>
      <c r="D249" s="168"/>
      <c r="E249" s="168"/>
      <c r="F249" s="168"/>
      <c r="G249" s="168"/>
      <c r="H249" s="168"/>
      <c r="I249" s="168"/>
    </row>
    <row r="250" ht="15.75" customHeight="1">
      <c r="A250" s="168"/>
      <c r="B250" s="168"/>
      <c r="C250" s="168"/>
      <c r="D250" s="168"/>
      <c r="E250" s="168"/>
      <c r="F250" s="168"/>
      <c r="G250" s="168"/>
      <c r="H250" s="168"/>
      <c r="I250" s="168"/>
    </row>
    <row r="251" ht="15.75" customHeight="1">
      <c r="A251" s="168"/>
      <c r="B251" s="168"/>
      <c r="C251" s="168"/>
      <c r="D251" s="168"/>
      <c r="E251" s="168"/>
      <c r="F251" s="168"/>
      <c r="G251" s="168"/>
      <c r="H251" s="168"/>
      <c r="I251" s="168"/>
    </row>
    <row r="252" ht="15.75" customHeight="1">
      <c r="A252" s="168"/>
      <c r="B252" s="168"/>
      <c r="C252" s="168"/>
      <c r="D252" s="168"/>
      <c r="E252" s="168"/>
      <c r="F252" s="168"/>
      <c r="G252" s="168"/>
      <c r="H252" s="168"/>
      <c r="I252" s="168"/>
    </row>
    <row r="253" ht="15.75" customHeight="1">
      <c r="A253" s="168"/>
      <c r="B253" s="168"/>
      <c r="C253" s="168"/>
      <c r="D253" s="168"/>
      <c r="E253" s="168"/>
      <c r="F253" s="168"/>
      <c r="G253" s="168"/>
      <c r="H253" s="168"/>
      <c r="I253" s="168"/>
    </row>
    <row r="254" ht="15.75" customHeight="1">
      <c r="A254" s="168"/>
      <c r="B254" s="168"/>
      <c r="C254" s="168"/>
      <c r="D254" s="168"/>
      <c r="E254" s="168"/>
      <c r="F254" s="168"/>
      <c r="G254" s="168"/>
      <c r="H254" s="168"/>
      <c r="I254" s="168"/>
    </row>
    <row r="255" ht="15.75" customHeight="1">
      <c r="A255" s="168"/>
      <c r="B255" s="168"/>
      <c r="C255" s="168"/>
      <c r="D255" s="168"/>
      <c r="E255" s="168"/>
      <c r="F255" s="168"/>
      <c r="G255" s="168"/>
      <c r="H255" s="168"/>
      <c r="I255" s="168"/>
    </row>
    <row r="256" ht="15.75" customHeight="1">
      <c r="A256" s="168"/>
      <c r="B256" s="168"/>
      <c r="C256" s="168"/>
      <c r="D256" s="168"/>
      <c r="E256" s="168"/>
      <c r="F256" s="168"/>
      <c r="G256" s="168"/>
      <c r="H256" s="168"/>
      <c r="I256" s="168"/>
    </row>
    <row r="257" ht="15.75" customHeight="1">
      <c r="A257" s="168"/>
      <c r="B257" s="168"/>
      <c r="C257" s="168"/>
      <c r="D257" s="168"/>
      <c r="E257" s="168"/>
      <c r="F257" s="168"/>
      <c r="G257" s="168"/>
      <c r="H257" s="168"/>
      <c r="I257" s="168"/>
    </row>
    <row r="258" ht="15.75" customHeight="1">
      <c r="A258" s="168"/>
      <c r="B258" s="168"/>
      <c r="C258" s="168"/>
      <c r="D258" s="168"/>
      <c r="E258" s="168"/>
      <c r="F258" s="168"/>
      <c r="G258" s="168"/>
      <c r="H258" s="168"/>
      <c r="I258" s="168"/>
    </row>
    <row r="259" ht="15.75" customHeight="1">
      <c r="A259" s="168"/>
      <c r="B259" s="168"/>
      <c r="C259" s="168"/>
      <c r="D259" s="168"/>
      <c r="E259" s="168"/>
      <c r="F259" s="168"/>
      <c r="G259" s="168"/>
      <c r="H259" s="168"/>
      <c r="I259" s="168"/>
    </row>
    <row r="260" ht="15.75" customHeight="1">
      <c r="A260" s="168"/>
      <c r="B260" s="168"/>
      <c r="C260" s="168"/>
      <c r="D260" s="168"/>
      <c r="E260" s="168"/>
      <c r="F260" s="168"/>
      <c r="G260" s="168"/>
      <c r="H260" s="168"/>
      <c r="I260" s="168"/>
    </row>
    <row r="261" ht="15.75" customHeight="1">
      <c r="A261" s="168"/>
      <c r="B261" s="168"/>
      <c r="C261" s="168"/>
      <c r="D261" s="168"/>
      <c r="E261" s="168"/>
      <c r="F261" s="168"/>
      <c r="G261" s="168"/>
      <c r="H261" s="168"/>
      <c r="I261" s="168"/>
    </row>
    <row r="262" ht="15.75" customHeight="1">
      <c r="A262" s="168"/>
      <c r="B262" s="168"/>
      <c r="C262" s="168"/>
      <c r="D262" s="168"/>
      <c r="E262" s="168"/>
      <c r="F262" s="168"/>
      <c r="G262" s="168"/>
      <c r="H262" s="168"/>
      <c r="I262" s="168"/>
    </row>
    <row r="263" ht="15.75" customHeight="1">
      <c r="A263" s="168"/>
      <c r="B263" s="168"/>
      <c r="C263" s="168"/>
      <c r="D263" s="168"/>
      <c r="E263" s="168"/>
      <c r="F263" s="168"/>
      <c r="G263" s="168"/>
      <c r="H263" s="168"/>
      <c r="I263" s="168"/>
    </row>
    <row r="264" ht="15.75" customHeight="1">
      <c r="A264" s="168"/>
      <c r="B264" s="168"/>
      <c r="C264" s="168"/>
      <c r="D264" s="168"/>
      <c r="E264" s="168"/>
      <c r="F264" s="168"/>
      <c r="G264" s="168"/>
      <c r="H264" s="168"/>
      <c r="I264" s="168"/>
    </row>
    <row r="265" ht="15.75" customHeight="1">
      <c r="A265" s="168"/>
      <c r="B265" s="168"/>
      <c r="C265" s="168"/>
      <c r="D265" s="168"/>
      <c r="E265" s="168"/>
      <c r="F265" s="168"/>
      <c r="G265" s="168"/>
      <c r="H265" s="168"/>
      <c r="I265" s="168"/>
    </row>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6:H6"/>
    <mergeCell ref="B13:H13"/>
    <mergeCell ref="B50:H50"/>
  </mergeCells>
  <printOptions/>
  <pageMargins bottom="0.75" footer="0.0" header="0.0" left="0.7" right="0.7" top="0.75"/>
  <pageSetup orientation="landscape"/>
  <colBreaks count="1" manualBreakCount="1">
    <brk id="8" man="1"/>
  </col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2020-07-10T19:06:01Z</dcterms:created>
  <dc:creator>Carosma</dc:creator>
</cp:coreProperties>
</file>