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bookViews>
    <workbookView xWindow="0" yWindow="5565" windowWidth="19185" windowHeight="6495"/>
  </bookViews>
  <sheets>
    <sheet name="MPM 2014" sheetId="5" r:id="rId1"/>
    <sheet name="INSTRUCTIVO" sheetId="3" state="hidden" r:id="rId2"/>
    <sheet name="FORMULAS" sheetId="7" state="hidden" r:id="rId3"/>
    <sheet name="Hoja1" sheetId="8" state="hidden" r:id="rId4"/>
  </sheets>
  <definedNames>
    <definedName name="_xlnm._FilterDatabase" localSheetId="0" hidden="1">'MPM 2014'!$A$5:$S$7</definedName>
    <definedName name="_xlnm.Print_Titles" localSheetId="0">'MPM 2014'!$5:$7</definedName>
  </definedNames>
  <calcPr calcId="145621"/>
  <pivotCaches>
    <pivotCache cacheId="1" r:id="rId5"/>
  </pivotCaches>
</workbook>
</file>

<file path=xl/calcChain.xml><?xml version="1.0" encoding="utf-8"?>
<calcChain xmlns="http://schemas.openxmlformats.org/spreadsheetml/2006/main">
  <c r="AG9" i="5" l="1"/>
</calcChain>
</file>

<file path=xl/comments1.xml><?xml version="1.0" encoding="utf-8"?>
<comments xmlns="http://schemas.openxmlformats.org/spreadsheetml/2006/main">
  <authors>
    <author>DIANITA MEJIA</author>
    <author>dmejia</author>
  </authors>
  <commentList>
    <comment ref="A5" authorId="0">
      <text>
        <r>
          <rPr>
            <sz val="9"/>
            <color indexed="81"/>
            <rFont val="Tahoma"/>
            <family val="2"/>
          </rPr>
          <t>Seleccione  según las opciones propuestas en esta columna</t>
        </r>
      </text>
    </comment>
    <comment ref="B5" authorId="1">
      <text>
        <r>
          <rPr>
            <sz val="8"/>
            <color indexed="81"/>
            <rFont val="Tahoma"/>
            <family val="2"/>
          </rPr>
          <t>Seleccione el origen de la no conformidad según las opciones propuestas en esta columna</t>
        </r>
      </text>
    </comment>
    <comment ref="C5" authorId="1">
      <text>
        <r>
          <rPr>
            <sz val="8"/>
            <color indexed="81"/>
            <rFont val="Tahoma"/>
            <family val="2"/>
          </rPr>
          <t>Seleccione el origen de la no conformidad según las opciones propuestas en esta columna</t>
        </r>
      </text>
    </comment>
    <comment ref="D5" authorId="1">
      <text>
        <r>
          <rPr>
            <sz val="8"/>
            <color indexed="81"/>
            <rFont val="Tahoma"/>
            <family val="2"/>
          </rPr>
          <t>Escriba literalmente la no conformidad real o hallazgo identificados, o no conformidad real</t>
        </r>
      </text>
    </comment>
    <comment ref="E5" authorId="1">
      <text>
        <r>
          <rPr>
            <sz val="8"/>
            <color indexed="81"/>
            <rFont val="Tahoma"/>
            <family val="2"/>
          </rPr>
          <t>Escriba una a una las acciones necesarias tendiente a eliminar la causa raíz de la no conformidad real  o hallazgo</t>
        </r>
      </text>
    </comment>
    <comment ref="H5" authorId="1">
      <text>
        <r>
          <rPr>
            <sz val="8"/>
            <color indexed="81"/>
            <rFont val="Tahoma"/>
            <family val="2"/>
          </rPr>
          <t>Cargo de  la persona responsable por ejecutar la acción propuesta</t>
        </r>
      </text>
    </comment>
    <comment ref="I5" authorId="0">
      <text>
        <r>
          <rPr>
            <sz val="9"/>
            <color indexed="81"/>
            <rFont val="Tahoma"/>
            <family val="2"/>
          </rPr>
          <t>Autoevaluación realizada por el responsable del proceso utilizando espacios tales como las reuniones de autocontrol</t>
        </r>
      </text>
    </comment>
    <comment ref="I6" authorId="0">
      <text>
        <r>
          <rPr>
            <sz val="9"/>
            <color indexed="81"/>
            <rFont val="Tahoma"/>
            <family val="2"/>
          </rPr>
          <t>Fecha de la autoevaluación</t>
        </r>
      </text>
    </comment>
    <comment ref="J6" authorId="0">
      <text>
        <r>
          <rPr>
            <sz val="9"/>
            <color indexed="81"/>
            <rFont val="Tahoma"/>
            <family val="2"/>
          </rPr>
          <t>Observaciones de las acciones planteadas</t>
        </r>
      </text>
    </comment>
  </commentList>
</comments>
</file>

<file path=xl/sharedStrings.xml><?xml version="1.0" encoding="utf-8"?>
<sst xmlns="http://schemas.openxmlformats.org/spreadsheetml/2006/main" count="684" uniqueCount="362">
  <si>
    <t>Se evidencia poca participación de los ciudadanos en el proceso de aplicación a las encuestas de satisfacción</t>
  </si>
  <si>
    <t>Incentivar a la ciudadanía acerca de la importancia del diligenciamiento de las encuestas de satisfacción</t>
  </si>
  <si>
    <t>Se evidencia poca participación del Defensor del Ciudadano en el proceso de conocimiento y seguimiento de los requerimientos o quejas de los ciudadanos (as), así como de la realización de análisis y recomendaciones que puedan surgir para el mejoramiento del servicio en Canal Capital</t>
  </si>
  <si>
    <t>Capacitar al funcionario que ocupa el cargo de Defensor del Ciudadano</t>
  </si>
  <si>
    <t>Subdirección Administrativa</t>
  </si>
  <si>
    <t>Delegado Atención al ciudadano - Graficación</t>
  </si>
  <si>
    <t>ORIGEN</t>
  </si>
  <si>
    <t>DESCRIPCIÓN DE LA ACCIÓN</t>
  </si>
  <si>
    <t>ANÁLISIS DE CAUSAS</t>
  </si>
  <si>
    <t>FECHA DE INICIO DE LA ACCIÓN                        (dd/mm/aaaa)</t>
  </si>
  <si>
    <t>FECHA DE TERMINACIÓN DE LA ACCIÓN                     (dd/mm/aaaa)</t>
  </si>
  <si>
    <t>RESPONSABLE DE LAS ACCIONES</t>
  </si>
  <si>
    <t>TIPO DE ACCIÓN</t>
  </si>
  <si>
    <t>AUTOEVALUACIÓN</t>
  </si>
  <si>
    <t>FECHA</t>
  </si>
  <si>
    <t>ANÁLISIS</t>
  </si>
  <si>
    <t>SEGUIMIENTO CONTROL INTERNO</t>
  </si>
  <si>
    <t>ACTIVIDADES EJECUTADAS CON FECHA DE CORTE SEGUIMIENTO</t>
  </si>
  <si>
    <t xml:space="preserve">CIERRE ACCIÓN </t>
  </si>
  <si>
    <t>ÍTEM</t>
  </si>
  <si>
    <t>DESCRIPCIÓN</t>
  </si>
  <si>
    <t xml:space="preserve">Elegir cual fue el insumo que generó la acción:
- Resultados de las auditorías internas de calidad.
- Resultados de las auditorías internas de gestión.
- Auditorías practicadas por Organismos de Control.
- Resultados de auditorías  externas.
- Análisis de los servicios no conformes.
- Análisis de las peticiones, quejas, reclamos o sugerencias.
- Autoevaluación del proceso.
- Resultados de seguimiento y medición del proceso (seguimiento de indicadores, análisis de tendencias de los resultados de indicadores).
- Resultados de la revisión por la Dirección.
- Evaluaciones de satisfacción de los usuarios
</t>
  </si>
  <si>
    <t>HALLAZGO U OBSERVACIÓN</t>
  </si>
  <si>
    <t>Describir la no conformidad (incumplimiento de un requisito), o la observación que gerena la acción de mejora</t>
  </si>
  <si>
    <t>Luego de realizar el análisis de causas, describir en el formato las más representativas e importante. (Aplica sólo para no conformidades reales).</t>
  </si>
  <si>
    <t>Determinar si es acción correctiva o de mejora</t>
  </si>
  <si>
    <t xml:space="preserve">DESCRIPCIÓN DE LA ACCIÓN </t>
  </si>
  <si>
    <t>Describir una a una las acciones que eliminarán las causas determinadas en el análisis anterior.</t>
  </si>
  <si>
    <t>En estos campos diligenciar:
Fecha: En que se realizó la autoevaluación.
Análisis: De acuerdo a las acciones establecidas el líder de proceso y su equipo analizarán el cumplimiento en el plazo establecido.
Estado: Se detrminará si la acción se cumplió, en caso de no cumplirse se debe dejar documentada la decisión tomada.</t>
  </si>
  <si>
    <t>De acuerdo a la programación del asesor de control interno se realizará seguimiento al plan de mejoramiento por procesos, así:
Detallar claramente el estado de las acciones planteadas. Evaluar y determinar el cumplimiento de las acciones en:
SI: Se cumplió y se cierra
NO: Cuando la acción no se cumplió, ni se ha desarrollado un avance
PARCIAL: Si las actividades planteadas se han ejecutado en los plazos, pero el plazo aún no se ha cumplido y existen acciones pendientes.</t>
  </si>
  <si>
    <t>Diligenciar la fecha en la cual se iniciará la ejecución de la actividad</t>
  </si>
  <si>
    <t>Determinar la fecha en que se terminará la ejecución de la acción (Es posible que alguna acción se vuelva permanente en el proceso, sin embargo en este especio se determina en cual se terminará de implementar)</t>
  </si>
  <si>
    <t>Se coloca él o los responsables de ejecución de las actividades.</t>
  </si>
  <si>
    <t>DESCRIPCIÓN DE HALLAZGO/ NO CONFOMIDAD /OBSERVACIÓN</t>
  </si>
  <si>
    <t>PROCESO</t>
  </si>
  <si>
    <t>DETALLE ACTIVIDADES</t>
  </si>
  <si>
    <t>ESTADO DE LA ACCIÓN</t>
  </si>
  <si>
    <t>CÓDIGO: CEAM-MP-001</t>
  </si>
  <si>
    <t>RESPONSABLE: CONTROL INTERNO</t>
  </si>
  <si>
    <t>FECHA DE APROBACIÓN: 23-02-11</t>
  </si>
  <si>
    <t>VERSIÓN: IV</t>
  </si>
  <si>
    <t>CORRECTIVA</t>
  </si>
  <si>
    <t>PREVENTIVA</t>
  </si>
  <si>
    <t>DE MEJORA</t>
  </si>
  <si>
    <t>Observación Cliente Interno:</t>
  </si>
  <si>
    <t>Observación Cliente Externo:</t>
  </si>
  <si>
    <t>Auditoria Interna al Sistema de Gestión:</t>
  </si>
  <si>
    <t>Auditoria Interna Control Interno:</t>
  </si>
  <si>
    <t>Auditoria Externa:</t>
  </si>
  <si>
    <t>Autoevaluación</t>
  </si>
  <si>
    <t>Análisis de los procesos:</t>
  </si>
  <si>
    <t>Análisis de Riesgos:</t>
  </si>
  <si>
    <t>Revisión por la Dirección:</t>
  </si>
  <si>
    <t>Análisis de Indicadores:</t>
  </si>
  <si>
    <t>GESTION COMERCIAL</t>
  </si>
  <si>
    <t>GESTIÓN PARA LA PRESTACIÓN Y EMISIÓN DEL SERVICIO DE TELEVISIÓN</t>
  </si>
  <si>
    <t>GESTIÓN FINANCIERA Y CONTABLE</t>
  </si>
  <si>
    <t>GESTIÓN DE CONTRATACIÓN</t>
  </si>
  <si>
    <t>GESTION JURIDICA</t>
  </si>
  <si>
    <t>GESTIÓN DE RECURSOS FÍSICOS Y TENOLÓGICOS</t>
  </si>
  <si>
    <t>GESTIÓN DEL TALENTO HUMANO</t>
  </si>
  <si>
    <t>GESTIÓN DOCUMENTAL</t>
  </si>
  <si>
    <t>ATENCIÓN AL USUARIO</t>
  </si>
  <si>
    <t>CONTROL Y SEGUIMIENTO - ANALISIS Y MEJORA</t>
  </si>
  <si>
    <t>GESTIÓN ESTRATÉGICA</t>
  </si>
  <si>
    <t>GESTIÓN DE COMUNICACIONES</t>
  </si>
  <si>
    <t xml:space="preserve">
SI=2</t>
  </si>
  <si>
    <t xml:space="preserve">
PARCIAL=1</t>
  </si>
  <si>
    <t xml:space="preserve">
NO=0</t>
  </si>
  <si>
    <t>ACTIVIDADES POR EJECUTAR</t>
  </si>
  <si>
    <t>Coordinación de programación</t>
  </si>
  <si>
    <t>No existe respaldo de información de la entidad por parte de los usuarios.</t>
  </si>
  <si>
    <t>Profesional Universitario de sistemas</t>
  </si>
  <si>
    <t>Técnico de Servicios Administrativos</t>
  </si>
  <si>
    <t>Desconocimiento del personal de los manuales de estilo y producción.</t>
  </si>
  <si>
    <t>Reunión con el área de producción para la socialización de manuales, instructivos, etc</t>
  </si>
  <si>
    <t>Coordinador de Producción</t>
  </si>
  <si>
    <t>No se aplican los lineamientos de gestión documental, en cuanto a organización, clasificación y fácil acceso a la información que dé cuenta de la gestión del área.</t>
  </si>
  <si>
    <t>Se evidencia que el área no cuenta con  las actividades requeridas de verificación, validación, medición, seguimiento, inspección y ensayo /pruebas especificas para el producto, asi como con los registros.</t>
  </si>
  <si>
    <t xml:space="preserve">Adquisición de Unidad de almacenamiento Masivo
</t>
  </si>
  <si>
    <t xml:space="preserve">Socialización a los ususario de la importancia de guardar las copias </t>
  </si>
  <si>
    <t>Realizar reuniones de socialización de la políticas</t>
  </si>
  <si>
    <t>19/072011</t>
  </si>
  <si>
    <t>Se encontró que no se cuentan con suficientes herramientas de control para el manejo de los inventarios.</t>
  </si>
  <si>
    <t>Se realizará reunión con el Área Técnia y el Área de Sistemas para sensibilizar y definir los metodos que permitan mantener actualizado el estado de los equipos.</t>
  </si>
  <si>
    <t>Técnico de Servicios Administrativos
Coordinadora del Área Técnica 
Profesional Universitario Sistemas</t>
  </si>
  <si>
    <t>Se replaquetizaran los elementos que durante la auditoría se hallaron sin placa</t>
  </si>
  <si>
    <t>Se encontró que la cartera de Atención al Ciudadano no se encuentra asignada al funcionario responsable</t>
  </si>
  <si>
    <t>Realizar los traslados de inventarios correspondientes una vez se cambie el Software de Almacén y corregir los errores encontrados</t>
  </si>
  <si>
    <t>Técnico de Servicios Administrativos
Profesional Universitario de Sistemas
Contratista ORLANDO GONZALEZ PINTO</t>
  </si>
  <si>
    <t>Se verifica que no todos los formatos que se encuentran en la intranet son funcionales para las actividades del proceso</t>
  </si>
  <si>
    <t>Se realizará una revisión de cada proceso y procedimiento en conjunto con la Oficina de Planeación y coordinador del área para actulizar los manuales de procedimientos que enmarcan los formatos que se deben implementar para el control de calidad</t>
  </si>
  <si>
    <t>Cada coordinador</t>
  </si>
  <si>
    <t>Se pedirá a la Oficina de Recursos humanos inducción cada tres meses previendo el cambio de planta</t>
  </si>
  <si>
    <t>en reuniones de inducción</t>
  </si>
  <si>
    <t>Se identifica que no existe evidencia documentada de la revisión de control de calidad de los productos (Programas).</t>
  </si>
  <si>
    <t>Creación de formato donde se evidencie el control de calidad</t>
  </si>
  <si>
    <t>Se evidencia que se desconoce la herramienta y la ruta de acceso a la intranet para consultar la normatividad. (Normograma)</t>
  </si>
  <si>
    <t>Solicitar a la oficina de planeación
Capacitar a funcionarios y contratistas del proceso sobre el uso de la intranet</t>
  </si>
  <si>
    <t>Archivo Central</t>
  </si>
  <si>
    <t>Se evidenció que las adiciones se hacen por el cien por ciento del valor inicial del contrato y en fechas lejanas al vencimiento.</t>
  </si>
  <si>
    <t>Cuando se actualice el Manual de Interno de Contratación, revisar si es necesario incluir un monto máximo por el cual se puede adicionar los contratos.</t>
  </si>
  <si>
    <t>Secretaría General
Coordinación Jurídica</t>
  </si>
  <si>
    <t xml:space="preserve">
30/05/2013
28/06/2013</t>
  </si>
  <si>
    <t xml:space="preserve">Se han realizado autoaprendizajes en lo pertinente a las rutas de acceso a la intranet, dejando como soporte acta de reunion.
El día 20 de Junio de 2013 INFORMATION WORKERS S.A.S., empresa que desarrolla y presta los servicios de soporte técnico, actualizaciones y mantenimientos sobre la intranet corporativa, realizó una charla informativa dirigida a todo el Canal, en la cual se explicaron el aprovechamiento y correcto uso de la Intrantet. 
Se realizó reunión con el área de Planeación donde se explicó el funcionamiento de la Intranet,  la organización de los macroprocesos dentro de la misma y las rutas de acceso para consultar la normatividad de cada proceso. </t>
  </si>
  <si>
    <t>Levantamiento de las carpetas que se encuentran sueltas en el archivo central y que impiden su facil ubicación</t>
  </si>
  <si>
    <t>Realizar un diagnostico de la informacion que se encuantra represada con la base de datos y con las carpetas que se encuentran fuera de sus cajas para reducir los tiempos de busqueda y prestamo.
Guardar despúes de cada prestamo, guardar las carpetas en sus cajas correspondientes para asi mantener despejado el espacio y tener la informacion organizada para que se tenga facil acceso a la misma.</t>
  </si>
  <si>
    <t>Campañas para el uso de las TRD sin importar que esten aprobadas o no por el archivo de bogota</t>
  </si>
  <si>
    <t>Realizar una campaña de sensibilizacion sobre el uso de las TRD, entrega de carpetas por dependencia para verificar que si cumplen la funcion dentro de los procesos  esto con el fin de que todas las areas esten involucradas y conozcan el manejo del archivo segun el SIG</t>
  </si>
  <si>
    <t>Levantamiento de inventario de lo que se encuentra en el archivo central</t>
  </si>
  <si>
    <t>Realizar una campaña de organización levantando un inventario de lo que se encuentra en el archivo central y confirmando que lo que esta en la base de datos coincida con la ubicacion para asi facilitar la busqueda de los documentos por areas y por años.</t>
  </si>
  <si>
    <t>Actualizacion de la base de datos hasta el año 2010</t>
  </si>
  <si>
    <t>Realizar una campaña de organización levantando un inventario de lo que se encuentra en el archivo central y actualizando la ubicacion para asi facilitar la busqueda de los documentos por areas y por años.</t>
  </si>
  <si>
    <t>Campañanas permanentes del proceso documental al igual que el prestamo para mantener un mayor control</t>
  </si>
  <si>
    <t>Realizar una campaña sobre el proceso documental y mantener un mayor control en cuanto a los prestamos documentales a cada area</t>
  </si>
  <si>
    <t>Proceso de actualizacion y aprobacion de las TRD</t>
  </si>
  <si>
    <t xml:space="preserve">Realizar la verificación paso a paso para la presentacion y aprobacion de los documentos faltantes en las TRD en el mes de junio y hacer la recolección de los documentos faltantes para su presentacion </t>
  </si>
  <si>
    <t>El proceso no realizó autoevaluaciones durante la vigencia 2012</t>
  </si>
  <si>
    <t>Realizar analisis semestral cualitativo y cuantitativo del cumplimiento del plan de acción de la OCI y dejar informe.</t>
  </si>
  <si>
    <t>Se realizo autoevaluación al plan de acción de la OCI para el primer semestre de 2013.</t>
  </si>
  <si>
    <t>La oficina de Atención al Ciudadano no se encuentra ubicada de forma estratégica, ni se cuenta con suficiente señalización para el fácil acceso de la comunidad a esta oficina, incumpliendo el numeral 5 del artículo 3 del Decreto No. 371 de 2010.</t>
  </si>
  <si>
    <t>Estudiar la posibilidad de reubicar la oficina de Atención al Ciudadano en un lugar estratégico de acuerdo con los planos del área.</t>
  </si>
  <si>
    <t>El manual de Contratación se encuenta en proceso de actualziación .</t>
  </si>
  <si>
    <t xml:space="preserve">Se ha revisado pero no se cuenta con el espacio adecuado para la reubicación. </t>
  </si>
  <si>
    <t>No se ha solicitado</t>
  </si>
  <si>
    <t>Se han realizdo capacitaciones por parte de la Veeduría Distrital sobre la Defensoría del Ciudadano</t>
  </si>
  <si>
    <t>15/11/2012
30/05/2013
20/11/2013</t>
  </si>
  <si>
    <t>Está en etapa de configuración y puesta en marcha el sistema de almacenamiento centralizado. Una vez se implemente esto, se generarán estrategias que hagan la operación de copias de seguridad a los usuarios de forma transparente, y así contar con el respaldo de su información.
También se tiene habilitado, a través de una política de grupo o GPO, la creación en cada usuario/equipo de una unidad de red, que se guarda en el servidor, y sobre el cual están programadas las tareas automatizadas de backup.</t>
  </si>
  <si>
    <t>Está pendiente la socialización de uso de estos mecanismos de backup, debido al a implementación y puesta en marcha del sistema de almacenamiento centralizado.</t>
  </si>
  <si>
    <t xml:space="preserve">Se determinó que la Reunión,  para discutir el tema, se realizará una vez terminada la verificiación de Inventarios; con el fín de tratar todos los temas que atañen a la custodia de los Bienes del Canal.   </t>
  </si>
  <si>
    <t xml:space="preserve">El día 17 de Septiembre de 2013, se plaquetizaron los elementos que durante la auditaría se hallaron sin Placa. 
Actualmente se realiza la verificación de los Inventarios de Canal Capital, en donde también se revisa el estado y existencia de las placas.  </t>
  </si>
  <si>
    <t>En este momento se encuentra en desarrollo y pruebas el nuevo Software de Almacén. 
Sin embargo, se le comentó al Contratista la urgencía de solucionar estos inconvenientes, razón por la cual se revisará la posibilidad de solucionar el asunto lo mas pronto posible.</t>
  </si>
  <si>
    <t xml:space="preserve">En este momento se esta adelantado el proceso archivistico (organización, cambio de ganchos, foliación, rotulación) de las carpetas que no se encontraban debidamente archivadas en cajas, la anterior información se esta consolidando en un formato denominado FUID (Formato Unico de Inventario Documental) pero el mismo no se ha codificado. </t>
  </si>
  <si>
    <t xml:space="preserve">Las campañas de manejo documental fueron enviadas por el area de prensa y comunicaciones, se enviara nuevamente para conocimiento de los nuevos funcionarios del canal </t>
  </si>
  <si>
    <t>Actualmente este proceso de actualizacion de las TRD se lleva a cabo con la comprañia IRON MOUNTAIN contratada para dicha labor ya que esta actualizacion nos permite evaluar los ajustes del cncepto tecnico para que estas sean firmadas y presentadas en el Consejo Distrital de Archivos según los cronogramas establecidos en el año 2013</t>
  </si>
  <si>
    <t>No se han cumplido las acciones</t>
  </si>
  <si>
    <t>Se debe cumplir la acción y dejar evidencia de su cumplimiento.</t>
  </si>
  <si>
    <t>No se evidencia la responsabilidad directa para la administración de la seguridad de la información</t>
  </si>
  <si>
    <t>Se desconocen los aplicativos e infraestructura de tecnología en su estructura de planeación, diseño, ambientes de pruebas, capacitaciones y puesta en producción por el esquema de tercerización con proveedores externos</t>
  </si>
  <si>
    <t>Contratar una firma especializada en la implementación de la Norma Técnica ISO 27001 que acompañe a la entidad en la implementación, actualización y mejoras continuas del SGSI.</t>
  </si>
  <si>
    <t>Se contempla en la vigencia 2014 la implementación de estrategias de IaaS, en las que se establezcan estrategias de respaldo remoto de aplicativos de misión crítica.</t>
  </si>
  <si>
    <t>Se evidenció que por falta de Recursos Humanos, los funcionarios y en particular el líder del áreas deben hacer labores diferentes al rol pro el cuál están contratados.</t>
  </si>
  <si>
    <t>Fortalecer el recurso humano existente en el área de sistemas, para incluir ingenieros especializados y técnicos en sistemas que permitan mejorar la operación y los servicios ofrecidos en la entidad a sus usuarios.</t>
  </si>
  <si>
    <t>No se conoce el Código de Ética de la Entidad ni su contenido (principios y valores)</t>
  </si>
  <si>
    <t>Socializar mediante correo electrónico y/o reuniones el código de ética.</t>
  </si>
  <si>
    <t>No se conoce la misión, visión y objetivos estratégicos establecidos en la entidad, ni  la Política de Riesgos de la entidad.</t>
  </si>
  <si>
    <t>Socializar mediante correo electrónico y/o reuniones la visión, misión y objetivos estratégicos y la política de riesgos de la entidad.</t>
  </si>
  <si>
    <t>Evaluación de satisfacción:</t>
  </si>
  <si>
    <t>No hay  metodología para la Planeación, Diseño, Desarrollo e Implementación del “Archivo Central De Contenidos Multimedia”, de manera que haya claridad en las responsabilidades de parte del proveedor y del Canal Capital.</t>
  </si>
  <si>
    <t>Implementación del archivo central de contenidos multimedia de Canal Capital.</t>
  </si>
  <si>
    <t>Coordinación técnica</t>
  </si>
  <si>
    <t>Establecer el cronograma de actividades para detallar el Proyecto de Fortalecimiento  de la red de datos para trasferencias de materia y convergencia TIC’s</t>
  </si>
  <si>
    <t xml:space="preserve">Conformación y inicio del fortalecimiento de la red de datos para las trasferencias de Multimedia (Video - Audio - Datos) Convergente de Canal Capital. </t>
  </si>
  <si>
    <t>Se carece de un Plan de Contingencia para los componentes críticos misionales del Canal Capital, que genere como entregable la ampliación y conformación de una centro alterno de respaldo del material generado, que garantice una operación normal en caso de falla parcial o total de algún sistema de misión crítica.</t>
  </si>
  <si>
    <t xml:space="preserve">Necesidad de generar un sistema de  respaldo del  almacenamiento del material producido y emitido por el Canal. </t>
  </si>
  <si>
    <t>Ampliar el Recurso Humano del Área Técnica, con un profesional experto en gestión administrativa, que permita a los Profesionales responsables de la gestión misional del Canal proyectar mejores prácticas con la investigación e innovación para la competitividad y la productividad de la Institución.</t>
  </si>
  <si>
    <t>Diseñar un plan estratégico de TICs que apunte a los lineamientos del Plan Estratégico del Canal Capital, para visualizar en el mediano plazo su crecimiento e integrar con el área de sistemas de información,  componentes tecnológicos que puedan compartir para generar economías de escala y administración y soporte técnico centralizado a través de recurso humano experto.</t>
  </si>
  <si>
    <t>Coordinación técnica
Profesional de sistemas</t>
  </si>
  <si>
    <t>Se evidenció que no se conocen los indicadores del proceso incluidos en el POA</t>
  </si>
  <si>
    <t>Dar a conocer los indicadores del proceso incluidos en el POA</t>
  </si>
  <si>
    <t xml:space="preserve">Profesional de Planeación
</t>
  </si>
  <si>
    <t>Se evidenció que no se cuenta con una herramienta de organización de la información producida, Tabla de Retención Documental TRD</t>
  </si>
  <si>
    <t>Realizar la TRD de atención al Ciudadano</t>
  </si>
  <si>
    <t>Delegado de atención al ciudadano</t>
  </si>
  <si>
    <t>Utilizar la nueva versión de formato para encuestas</t>
  </si>
  <si>
    <t>Se verificó que el formato AAU-FT-005 Formato para el reporte de fallas en la señal no se utiliza</t>
  </si>
  <si>
    <t>Buscar la forma de implementar el formato sin desperdiciar papel</t>
  </si>
  <si>
    <t>Se evidenció que el Defensor del ciudadano no conoce algunas políticas de la entidad ni los documentos asociados a su proceso.</t>
  </si>
  <si>
    <t>Reasignar el cargo de Defensor del Ciudadano</t>
  </si>
  <si>
    <t>Reinducción sobre las funciones del Defensor del Ciudadano</t>
  </si>
  <si>
    <t>Se evidenció que la ubicación del proceso no es adecuada para el desarrollo de las actividades del mismo</t>
  </si>
  <si>
    <t>evaluar la reubicación del área para facil acceso de la comunidad</t>
  </si>
  <si>
    <t>Se evidenció que las funciones del Defensor del Ciudadano no son realizadas por la persona encargada, si no por la misma contratista que recibe las PQRS.</t>
  </si>
  <si>
    <t>Capacitaciones para diferenciar las labores del Defensor del Ciudadano y Atención del Ciudadano</t>
  </si>
  <si>
    <t>Empoderamiento del cargo por parte del funcionario asignado</t>
  </si>
  <si>
    <t>Profesional de Talento Humano 
Secretaria General</t>
  </si>
  <si>
    <t>Capacitación en el proceso de mejora continua de la entidad</t>
  </si>
  <si>
    <t>Coordinación de Prensa y Comunicaciones</t>
  </si>
  <si>
    <t>Se evidenció que la TRD no se ajusta a las necesidades documentales del proceso.</t>
  </si>
  <si>
    <t>Actualizar  las tablas de de retención documental de acuerdo a la normatividad vigente y a las necesidades del área.</t>
  </si>
  <si>
    <t>Profesional de Talento Humano 
Subdirección Administrativa</t>
  </si>
  <si>
    <t xml:space="preserve"> El 76% de los funcionarios de la entidad no cumplen con el horario de entrada.</t>
  </si>
  <si>
    <t>Modificar el horario de trabajo y/o establecer directrices desde la Gerencia.</t>
  </si>
  <si>
    <t>Se  verificó que no se cumplen los tiempos establecidos en el procedimiento “Comisión de personal” para la entrega de los informes de comisión.</t>
  </si>
  <si>
    <t>Revisar el procedimiento de comisiones</t>
  </si>
  <si>
    <t>Profesional de Talento Humano 
Subdirección Administrativa
Seceretario General
Gerente General</t>
  </si>
  <si>
    <t>Socializar en las inducciones y reinducciones a los cargos responsables de proyectos las metas de los mismos, los formatos para los reportes.</t>
  </si>
  <si>
    <t>Incumplimiento de las metas y obejtivos  de la entidad</t>
  </si>
  <si>
    <t>Falta de oportunidad y/o verácidad de la información en la  transmisión de informes</t>
  </si>
  <si>
    <t>Incumplimiento NTDSIG 001:2011</t>
  </si>
  <si>
    <t>Realizar campaña de sencibilización para fortalecer la cultura de la entrega de información oportunamente.</t>
  </si>
  <si>
    <t xml:space="preserve"> Dar cumplimiento al cronograma establecido por la Secretaria General de la Alcaldía Mayor de Bogotá.</t>
  </si>
  <si>
    <t xml:space="preserve">Comité integrado de Gestión
Representante de la alta Dirección </t>
  </si>
  <si>
    <t>Realizar reunión con el proceso Gestión financiera, juridica  para establecer un procedimiento o una figura para realizar canjes.</t>
  </si>
  <si>
    <t>Profesional y Auxiliar  Ventas y Mercadeo</t>
  </si>
  <si>
    <t>Subdirector Financiero
Coordinador Jurídico 
Secretario General  
Profesional de Ventas y Mercadeo</t>
  </si>
  <si>
    <t>Que no se emita la pauta ordenada</t>
  </si>
  <si>
    <t>No cumplir con el rubro de presupuesto denominado Canjes</t>
  </si>
  <si>
    <t xml:space="preserve">Incumplimiento de las metas y compromisos  propuestos </t>
  </si>
  <si>
    <t>Pérdida de documentos en la historia laboral</t>
  </si>
  <si>
    <t>Falta de compromiso, sentido de pertenencia y alineación con los objetivos de la entidad</t>
  </si>
  <si>
    <t>Digitalizar las hojas de vida</t>
  </si>
  <si>
    <t>Poblamiento de la nueva planta de personal de la Entidad</t>
  </si>
  <si>
    <t xml:space="preserve">Pérdida o alteración de la  información en los equipos o los procesos. </t>
  </si>
  <si>
    <t>Daño de los equipos (impresoras y equipos de computo).</t>
  </si>
  <si>
    <t>Pérdida de la información del software de almacén "aplicativo kardex"</t>
  </si>
  <si>
    <t>1. Adquisición de Unidad de almacenamiento Masivo. 
2. Socialización a los usuarios de la importancia de guardar las copias 
3. Que los supervisores de los contratistas  y el área de talento humano informen a sistemas la situación de los trabajadores (desvinculacion, renovación, ingreso, novedades)</t>
  </si>
  <si>
    <t>Continuar, fortalecer 
 los controles existentes, o crear nuevos, a medida de actualizaciones de tecnología.</t>
  </si>
  <si>
    <t>Subdireccion Administrativa
Profesional de sistemas.</t>
  </si>
  <si>
    <t>Tecnico de servicios administrativos y contratistas</t>
  </si>
  <si>
    <t>Pérdida de información documental física y magnética.</t>
  </si>
  <si>
    <t>Falta de espacio en el archivo central  para la custodia de los documentos de la entidad.</t>
  </si>
  <si>
    <t>Desactualizacion de la base de datos del archivo central.</t>
  </si>
  <si>
    <t>Realizar getión ante el área de sistemas del canal con el fin de gnera un sistema de Back up para esta información que pueda ser controlada por el canal.</t>
  </si>
  <si>
    <t xml:space="preserve">1. Contratar grupo interdisciplinario para aprobar las TRD e implementar el  sistema Orfeo.
2. Contratar grupo interdisciplinario para levantar las TVD y realizar transferencia secundaria según el siclo vital.
3. Buscar guarda y custodia.
</t>
  </si>
  <si>
    <t>Gestión documental
Oficina Control Interno.</t>
  </si>
  <si>
    <t>Perdida o daño de la información que se encuentra en el computador de la persona encargada de atención al usuario.</t>
  </si>
  <si>
    <t>TIPO DE ACCION</t>
  </si>
  <si>
    <t xml:space="preserve">1. Documentar los controles en los procedimientos.
2. copias de seguridad en almacén.
</t>
  </si>
  <si>
    <t>(en blanco)</t>
  </si>
  <si>
    <t>Total general</t>
  </si>
  <si>
    <t>Cuenta de TIPO DE ACCIÓN</t>
  </si>
  <si>
    <t>Total</t>
  </si>
  <si>
    <t>Total Análisis de Riesgos:</t>
  </si>
  <si>
    <t>Total Auditoria Interna al Sistema de Gestión:</t>
  </si>
  <si>
    <t>Total Auditoria Interna Control Interno:</t>
  </si>
  <si>
    <t>Total Autoevaluación</t>
  </si>
  <si>
    <t>Total (en blanco)</t>
  </si>
  <si>
    <t>No se cuenta  con un centro de datos remoto de respaldo.</t>
  </si>
  <si>
    <t>CARGOS</t>
  </si>
  <si>
    <t>Tecnico administartivo</t>
  </si>
  <si>
    <t>Tecnico de Nomina</t>
  </si>
  <si>
    <t>Gerente General</t>
  </si>
  <si>
    <t>Secretario General</t>
  </si>
  <si>
    <t>Director Operativo</t>
  </si>
  <si>
    <t>Subdirector Administrativo</t>
  </si>
  <si>
    <t>Subdirector Finaciero</t>
  </si>
  <si>
    <t>Jefe de Oficina de Control Interno</t>
  </si>
  <si>
    <t>Coordinador de Prensa y comunicaciones</t>
  </si>
  <si>
    <t>Coordinador Juridico</t>
  </si>
  <si>
    <t>Coordinador de Produccion</t>
  </si>
  <si>
    <t>Coordinador de Programación</t>
  </si>
  <si>
    <t>Coordinador de tecnico</t>
  </si>
  <si>
    <t>Profesional Universitario de Sistemas</t>
  </si>
  <si>
    <t>Profesional Universitario de talento humano</t>
  </si>
  <si>
    <t>Profesional Universitario de juridica</t>
  </si>
  <si>
    <t>Profesional Universitario de Producción</t>
  </si>
  <si>
    <t>Profesional Universitario de Contabilidad</t>
  </si>
  <si>
    <t>Profesional Universitario de Tesoreria</t>
  </si>
  <si>
    <t>Profesional Universitario de facturaciòn y cartera</t>
  </si>
  <si>
    <t>Profesional Universitario de presupuesto</t>
  </si>
  <si>
    <t>Profesional Universitario de planeación</t>
  </si>
  <si>
    <t>Profesional Universitario de Ventas y Mercadeo</t>
  </si>
  <si>
    <t>Auxiliar de ventas y mercado</t>
  </si>
  <si>
    <t>Auxiliar de tràfico</t>
  </si>
  <si>
    <t>Auxiliar tècnico</t>
  </si>
  <si>
    <t>Auxiliar de correspondencia</t>
  </si>
  <si>
    <t>Operario de Tràfico</t>
  </si>
  <si>
    <t>Secretaria Gerencia</t>
  </si>
  <si>
    <t>Secretaria Secretarìa General</t>
  </si>
  <si>
    <t xml:space="preserve">Delegado Atención al ciudadano - Profesional de Talento Humano </t>
  </si>
  <si>
    <t xml:space="preserve">Profesional de Talento Humano </t>
  </si>
  <si>
    <t>Jefe Oficina de Control Interno</t>
  </si>
  <si>
    <t>Profesional Profesional Planeacion
Gestion de Recursos Fisicos y Tecnologicos</t>
  </si>
  <si>
    <t xml:space="preserve">Memorando 389 </t>
  </si>
  <si>
    <t xml:space="preserve">Memorando 398 </t>
  </si>
  <si>
    <t xml:space="preserve">La acción no ha sido efectiva, se sugiere cambiar al Defensor del Ciudadano.
*Adquisición y puesta en marcha del sistema de almacenamiento Centarlizado.
Socilaización a través del correo de la presentacioón sobre la importancia del cuidar el sitio de trabajo.
Solicitudes atendidas a trés de la mesa de Ayuda.
</t>
  </si>
  <si>
    <t xml:space="preserve">Estas acciones están soportada en actas de reunión realizadas con el personal del área de prensa y comunicaciones </t>
  </si>
  <si>
    <t xml:space="preserve">Se observaron soportes que permiten evidenciar el cumplimiento de la acción  </t>
  </si>
  <si>
    <t xml:space="preserve">Se presentó el documento que contiene la conformación de la red de transferencias multimedia y procedimientos operativos del área técnica </t>
  </si>
  <si>
    <t>Solicitar a la Dirección Operativa y a su vez a la gerencia general la creación y aprobación de un nuevo asistente para la coordinación técnica.</t>
  </si>
  <si>
    <t>En la respuesta al seguimiento de esta acción no se presentaron soportes que evidencien las acciones adelantadas a la fecha.</t>
  </si>
  <si>
    <t>Diseño, implementación y oficialización del PETIC que involucre las áreas de Tecnología, Administrativa y Técnica.</t>
  </si>
  <si>
    <t>Se evidenció la creación del formato MGTV-FT-054 Proceso de Calidad</t>
  </si>
  <si>
    <t>Se evidenció la Resolución 014 de 2014 "Por medio de la cual se modifica el horario laboral de los servidores públicos de Canal Capital” y la Circular 001-2014 informando a todo el personal sobre el nuevo horario laboral</t>
  </si>
  <si>
    <t xml:space="preserve">Se evidenció que el DASCD radicado el 19 de marzo de 2014 con No. 892, emitió concepto Técnico favorable para la modificación de la planta de empleos </t>
  </si>
  <si>
    <t>Se verificó que los servidores públicos y contratistas del proceso no tienen claramente identificada la Política de Calidad.
Se identificó que el personal no hace seguimiento ni deja trazabilidad de las acciones de mejora en el plan de mejoramiento.</t>
  </si>
  <si>
    <t xml:space="preserve">Solicitar de manera escrital al área de recursos Humanos para la disposición de un practicante.
</t>
  </si>
  <si>
    <t>Aplicar metodología para la Planeación, Diseño, Desarrollo e Implementación del “Archivo Central De Contenidos Multimedia”, de manera que haya claridad en las responsabilidades de parte del proveedor y del Canal Capital.</t>
  </si>
  <si>
    <t>Aplicación de metodología en la implementación, pruebas y funcionamiento.</t>
  </si>
  <si>
    <t>Actualizar e incluir los puntos de control en los procedimientos Elaboración de libreto de pauta y  Orden de Pauta</t>
  </si>
  <si>
    <t>Fortalecer el talento humano con personal que tengan conocimiento en los procesos internos de la entidad.</t>
  </si>
  <si>
    <t>Actualizar el procedimiento de orden de pauta en cuanto a la inclusión de una actividad de ingesta y control de calidad del material publicitario.</t>
  </si>
  <si>
    <t>Se evidenció que en el mes de enero se apoyó el área con los contratos de prestación de servicios números  359-2014 y 357-2014</t>
  </si>
  <si>
    <t xml:space="preserve">Se evidenció acta de reunión con el personal del área técnica, sistemas y servicios administrativos sobre el manejo de los inventarios </t>
  </si>
  <si>
    <t xml:space="preserve">Se evidenció soporte de inventarios donde se plaquetizaron  los elementos. </t>
  </si>
  <si>
    <t>Se evidenció el inventario individual al 31 de diciembre 2012.</t>
  </si>
  <si>
    <t xml:space="preserve">Se evidenció concepto del área de sistemas sobre las copias de seguridad del estado del servidor. </t>
  </si>
  <si>
    <t>Se estableció que mediante el contrato No. 273 de 2013 suscrito con  INFORMATION WORKERS S.A.S., el contratista brindó capacitaciones y asesorías en el manejo y aprovechamiento de la intranet.</t>
  </si>
  <si>
    <t>Profesional de Planeación</t>
  </si>
  <si>
    <t>Se evidenció que a través del Contrato No 473-13 el contratista se obligó con Canal capital a vender, instalar, configurar y poner en funcionamiento un sistema de almacenamiento masivo HITACHI HUS 110.</t>
  </si>
  <si>
    <t>Se evidenció que el área de sistemas a través de los correos institucionales socializa mensajes de seguridad informática.</t>
  </si>
  <si>
    <t>Involucrar al equipo que conforma el área de sistemas e informática un equipo de desarrolladores de software (1 o más analistas-desarrolladores), que permitan ahondar en los aspectos técnicos de los aplicativos existentes y puedan establecerse mejoras a servicios, nuevas necesidades, etc.</t>
  </si>
  <si>
    <t>Se evidenció a través del correo institucional – mesa de ayuda se mantiene el control.</t>
  </si>
  <si>
    <t>1. Reprocesos de los servicios ofrecidos establecidos.
2. Degradación del servicio ofrecido a la entidad.</t>
  </si>
  <si>
    <t>Se requiere reforzar el Recurso Humano experto, con el propósito de socializar y poner en práctica el plan de informática que apunte a los lineamientos del Plan Estratégico 2009-2015</t>
  </si>
  <si>
    <t>No todos los integrantes del proceso identifican la Política de Riesgos de la entidad.</t>
  </si>
  <si>
    <t>Socializar mediante correo electrónico y/o reuniones la política de riesgos</t>
  </si>
  <si>
    <t xml:space="preserve">Se evidenció que a través del correo electrónico institucional se socializó la política  </t>
  </si>
  <si>
    <t>No se identifica el Macroproceso y el Proceso al cual pertenecen.</t>
  </si>
  <si>
    <t>Socializar al equipo de trabajo la identificación del Macroproceso al cual pertenece el área.</t>
  </si>
  <si>
    <t>Se evidenció que a través del correo electrónico institucional se socializó el macroporoceso.</t>
  </si>
  <si>
    <t>Se evidenciaron actas de reunión con las diferentes dependencias del Canal, capacitando sobre la gestión documental y archivo en las que estaba incluido el tema de las TRD. Así mismo se constató que se hace divulgación a través de los correos institucionales.</t>
  </si>
  <si>
    <t>Hacer seguimiento a los procesos para verificar si aplican la TRD.</t>
  </si>
  <si>
    <t>Se evidenció que la Oficina de Atención al Ciudadano fue reubicada en un lugar de fácil acceso para la comunidad.</t>
  </si>
  <si>
    <t xml:space="preserve">Se evidenció que se cuenta con el Formato AAU-FT-002 Encuesta de Satisfacción </t>
  </si>
  <si>
    <t>Se evidenció que el formato se utiliza en forma electrónica con el fin de contribuir en la política de cero papel.</t>
  </si>
  <si>
    <t>Se evidenció que el área de sistemas realizó los backup de la información en el servidor.</t>
  </si>
  <si>
    <t>30/06/2014</t>
  </si>
  <si>
    <t>Se evidencia la realización de la acción vía actas de seguimiento, este seguimiento se realiza de forma trimestral; en estas actas se revisan las metas de forma meticulosa. Se adjuntan 2 (dos) actas de seguimiento.</t>
  </si>
  <si>
    <t>Se evidencia la realización de un cuadro de seguimiento, en el cual se diligencia la entrega y transmisión de informes; se hizo entrega del memorando 0660 del 9 de mayo del 2014.</t>
  </si>
  <si>
    <t>31/12/2014</t>
  </si>
  <si>
    <t>Se expresa la realización de talleres con los líderes de procesos donde se desarrolló la creación de indicadores. Se adjunta acta de “Plan de Acción e Indicadores”.</t>
  </si>
  <si>
    <t>El personal auditado no identifica el proceso al cual pertenece,  ni los macroprocesos existentes en la entidad.</t>
  </si>
  <si>
    <t>Actualizar a los contratistas del proceso</t>
  </si>
  <si>
    <t>La mayoría del personal auditado no conoce la Misión de la entidad.</t>
  </si>
  <si>
    <t>Se evidenció que no tienen claramente identificados los principios y valores del Código de Ética de Canal Capital.</t>
  </si>
  <si>
    <t>Se realizará una nueva capacitación dada por Recursos Humanos con el fin de dar a conocer el Código de Ética de la entidad.</t>
  </si>
  <si>
    <t>Se realizará una nueva capacitación dada por Recursos Humanos con el fin de dar a conocer la nueva Plataforma Estratégica.</t>
  </si>
  <si>
    <t>Se evidencia la utilización de la metodología basada en un sistema de catalogación, búsqueda y restauración para lo cual se adjuntarán documentos aparte del informe de la Ingeniera Paola Burbano y el acta de reunión con el Ingeniero Javier Bonilla donde se evidencia la implementación de la metodología propuesta.</t>
  </si>
  <si>
    <t>31/052014</t>
  </si>
  <si>
    <t>Se evidencia la existencia de la documentación soporte, la cual muestra el Plan de Contingencias para los componentes críticos misionales de Canal Capital.</t>
  </si>
  <si>
    <t>31/03/2014</t>
  </si>
  <si>
    <t>No se evidencia soporte de la solicitud formal a la Dirección Operativa.</t>
  </si>
  <si>
    <t>31/05/2014</t>
  </si>
  <si>
    <t>Se evidencia la existencia del PETIC, mas falta aún la articulación con la parte Técnica y su respectiva oficialización; se encuentra proyectada su finalización para el final de esta vigencia.</t>
  </si>
  <si>
    <t>Se verifica la realización y él envió del Plan de Grabación por medio de correo electrónico. Se enviará una copia de este Plan por correo electrónico.
Lo enviado sera actualizado en el siguiente seguimiento.</t>
  </si>
  <si>
    <t>Actualizar procedimientos para producción</t>
  </si>
  <si>
    <t>Definir y documentar las políticas de operación generales para la producción de Canal Capital</t>
  </si>
  <si>
    <t>Se evidencia que las políticas no se conocen de operación, por lo tanto se realizará una mesa de trabajo para la revisión de estas políticas en mención.</t>
  </si>
  <si>
    <t>Se realizará la revisión de los procedimientos para producción, ya que no se tienen conocimiento al respecto; se realizará una reunión para la revisión de los procedimientos con el acompañamiento del área de planeación.</t>
  </si>
  <si>
    <t>Se programaran reuniones para socializar las políticas de producción.</t>
  </si>
  <si>
    <t>Debido a la carga laboral que tiene a su cargo el personal del área de producción, la estrategia para las inducciones de la plataforma estratégica se va a reformular, realizando la resocialización vía correo electrónico.</t>
  </si>
  <si>
    <t>Se identifica el estado de la acción, el cual determina que la acción no se ha cumplido debido a la falta de personal en el área de Ventas y Mercadeo.
Se revisará y adecuará el procedimiento “Negociación de Canjes” MGC-PD-004.</t>
  </si>
  <si>
    <t>Se evidencia la realización del chequeo IBOPE con el fin de soportar la emisión de las pautas; se evidencia que el procedimiento “Libreto de Pauta” ya no existe, puesto que fue incluido en el procedimiento “Orden de Pauta”, el cual fue actualizado en el mes de septiembre del año 2013</t>
  </si>
  <si>
    <t>El procedimiento “Orden de Pauta” fue actualizado en el mes de septiembre del año 2013.</t>
  </si>
  <si>
    <t>Se programó reunión con el responsable de archivo para la validación de las TRD</t>
  </si>
  <si>
    <t>Se expresa la ya realizada verificación del hallazgo, por lo tanto queda pendiente de realizar reunión con la Oficina de Control Interno para la revisión.
Se hace la verificación del hallazgo en el área correspondiente y se plantea la idea de reformular la acción, dado que se evidencia a pequeños rasgos que la acción puede no subsanar el hallazgo.</t>
  </si>
  <si>
    <t xml:space="preserve">Plan contempla la actualización del Manual Interno de Contratación, el cual se encuentra en un estado muy básico de actualización, por lo tanto la acción queda planteada de la siguiente forma:
“Generar una circular, fijando el porcentaje máximo por el cual se puede adicionar los contratos”. La información de este hallazgo se modificará en la siguiente visita
</t>
  </si>
  <si>
    <t>Se evidencia la realización de la acción, demostrando la existencia del contrato estipulado en el Plan de Mejoramiento. Se adjunta el contrato en mención Nº 305-2014.</t>
  </si>
  <si>
    <t>1) Realizar estudios previos para la implementación del “SiCapital”; estos ya se encuentran en ejecución, para lo cual se adjuntan las cotizaciones realizadas para evidenciar el avance que se ha realizado.
2) Se conformará un equipo que estará encargado de la implementación del “SiCapital” proyectado para su realización en el 2015.</t>
  </si>
  <si>
    <t>No se ha tenido avance en este tema debido a la priorización de recursos en modernización que se dio en la vigencia 2014; sin embargo será de los primeros ítems a ser tomado en cuenta en la vigencia 2015.</t>
  </si>
  <si>
    <t>Se tiene programado para el mes de agosto realizar la contratación de un ingeniero consultor-experto que se encargará de la normatividad, el plan de acción y la supervisión de contratos en la parte técnica y otro ingeniero consultor-experto encargado de la administración de la infraestructura.</t>
  </si>
  <si>
    <t>Se evidencia la realización de la socialización programada en el Plan mediante correo electrónico dirigido a Sistemas. Se adjuntan las impresiones de los correos.</t>
  </si>
  <si>
    <t>Se tiene programado para el mes de Agosto realizar la contratación de un ingeniero consultor-experto que se encargará de la normatividad, el plan de acción y la supervisión de contratos en la parte técnica y otro ingeniero consultor-experto encargado de la administración de la infraestructura.</t>
  </si>
  <si>
    <t xml:space="preserve">Acción 1) Se verifica que se tiene contemplado realizar la contratación de un grupo para la aprobación de los TDR en cualquier sistema o cuales se crea conveniente. 
Acción 2)  Se verifica que se tiene contemplado realizar la contratación de un grupo para la aprobación de los TDR en cualquier sistema o cuales se crea conveniente. 
Acción 3) Se verifica que la acción aún se encuentra pendiente.
</t>
  </si>
  <si>
    <t xml:space="preserve">Se evidencia la poca efectividad que tienen las acciones con respecto al hallazgo, por lo tanto se plantea la idea de reformular las acciones. </t>
  </si>
  <si>
    <t>Se evidencia el estado actual de la acción planteada para este hallazgo, la cual se encuentra en ejecución, por lo tanto es necesario que se realice la subida de los formatos únicos de inventarios documentales en el Sistema de Gestión de Calidad, así como el levantamiento y organización del archivo pendiente.</t>
  </si>
  <si>
    <t>Archivo Central Se evidencia el estado actual de la acción planteada para este hallazgo, la cual se encuentra en ejecución, por lo tanto es necesario que se realice la subida de los formatos únicos de inventarios documentales en el Sistema de Gestión de Calidad, así como el levantamiento y organización del archivo pendiente.</t>
  </si>
  <si>
    <t>Se evidencia un avance, pasando del año 2004 al 2006</t>
  </si>
  <si>
    <t xml:space="preserve">Se evidencia el mismo estado en el que fue encontrada la acción en el anterior seguimiento, se evidencia la proyección realizar una serie de presentaciones de un (1) minuto en la sección de talento capital y unas diapositivas a partir de la tercera semana de julio durante un mes en el área de comunicaciones.
Se evidencia la utilización del formato de “Control y Préstamo Documentos de Archivo Central” AGD-FT-004; se explica la forma en la cual se debe de realizar la petición de documentos y como es realizado el proceso.
</t>
  </si>
  <si>
    <t>La entidad ha venido trabajando con base en las TRD elaboradas en el 2011, las cuales han sido guía para realizar transferencias documentales primarias.</t>
  </si>
  <si>
    <t>Se evidencia el mismo estado en el que fue encontrada la acción en el anterior seguimiento.</t>
  </si>
  <si>
    <t>Se evidencia la programación de una capacitación externa con la veeduría en Noviembre del 2013, la cual fue cancelada y aplazada sin reprogramación a la fecha</t>
  </si>
  <si>
    <t>No se tiene a la fecha la TDR de Atención al Ciudadano, para lo cual se realizará mesa de trabajo con el funcionario de Archivo Central donde se realizará el borrador inicial de la TDR de Atención al Ciudadano.</t>
  </si>
  <si>
    <t>Las funciones del Defensor del Ciudadano fueron priorizadas por la funcionaria, dado que su carga laboral fue disminuida debido a la llegada de la profesional de Ventas y Mercadeo, está para realizar sus funciones.</t>
  </si>
  <si>
    <t>Se expresa que la acción se encuentra en espera de ejecución.</t>
  </si>
  <si>
    <t>Diseñar el Plan de Contingencia para los componentes críticos misionales del Canal Capital, que genere como entregable la ampliación y conformación de una centro alterno de respaldo del material generado, que garantice una operación normal en caso de falla parcial o total de algún sistema de misión crítica.</t>
  </si>
  <si>
    <t>Conformar la documentación de diseño e implementación de un sistema de respaldo del  almacenamiento del material producido y emitido por el Canal.</t>
  </si>
  <si>
    <t>Coordinación Técnica</t>
  </si>
  <si>
    <t>Se hace la verificación del hallazgo y se evidencia la digitalización de las hojas de vida de los trabajadores al interior de Canal Capital. Se adjuntará la evidencia que demuestre la digitalización de las hojas de vida</t>
  </si>
  <si>
    <t>MATRIZ PLAN DE MEJORAMIENTO CANAL CAPITAL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</si>
</sst>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66" formatCode="dd/mm/yyyy;@"/>
  </numFmts>
  <fonts count="22" x14ac:knownFonts="1">
    <font>
      <sz val="10"/>
      <name val="Arial"/>
    </font>
    <font>
      <sz val="10"/>
      <name val="Arial"/>
      <family val="2"/>
    </font>
    <font>
      <sz val="10"/>
      <name val="Arial"/>
      <family val="2"/>
    </font>
    <font>
      <sz val="8"/>
      <color indexed="81"/>
      <name val="Tahoma"/>
      <family val="2"/>
    </font>
    <font>
      <sz val="9"/>
      <color indexed="81"/>
      <name val="Tahoma"/>
      <family val="2"/>
    </font>
    <font>
      <b/>
      <sz val="10"/>
      <name val="Arial"/>
      <family val="2"/>
    </font>
    <font>
      <sz val="12"/>
      <name val="Arial"/>
      <family val="2"/>
    </font>
    <font>
      <sz val="12"/>
      <name val="Arial Narrow"/>
      <family val="2"/>
    </font>
    <font>
      <b/>
      <sz val="12"/>
      <name val="Arial Narrow"/>
      <family val="2"/>
    </font>
    <font>
      <b/>
      <sz val="28"/>
      <name val="Arial Narrow"/>
      <family val="2"/>
    </font>
    <font>
      <sz val="10"/>
      <name val="Arial Narrow"/>
      <family val="2"/>
    </font>
    <font>
      <sz val="12"/>
      <name val="Times New Roman"/>
      <family val="1"/>
    </font>
    <font>
      <sz val="28"/>
      <name val="Arial Narrow"/>
      <family val="2"/>
    </font>
    <font>
      <sz val="9"/>
      <name val="Tahoma"/>
      <family val="2"/>
    </font>
    <font>
      <b/>
      <sz val="9"/>
      <name val="Tahoma"/>
      <family val="2"/>
    </font>
    <font>
      <sz val="9"/>
      <color indexed="22"/>
      <name val="Tahoma"/>
      <family val="2"/>
    </font>
    <font>
      <b/>
      <sz val="10"/>
      <name val="Arial"/>
      <family val="2"/>
    </font>
    <font>
      <sz val="11"/>
      <color theme="1"/>
      <name val="Calibri"/>
      <family val="2"/>
      <scheme val="minor"/>
    </font>
    <font>
      <sz val="9"/>
      <color theme="0"/>
      <name val="Tahoma"/>
      <family val="2"/>
    </font>
    <font>
      <sz val="9"/>
      <color theme="1"/>
      <name val="Tahoma"/>
      <family val="2"/>
    </font>
    <font>
      <sz val="10"/>
      <color theme="1"/>
      <name val="Calibri"/>
      <family val="2"/>
      <scheme val="minor"/>
    </font>
    <font>
      <sz val="10"/>
      <color theme="1"/>
      <name val="Cambria"/>
      <family val="1"/>
      <scheme val="major"/>
    </font>
  </fonts>
  <fills count="11">
    <fill>
      <patternFill patternType="none"/>
    </fill>
    <fill>
      <patternFill patternType="gray125"/>
    </fill>
    <fill>
      <patternFill patternType="solid">
        <fgColor indexed="62"/>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3" tint="0.39997558519241921"/>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8"/>
      </left>
      <right/>
      <top style="thin">
        <color indexed="8"/>
      </top>
      <bottom/>
      <diagonal/>
    </border>
    <border>
      <left style="thin">
        <color indexed="65"/>
      </left>
      <right/>
      <top style="thin">
        <color indexed="8"/>
      </top>
      <bottom/>
      <diagonal/>
    </border>
    <border>
      <left style="thin">
        <color indexed="8"/>
      </left>
      <right/>
      <top style="thin">
        <color indexed="65"/>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s>
  <cellStyleXfs count="5">
    <xf numFmtId="0" fontId="0" fillId="0" borderId="0"/>
    <xf numFmtId="164" fontId="1" fillId="0" borderId="0" applyFont="0" applyFill="0" applyBorder="0" applyAlignment="0" applyProtection="0"/>
    <xf numFmtId="0" fontId="2" fillId="0" borderId="0"/>
    <xf numFmtId="0" fontId="17" fillId="0" borderId="0"/>
    <xf numFmtId="0" fontId="2" fillId="0" borderId="0"/>
  </cellStyleXfs>
  <cellXfs count="137">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6" fillId="0" borderId="0" xfId="0" applyFont="1" applyBorder="1"/>
    <xf numFmtId="0" fontId="6" fillId="0" borderId="0" xfId="0" applyFont="1"/>
    <xf numFmtId="0" fontId="8" fillId="0" borderId="0" xfId="0" applyFont="1" applyFill="1" applyBorder="1" applyAlignment="1">
      <alignment vertical="center" wrapText="1"/>
    </xf>
    <xf numFmtId="0" fontId="7" fillId="3" borderId="0" xfId="0" applyFont="1" applyFill="1"/>
    <xf numFmtId="0" fontId="10" fillId="3" borderId="0" xfId="0" applyFont="1" applyFill="1" applyBorder="1"/>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11" fillId="0" borderId="0" xfId="0" applyFont="1"/>
    <xf numFmtId="0" fontId="9" fillId="0" borderId="4" xfId="0" applyFont="1" applyFill="1" applyBorder="1" applyAlignment="1">
      <alignment vertical="center" wrapText="1"/>
    </xf>
    <xf numFmtId="0" fontId="7" fillId="4" borderId="0"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7" fillId="4" borderId="0" xfId="0" applyFont="1" applyFill="1" applyAlignment="1">
      <alignment horizontal="center"/>
    </xf>
    <xf numFmtId="0" fontId="14" fillId="0" borderId="6" xfId="0" applyFont="1" applyFill="1" applyBorder="1" applyAlignment="1">
      <alignment vertical="center" wrapText="1"/>
    </xf>
    <xf numFmtId="0" fontId="14" fillId="0" borderId="5" xfId="0" applyFont="1" applyFill="1" applyBorder="1" applyAlignment="1">
      <alignment vertical="center" wrapText="1"/>
    </xf>
    <xf numFmtId="0" fontId="13" fillId="0" borderId="0" xfId="0" applyFont="1"/>
    <xf numFmtId="0" fontId="14" fillId="0" borderId="0" xfId="0" applyFont="1" applyFill="1" applyBorder="1" applyAlignment="1">
      <alignment vertical="center" wrapText="1"/>
    </xf>
    <xf numFmtId="0" fontId="13" fillId="3" borderId="0" xfId="0" applyFont="1" applyFill="1"/>
    <xf numFmtId="0" fontId="14" fillId="0" borderId="4" xfId="0" applyFont="1" applyFill="1" applyBorder="1" applyAlignment="1">
      <alignment vertical="center" wrapText="1"/>
    </xf>
    <xf numFmtId="0" fontId="14" fillId="0" borderId="0" xfId="0" applyFont="1" applyBorder="1"/>
    <xf numFmtId="0" fontId="13" fillId="0" borderId="0" xfId="0" applyFont="1" applyBorder="1"/>
    <xf numFmtId="0" fontId="14" fillId="5" borderId="4" xfId="0" applyFont="1" applyFill="1" applyBorder="1" applyAlignment="1">
      <alignment horizontal="center" vertical="center" wrapText="1"/>
    </xf>
    <xf numFmtId="0" fontId="14" fillId="5" borderId="4" xfId="0" applyFont="1" applyFill="1"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14" fontId="13" fillId="0" borderId="2" xfId="0" applyNumberFormat="1" applyFont="1" applyBorder="1" applyAlignment="1">
      <alignment vertical="center" wrapText="1"/>
    </xf>
    <xf numFmtId="0" fontId="13" fillId="0" borderId="2" xfId="0" applyFont="1" applyFill="1" applyBorder="1" applyAlignment="1">
      <alignment vertical="center" wrapText="1"/>
    </xf>
    <xf numFmtId="0" fontId="13" fillId="6" borderId="2" xfId="0" applyFont="1" applyFill="1" applyBorder="1" applyAlignment="1">
      <alignment vertical="center"/>
    </xf>
    <xf numFmtId="0" fontId="13" fillId="6" borderId="2" xfId="0" applyFont="1" applyFill="1" applyBorder="1" applyAlignment="1">
      <alignment vertical="center" wrapText="1"/>
    </xf>
    <xf numFmtId="0" fontId="13" fillId="0" borderId="7" xfId="0" applyFont="1" applyBorder="1" applyAlignment="1">
      <alignment vertical="center" wrapText="1"/>
    </xf>
    <xf numFmtId="14" fontId="13" fillId="6" borderId="2" xfId="0" applyNumberFormat="1" applyFont="1" applyFill="1" applyBorder="1" applyAlignment="1">
      <alignment vertical="center" wrapText="1"/>
    </xf>
    <xf numFmtId="165" fontId="13" fillId="3" borderId="2" xfId="1" applyNumberFormat="1" applyFont="1" applyFill="1" applyBorder="1" applyAlignment="1"/>
    <xf numFmtId="0" fontId="13" fillId="3" borderId="2" xfId="0" applyFont="1" applyFill="1" applyBorder="1" applyAlignment="1"/>
    <xf numFmtId="14" fontId="13" fillId="0" borderId="2" xfId="0" applyNumberFormat="1" applyFont="1" applyFill="1" applyBorder="1" applyAlignment="1">
      <alignment vertical="center" wrapText="1"/>
    </xf>
    <xf numFmtId="0" fontId="13" fillId="0" borderId="2" xfId="4" applyFont="1" applyBorder="1" applyAlignment="1">
      <alignment vertical="center" wrapText="1"/>
    </xf>
    <xf numFmtId="165" fontId="13" fillId="3" borderId="2" xfId="1" applyNumberFormat="1" applyFont="1" applyFill="1" applyBorder="1" applyAlignment="1">
      <alignment vertical="center"/>
    </xf>
    <xf numFmtId="0" fontId="13" fillId="6" borderId="2" xfId="0" applyFont="1" applyFill="1" applyBorder="1" applyAlignment="1"/>
    <xf numFmtId="0" fontId="13" fillId="0" borderId="2" xfId="0" applyFont="1" applyBorder="1" applyAlignment="1">
      <alignment vertical="center"/>
    </xf>
    <xf numFmtId="0" fontId="13" fillId="0" borderId="2" xfId="0" applyFont="1" applyBorder="1" applyAlignment="1"/>
    <xf numFmtId="14" fontId="13" fillId="3" borderId="2" xfId="0" applyNumberFormat="1" applyFont="1" applyFill="1" applyBorder="1" applyAlignment="1"/>
    <xf numFmtId="0" fontId="13" fillId="0" borderId="8" xfId="4" applyFont="1" applyBorder="1" applyAlignment="1">
      <alignment vertical="center" wrapText="1"/>
    </xf>
    <xf numFmtId="0" fontId="13" fillId="7" borderId="2" xfId="0" applyFont="1" applyFill="1" applyBorder="1" applyAlignment="1">
      <alignment vertical="center" wrapText="1"/>
    </xf>
    <xf numFmtId="0" fontId="13" fillId="6" borderId="2" xfId="0" applyFont="1" applyFill="1" applyBorder="1" applyAlignment="1">
      <alignment horizontal="left" vertical="center" wrapText="1"/>
    </xf>
    <xf numFmtId="0" fontId="13" fillId="0" borderId="8" xfId="0" applyFont="1" applyBorder="1" applyAlignment="1">
      <alignment horizontal="left" vertical="center" wrapText="1"/>
    </xf>
    <xf numFmtId="0" fontId="13" fillId="6" borderId="9" xfId="0" applyFont="1" applyFill="1" applyBorder="1" applyAlignment="1">
      <alignment horizontal="left" vertical="center" wrapText="1"/>
    </xf>
    <xf numFmtId="49" fontId="13" fillId="0" borderId="10" xfId="0" applyNumberFormat="1" applyFont="1" applyBorder="1" applyAlignment="1">
      <alignment horizontal="left" vertical="center" wrapText="1"/>
    </xf>
    <xf numFmtId="0" fontId="13" fillId="0" borderId="2" xfId="0" applyFont="1" applyBorder="1" applyAlignment="1">
      <alignment horizontal="left" vertical="center" wrapText="1"/>
    </xf>
    <xf numFmtId="0" fontId="13" fillId="6" borderId="7" xfId="0" applyFont="1" applyFill="1" applyBorder="1" applyAlignment="1">
      <alignment horizontal="left" vertical="center" wrapText="1"/>
    </xf>
    <xf numFmtId="14" fontId="13" fillId="0" borderId="2" xfId="0" applyNumberFormat="1" applyFont="1" applyBorder="1" applyAlignment="1">
      <alignment horizontal="left" vertical="center" wrapText="1"/>
    </xf>
    <xf numFmtId="0" fontId="13" fillId="0" borderId="2" xfId="0" applyFont="1" applyFill="1" applyBorder="1" applyAlignment="1">
      <alignment horizontal="left" vertical="center" wrapText="1"/>
    </xf>
    <xf numFmtId="0" fontId="13" fillId="6" borderId="2" xfId="0" applyFont="1" applyFill="1" applyBorder="1" applyAlignment="1">
      <alignment horizontal="left" vertical="center"/>
    </xf>
    <xf numFmtId="0" fontId="13" fillId="6" borderId="2" xfId="2"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3" fillId="6" borderId="2" xfId="0" applyFont="1" applyFill="1" applyBorder="1"/>
    <xf numFmtId="0" fontId="13" fillId="8" borderId="0" xfId="0" applyFont="1" applyFill="1"/>
    <xf numFmtId="0" fontId="13" fillId="7" borderId="0" xfId="0" applyFont="1" applyFill="1"/>
    <xf numFmtId="0" fontId="13" fillId="9" borderId="0" xfId="0" applyFont="1" applyFill="1"/>
    <xf numFmtId="0" fontId="15" fillId="0" borderId="0" xfId="0" applyFont="1" applyAlignment="1">
      <alignment horizontal="left"/>
    </xf>
    <xf numFmtId="0" fontId="15" fillId="0" borderId="0" xfId="0" applyFont="1"/>
    <xf numFmtId="0" fontId="0" fillId="0" borderId="11" xfId="0" applyBorder="1"/>
    <xf numFmtId="0" fontId="0" fillId="0" borderId="12" xfId="0" applyBorder="1"/>
    <xf numFmtId="0" fontId="0" fillId="0" borderId="13" xfId="0" applyBorder="1"/>
    <xf numFmtId="0" fontId="0" fillId="0" borderId="11" xfId="0" pivotButton="1" applyBorder="1"/>
    <xf numFmtId="0" fontId="0" fillId="0" borderId="14" xfId="0" applyBorder="1"/>
    <xf numFmtId="0" fontId="0" fillId="0" borderId="15" xfId="0" applyBorder="1"/>
    <xf numFmtId="0" fontId="0" fillId="0" borderId="16" xfId="0" applyBorder="1"/>
    <xf numFmtId="0" fontId="0" fillId="0" borderId="14" xfId="0" applyNumberFormat="1" applyBorder="1"/>
    <xf numFmtId="0" fontId="0" fillId="0" borderId="17" xfId="0" applyNumberFormat="1" applyBorder="1"/>
    <xf numFmtId="0" fontId="0" fillId="0" borderId="18" xfId="0" applyBorder="1"/>
    <xf numFmtId="0" fontId="5" fillId="0" borderId="0" xfId="0" applyFont="1"/>
    <xf numFmtId="0" fontId="8" fillId="3" borderId="0" xfId="0" applyFont="1" applyFill="1" applyBorder="1" applyAlignment="1">
      <alignment vertical="center" wrapText="1"/>
    </xf>
    <xf numFmtId="0" fontId="18" fillId="6" borderId="2" xfId="0" applyFont="1" applyFill="1" applyBorder="1" applyAlignment="1">
      <alignment vertical="center"/>
    </xf>
    <xf numFmtId="0" fontId="18" fillId="3" borderId="2" xfId="0" applyFont="1" applyFill="1" applyBorder="1" applyAlignment="1"/>
    <xf numFmtId="14" fontId="13" fillId="10" borderId="2" xfId="0" applyNumberFormat="1" applyFont="1" applyFill="1" applyBorder="1" applyAlignment="1">
      <alignment vertical="center" wrapText="1"/>
    </xf>
    <xf numFmtId="0" fontId="13" fillId="10" borderId="2" xfId="0" applyFont="1" applyFill="1" applyBorder="1" applyAlignment="1">
      <alignment horizontal="center" vertical="center" wrapText="1"/>
    </xf>
    <xf numFmtId="0" fontId="13" fillId="0" borderId="0" xfId="0" applyFont="1" applyAlignment="1">
      <alignment horizontal="left" vertical="center" wrapText="1"/>
    </xf>
    <xf numFmtId="0" fontId="13" fillId="0" borderId="2" xfId="0" applyFont="1" applyFill="1" applyBorder="1" applyAlignment="1"/>
    <xf numFmtId="0" fontId="13" fillId="0" borderId="2" xfId="0" applyFont="1" applyFill="1" applyBorder="1" applyAlignment="1">
      <alignment horizontal="center" vertical="center"/>
    </xf>
    <xf numFmtId="0" fontId="13" fillId="0" borderId="2" xfId="0" applyFont="1" applyBorder="1"/>
    <xf numFmtId="0" fontId="16" fillId="0" borderId="19" xfId="0" applyNumberFormat="1" applyFont="1" applyBorder="1"/>
    <xf numFmtId="0" fontId="16" fillId="0" borderId="14" xfId="0" applyNumberFormat="1" applyFont="1" applyBorder="1"/>
    <xf numFmtId="0" fontId="16" fillId="0" borderId="11" xfId="0" applyFont="1" applyBorder="1"/>
    <xf numFmtId="0" fontId="16" fillId="0" borderId="12" xfId="0" applyFont="1" applyBorder="1"/>
    <xf numFmtId="0" fontId="13" fillId="6" borderId="3" xfId="0" applyFont="1" applyFill="1" applyBorder="1" applyAlignment="1">
      <alignment horizontal="left" vertical="center" wrapText="1"/>
    </xf>
    <xf numFmtId="14" fontId="13" fillId="0" borderId="8" xfId="0" applyNumberFormat="1" applyFont="1" applyBorder="1" applyAlignment="1">
      <alignment vertical="center" wrapText="1"/>
    </xf>
    <xf numFmtId="0" fontId="19" fillId="0" borderId="2" xfId="0" applyFont="1" applyFill="1" applyBorder="1" applyAlignment="1">
      <alignment vertical="center" wrapText="1"/>
    </xf>
    <xf numFmtId="166" fontId="13" fillId="0" borderId="2" xfId="0" applyNumberFormat="1" applyFont="1" applyBorder="1" applyAlignment="1">
      <alignment horizontal="right" vertical="center" wrapText="1"/>
    </xf>
    <xf numFmtId="166" fontId="13" fillId="6" borderId="2" xfId="0" applyNumberFormat="1" applyFont="1" applyFill="1" applyBorder="1" applyAlignment="1">
      <alignment horizontal="right" vertical="center" wrapText="1"/>
    </xf>
    <xf numFmtId="166" fontId="13" fillId="0" borderId="2" xfId="0" applyNumberFormat="1" applyFont="1" applyBorder="1" applyAlignment="1">
      <alignment horizontal="right" vertical="center"/>
    </xf>
    <xf numFmtId="166" fontId="13" fillId="0" borderId="2" xfId="4" applyNumberFormat="1" applyFont="1" applyBorder="1" applyAlignment="1">
      <alignment horizontal="right" vertical="center"/>
    </xf>
    <xf numFmtId="166" fontId="13" fillId="0" borderId="30" xfId="0" applyNumberFormat="1" applyFont="1" applyBorder="1" applyAlignment="1">
      <alignment horizontal="right" vertical="center"/>
    </xf>
    <xf numFmtId="0" fontId="14" fillId="0" borderId="2" xfId="0" applyFont="1" applyBorder="1" applyAlignment="1">
      <alignment horizontal="right" vertical="center" wrapText="1"/>
    </xf>
    <xf numFmtId="0" fontId="13" fillId="0" borderId="0" xfId="0" applyFont="1" applyAlignment="1">
      <alignment horizontal="right"/>
    </xf>
    <xf numFmtId="166" fontId="13" fillId="6" borderId="2" xfId="0" applyNumberFormat="1" applyFont="1" applyFill="1" applyBorder="1" applyAlignment="1">
      <alignment horizontal="right" vertical="center"/>
    </xf>
    <xf numFmtId="0" fontId="13" fillId="0" borderId="2" xfId="0" applyFont="1" applyBorder="1" applyAlignment="1">
      <alignment vertical="center" wrapText="1"/>
    </xf>
    <xf numFmtId="0" fontId="20" fillId="0" borderId="31" xfId="0" applyFont="1" applyBorder="1" applyAlignment="1" applyProtection="1">
      <alignment horizontal="justify" vertical="center" wrapText="1"/>
      <protection locked="0" hidden="1"/>
    </xf>
    <xf numFmtId="0" fontId="21" fillId="0" borderId="32" xfId="0" applyFont="1" applyBorder="1" applyAlignment="1" applyProtection="1">
      <alignment horizontal="justify" vertical="center" wrapText="1"/>
      <protection locked="0" hidden="1"/>
    </xf>
    <xf numFmtId="0" fontId="14" fillId="5" borderId="20"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3" fillId="0" borderId="3" xfId="0" applyFont="1" applyBorder="1" applyAlignment="1">
      <alignment vertical="center" wrapText="1"/>
    </xf>
    <xf numFmtId="0" fontId="13" fillId="0" borderId="7"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horizontal="left" vertical="center" wrapText="1"/>
    </xf>
    <xf numFmtId="0" fontId="13" fillId="0" borderId="7" xfId="0" applyFont="1" applyBorder="1" applyAlignment="1">
      <alignment horizontal="left" vertical="center" wrapText="1"/>
    </xf>
    <xf numFmtId="0" fontId="14" fillId="0" borderId="2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22"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9" fillId="0" borderId="2" xfId="0" applyFont="1" applyFill="1" applyBorder="1" applyAlignment="1">
      <alignment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22"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24" xfId="0" applyFont="1" applyFill="1" applyBorder="1" applyAlignment="1">
      <alignment horizontal="center" vertical="center" wrapText="1"/>
    </xf>
    <xf numFmtId="0" fontId="14" fillId="5" borderId="20" xfId="0" applyFont="1" applyFill="1" applyBorder="1" applyAlignment="1">
      <alignment horizontal="center" vertical="center"/>
    </xf>
    <xf numFmtId="0" fontId="14" fillId="5" borderId="21" xfId="0" applyFont="1" applyFill="1" applyBorder="1" applyAlignment="1">
      <alignment horizontal="center" vertical="center"/>
    </xf>
    <xf numFmtId="0" fontId="13" fillId="0" borderId="25" xfId="0" applyFont="1" applyBorder="1" applyAlignment="1">
      <alignment horizontal="center"/>
    </xf>
    <xf numFmtId="0" fontId="13" fillId="0" borderId="5" xfId="0" applyFont="1" applyBorder="1" applyAlignment="1">
      <alignment horizontal="center"/>
    </xf>
    <xf numFmtId="0" fontId="13" fillId="0" borderId="26" xfId="0" applyFont="1" applyBorder="1" applyAlignment="1">
      <alignment horizontal="center"/>
    </xf>
    <xf numFmtId="0" fontId="13" fillId="0" borderId="4" xfId="0" applyFont="1" applyBorder="1" applyAlignment="1">
      <alignment horizontal="center"/>
    </xf>
    <xf numFmtId="0" fontId="13" fillId="0" borderId="27" xfId="0" applyFont="1" applyBorder="1" applyAlignment="1">
      <alignment horizontal="center"/>
    </xf>
    <xf numFmtId="0" fontId="13" fillId="0" borderId="28" xfId="0" applyFont="1" applyBorder="1" applyAlignment="1">
      <alignment horizontal="center"/>
    </xf>
    <xf numFmtId="0" fontId="14" fillId="0" borderId="27"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28" xfId="0" applyFont="1" applyFill="1" applyBorder="1" applyAlignment="1">
      <alignment horizontal="center" vertical="center" wrapText="1"/>
    </xf>
  </cellXfs>
  <cellStyles count="5">
    <cellStyle name="Millares" xfId="1" builtinId="3"/>
    <cellStyle name="Normal" xfId="0" builtinId="0"/>
    <cellStyle name="Normal 2" xfId="2"/>
    <cellStyle name="Normal 3" xfId="3"/>
    <cellStyle name="Normal_Hoja1" xfId="4"/>
  </cellStyles>
  <dxfs count="63">
    <dxf>
      <font>
        <b/>
      </font>
    </dxf>
    <dxf>
      <font>
        <b/>
      </font>
    </dxf>
    <dxf>
      <font>
        <b/>
      </font>
    </dxf>
    <dxf>
      <font>
        <b/>
      </font>
    </dxf>
    <dxf>
      <font>
        <b/>
      </font>
    </dxf>
    <dxf>
      <font>
        <b/>
      </font>
    </dxf>
    <dxf>
      <font>
        <b/>
      </font>
    </dxf>
    <dxf>
      <font>
        <b/>
      </font>
    </dxf>
    <dxf>
      <font>
        <b/>
      </font>
    </dxf>
    <dxf>
      <fill>
        <patternFill>
          <bgColor rgb="FFFFFF00"/>
        </patternFill>
      </fill>
    </dxf>
    <dxf>
      <fill>
        <patternFill>
          <bgColor rgb="FF3BE54F"/>
        </patternFill>
      </fill>
    </dxf>
    <dxf>
      <fill>
        <patternFill>
          <bgColor rgb="FFFF0000"/>
        </patternFill>
      </fill>
    </dxf>
    <dxf>
      <numFmt numFmtId="1" formatCode="0"/>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0000"/>
        </patternFill>
      </fill>
    </dxf>
    <dxf>
      <fill>
        <patternFill>
          <bgColor rgb="FFFFFF00"/>
        </patternFill>
      </fill>
    </dxf>
    <dxf>
      <fill>
        <patternFill>
          <bgColor rgb="FF3BE54F"/>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numFmt numFmtId="1" formatCode="0"/>
    </dxf>
    <dxf>
      <fill>
        <patternFill>
          <bgColor rgb="FFFFFF00"/>
        </patternFill>
      </fill>
    </dxf>
    <dxf>
      <fill>
        <patternFill>
          <bgColor rgb="FF3BE54F"/>
        </patternFill>
      </fill>
    </dxf>
    <dxf>
      <fill>
        <patternFill>
          <bgColor rgb="FFFF0000"/>
        </patternFill>
      </fill>
    </dxf>
    <dxf>
      <numFmt numFmtId="1" formatCode="0"/>
    </dxf>
    <dxf>
      <fill>
        <patternFill>
          <bgColor rgb="FFFFFF00"/>
        </patternFill>
      </fill>
    </dxf>
    <dxf>
      <fill>
        <patternFill>
          <bgColor rgb="FF3BE54F"/>
        </patternFill>
      </fill>
    </dxf>
    <dxf>
      <fill>
        <patternFill>
          <bgColor rgb="FFFF0000"/>
        </patternFill>
      </fill>
    </dxf>
    <dxf>
      <numFmt numFmtId="1" formatCode="0"/>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fill>
        <patternFill>
          <bgColor rgb="FFFFFF00"/>
        </patternFill>
      </fill>
    </dxf>
    <dxf>
      <fill>
        <patternFill>
          <bgColor rgb="FF3BE54F"/>
        </patternFill>
      </fill>
    </dxf>
    <dxf>
      <fill>
        <patternFill>
          <bgColor rgb="FFFF0000"/>
        </patternFill>
      </fill>
    </dxf>
    <dxf>
      <numFmt numFmtId="1" formatCode="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0</xdr:col>
      <xdr:colOff>575469</xdr:colOff>
      <xdr:row>2</xdr:row>
      <xdr:rowOff>71772</xdr:rowOff>
    </xdr:to>
    <xdr:pic>
      <xdr:nvPicPr>
        <xdr:cNvPr id="2" name="1 Imagen"/>
        <xdr:cNvPicPr>
          <a:picLocks noChangeAspect="1" noChangeArrowheads="1"/>
        </xdr:cNvPicPr>
      </xdr:nvPicPr>
      <xdr:blipFill>
        <a:blip xmlns:r="http://schemas.openxmlformats.org/officeDocument/2006/relationships" r:embed="rId1">
          <a:duotone>
            <a:schemeClr val="accent1">
              <a:shade val="45000"/>
              <a:satMod val="135000"/>
            </a:schemeClr>
            <a:prstClr val="white"/>
          </a:duotone>
        </a:blip>
        <a:srcRect/>
        <a:stretch>
          <a:fillRect/>
        </a:stretch>
      </xdr:blipFill>
      <xdr:spPr bwMode="auto">
        <a:xfrm>
          <a:off x="0" y="847725"/>
          <a:ext cx="575469" cy="5097"/>
        </a:xfrm>
        <a:prstGeom prst="rect">
          <a:avLst/>
        </a:prstGeom>
        <a:ln>
          <a:noFill/>
        </a:ln>
        <a:effectLst>
          <a:reflection blurRad="12700" stA="30000" endPos="30000" dist="5000" dir="5400000" sy="-100000" algn="bl" rotWithShape="0"/>
        </a:effectLst>
        <a:scene3d>
          <a:camera prst="perspectiveContrastingLeftFacing">
            <a:rot lat="300000" lon="19800000" rev="0"/>
          </a:camera>
          <a:lightRig rig="threePt" dir="t">
            <a:rot lat="0" lon="0" rev="2700000"/>
          </a:lightRig>
        </a:scene3d>
        <a:sp3d>
          <a:bevelT w="63500" h="50800"/>
        </a:sp3d>
      </xdr:spPr>
    </xdr:pic>
    <xdr:clientData/>
  </xdr:twoCellAnchor>
  <xdr:twoCellAnchor>
    <xdr:from>
      <xdr:col>15</xdr:col>
      <xdr:colOff>1590675</xdr:colOff>
      <xdr:row>0</xdr:row>
      <xdr:rowOff>123825</xdr:rowOff>
    </xdr:from>
    <xdr:to>
      <xdr:col>17</xdr:col>
      <xdr:colOff>419100</xdr:colOff>
      <xdr:row>3</xdr:row>
      <xdr:rowOff>257175</xdr:rowOff>
    </xdr:to>
    <xdr:pic>
      <xdr:nvPicPr>
        <xdr:cNvPr id="7728" name="Picture 1" descr="Distrito Bogota"/>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11825" y="123825"/>
          <a:ext cx="180022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Yeniffer Latorre" refreshedDate="41696.68014236111" createdVersion="1" refreshedVersion="4" recordCount="67" upgradeOnRefresh="1">
  <cacheSource type="worksheet">
    <worksheetSource ref="A5:C83" sheet="MPM 2014"/>
  </cacheSource>
  <cacheFields count="3">
    <cacheField name="TIPO DE ACCIÓN" numFmtId="0">
      <sharedItems containsBlank="1" count="4">
        <m/>
        <s v="DE MEJORA"/>
        <s v="CORRECTIVA"/>
        <s v="PREVENTIVA"/>
      </sharedItems>
    </cacheField>
    <cacheField name="ORIGEN" numFmtId="0">
      <sharedItems containsBlank="1" count="5">
        <m/>
        <s v="Autoevaluación"/>
        <s v="Auditoria Interna Control Interno:"/>
        <s v="Auditoria Interna al Sistema de Gestión:"/>
        <s v="Análisis de Riesgos:"/>
      </sharedItems>
    </cacheField>
    <cacheField name="PROCESO" numFmtId="0">
      <sharedItems containsBlank="1" count="11">
        <m/>
        <s v="GESTIÓN DE RECURSOS FÍSICOS Y TENOLÓGICOS"/>
        <s v="GESTIÓN PARA LA PRESTACIÓN Y EMISIÓN DEL SERVICIO DE TELEVISIÓN"/>
        <s v="GESTIÓN DE CONTRATACIÓN"/>
        <s v="GESTIÓN DOCUMENTAL"/>
        <s v="CONTROL Y SEGUIMIENTO - ANALISIS Y MEJORA"/>
        <s v="ATENCIÓN AL USUARIO"/>
        <s v="GESTIÓN DE COMUNICACIONES"/>
        <s v="GESTIÓN DEL TALENTO HUMANO"/>
        <s v="GESTIÓN ESTRATÉGICA"/>
        <s v="GESTION COMERCIAL"/>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
  <r>
    <x v="0"/>
    <x v="0"/>
    <x v="0"/>
  </r>
  <r>
    <x v="0"/>
    <x v="0"/>
    <x v="0"/>
  </r>
  <r>
    <x v="1"/>
    <x v="1"/>
    <x v="1"/>
  </r>
  <r>
    <x v="1"/>
    <x v="1"/>
    <x v="1"/>
  </r>
  <r>
    <x v="2"/>
    <x v="2"/>
    <x v="2"/>
  </r>
  <r>
    <x v="2"/>
    <x v="3"/>
    <x v="2"/>
  </r>
  <r>
    <x v="2"/>
    <x v="3"/>
    <x v="2"/>
  </r>
  <r>
    <x v="2"/>
    <x v="3"/>
    <x v="2"/>
  </r>
  <r>
    <x v="1"/>
    <x v="3"/>
    <x v="2"/>
  </r>
  <r>
    <x v="1"/>
    <x v="3"/>
    <x v="2"/>
  </r>
  <r>
    <x v="2"/>
    <x v="3"/>
    <x v="2"/>
  </r>
  <r>
    <x v="2"/>
    <x v="3"/>
    <x v="1"/>
  </r>
  <r>
    <x v="2"/>
    <x v="3"/>
    <x v="3"/>
  </r>
  <r>
    <x v="2"/>
    <x v="1"/>
    <x v="4"/>
  </r>
  <r>
    <x v="2"/>
    <x v="1"/>
    <x v="4"/>
  </r>
  <r>
    <x v="2"/>
    <x v="1"/>
    <x v="4"/>
  </r>
  <r>
    <x v="2"/>
    <x v="1"/>
    <x v="4"/>
  </r>
  <r>
    <x v="2"/>
    <x v="1"/>
    <x v="4"/>
  </r>
  <r>
    <x v="2"/>
    <x v="1"/>
    <x v="4"/>
  </r>
  <r>
    <x v="2"/>
    <x v="3"/>
    <x v="5"/>
  </r>
  <r>
    <x v="1"/>
    <x v="2"/>
    <x v="6"/>
  </r>
  <r>
    <x v="1"/>
    <x v="2"/>
    <x v="6"/>
  </r>
  <r>
    <x v="2"/>
    <x v="2"/>
    <x v="6"/>
  </r>
  <r>
    <x v="2"/>
    <x v="3"/>
    <x v="1"/>
  </r>
  <r>
    <x v="2"/>
    <x v="3"/>
    <x v="1"/>
  </r>
  <r>
    <x v="2"/>
    <x v="3"/>
    <x v="1"/>
  </r>
  <r>
    <x v="2"/>
    <x v="2"/>
    <x v="1"/>
  </r>
  <r>
    <x v="2"/>
    <x v="2"/>
    <x v="1"/>
  </r>
  <r>
    <x v="1"/>
    <x v="2"/>
    <x v="1"/>
  </r>
  <r>
    <x v="2"/>
    <x v="2"/>
    <x v="1"/>
  </r>
  <r>
    <x v="2"/>
    <x v="2"/>
    <x v="1"/>
  </r>
  <r>
    <x v="2"/>
    <x v="2"/>
    <x v="1"/>
  </r>
  <r>
    <x v="2"/>
    <x v="2"/>
    <x v="2"/>
  </r>
  <r>
    <x v="2"/>
    <x v="2"/>
    <x v="2"/>
  </r>
  <r>
    <x v="2"/>
    <x v="2"/>
    <x v="2"/>
  </r>
  <r>
    <x v="2"/>
    <x v="2"/>
    <x v="2"/>
  </r>
  <r>
    <x v="2"/>
    <x v="2"/>
    <x v="2"/>
  </r>
  <r>
    <x v="2"/>
    <x v="3"/>
    <x v="6"/>
  </r>
  <r>
    <x v="2"/>
    <x v="3"/>
    <x v="6"/>
  </r>
  <r>
    <x v="2"/>
    <x v="3"/>
    <x v="6"/>
  </r>
  <r>
    <x v="2"/>
    <x v="3"/>
    <x v="6"/>
  </r>
  <r>
    <x v="2"/>
    <x v="3"/>
    <x v="6"/>
  </r>
  <r>
    <x v="2"/>
    <x v="3"/>
    <x v="6"/>
  </r>
  <r>
    <x v="2"/>
    <x v="3"/>
    <x v="6"/>
  </r>
  <r>
    <x v="2"/>
    <x v="3"/>
    <x v="6"/>
  </r>
  <r>
    <x v="2"/>
    <x v="3"/>
    <x v="6"/>
  </r>
  <r>
    <x v="2"/>
    <x v="3"/>
    <x v="7"/>
  </r>
  <r>
    <x v="2"/>
    <x v="3"/>
    <x v="7"/>
  </r>
  <r>
    <x v="2"/>
    <x v="3"/>
    <x v="8"/>
  </r>
  <r>
    <x v="2"/>
    <x v="3"/>
    <x v="8"/>
  </r>
  <r>
    <x v="2"/>
    <x v="3"/>
    <x v="8"/>
  </r>
  <r>
    <x v="3"/>
    <x v="4"/>
    <x v="9"/>
  </r>
  <r>
    <x v="3"/>
    <x v="4"/>
    <x v="9"/>
  </r>
  <r>
    <x v="3"/>
    <x v="4"/>
    <x v="9"/>
  </r>
  <r>
    <x v="3"/>
    <x v="4"/>
    <x v="10"/>
  </r>
  <r>
    <x v="3"/>
    <x v="4"/>
    <x v="10"/>
  </r>
  <r>
    <x v="3"/>
    <x v="4"/>
    <x v="10"/>
  </r>
  <r>
    <x v="3"/>
    <x v="4"/>
    <x v="8"/>
  </r>
  <r>
    <x v="3"/>
    <x v="4"/>
    <x v="8"/>
  </r>
  <r>
    <x v="3"/>
    <x v="4"/>
    <x v="1"/>
  </r>
  <r>
    <x v="3"/>
    <x v="4"/>
    <x v="1"/>
  </r>
  <r>
    <x v="3"/>
    <x v="4"/>
    <x v="1"/>
  </r>
  <r>
    <x v="3"/>
    <x v="4"/>
    <x v="1"/>
  </r>
  <r>
    <x v="3"/>
    <x v="4"/>
    <x v="4"/>
  </r>
  <r>
    <x v="3"/>
    <x v="4"/>
    <x v="4"/>
  </r>
  <r>
    <x v="3"/>
    <x v="4"/>
    <x v="4"/>
  </r>
  <r>
    <x v="3"/>
    <x v="4"/>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3" cacheId="1" dataOnRows="1" applyNumberFormats="0" applyBorderFormats="0" applyFontFormats="0" applyPatternFormats="0" applyAlignmentFormats="0" applyWidthHeightFormats="1" dataCaption="Datos" updatedVersion="4" showMemberPropertyTips="0" useAutoFormatting="1" itemPrintTitles="1" createdVersion="1" indent="0" compact="0" compactData="0" gridDropZones="1">
  <location ref="A2:C28" firstHeaderRow="2" firstDataRow="2" firstDataCol="2"/>
  <pivotFields count="3">
    <pivotField dataField="1" compact="0" outline="0" subtotalTop="0" showAll="0" includeNewItemsInFilter="1">
      <items count="5">
        <item x="2"/>
        <item x="1"/>
        <item x="3"/>
        <item x="0"/>
        <item t="default"/>
      </items>
    </pivotField>
    <pivotField axis="axisRow" compact="0" outline="0" subtotalTop="0" showAll="0" includeNewItemsInFilter="1">
      <items count="6">
        <item x="4"/>
        <item x="3"/>
        <item x="2"/>
        <item x="1"/>
        <item x="0"/>
        <item t="default"/>
      </items>
    </pivotField>
    <pivotField axis="axisRow" compact="0" outline="0" subtotalTop="0" showAll="0" includeNewItemsInFilter="1">
      <items count="12">
        <item x="6"/>
        <item x="5"/>
        <item x="10"/>
        <item x="7"/>
        <item x="3"/>
        <item x="1"/>
        <item x="8"/>
        <item x="4"/>
        <item x="9"/>
        <item x="2"/>
        <item x="0"/>
        <item t="default"/>
      </items>
    </pivotField>
  </pivotFields>
  <rowFields count="2">
    <field x="1"/>
    <field x="2"/>
  </rowFields>
  <rowItems count="25">
    <i>
      <x/>
      <x/>
    </i>
    <i r="1">
      <x v="2"/>
    </i>
    <i r="1">
      <x v="5"/>
    </i>
    <i r="1">
      <x v="6"/>
    </i>
    <i r="1">
      <x v="7"/>
    </i>
    <i r="1">
      <x v="8"/>
    </i>
    <i t="default">
      <x/>
    </i>
    <i>
      <x v="1"/>
      <x/>
    </i>
    <i r="1">
      <x v="1"/>
    </i>
    <i r="1">
      <x v="3"/>
    </i>
    <i r="1">
      <x v="4"/>
    </i>
    <i r="1">
      <x v="5"/>
    </i>
    <i r="1">
      <x v="6"/>
    </i>
    <i r="1">
      <x v="9"/>
    </i>
    <i t="default">
      <x v="1"/>
    </i>
    <i>
      <x v="2"/>
      <x/>
    </i>
    <i r="1">
      <x v="5"/>
    </i>
    <i r="1">
      <x v="9"/>
    </i>
    <i t="default">
      <x v="2"/>
    </i>
    <i>
      <x v="3"/>
      <x v="5"/>
    </i>
    <i r="1">
      <x v="7"/>
    </i>
    <i t="default">
      <x v="3"/>
    </i>
    <i>
      <x v="4"/>
      <x v="10"/>
    </i>
    <i t="default">
      <x v="4"/>
    </i>
    <i t="grand">
      <x/>
    </i>
  </rowItems>
  <colItems count="1">
    <i/>
  </colItems>
  <dataFields count="1">
    <dataField name="Cuenta de TIPO DE ACCIÓN" fld="0" subtotal="count" baseField="0" baseItem="0"/>
  </dataFields>
  <formats count="9">
    <format dxfId="8">
      <pivotArea grandRow="1" outline="0" fieldPosition="0"/>
    </format>
    <format dxfId="7">
      <pivotArea outline="0" fieldPosition="0">
        <references count="1">
          <reference field="1" count="1" selected="0" defaultSubtotal="1">
            <x v="0"/>
          </reference>
        </references>
      </pivotArea>
    </format>
    <format dxfId="6">
      <pivotArea dataOnly="0" labelOnly="1" outline="0" fieldPosition="0">
        <references count="1">
          <reference field="1" count="1" defaultSubtotal="1">
            <x v="0"/>
          </reference>
        </references>
      </pivotArea>
    </format>
    <format dxfId="5">
      <pivotArea outline="0" fieldPosition="0">
        <references count="1">
          <reference field="1" count="1" selected="0" defaultSubtotal="1">
            <x v="1"/>
          </reference>
        </references>
      </pivotArea>
    </format>
    <format dxfId="4">
      <pivotArea dataOnly="0" labelOnly="1" outline="0" fieldPosition="0">
        <references count="1">
          <reference field="1" count="1" defaultSubtotal="1">
            <x v="1"/>
          </reference>
        </references>
      </pivotArea>
    </format>
    <format dxfId="3">
      <pivotArea outline="0" fieldPosition="0">
        <references count="1">
          <reference field="1" count="1" selected="0" defaultSubtotal="1">
            <x v="2"/>
          </reference>
        </references>
      </pivotArea>
    </format>
    <format dxfId="2">
      <pivotArea dataOnly="0" labelOnly="1" outline="0" fieldPosition="0">
        <references count="1">
          <reference field="1" count="1" defaultSubtotal="1">
            <x v="2"/>
          </reference>
        </references>
      </pivotArea>
    </format>
    <format dxfId="1">
      <pivotArea outline="0" fieldPosition="0">
        <references count="1">
          <reference field="1" count="1" selected="0" defaultSubtotal="1">
            <x v="3"/>
          </reference>
        </references>
      </pivotArea>
    </format>
    <format dxfId="0">
      <pivotArea dataOnly="0" labelOnly="1" outline="0" fieldPosition="0">
        <references count="1">
          <reference field="1" count="1" defaultSubtotal="1">
            <x v="3"/>
          </reference>
        </references>
      </pivotArea>
    </format>
  </formats>
  <pivotTableStyleInfo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470"/>
  <sheetViews>
    <sheetView tabSelected="1" zoomScale="70" zoomScaleNormal="70" workbookViewId="0">
      <selection activeCell="E8" sqref="E8"/>
    </sheetView>
  </sheetViews>
  <sheetFormatPr baseColWidth="10" defaultRowHeight="11.25" zeroHeight="1" x14ac:dyDescent="0.15"/>
  <cols>
    <col min="1" max="1" width="16" style="20" customWidth="1"/>
    <col min="2" max="2" width="25.28515625" style="20" customWidth="1"/>
    <col min="3" max="3" width="30.7109375" style="20" customWidth="1"/>
    <col min="4" max="4" width="47.140625" style="20" customWidth="1"/>
    <col min="5" max="5" width="30.7109375" style="20" customWidth="1"/>
    <col min="6" max="6" width="27.85546875" style="98" customWidth="1"/>
    <col min="7" max="7" width="20.28515625" style="98" customWidth="1"/>
    <col min="8" max="8" width="31.140625" style="20" customWidth="1"/>
    <col min="9" max="10" width="29.42578125" style="20" customWidth="1"/>
    <col min="11" max="11" width="15" style="20" customWidth="1"/>
    <col min="12" max="12" width="16.5703125" style="20" customWidth="1"/>
    <col min="13" max="13" width="15.42578125" style="20" customWidth="1"/>
    <col min="14" max="14" width="28.7109375" style="20" customWidth="1"/>
    <col min="15" max="15" width="35" style="20" customWidth="1"/>
    <col min="16" max="16" width="29.5703125" style="20" customWidth="1"/>
    <col min="17" max="17" width="15" style="20" customWidth="1"/>
    <col min="18" max="18" width="16.5703125" style="20" customWidth="1"/>
    <col min="19" max="19" width="15.42578125" style="20" customWidth="1"/>
    <col min="20" max="16384" width="11.42578125" style="20"/>
  </cols>
  <sheetData>
    <row r="1" spans="1:107" ht="30.75" customHeight="1" thickBot="1" x14ac:dyDescent="0.2">
      <c r="A1" s="128"/>
      <c r="B1" s="129"/>
      <c r="C1" s="110" t="s">
        <v>361</v>
      </c>
      <c r="D1" s="111"/>
      <c r="E1" s="111"/>
      <c r="F1" s="111"/>
      <c r="G1" s="111"/>
      <c r="H1" s="111"/>
      <c r="I1" s="111"/>
      <c r="J1" s="111"/>
      <c r="K1" s="112"/>
      <c r="L1" s="116" t="s">
        <v>37</v>
      </c>
      <c r="M1" s="117"/>
      <c r="N1" s="117"/>
      <c r="O1" s="118"/>
      <c r="P1" s="110"/>
      <c r="Q1" s="111"/>
      <c r="R1" s="111"/>
      <c r="S1" s="112"/>
      <c r="T1" s="18"/>
      <c r="U1" s="18"/>
      <c r="V1" s="18"/>
      <c r="W1" s="18"/>
      <c r="X1" s="19"/>
      <c r="Z1" s="21"/>
      <c r="AA1" s="21"/>
      <c r="AB1" s="21"/>
      <c r="AC1" s="21"/>
      <c r="AD1" s="21"/>
      <c r="AE1" s="21"/>
      <c r="AF1" s="21"/>
      <c r="AG1" s="21"/>
      <c r="AH1" s="21"/>
      <c r="AI1" s="21"/>
      <c r="AJ1" s="21"/>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row>
    <row r="2" spans="1:107" ht="30.75" customHeight="1" thickBot="1" x14ac:dyDescent="0.2">
      <c r="A2" s="130"/>
      <c r="B2" s="131"/>
      <c r="C2" s="113"/>
      <c r="D2" s="114"/>
      <c r="E2" s="114"/>
      <c r="F2" s="114"/>
      <c r="G2" s="114"/>
      <c r="H2" s="114"/>
      <c r="I2" s="114"/>
      <c r="J2" s="114"/>
      <c r="K2" s="115"/>
      <c r="L2" s="116" t="s">
        <v>40</v>
      </c>
      <c r="M2" s="117"/>
      <c r="N2" s="117"/>
      <c r="O2" s="118"/>
      <c r="P2" s="113"/>
      <c r="Q2" s="114"/>
      <c r="R2" s="114"/>
      <c r="S2" s="115"/>
      <c r="T2" s="21"/>
      <c r="U2" s="21"/>
      <c r="V2" s="21"/>
      <c r="W2" s="21"/>
      <c r="X2" s="23"/>
      <c r="Z2" s="21"/>
      <c r="AA2" s="21"/>
      <c r="AB2" s="21"/>
      <c r="AC2" s="21"/>
      <c r="AD2" s="21"/>
      <c r="AE2" s="21"/>
      <c r="AF2" s="21"/>
      <c r="AG2" s="21"/>
      <c r="AH2" s="21"/>
      <c r="AI2" s="21"/>
      <c r="AJ2" s="21"/>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2"/>
    </row>
    <row r="3" spans="1:107" ht="30.75" customHeight="1" thickBot="1" x14ac:dyDescent="0.2">
      <c r="A3" s="130"/>
      <c r="B3" s="131"/>
      <c r="C3" s="113"/>
      <c r="D3" s="114"/>
      <c r="E3" s="114"/>
      <c r="F3" s="114"/>
      <c r="G3" s="114"/>
      <c r="H3" s="114"/>
      <c r="I3" s="114"/>
      <c r="J3" s="114"/>
      <c r="K3" s="115"/>
      <c r="L3" s="116" t="s">
        <v>39</v>
      </c>
      <c r="M3" s="117"/>
      <c r="N3" s="117"/>
      <c r="O3" s="118"/>
      <c r="P3" s="113"/>
      <c r="Q3" s="114"/>
      <c r="R3" s="114"/>
      <c r="S3" s="115"/>
      <c r="T3" s="21"/>
      <c r="U3" s="21"/>
      <c r="V3" s="21"/>
      <c r="W3" s="21"/>
      <c r="X3" s="23"/>
      <c r="Z3" s="21"/>
      <c r="AA3" s="21"/>
      <c r="AB3" s="21"/>
      <c r="AC3" s="21"/>
      <c r="AD3" s="21"/>
      <c r="AE3" s="21"/>
      <c r="AF3" s="21"/>
      <c r="AG3" s="21"/>
      <c r="AH3" s="21"/>
      <c r="AI3" s="21"/>
      <c r="AJ3" s="21"/>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row>
    <row r="4" spans="1:107" ht="30.75" customHeight="1" thickBot="1" x14ac:dyDescent="0.2">
      <c r="A4" s="132"/>
      <c r="B4" s="133"/>
      <c r="C4" s="134"/>
      <c r="D4" s="135"/>
      <c r="E4" s="135"/>
      <c r="F4" s="135"/>
      <c r="G4" s="135"/>
      <c r="H4" s="135"/>
      <c r="I4" s="135"/>
      <c r="J4" s="135"/>
      <c r="K4" s="136"/>
      <c r="L4" s="116" t="s">
        <v>38</v>
      </c>
      <c r="M4" s="117"/>
      <c r="N4" s="117"/>
      <c r="O4" s="118"/>
      <c r="P4" s="113"/>
      <c r="Q4" s="114"/>
      <c r="R4" s="114"/>
      <c r="S4" s="115"/>
      <c r="T4" s="21"/>
      <c r="U4" s="21"/>
      <c r="V4" s="21"/>
      <c r="W4" s="21"/>
      <c r="X4" s="23"/>
      <c r="Z4" s="21"/>
      <c r="AA4" s="21"/>
      <c r="AB4" s="21"/>
      <c r="AC4" s="21"/>
      <c r="AD4" s="21"/>
      <c r="AE4" s="21"/>
      <c r="AF4" s="21"/>
      <c r="AG4" s="21"/>
      <c r="AH4" s="21"/>
      <c r="AI4" s="21"/>
      <c r="AJ4" s="21"/>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row>
    <row r="5" spans="1:107" s="25" customFormat="1" ht="18" customHeight="1" thickBot="1" x14ac:dyDescent="0.2">
      <c r="A5" s="103" t="s">
        <v>12</v>
      </c>
      <c r="B5" s="103" t="s">
        <v>6</v>
      </c>
      <c r="C5" s="103" t="s">
        <v>34</v>
      </c>
      <c r="D5" s="103" t="s">
        <v>33</v>
      </c>
      <c r="E5" s="103" t="s">
        <v>7</v>
      </c>
      <c r="F5" s="103" t="s">
        <v>9</v>
      </c>
      <c r="G5" s="103" t="s">
        <v>10</v>
      </c>
      <c r="H5" s="103" t="s">
        <v>11</v>
      </c>
      <c r="I5" s="122" t="s">
        <v>13</v>
      </c>
      <c r="J5" s="123"/>
      <c r="K5" s="123"/>
      <c r="L5" s="123"/>
      <c r="M5" s="124"/>
      <c r="N5" s="122" t="s">
        <v>16</v>
      </c>
      <c r="O5" s="123"/>
      <c r="P5" s="123"/>
      <c r="Q5" s="123"/>
      <c r="R5" s="123"/>
      <c r="S5" s="124"/>
      <c r="T5" s="24"/>
    </row>
    <row r="6" spans="1:107" ht="24.75" customHeight="1" thickBot="1" x14ac:dyDescent="0.2">
      <c r="A6" s="104"/>
      <c r="B6" s="104"/>
      <c r="C6" s="104"/>
      <c r="D6" s="104"/>
      <c r="E6" s="104"/>
      <c r="F6" s="104"/>
      <c r="G6" s="104"/>
      <c r="H6" s="104"/>
      <c r="I6" s="126" t="s">
        <v>14</v>
      </c>
      <c r="J6" s="103" t="s">
        <v>15</v>
      </c>
      <c r="K6" s="125" t="s">
        <v>36</v>
      </c>
      <c r="L6" s="125"/>
      <c r="M6" s="125"/>
      <c r="N6" s="120" t="s">
        <v>17</v>
      </c>
      <c r="O6" s="121"/>
      <c r="P6" s="103" t="s">
        <v>69</v>
      </c>
      <c r="Q6" s="120" t="s">
        <v>18</v>
      </c>
      <c r="R6" s="125"/>
      <c r="S6" s="121"/>
    </row>
    <row r="7" spans="1:107" ht="40.5" customHeight="1" x14ac:dyDescent="0.15">
      <c r="A7" s="104"/>
      <c r="B7" s="104"/>
      <c r="C7" s="104"/>
      <c r="D7" s="104"/>
      <c r="E7" s="104"/>
      <c r="F7" s="104"/>
      <c r="G7" s="104"/>
      <c r="H7" s="104"/>
      <c r="I7" s="127"/>
      <c r="J7" s="104"/>
      <c r="K7" s="26" t="s">
        <v>66</v>
      </c>
      <c r="L7" s="26" t="s">
        <v>67</v>
      </c>
      <c r="M7" s="26" t="s">
        <v>68</v>
      </c>
      <c r="N7" s="27" t="s">
        <v>14</v>
      </c>
      <c r="O7" s="26" t="s">
        <v>35</v>
      </c>
      <c r="P7" s="104"/>
      <c r="Q7" s="26" t="s">
        <v>66</v>
      </c>
      <c r="R7" s="26" t="s">
        <v>67</v>
      </c>
      <c r="S7" s="26" t="s">
        <v>68</v>
      </c>
    </row>
    <row r="8" spans="1:107" ht="67.5" customHeight="1" x14ac:dyDescent="0.15">
      <c r="A8" s="31" t="s">
        <v>43</v>
      </c>
      <c r="B8" s="28" t="s">
        <v>49</v>
      </c>
      <c r="C8" s="28" t="s">
        <v>59</v>
      </c>
      <c r="D8" s="105" t="s">
        <v>71</v>
      </c>
      <c r="E8" s="28" t="s">
        <v>79</v>
      </c>
      <c r="F8" s="92">
        <v>40667</v>
      </c>
      <c r="G8" s="92">
        <v>40908</v>
      </c>
      <c r="H8" s="28" t="s">
        <v>72</v>
      </c>
      <c r="I8" s="30" t="s">
        <v>126</v>
      </c>
      <c r="J8" s="31" t="s">
        <v>127</v>
      </c>
      <c r="K8" s="32">
        <v>0</v>
      </c>
      <c r="L8" s="32">
        <v>1</v>
      </c>
      <c r="M8" s="32">
        <v>5</v>
      </c>
      <c r="N8" s="93">
        <v>41698</v>
      </c>
      <c r="O8" s="33" t="s">
        <v>290</v>
      </c>
      <c r="P8" s="32"/>
      <c r="Q8" s="32">
        <v>2</v>
      </c>
      <c r="R8" s="32"/>
      <c r="S8" s="32">
        <v>5</v>
      </c>
    </row>
    <row r="9" spans="1:107" ht="66" customHeight="1" x14ac:dyDescent="0.15">
      <c r="A9" s="31" t="s">
        <v>43</v>
      </c>
      <c r="B9" s="28" t="s">
        <v>49</v>
      </c>
      <c r="C9" s="28" t="s">
        <v>59</v>
      </c>
      <c r="D9" s="106"/>
      <c r="E9" s="28" t="s">
        <v>80</v>
      </c>
      <c r="F9" s="92">
        <v>40667</v>
      </c>
      <c r="G9" s="92">
        <v>40908</v>
      </c>
      <c r="H9" s="28" t="s">
        <v>72</v>
      </c>
      <c r="I9" s="30" t="s">
        <v>126</v>
      </c>
      <c r="J9" s="31" t="s">
        <v>128</v>
      </c>
      <c r="K9" s="32">
        <v>0</v>
      </c>
      <c r="L9" s="32">
        <v>1</v>
      </c>
      <c r="M9" s="32">
        <v>5</v>
      </c>
      <c r="N9" s="93">
        <v>41698</v>
      </c>
      <c r="O9" s="33" t="s">
        <v>291</v>
      </c>
      <c r="P9" s="33"/>
      <c r="Q9" s="32">
        <v>2</v>
      </c>
      <c r="R9" s="32"/>
      <c r="S9" s="32">
        <v>5</v>
      </c>
      <c r="AG9" s="20">
        <f>65-57</f>
        <v>8</v>
      </c>
    </row>
    <row r="10" spans="1:107" ht="87" customHeight="1" x14ac:dyDescent="0.15">
      <c r="A10" s="31" t="s">
        <v>41</v>
      </c>
      <c r="B10" s="28" t="s">
        <v>47</v>
      </c>
      <c r="C10" s="28" t="s">
        <v>55</v>
      </c>
      <c r="D10" s="28" t="s">
        <v>74</v>
      </c>
      <c r="E10" s="28" t="s">
        <v>75</v>
      </c>
      <c r="F10" s="92">
        <v>40664</v>
      </c>
      <c r="G10" s="92">
        <v>41639</v>
      </c>
      <c r="H10" s="28" t="s">
        <v>76</v>
      </c>
      <c r="I10" s="30"/>
      <c r="J10" s="28"/>
      <c r="K10" s="36"/>
      <c r="L10" s="36"/>
      <c r="M10" s="36">
        <v>0</v>
      </c>
      <c r="N10" s="93">
        <v>41820</v>
      </c>
      <c r="O10" s="33" t="s">
        <v>326</v>
      </c>
      <c r="P10" s="37"/>
      <c r="Q10" s="37"/>
      <c r="R10" s="37"/>
      <c r="S10" s="37">
        <v>0</v>
      </c>
    </row>
    <row r="11" spans="1:107" ht="66" customHeight="1" x14ac:dyDescent="0.15">
      <c r="A11" s="31" t="s">
        <v>41</v>
      </c>
      <c r="B11" s="28" t="s">
        <v>46</v>
      </c>
      <c r="C11" s="28" t="s">
        <v>55</v>
      </c>
      <c r="D11" s="28" t="s">
        <v>77</v>
      </c>
      <c r="E11" s="28" t="s">
        <v>277</v>
      </c>
      <c r="F11" s="92">
        <v>40725</v>
      </c>
      <c r="G11" s="92">
        <v>41639</v>
      </c>
      <c r="H11" s="39" t="s">
        <v>150</v>
      </c>
      <c r="I11" s="30"/>
      <c r="J11" s="28"/>
      <c r="K11" s="36"/>
      <c r="L11" s="36"/>
      <c r="M11" s="36">
        <v>0</v>
      </c>
      <c r="N11" s="93">
        <v>41698</v>
      </c>
      <c r="O11" s="81" t="s">
        <v>268</v>
      </c>
      <c r="P11" s="32"/>
      <c r="Q11" s="37">
        <v>2</v>
      </c>
      <c r="R11" s="37"/>
      <c r="S11" s="82">
        <v>5</v>
      </c>
    </row>
    <row r="12" spans="1:107" ht="49.5" customHeight="1" x14ac:dyDescent="0.15">
      <c r="A12" s="31" t="s">
        <v>41</v>
      </c>
      <c r="B12" s="29" t="s">
        <v>46</v>
      </c>
      <c r="C12" s="29" t="s">
        <v>55</v>
      </c>
      <c r="D12" s="107" t="s">
        <v>78</v>
      </c>
      <c r="E12" s="28" t="s">
        <v>328</v>
      </c>
      <c r="F12" s="92">
        <v>40742</v>
      </c>
      <c r="G12" s="92">
        <v>41639</v>
      </c>
      <c r="H12" s="28" t="s">
        <v>76</v>
      </c>
      <c r="I12" s="30"/>
      <c r="J12" s="28"/>
      <c r="K12" s="36"/>
      <c r="L12" s="36"/>
      <c r="M12" s="36">
        <v>0</v>
      </c>
      <c r="N12" s="93">
        <v>41820</v>
      </c>
      <c r="O12" s="33" t="s">
        <v>329</v>
      </c>
      <c r="P12" s="37"/>
      <c r="Q12" s="37"/>
      <c r="R12" s="37"/>
      <c r="S12" s="37">
        <v>0</v>
      </c>
    </row>
    <row r="13" spans="1:107" ht="67.5" x14ac:dyDescent="0.15">
      <c r="A13" s="31"/>
      <c r="B13" s="29"/>
      <c r="C13" s="29" t="s">
        <v>55</v>
      </c>
      <c r="D13" s="107"/>
      <c r="E13" s="28" t="s">
        <v>327</v>
      </c>
      <c r="F13" s="92">
        <v>40742</v>
      </c>
      <c r="G13" s="92">
        <v>41639</v>
      </c>
      <c r="H13" s="28" t="s">
        <v>76</v>
      </c>
      <c r="I13" s="30"/>
      <c r="J13" s="28"/>
      <c r="K13" s="36"/>
      <c r="L13" s="36"/>
      <c r="M13" s="36"/>
      <c r="N13" s="93">
        <v>41820</v>
      </c>
      <c r="O13" s="33" t="s">
        <v>330</v>
      </c>
      <c r="P13" s="37"/>
      <c r="Q13" s="37"/>
      <c r="R13" s="37"/>
      <c r="S13" s="37">
        <v>0</v>
      </c>
    </row>
    <row r="14" spans="1:107" ht="33.75" x14ac:dyDescent="0.15">
      <c r="A14" s="31" t="s">
        <v>41</v>
      </c>
      <c r="B14" s="29" t="s">
        <v>46</v>
      </c>
      <c r="C14" s="28" t="s">
        <v>55</v>
      </c>
      <c r="D14" s="107"/>
      <c r="E14" s="28" t="s">
        <v>81</v>
      </c>
      <c r="F14" s="92" t="s">
        <v>82</v>
      </c>
      <c r="G14" s="92">
        <v>40756</v>
      </c>
      <c r="H14" s="28" t="s">
        <v>76</v>
      </c>
      <c r="I14" s="30"/>
      <c r="J14" s="28"/>
      <c r="K14" s="36"/>
      <c r="L14" s="36"/>
      <c r="M14" s="36">
        <v>0</v>
      </c>
      <c r="N14" s="93">
        <v>41820</v>
      </c>
      <c r="O14" s="33" t="s">
        <v>331</v>
      </c>
      <c r="P14" s="37"/>
      <c r="Q14" s="37"/>
      <c r="R14" s="37"/>
      <c r="S14" s="37">
        <v>0</v>
      </c>
    </row>
    <row r="15" spans="1:107" ht="105" customHeight="1" x14ac:dyDescent="0.15">
      <c r="A15" s="31" t="s">
        <v>43</v>
      </c>
      <c r="B15" s="28" t="s">
        <v>46</v>
      </c>
      <c r="C15" s="46" t="s">
        <v>55</v>
      </c>
      <c r="D15" s="28" t="s">
        <v>90</v>
      </c>
      <c r="E15" s="28" t="s">
        <v>91</v>
      </c>
      <c r="F15" s="95">
        <v>41244</v>
      </c>
      <c r="G15" s="92">
        <v>41639</v>
      </c>
      <c r="H15" s="39" t="s">
        <v>92</v>
      </c>
      <c r="I15" s="30"/>
      <c r="J15" s="28"/>
      <c r="K15" s="36"/>
      <c r="L15" s="36">
        <v>0</v>
      </c>
      <c r="M15" s="36">
        <v>0</v>
      </c>
      <c r="N15" s="99">
        <v>41631</v>
      </c>
      <c r="O15" s="32" t="s">
        <v>135</v>
      </c>
      <c r="P15" s="37"/>
      <c r="Q15" s="37"/>
      <c r="R15" s="37"/>
      <c r="S15" s="37">
        <v>0</v>
      </c>
    </row>
    <row r="16" spans="1:107" ht="112.5" customHeight="1" x14ac:dyDescent="0.15">
      <c r="A16" s="31" t="s">
        <v>43</v>
      </c>
      <c r="B16" s="28" t="s">
        <v>46</v>
      </c>
      <c r="C16" s="28" t="s">
        <v>55</v>
      </c>
      <c r="D16" s="28" t="s">
        <v>93</v>
      </c>
      <c r="E16" s="28" t="s">
        <v>94</v>
      </c>
      <c r="F16" s="95">
        <v>41275</v>
      </c>
      <c r="G16" s="92">
        <v>41639</v>
      </c>
      <c r="H16" s="39" t="s">
        <v>92</v>
      </c>
      <c r="I16" s="30"/>
      <c r="J16" s="28"/>
      <c r="K16" s="36"/>
      <c r="L16" s="36">
        <v>0</v>
      </c>
      <c r="M16" s="36">
        <v>0</v>
      </c>
      <c r="N16" s="93">
        <v>41820</v>
      </c>
      <c r="O16" s="47" t="s">
        <v>332</v>
      </c>
      <c r="P16" s="37"/>
      <c r="Q16" s="37"/>
      <c r="R16" s="37"/>
      <c r="S16" s="37">
        <v>0</v>
      </c>
    </row>
    <row r="17" spans="1:19" ht="96" customHeight="1" x14ac:dyDescent="0.15">
      <c r="A17" s="31" t="s">
        <v>41</v>
      </c>
      <c r="B17" s="28" t="s">
        <v>46</v>
      </c>
      <c r="C17" s="28" t="s">
        <v>55</v>
      </c>
      <c r="D17" s="28" t="s">
        <v>95</v>
      </c>
      <c r="E17" s="28" t="s">
        <v>96</v>
      </c>
      <c r="F17" s="95">
        <v>41244</v>
      </c>
      <c r="G17" s="92">
        <v>41639</v>
      </c>
      <c r="H17" s="39" t="s">
        <v>70</v>
      </c>
      <c r="I17" s="79">
        <v>41717</v>
      </c>
      <c r="J17" s="80" t="s">
        <v>264</v>
      </c>
      <c r="K17" s="36">
        <v>2</v>
      </c>
      <c r="L17" s="36"/>
      <c r="M17" s="77">
        <v>5</v>
      </c>
      <c r="N17" s="93">
        <v>41698</v>
      </c>
      <c r="O17" s="81" t="s">
        <v>273</v>
      </c>
      <c r="P17" s="83"/>
      <c r="Q17" s="37">
        <v>2</v>
      </c>
      <c r="R17" s="37"/>
      <c r="S17" s="78">
        <v>5</v>
      </c>
    </row>
    <row r="18" spans="1:19" ht="66" customHeight="1" x14ac:dyDescent="0.15">
      <c r="A18" s="31" t="s">
        <v>41</v>
      </c>
      <c r="B18" s="28" t="s">
        <v>46</v>
      </c>
      <c r="C18" s="28" t="s">
        <v>59</v>
      </c>
      <c r="D18" s="28" t="s">
        <v>97</v>
      </c>
      <c r="E18" s="28" t="s">
        <v>98</v>
      </c>
      <c r="F18" s="95">
        <v>41318</v>
      </c>
      <c r="G18" s="95">
        <v>41455</v>
      </c>
      <c r="H18" s="39" t="s">
        <v>263</v>
      </c>
      <c r="I18" s="35" t="s">
        <v>103</v>
      </c>
      <c r="J18" s="33" t="s">
        <v>104</v>
      </c>
      <c r="K18" s="32"/>
      <c r="L18" s="32">
        <v>0</v>
      </c>
      <c r="M18" s="40">
        <v>0</v>
      </c>
      <c r="N18" s="93">
        <v>41698</v>
      </c>
      <c r="O18" s="33" t="s">
        <v>288</v>
      </c>
      <c r="P18" s="32"/>
      <c r="Q18" s="32">
        <v>2</v>
      </c>
      <c r="R18" s="32"/>
      <c r="S18" s="32">
        <v>5</v>
      </c>
    </row>
    <row r="19" spans="1:19" ht="123.75" x14ac:dyDescent="0.15">
      <c r="A19" s="31" t="s">
        <v>41</v>
      </c>
      <c r="B19" s="28" t="s">
        <v>46</v>
      </c>
      <c r="C19" s="28" t="s">
        <v>57</v>
      </c>
      <c r="D19" s="28" t="s">
        <v>100</v>
      </c>
      <c r="E19" s="28" t="s">
        <v>101</v>
      </c>
      <c r="F19" s="95">
        <v>41426</v>
      </c>
      <c r="G19" s="95">
        <v>41623</v>
      </c>
      <c r="H19" s="39" t="s">
        <v>102</v>
      </c>
      <c r="I19" s="30">
        <v>41607</v>
      </c>
      <c r="J19" s="28" t="s">
        <v>122</v>
      </c>
      <c r="K19" s="36"/>
      <c r="L19" s="36">
        <v>1</v>
      </c>
      <c r="M19" s="36">
        <v>5</v>
      </c>
      <c r="N19" s="93">
        <v>41820</v>
      </c>
      <c r="O19" s="33" t="s">
        <v>338</v>
      </c>
      <c r="P19" s="41"/>
      <c r="Q19" s="41"/>
      <c r="R19" s="37">
        <v>1</v>
      </c>
      <c r="S19" s="37">
        <v>5</v>
      </c>
    </row>
    <row r="20" spans="1:19" ht="151.5" customHeight="1" x14ac:dyDescent="0.15">
      <c r="A20" s="31" t="s">
        <v>41</v>
      </c>
      <c r="B20" s="28" t="s">
        <v>49</v>
      </c>
      <c r="C20" s="28" t="s">
        <v>61</v>
      </c>
      <c r="D20" s="28" t="s">
        <v>105</v>
      </c>
      <c r="E20" s="28" t="s">
        <v>106</v>
      </c>
      <c r="F20" s="92">
        <v>41379</v>
      </c>
      <c r="G20" s="92">
        <v>41639</v>
      </c>
      <c r="H20" s="28" t="s">
        <v>99</v>
      </c>
      <c r="I20" s="38">
        <v>41598</v>
      </c>
      <c r="J20" s="31" t="s">
        <v>132</v>
      </c>
      <c r="K20" s="41"/>
      <c r="L20" s="41"/>
      <c r="M20" s="41">
        <v>0</v>
      </c>
      <c r="N20" s="93">
        <v>41820</v>
      </c>
      <c r="O20" s="33" t="s">
        <v>347</v>
      </c>
      <c r="P20" s="41"/>
      <c r="Q20" s="41"/>
      <c r="R20" s="41">
        <v>1</v>
      </c>
      <c r="S20" s="41">
        <v>5</v>
      </c>
    </row>
    <row r="21" spans="1:19" ht="129" customHeight="1" x14ac:dyDescent="0.15">
      <c r="A21" s="31" t="s">
        <v>41</v>
      </c>
      <c r="B21" s="28" t="s">
        <v>49</v>
      </c>
      <c r="C21" s="28" t="s">
        <v>61</v>
      </c>
      <c r="D21" s="28" t="s">
        <v>107</v>
      </c>
      <c r="E21" s="28" t="s">
        <v>108</v>
      </c>
      <c r="F21" s="92">
        <v>41394</v>
      </c>
      <c r="G21" s="92">
        <v>41639</v>
      </c>
      <c r="H21" s="28" t="s">
        <v>99</v>
      </c>
      <c r="I21" s="30">
        <v>41606</v>
      </c>
      <c r="J21" s="28" t="s">
        <v>133</v>
      </c>
      <c r="K21" s="41"/>
      <c r="L21" s="41"/>
      <c r="M21" s="41">
        <v>0</v>
      </c>
      <c r="N21" s="93">
        <v>41698</v>
      </c>
      <c r="O21" s="33" t="s">
        <v>302</v>
      </c>
      <c r="P21" s="41"/>
      <c r="Q21" s="41">
        <v>2</v>
      </c>
      <c r="R21" s="41"/>
      <c r="S21" s="41">
        <v>5</v>
      </c>
    </row>
    <row r="22" spans="1:19" ht="97.5" customHeight="1" x14ac:dyDescent="0.15">
      <c r="A22" s="31" t="s">
        <v>41</v>
      </c>
      <c r="B22" s="28" t="s">
        <v>49</v>
      </c>
      <c r="C22" s="28" t="s">
        <v>61</v>
      </c>
      <c r="D22" s="28" t="s">
        <v>109</v>
      </c>
      <c r="E22" s="28" t="s">
        <v>110</v>
      </c>
      <c r="F22" s="92">
        <v>41426</v>
      </c>
      <c r="G22" s="92">
        <v>41820</v>
      </c>
      <c r="H22" s="28" t="s">
        <v>99</v>
      </c>
      <c r="I22" s="30">
        <v>41606</v>
      </c>
      <c r="J22" s="29" t="s">
        <v>134</v>
      </c>
      <c r="K22" s="41"/>
      <c r="L22" s="41">
        <v>0</v>
      </c>
      <c r="M22" s="41">
        <v>0</v>
      </c>
      <c r="N22" s="93">
        <v>41820</v>
      </c>
      <c r="O22" s="33" t="s">
        <v>348</v>
      </c>
      <c r="P22" s="41"/>
      <c r="Q22" s="41"/>
      <c r="R22" s="41">
        <v>1</v>
      </c>
      <c r="S22" s="41">
        <v>5</v>
      </c>
    </row>
    <row r="23" spans="1:19" ht="67.5" x14ac:dyDescent="0.15">
      <c r="A23" s="31" t="s">
        <v>41</v>
      </c>
      <c r="B23" s="28" t="s">
        <v>49</v>
      </c>
      <c r="C23" s="28" t="s">
        <v>61</v>
      </c>
      <c r="D23" s="28" t="s">
        <v>111</v>
      </c>
      <c r="E23" s="28" t="s">
        <v>112</v>
      </c>
      <c r="F23" s="92">
        <v>41671</v>
      </c>
      <c r="G23" s="92">
        <v>42004</v>
      </c>
      <c r="H23" s="28" t="s">
        <v>99</v>
      </c>
      <c r="I23" s="35"/>
      <c r="J23" s="33"/>
      <c r="K23" s="41"/>
      <c r="L23" s="41"/>
      <c r="M23" s="41">
        <v>0</v>
      </c>
      <c r="N23" s="93">
        <v>41820</v>
      </c>
      <c r="O23" s="33" t="s">
        <v>349</v>
      </c>
      <c r="P23" s="41"/>
      <c r="Q23" s="41"/>
      <c r="R23" s="41">
        <v>1</v>
      </c>
      <c r="S23" s="41">
        <v>5</v>
      </c>
    </row>
    <row r="24" spans="1:19" ht="66" customHeight="1" x14ac:dyDescent="0.15">
      <c r="A24" s="31" t="s">
        <v>41</v>
      </c>
      <c r="B24" s="42" t="s">
        <v>49</v>
      </c>
      <c r="C24" s="42" t="s">
        <v>61</v>
      </c>
      <c r="D24" s="28" t="s">
        <v>113</v>
      </c>
      <c r="E24" s="28" t="s">
        <v>114</v>
      </c>
      <c r="F24" s="92">
        <v>41671</v>
      </c>
      <c r="G24" s="92">
        <v>42004</v>
      </c>
      <c r="H24" s="28" t="s">
        <v>99</v>
      </c>
      <c r="I24" s="35"/>
      <c r="J24" s="33"/>
      <c r="K24" s="41"/>
      <c r="L24" s="41"/>
      <c r="M24" s="41">
        <v>0</v>
      </c>
      <c r="N24" s="93">
        <v>41820</v>
      </c>
      <c r="O24" s="33" t="s">
        <v>350</v>
      </c>
      <c r="P24" s="41"/>
      <c r="Q24" s="41"/>
      <c r="R24" s="41">
        <v>1</v>
      </c>
      <c r="S24" s="41">
        <v>5</v>
      </c>
    </row>
    <row r="25" spans="1:19" ht="67.5" x14ac:dyDescent="0.15">
      <c r="A25" s="31" t="s">
        <v>41</v>
      </c>
      <c r="B25" s="42" t="s">
        <v>49</v>
      </c>
      <c r="C25" s="42" t="s">
        <v>61</v>
      </c>
      <c r="D25" s="42" t="s">
        <v>115</v>
      </c>
      <c r="E25" s="28" t="s">
        <v>116</v>
      </c>
      <c r="F25" s="92">
        <v>41402</v>
      </c>
      <c r="G25" s="92">
        <v>41639</v>
      </c>
      <c r="H25" s="28" t="s">
        <v>99</v>
      </c>
      <c r="I25" s="35"/>
      <c r="J25" s="33"/>
      <c r="K25" s="41"/>
      <c r="L25" s="41">
        <v>0</v>
      </c>
      <c r="M25" s="41">
        <v>0</v>
      </c>
      <c r="N25" s="93">
        <v>41820</v>
      </c>
      <c r="O25" s="33" t="s">
        <v>351</v>
      </c>
      <c r="P25" s="41"/>
      <c r="Q25" s="41"/>
      <c r="R25" s="41">
        <v>1</v>
      </c>
      <c r="S25" s="41">
        <v>5</v>
      </c>
    </row>
    <row r="26" spans="1:19" ht="66" customHeight="1" x14ac:dyDescent="0.15">
      <c r="A26" s="31" t="s">
        <v>41</v>
      </c>
      <c r="B26" s="42" t="s">
        <v>46</v>
      </c>
      <c r="C26" s="28" t="s">
        <v>63</v>
      </c>
      <c r="D26" s="28" t="s">
        <v>117</v>
      </c>
      <c r="E26" s="28" t="s">
        <v>118</v>
      </c>
      <c r="F26" s="94">
        <v>41463</v>
      </c>
      <c r="G26" s="94">
        <v>41639</v>
      </c>
      <c r="H26" s="28" t="s">
        <v>262</v>
      </c>
      <c r="I26" s="43"/>
      <c r="J26" s="28" t="s">
        <v>119</v>
      </c>
      <c r="K26" s="36"/>
      <c r="L26" s="36">
        <v>1</v>
      </c>
      <c r="M26" s="36">
        <v>5</v>
      </c>
      <c r="N26" s="94">
        <v>41635</v>
      </c>
      <c r="O26" s="28" t="s">
        <v>136</v>
      </c>
      <c r="P26" s="43"/>
      <c r="Q26" s="37"/>
      <c r="R26" s="37">
        <v>1</v>
      </c>
      <c r="S26" s="37">
        <v>5</v>
      </c>
    </row>
    <row r="27" spans="1:19" ht="66" customHeight="1" x14ac:dyDescent="0.15">
      <c r="A27" s="31" t="s">
        <v>43</v>
      </c>
      <c r="B27" s="28" t="s">
        <v>47</v>
      </c>
      <c r="C27" s="28" t="s">
        <v>62</v>
      </c>
      <c r="D27" s="28" t="s">
        <v>120</v>
      </c>
      <c r="E27" s="28" t="s">
        <v>121</v>
      </c>
      <c r="F27" s="92">
        <v>41640</v>
      </c>
      <c r="G27" s="92">
        <v>41820</v>
      </c>
      <c r="H27" s="28" t="s">
        <v>4</v>
      </c>
      <c r="I27" s="30">
        <v>41597</v>
      </c>
      <c r="J27" s="28" t="s">
        <v>123</v>
      </c>
      <c r="K27" s="37"/>
      <c r="L27" s="37">
        <v>1</v>
      </c>
      <c r="M27" s="37">
        <v>5</v>
      </c>
      <c r="N27" s="93">
        <v>41698</v>
      </c>
      <c r="O27" s="28" t="s">
        <v>304</v>
      </c>
      <c r="P27" s="44"/>
      <c r="Q27" s="37">
        <v>2</v>
      </c>
      <c r="R27" s="37"/>
      <c r="S27" s="37">
        <v>5</v>
      </c>
    </row>
    <row r="28" spans="1:19" ht="66" customHeight="1" x14ac:dyDescent="0.15">
      <c r="A28" s="31" t="s">
        <v>43</v>
      </c>
      <c r="B28" s="28" t="s">
        <v>47</v>
      </c>
      <c r="C28" s="28" t="s">
        <v>62</v>
      </c>
      <c r="D28" s="28" t="s">
        <v>0</v>
      </c>
      <c r="E28" s="28" t="s">
        <v>1</v>
      </c>
      <c r="F28" s="92">
        <v>41456</v>
      </c>
      <c r="G28" s="92">
        <v>41639</v>
      </c>
      <c r="H28" s="28" t="s">
        <v>5</v>
      </c>
      <c r="I28" s="30">
        <v>41597</v>
      </c>
      <c r="J28" s="28" t="s">
        <v>124</v>
      </c>
      <c r="K28" s="37"/>
      <c r="L28" s="37"/>
      <c r="M28" s="37">
        <v>0</v>
      </c>
      <c r="N28" s="93">
        <v>41698</v>
      </c>
      <c r="O28" s="28" t="s">
        <v>305</v>
      </c>
      <c r="P28" s="44"/>
      <c r="Q28" s="37">
        <v>2</v>
      </c>
      <c r="R28" s="37"/>
      <c r="S28" s="37">
        <v>5</v>
      </c>
    </row>
    <row r="29" spans="1:19" ht="67.5" customHeight="1" x14ac:dyDescent="0.15">
      <c r="A29" s="31" t="s">
        <v>41</v>
      </c>
      <c r="B29" s="28" t="s">
        <v>47</v>
      </c>
      <c r="C29" s="28" t="s">
        <v>62</v>
      </c>
      <c r="D29" s="28" t="s">
        <v>2</v>
      </c>
      <c r="E29" s="28" t="s">
        <v>3</v>
      </c>
      <c r="F29" s="92">
        <v>41548</v>
      </c>
      <c r="G29" s="92">
        <v>41578</v>
      </c>
      <c r="H29" s="28" t="s">
        <v>260</v>
      </c>
      <c r="I29" s="30">
        <v>41597</v>
      </c>
      <c r="J29" s="28" t="s">
        <v>125</v>
      </c>
      <c r="K29" s="37"/>
      <c r="L29" s="37">
        <v>1</v>
      </c>
      <c r="M29" s="37">
        <v>5</v>
      </c>
      <c r="N29" s="93">
        <v>41820</v>
      </c>
      <c r="O29" s="28" t="s">
        <v>353</v>
      </c>
      <c r="P29" s="44"/>
      <c r="Q29" s="37"/>
      <c r="R29" s="37"/>
      <c r="S29" s="37">
        <v>0</v>
      </c>
    </row>
    <row r="30" spans="1:19" ht="90" customHeight="1" x14ac:dyDescent="0.15">
      <c r="A30" s="31" t="s">
        <v>41</v>
      </c>
      <c r="B30" s="29" t="s">
        <v>46</v>
      </c>
      <c r="C30" s="28" t="s">
        <v>59</v>
      </c>
      <c r="D30" s="107" t="s">
        <v>83</v>
      </c>
      <c r="E30" s="28" t="s">
        <v>84</v>
      </c>
      <c r="F30" s="94">
        <v>41477</v>
      </c>
      <c r="G30" s="94">
        <v>41578</v>
      </c>
      <c r="H30" s="45" t="s">
        <v>85</v>
      </c>
      <c r="I30" s="30">
        <v>41598</v>
      </c>
      <c r="J30" s="31" t="s">
        <v>129</v>
      </c>
      <c r="K30" s="32"/>
      <c r="L30" s="32">
        <v>1</v>
      </c>
      <c r="M30" s="32">
        <v>5</v>
      </c>
      <c r="N30" s="93">
        <v>41698</v>
      </c>
      <c r="O30" s="47" t="s">
        <v>284</v>
      </c>
      <c r="P30" s="32"/>
      <c r="Q30" s="32">
        <v>2</v>
      </c>
      <c r="R30" s="32">
        <v>0</v>
      </c>
      <c r="S30" s="32">
        <v>5</v>
      </c>
    </row>
    <row r="31" spans="1:19" ht="66" customHeight="1" x14ac:dyDescent="0.15">
      <c r="A31" s="31" t="s">
        <v>41</v>
      </c>
      <c r="B31" s="29" t="s">
        <v>46</v>
      </c>
      <c r="C31" s="28" t="s">
        <v>59</v>
      </c>
      <c r="D31" s="107"/>
      <c r="E31" s="28" t="s">
        <v>86</v>
      </c>
      <c r="F31" s="94">
        <v>41474</v>
      </c>
      <c r="G31" s="95">
        <v>41578</v>
      </c>
      <c r="H31" s="39" t="s">
        <v>73</v>
      </c>
      <c r="I31" s="30">
        <v>41598</v>
      </c>
      <c r="J31" s="28" t="s">
        <v>130</v>
      </c>
      <c r="K31" s="32">
        <v>2</v>
      </c>
      <c r="L31" s="32"/>
      <c r="M31" s="32">
        <v>5</v>
      </c>
      <c r="N31" s="93">
        <v>41698</v>
      </c>
      <c r="O31" s="33" t="s">
        <v>285</v>
      </c>
      <c r="P31" s="32"/>
      <c r="Q31" s="32">
        <v>2</v>
      </c>
      <c r="R31" s="32"/>
      <c r="S31" s="32">
        <v>5</v>
      </c>
    </row>
    <row r="32" spans="1:19" ht="66" customHeight="1" x14ac:dyDescent="0.15">
      <c r="A32" s="31" t="s">
        <v>41</v>
      </c>
      <c r="B32" s="28" t="s">
        <v>46</v>
      </c>
      <c r="C32" s="28" t="s">
        <v>59</v>
      </c>
      <c r="D32" s="28" t="s">
        <v>87</v>
      </c>
      <c r="E32" s="28" t="s">
        <v>88</v>
      </c>
      <c r="F32" s="95">
        <v>41477</v>
      </c>
      <c r="G32" s="95">
        <v>41639</v>
      </c>
      <c r="H32" s="39" t="s">
        <v>89</v>
      </c>
      <c r="I32" s="30">
        <v>41598</v>
      </c>
      <c r="J32" s="31" t="s">
        <v>131</v>
      </c>
      <c r="K32" s="32"/>
      <c r="L32" s="32">
        <v>1</v>
      </c>
      <c r="M32" s="32">
        <v>5</v>
      </c>
      <c r="N32" s="93">
        <v>41698</v>
      </c>
      <c r="O32" s="33" t="s">
        <v>286</v>
      </c>
      <c r="P32" s="32"/>
      <c r="Q32" s="32">
        <v>2</v>
      </c>
      <c r="R32" s="32"/>
      <c r="S32" s="32">
        <v>5</v>
      </c>
    </row>
    <row r="33" spans="1:19" ht="67.5" customHeight="1" x14ac:dyDescent="0.15">
      <c r="A33" s="31" t="s">
        <v>41</v>
      </c>
      <c r="B33" s="42" t="s">
        <v>47</v>
      </c>
      <c r="C33" s="28" t="s">
        <v>59</v>
      </c>
      <c r="D33" s="28" t="s">
        <v>137</v>
      </c>
      <c r="E33" s="28" t="s">
        <v>139</v>
      </c>
      <c r="F33" s="94">
        <v>41640</v>
      </c>
      <c r="G33" s="94">
        <v>41729</v>
      </c>
      <c r="H33" s="28" t="s">
        <v>72</v>
      </c>
      <c r="I33" s="30"/>
      <c r="J33" s="31"/>
      <c r="K33" s="32">
        <v>2</v>
      </c>
      <c r="L33" s="32">
        <v>1</v>
      </c>
      <c r="M33" s="32">
        <v>0</v>
      </c>
      <c r="N33" s="93">
        <v>41820</v>
      </c>
      <c r="O33" s="47" t="s">
        <v>339</v>
      </c>
      <c r="P33" s="32"/>
      <c r="Q33" s="32">
        <v>2</v>
      </c>
      <c r="R33" s="32"/>
      <c r="S33" s="32">
        <v>5</v>
      </c>
    </row>
    <row r="34" spans="1:19" ht="112.5" x14ac:dyDescent="0.15">
      <c r="A34" s="31" t="s">
        <v>41</v>
      </c>
      <c r="B34" s="28" t="s">
        <v>47</v>
      </c>
      <c r="C34" s="28" t="s">
        <v>59</v>
      </c>
      <c r="D34" s="28" t="s">
        <v>138</v>
      </c>
      <c r="E34" s="28" t="s">
        <v>292</v>
      </c>
      <c r="F34" s="94">
        <v>41640</v>
      </c>
      <c r="G34" s="94">
        <v>42004</v>
      </c>
      <c r="H34" s="28" t="s">
        <v>72</v>
      </c>
      <c r="I34" s="30"/>
      <c r="J34" s="31"/>
      <c r="K34" s="32">
        <v>2</v>
      </c>
      <c r="L34" s="32">
        <v>1</v>
      </c>
      <c r="M34" s="32">
        <v>0</v>
      </c>
      <c r="N34" s="93">
        <v>41820</v>
      </c>
      <c r="O34" s="47" t="s">
        <v>340</v>
      </c>
      <c r="P34" s="32"/>
      <c r="Q34" s="32"/>
      <c r="R34" s="32">
        <v>1</v>
      </c>
      <c r="S34" s="32">
        <v>5</v>
      </c>
    </row>
    <row r="35" spans="1:19" ht="56.25" customHeight="1" x14ac:dyDescent="0.15">
      <c r="A35" s="31" t="s">
        <v>43</v>
      </c>
      <c r="B35" s="28" t="s">
        <v>47</v>
      </c>
      <c r="C35" s="28" t="s">
        <v>59</v>
      </c>
      <c r="D35" s="28" t="s">
        <v>228</v>
      </c>
      <c r="E35" s="28" t="s">
        <v>140</v>
      </c>
      <c r="F35" s="94">
        <v>41640</v>
      </c>
      <c r="G35" s="94">
        <v>42004</v>
      </c>
      <c r="H35" s="28" t="s">
        <v>72</v>
      </c>
      <c r="I35" s="30"/>
      <c r="J35" s="31"/>
      <c r="K35" s="32">
        <v>2</v>
      </c>
      <c r="L35" s="32">
        <v>1</v>
      </c>
      <c r="M35" s="32">
        <v>0</v>
      </c>
      <c r="N35" s="93">
        <v>41820</v>
      </c>
      <c r="O35" s="47" t="s">
        <v>341</v>
      </c>
      <c r="P35" s="32"/>
      <c r="Q35" s="32"/>
      <c r="R35" s="32"/>
      <c r="S35" s="32">
        <v>0</v>
      </c>
    </row>
    <row r="36" spans="1:19" ht="84" customHeight="1" x14ac:dyDescent="0.15">
      <c r="A36" s="31" t="s">
        <v>41</v>
      </c>
      <c r="B36" s="28" t="s">
        <v>47</v>
      </c>
      <c r="C36" s="28" t="s">
        <v>59</v>
      </c>
      <c r="D36" s="28" t="s">
        <v>141</v>
      </c>
      <c r="E36" s="28" t="s">
        <v>142</v>
      </c>
      <c r="F36" s="94">
        <v>41640</v>
      </c>
      <c r="G36" s="94">
        <v>42004</v>
      </c>
      <c r="H36" s="28" t="s">
        <v>72</v>
      </c>
      <c r="I36" s="30"/>
      <c r="J36" s="31"/>
      <c r="K36" s="32">
        <v>2</v>
      </c>
      <c r="L36" s="32">
        <v>1</v>
      </c>
      <c r="M36" s="32">
        <v>0</v>
      </c>
      <c r="N36" s="93">
        <v>41820</v>
      </c>
      <c r="O36" s="47" t="s">
        <v>342</v>
      </c>
      <c r="P36" s="32"/>
      <c r="Q36" s="32"/>
      <c r="R36" s="32"/>
      <c r="S36" s="32">
        <v>0</v>
      </c>
    </row>
    <row r="37" spans="1:19" ht="78.75" customHeight="1" x14ac:dyDescent="0.15">
      <c r="A37" s="31" t="s">
        <v>41</v>
      </c>
      <c r="B37" s="28" t="s">
        <v>47</v>
      </c>
      <c r="C37" s="28" t="s">
        <v>59</v>
      </c>
      <c r="D37" s="28" t="s">
        <v>295</v>
      </c>
      <c r="E37" s="28" t="s">
        <v>142</v>
      </c>
      <c r="F37" s="94"/>
      <c r="G37" s="94">
        <v>41882</v>
      </c>
      <c r="H37" s="28" t="s">
        <v>72</v>
      </c>
      <c r="I37" s="30"/>
      <c r="J37" s="31"/>
      <c r="K37" s="32">
        <v>2</v>
      </c>
      <c r="L37" s="32">
        <v>1</v>
      </c>
      <c r="M37" s="32">
        <v>0</v>
      </c>
      <c r="N37" s="93">
        <v>41820</v>
      </c>
      <c r="O37" s="47" t="s">
        <v>344</v>
      </c>
      <c r="P37" s="32"/>
      <c r="Q37" s="32"/>
      <c r="R37" s="32"/>
      <c r="S37" s="32">
        <v>0</v>
      </c>
    </row>
    <row r="38" spans="1:19" ht="66" customHeight="1" x14ac:dyDescent="0.15">
      <c r="A38" s="31" t="s">
        <v>41</v>
      </c>
      <c r="B38" s="28" t="s">
        <v>47</v>
      </c>
      <c r="C38" s="28" t="s">
        <v>59</v>
      </c>
      <c r="D38" s="28" t="s">
        <v>143</v>
      </c>
      <c r="E38" s="28" t="s">
        <v>144</v>
      </c>
      <c r="F38" s="94">
        <v>41640</v>
      </c>
      <c r="G38" s="94">
        <v>42004</v>
      </c>
      <c r="H38" s="28" t="s">
        <v>72</v>
      </c>
      <c r="I38" s="30"/>
      <c r="J38" s="31"/>
      <c r="K38" s="32">
        <v>2</v>
      </c>
      <c r="L38" s="32">
        <v>1</v>
      </c>
      <c r="M38" s="32">
        <v>0</v>
      </c>
      <c r="N38" s="93">
        <v>41820</v>
      </c>
      <c r="O38" s="47" t="s">
        <v>343</v>
      </c>
      <c r="P38" s="32"/>
      <c r="Q38" s="32">
        <v>2</v>
      </c>
      <c r="R38" s="32"/>
      <c r="S38" s="32">
        <v>5</v>
      </c>
    </row>
    <row r="39" spans="1:19" ht="66" customHeight="1" x14ac:dyDescent="0.15">
      <c r="A39" s="31" t="s">
        <v>41</v>
      </c>
      <c r="B39" s="28" t="s">
        <v>47</v>
      </c>
      <c r="C39" s="28" t="s">
        <v>59</v>
      </c>
      <c r="D39" s="28" t="s">
        <v>296</v>
      </c>
      <c r="E39" s="28" t="s">
        <v>297</v>
      </c>
      <c r="F39" s="94"/>
      <c r="G39" s="94">
        <v>41729</v>
      </c>
      <c r="H39" s="28" t="s">
        <v>72</v>
      </c>
      <c r="I39" s="30"/>
      <c r="J39" s="31"/>
      <c r="K39" s="32">
        <v>2</v>
      </c>
      <c r="L39" s="32">
        <v>1</v>
      </c>
      <c r="M39" s="32">
        <v>0</v>
      </c>
      <c r="N39" s="93">
        <v>41698</v>
      </c>
      <c r="O39" s="47" t="s">
        <v>298</v>
      </c>
      <c r="P39" s="32"/>
      <c r="Q39" s="32">
        <v>2</v>
      </c>
      <c r="R39" s="32"/>
      <c r="S39" s="32">
        <v>5</v>
      </c>
    </row>
    <row r="40" spans="1:19" ht="66" customHeight="1" x14ac:dyDescent="0.15">
      <c r="A40" s="31" t="s">
        <v>41</v>
      </c>
      <c r="B40" s="28" t="s">
        <v>47</v>
      </c>
      <c r="C40" s="28" t="s">
        <v>59</v>
      </c>
      <c r="D40" s="28" t="s">
        <v>299</v>
      </c>
      <c r="E40" s="28" t="s">
        <v>300</v>
      </c>
      <c r="F40" s="94"/>
      <c r="G40" s="94">
        <v>41729</v>
      </c>
      <c r="H40" s="28" t="s">
        <v>72</v>
      </c>
      <c r="I40" s="30"/>
      <c r="J40" s="31"/>
      <c r="K40" s="32">
        <v>2</v>
      </c>
      <c r="L40" s="32">
        <v>1</v>
      </c>
      <c r="M40" s="32">
        <v>0</v>
      </c>
      <c r="N40" s="93">
        <v>41698</v>
      </c>
      <c r="O40" s="47" t="s">
        <v>301</v>
      </c>
      <c r="P40" s="32"/>
      <c r="Q40" s="32">
        <v>2</v>
      </c>
      <c r="R40" s="32"/>
      <c r="S40" s="32">
        <v>5</v>
      </c>
    </row>
    <row r="41" spans="1:19" ht="66" customHeight="1" x14ac:dyDescent="0.15">
      <c r="A41" s="31" t="s">
        <v>41</v>
      </c>
      <c r="B41" s="28" t="s">
        <v>47</v>
      </c>
      <c r="C41" s="28" t="s">
        <v>59</v>
      </c>
      <c r="D41" s="28" t="s">
        <v>145</v>
      </c>
      <c r="E41" s="28" t="s">
        <v>146</v>
      </c>
      <c r="F41" s="94">
        <v>41640</v>
      </c>
      <c r="G41" s="94">
        <v>42004</v>
      </c>
      <c r="H41" s="28" t="s">
        <v>72</v>
      </c>
      <c r="I41" s="30"/>
      <c r="J41" s="31"/>
      <c r="K41" s="32">
        <v>2</v>
      </c>
      <c r="L41" s="32">
        <v>1</v>
      </c>
      <c r="M41" s="32">
        <v>0</v>
      </c>
      <c r="N41" s="93">
        <v>41820</v>
      </c>
      <c r="O41" s="47" t="s">
        <v>343</v>
      </c>
      <c r="P41" s="32"/>
      <c r="Q41" s="32">
        <v>2</v>
      </c>
      <c r="R41" s="32"/>
      <c r="S41" s="32">
        <v>5</v>
      </c>
    </row>
    <row r="42" spans="1:19" ht="66" customHeight="1" x14ac:dyDescent="0.15">
      <c r="A42" s="31"/>
      <c r="B42" s="100"/>
      <c r="C42" s="100" t="s">
        <v>59</v>
      </c>
      <c r="D42" s="101" t="s">
        <v>203</v>
      </c>
      <c r="E42" s="101" t="s">
        <v>206</v>
      </c>
      <c r="F42" s="94">
        <v>41640</v>
      </c>
      <c r="G42" s="94">
        <v>41974</v>
      </c>
      <c r="H42" s="100" t="s">
        <v>72</v>
      </c>
      <c r="I42" s="30"/>
      <c r="J42" s="31"/>
      <c r="K42" s="32"/>
      <c r="L42" s="32"/>
      <c r="M42" s="32"/>
      <c r="N42" s="93">
        <v>41698</v>
      </c>
      <c r="O42" s="47" t="s">
        <v>266</v>
      </c>
      <c r="P42" s="32"/>
      <c r="Q42" s="32"/>
      <c r="R42" s="32">
        <v>1</v>
      </c>
      <c r="S42" s="32">
        <v>5</v>
      </c>
    </row>
    <row r="43" spans="1:19" ht="101.25" x14ac:dyDescent="0.15">
      <c r="A43" s="31" t="s">
        <v>41</v>
      </c>
      <c r="B43" s="28" t="s">
        <v>47</v>
      </c>
      <c r="C43" s="28" t="s">
        <v>55</v>
      </c>
      <c r="D43" s="28" t="s">
        <v>148</v>
      </c>
      <c r="E43" s="28" t="s">
        <v>149</v>
      </c>
      <c r="F43" s="94">
        <v>41609</v>
      </c>
      <c r="G43" s="94" t="s">
        <v>308</v>
      </c>
      <c r="H43" s="39" t="s">
        <v>150</v>
      </c>
      <c r="I43" s="30"/>
      <c r="J43" s="31"/>
      <c r="K43" s="32">
        <v>2</v>
      </c>
      <c r="L43" s="32">
        <v>1</v>
      </c>
      <c r="M43" s="32">
        <v>0</v>
      </c>
      <c r="N43" s="93">
        <v>41820</v>
      </c>
      <c r="O43" s="33" t="s">
        <v>319</v>
      </c>
      <c r="P43" s="32"/>
      <c r="Q43" s="32">
        <v>2</v>
      </c>
      <c r="R43" s="37"/>
      <c r="S43" s="82">
        <v>5</v>
      </c>
    </row>
    <row r="44" spans="1:19" ht="109.5" customHeight="1" x14ac:dyDescent="0.15">
      <c r="A44" s="31" t="s">
        <v>41</v>
      </c>
      <c r="B44" s="28" t="s">
        <v>47</v>
      </c>
      <c r="C44" s="28" t="s">
        <v>55</v>
      </c>
      <c r="D44" s="28" t="s">
        <v>151</v>
      </c>
      <c r="E44" s="28" t="s">
        <v>152</v>
      </c>
      <c r="F44" s="94">
        <v>41640</v>
      </c>
      <c r="G44" s="94">
        <v>41791</v>
      </c>
      <c r="H44" s="39" t="s">
        <v>150</v>
      </c>
      <c r="I44" s="30"/>
      <c r="J44" s="31"/>
      <c r="K44" s="32">
        <v>2</v>
      </c>
      <c r="L44" s="32">
        <v>1</v>
      </c>
      <c r="M44" s="32">
        <v>0</v>
      </c>
      <c r="N44" s="93">
        <v>41698</v>
      </c>
      <c r="O44" s="47" t="s">
        <v>269</v>
      </c>
      <c r="P44" s="32"/>
      <c r="Q44" s="32">
        <v>2</v>
      </c>
      <c r="R44" s="32"/>
      <c r="S44" s="32">
        <v>5</v>
      </c>
    </row>
    <row r="45" spans="1:19" ht="75" customHeight="1" x14ac:dyDescent="0.15">
      <c r="A45" s="31" t="s">
        <v>41</v>
      </c>
      <c r="B45" s="28" t="s">
        <v>47</v>
      </c>
      <c r="C45" s="28" t="s">
        <v>55</v>
      </c>
      <c r="D45" s="28" t="s">
        <v>153</v>
      </c>
      <c r="E45" s="28" t="s">
        <v>154</v>
      </c>
      <c r="F45" s="94">
        <v>41640</v>
      </c>
      <c r="G45" s="94" t="s">
        <v>320</v>
      </c>
      <c r="H45" s="39" t="s">
        <v>150</v>
      </c>
      <c r="I45" s="30"/>
      <c r="J45" s="31"/>
      <c r="K45" s="32">
        <v>2</v>
      </c>
      <c r="L45" s="32">
        <v>1</v>
      </c>
      <c r="M45" s="32">
        <v>0</v>
      </c>
      <c r="N45" s="93">
        <v>41820</v>
      </c>
      <c r="O45" s="33" t="s">
        <v>321</v>
      </c>
      <c r="P45" s="32"/>
      <c r="Q45" s="32">
        <v>2</v>
      </c>
      <c r="R45" s="32"/>
      <c r="S45" s="32">
        <v>5</v>
      </c>
    </row>
    <row r="46" spans="1:19" ht="111.75" customHeight="1" x14ac:dyDescent="0.15">
      <c r="A46" s="31" t="s">
        <v>41</v>
      </c>
      <c r="B46" s="28" t="s">
        <v>47</v>
      </c>
      <c r="C46" s="28" t="s">
        <v>55</v>
      </c>
      <c r="D46" s="28" t="s">
        <v>155</v>
      </c>
      <c r="E46" s="81" t="s">
        <v>270</v>
      </c>
      <c r="F46" s="94">
        <v>41640</v>
      </c>
      <c r="G46" s="94" t="s">
        <v>322</v>
      </c>
      <c r="H46" s="39" t="s">
        <v>150</v>
      </c>
      <c r="I46" s="30"/>
      <c r="J46" s="31"/>
      <c r="K46" s="32">
        <v>2</v>
      </c>
      <c r="L46" s="32">
        <v>1</v>
      </c>
      <c r="M46" s="32">
        <v>0</v>
      </c>
      <c r="N46" s="93">
        <v>41820</v>
      </c>
      <c r="O46" s="47" t="s">
        <v>323</v>
      </c>
      <c r="P46" s="81"/>
      <c r="Q46" s="32"/>
      <c r="R46" s="32"/>
      <c r="S46" s="32">
        <v>0</v>
      </c>
    </row>
    <row r="47" spans="1:19" ht="78.75" x14ac:dyDescent="0.15">
      <c r="A47" s="31" t="s">
        <v>41</v>
      </c>
      <c r="B47" s="28" t="s">
        <v>47</v>
      </c>
      <c r="C47" s="28" t="s">
        <v>55</v>
      </c>
      <c r="D47" s="28" t="s">
        <v>156</v>
      </c>
      <c r="E47" s="28" t="s">
        <v>272</v>
      </c>
      <c r="F47" s="94">
        <v>41640</v>
      </c>
      <c r="G47" s="94" t="s">
        <v>324</v>
      </c>
      <c r="H47" s="39" t="s">
        <v>157</v>
      </c>
      <c r="I47" s="30"/>
      <c r="J47" s="31"/>
      <c r="K47" s="32">
        <v>2</v>
      </c>
      <c r="L47" s="32">
        <v>1</v>
      </c>
      <c r="M47" s="32">
        <v>0</v>
      </c>
      <c r="N47" s="93">
        <v>41820</v>
      </c>
      <c r="O47" s="47" t="s">
        <v>325</v>
      </c>
      <c r="P47" s="32"/>
      <c r="Q47" s="32"/>
      <c r="R47" s="32">
        <v>1</v>
      </c>
      <c r="S47" s="32">
        <v>5</v>
      </c>
    </row>
    <row r="48" spans="1:19" ht="112.5" customHeight="1" x14ac:dyDescent="0.15">
      <c r="A48" s="31" t="s">
        <v>43</v>
      </c>
      <c r="B48" s="28" t="s">
        <v>46</v>
      </c>
      <c r="C48" s="28" t="s">
        <v>55</v>
      </c>
      <c r="D48" s="28" t="s">
        <v>93</v>
      </c>
      <c r="E48" s="28" t="s">
        <v>94</v>
      </c>
      <c r="F48" s="92">
        <v>41639</v>
      </c>
      <c r="G48" s="92">
        <v>42004</v>
      </c>
      <c r="H48" s="39" t="s">
        <v>92</v>
      </c>
      <c r="I48" s="30"/>
      <c r="J48" s="28"/>
      <c r="K48" s="36"/>
      <c r="L48" s="36">
        <v>0</v>
      </c>
      <c r="M48" s="36">
        <v>0</v>
      </c>
      <c r="N48" s="93">
        <v>41820</v>
      </c>
      <c r="O48" s="47" t="s">
        <v>332</v>
      </c>
      <c r="P48" s="37"/>
      <c r="Q48" s="37"/>
      <c r="R48" s="37"/>
      <c r="S48" s="37">
        <v>0</v>
      </c>
    </row>
    <row r="49" spans="1:19" ht="112.5" customHeight="1" x14ac:dyDescent="0.15">
      <c r="A49" s="31"/>
      <c r="B49" s="100"/>
      <c r="C49" s="100" t="s">
        <v>55</v>
      </c>
      <c r="D49" s="101" t="s">
        <v>357</v>
      </c>
      <c r="E49" s="101" t="s">
        <v>358</v>
      </c>
      <c r="F49" s="92"/>
      <c r="G49" s="92">
        <v>41790</v>
      </c>
      <c r="H49" s="39" t="s">
        <v>359</v>
      </c>
      <c r="I49" s="30"/>
      <c r="J49" s="100"/>
      <c r="K49" s="36"/>
      <c r="L49" s="36"/>
      <c r="M49" s="36"/>
      <c r="N49" s="93">
        <v>41820</v>
      </c>
      <c r="O49" s="102" t="s">
        <v>321</v>
      </c>
      <c r="P49" s="37"/>
      <c r="Q49" s="37">
        <v>2</v>
      </c>
      <c r="R49" s="37"/>
      <c r="S49" s="37">
        <v>5</v>
      </c>
    </row>
    <row r="50" spans="1:19" ht="112.5" customHeight="1" x14ac:dyDescent="0.15">
      <c r="A50" s="31" t="s">
        <v>43</v>
      </c>
      <c r="B50" s="28" t="s">
        <v>46</v>
      </c>
      <c r="C50" s="28" t="s">
        <v>55</v>
      </c>
      <c r="D50" s="28" t="s">
        <v>278</v>
      </c>
      <c r="E50" s="28" t="s">
        <v>279</v>
      </c>
      <c r="F50" s="92"/>
      <c r="G50" s="92">
        <v>41639</v>
      </c>
      <c r="H50" s="39" t="s">
        <v>150</v>
      </c>
      <c r="I50" s="30"/>
      <c r="J50" s="28"/>
      <c r="K50" s="36"/>
      <c r="L50" s="36">
        <v>0</v>
      </c>
      <c r="M50" s="36">
        <v>0</v>
      </c>
      <c r="N50" s="93">
        <v>41698</v>
      </c>
      <c r="O50" s="47" t="s">
        <v>271</v>
      </c>
      <c r="P50" s="37"/>
      <c r="Q50" s="37">
        <v>2</v>
      </c>
      <c r="R50" s="37"/>
      <c r="S50" s="37">
        <v>5</v>
      </c>
    </row>
    <row r="51" spans="1:19" ht="66" customHeight="1" x14ac:dyDescent="0.15">
      <c r="A51" s="31" t="s">
        <v>41</v>
      </c>
      <c r="B51" s="28" t="s">
        <v>46</v>
      </c>
      <c r="C51" s="28" t="s">
        <v>62</v>
      </c>
      <c r="D51" s="108" t="s">
        <v>161</v>
      </c>
      <c r="E51" s="28" t="s">
        <v>162</v>
      </c>
      <c r="F51" s="94">
        <v>41579</v>
      </c>
      <c r="G51" s="94">
        <v>41759</v>
      </c>
      <c r="H51" s="39" t="s">
        <v>163</v>
      </c>
      <c r="I51" s="30"/>
      <c r="J51" s="31"/>
      <c r="K51" s="32">
        <v>2</v>
      </c>
      <c r="L51" s="32">
        <v>1</v>
      </c>
      <c r="M51" s="32">
        <v>0</v>
      </c>
      <c r="N51" s="93">
        <v>41820</v>
      </c>
      <c r="O51" s="33" t="s">
        <v>354</v>
      </c>
      <c r="P51" s="32"/>
      <c r="Q51" s="32"/>
      <c r="R51" s="32">
        <v>1</v>
      </c>
      <c r="S51" s="32">
        <v>5</v>
      </c>
    </row>
    <row r="52" spans="1:19" ht="66" customHeight="1" x14ac:dyDescent="0.15">
      <c r="A52" s="31" t="s">
        <v>41</v>
      </c>
      <c r="B52" s="28" t="s">
        <v>46</v>
      </c>
      <c r="C52" s="28" t="s">
        <v>62</v>
      </c>
      <c r="D52" s="109"/>
      <c r="E52" s="28" t="s">
        <v>164</v>
      </c>
      <c r="F52" s="94">
        <v>41579</v>
      </c>
      <c r="G52" s="94">
        <v>41729</v>
      </c>
      <c r="H52" s="39" t="s">
        <v>163</v>
      </c>
      <c r="I52" s="30"/>
      <c r="J52" s="31"/>
      <c r="K52" s="32">
        <v>2</v>
      </c>
      <c r="L52" s="32">
        <v>1</v>
      </c>
      <c r="M52" s="32">
        <v>0</v>
      </c>
      <c r="N52" s="93">
        <v>41698</v>
      </c>
      <c r="O52" s="33" t="s">
        <v>305</v>
      </c>
      <c r="P52" s="32"/>
      <c r="Q52" s="32">
        <v>2</v>
      </c>
      <c r="R52" s="32"/>
      <c r="S52" s="32">
        <v>5</v>
      </c>
    </row>
    <row r="53" spans="1:19" ht="66" customHeight="1" x14ac:dyDescent="0.15">
      <c r="A53" s="31" t="s">
        <v>41</v>
      </c>
      <c r="B53" s="28" t="s">
        <v>46</v>
      </c>
      <c r="C53" s="28" t="s">
        <v>62</v>
      </c>
      <c r="D53" s="28" t="s">
        <v>165</v>
      </c>
      <c r="E53" s="28" t="s">
        <v>166</v>
      </c>
      <c r="F53" s="94">
        <v>41579</v>
      </c>
      <c r="G53" s="94">
        <v>41851</v>
      </c>
      <c r="H53" s="39" t="s">
        <v>163</v>
      </c>
      <c r="I53" s="30"/>
      <c r="J53" s="31"/>
      <c r="K53" s="32">
        <v>2</v>
      </c>
      <c r="L53" s="32">
        <v>1</v>
      </c>
      <c r="M53" s="32">
        <v>0</v>
      </c>
      <c r="N53" s="93">
        <v>41698</v>
      </c>
      <c r="O53" s="33" t="s">
        <v>306</v>
      </c>
      <c r="P53" s="32"/>
      <c r="Q53" s="32">
        <v>2</v>
      </c>
      <c r="R53" s="32"/>
      <c r="S53" s="32">
        <v>5</v>
      </c>
    </row>
    <row r="54" spans="1:19" ht="66" customHeight="1" x14ac:dyDescent="0.15">
      <c r="A54" s="31" t="s">
        <v>41</v>
      </c>
      <c r="B54" s="28" t="s">
        <v>46</v>
      </c>
      <c r="C54" s="28" t="s">
        <v>62</v>
      </c>
      <c r="D54" s="105" t="s">
        <v>167</v>
      </c>
      <c r="E54" s="28" t="s">
        <v>168</v>
      </c>
      <c r="F54" s="94">
        <v>41640</v>
      </c>
      <c r="G54" s="94">
        <v>41820</v>
      </c>
      <c r="H54" s="39" t="s">
        <v>163</v>
      </c>
      <c r="I54" s="30"/>
      <c r="J54" s="31"/>
      <c r="K54" s="32">
        <v>2</v>
      </c>
      <c r="L54" s="32">
        <v>1</v>
      </c>
      <c r="M54" s="32">
        <v>0</v>
      </c>
      <c r="N54" s="93">
        <v>41820</v>
      </c>
      <c r="O54" s="33" t="s">
        <v>355</v>
      </c>
      <c r="P54" s="32"/>
      <c r="Q54" s="32">
        <v>2</v>
      </c>
      <c r="R54" s="32"/>
      <c r="S54" s="32">
        <v>5</v>
      </c>
    </row>
    <row r="55" spans="1:19" ht="66" customHeight="1" x14ac:dyDescent="0.15">
      <c r="A55" s="31" t="s">
        <v>41</v>
      </c>
      <c r="B55" s="28" t="s">
        <v>46</v>
      </c>
      <c r="C55" s="28" t="s">
        <v>62</v>
      </c>
      <c r="D55" s="106"/>
      <c r="E55" s="28" t="s">
        <v>169</v>
      </c>
      <c r="F55" s="94">
        <v>41640</v>
      </c>
      <c r="G55" s="94">
        <v>41820</v>
      </c>
      <c r="H55" s="39" t="s">
        <v>163</v>
      </c>
      <c r="I55" s="30"/>
      <c r="J55" s="31"/>
      <c r="K55" s="32">
        <v>2</v>
      </c>
      <c r="L55" s="32">
        <v>1</v>
      </c>
      <c r="M55" s="32">
        <v>0</v>
      </c>
      <c r="N55" s="93">
        <v>41820</v>
      </c>
      <c r="O55" s="33" t="s">
        <v>356</v>
      </c>
      <c r="P55" s="32"/>
      <c r="Q55" s="32">
        <v>2</v>
      </c>
      <c r="R55" s="32"/>
      <c r="S55" s="32">
        <v>5</v>
      </c>
    </row>
    <row r="56" spans="1:19" ht="66" customHeight="1" x14ac:dyDescent="0.15">
      <c r="A56" s="31" t="s">
        <v>41</v>
      </c>
      <c r="B56" s="28" t="s">
        <v>46</v>
      </c>
      <c r="C56" s="28" t="s">
        <v>62</v>
      </c>
      <c r="D56" s="28" t="s">
        <v>170</v>
      </c>
      <c r="E56" s="28" t="s">
        <v>171</v>
      </c>
      <c r="F56" s="94">
        <v>41640</v>
      </c>
      <c r="G56" s="94">
        <v>42004</v>
      </c>
      <c r="H56" s="39" t="s">
        <v>4</v>
      </c>
      <c r="I56" s="30"/>
      <c r="J56" s="31"/>
      <c r="K56" s="32">
        <v>2</v>
      </c>
      <c r="L56" s="32">
        <v>1</v>
      </c>
      <c r="M56" s="32">
        <v>0</v>
      </c>
      <c r="N56" s="93">
        <v>41698</v>
      </c>
      <c r="O56" s="33" t="s">
        <v>304</v>
      </c>
      <c r="P56" s="32"/>
      <c r="Q56" s="32">
        <v>2</v>
      </c>
      <c r="R56" s="32"/>
      <c r="S56" s="32">
        <v>5</v>
      </c>
    </row>
    <row r="57" spans="1:19" ht="66" customHeight="1" x14ac:dyDescent="0.15">
      <c r="A57" s="31" t="s">
        <v>41</v>
      </c>
      <c r="B57" s="28" t="s">
        <v>46</v>
      </c>
      <c r="C57" s="28" t="s">
        <v>62</v>
      </c>
      <c r="D57" s="105" t="s">
        <v>172</v>
      </c>
      <c r="E57" s="28" t="s">
        <v>173</v>
      </c>
      <c r="F57" s="94">
        <v>41671</v>
      </c>
      <c r="G57" s="94">
        <v>41820</v>
      </c>
      <c r="H57" s="39" t="s">
        <v>175</v>
      </c>
      <c r="I57" s="30"/>
      <c r="J57" s="31"/>
      <c r="K57" s="32">
        <v>2</v>
      </c>
      <c r="L57" s="32">
        <v>1</v>
      </c>
      <c r="M57" s="32">
        <v>0</v>
      </c>
      <c r="N57" s="93">
        <v>41820</v>
      </c>
      <c r="O57" s="33" t="s">
        <v>356</v>
      </c>
      <c r="P57" s="32"/>
      <c r="Q57" s="32">
        <v>2</v>
      </c>
      <c r="R57" s="32"/>
      <c r="S57" s="32">
        <v>5</v>
      </c>
    </row>
    <row r="58" spans="1:19" ht="66" customHeight="1" x14ac:dyDescent="0.15">
      <c r="A58" s="31" t="s">
        <v>41</v>
      </c>
      <c r="B58" s="28" t="s">
        <v>46</v>
      </c>
      <c r="C58" s="28" t="s">
        <v>62</v>
      </c>
      <c r="D58" s="106"/>
      <c r="E58" s="28" t="s">
        <v>174</v>
      </c>
      <c r="F58" s="94">
        <v>41671</v>
      </c>
      <c r="G58" s="94">
        <v>41820</v>
      </c>
      <c r="H58" s="39" t="s">
        <v>175</v>
      </c>
      <c r="I58" s="30"/>
      <c r="J58" s="31"/>
      <c r="K58" s="32">
        <v>2</v>
      </c>
      <c r="L58" s="32">
        <v>1</v>
      </c>
      <c r="M58" s="32">
        <v>0</v>
      </c>
      <c r="N58" s="93">
        <v>41820</v>
      </c>
      <c r="O58" s="33" t="s">
        <v>356</v>
      </c>
      <c r="P58" s="32"/>
      <c r="Q58" s="32">
        <v>2</v>
      </c>
      <c r="R58" s="32"/>
      <c r="S58" s="32">
        <v>5</v>
      </c>
    </row>
    <row r="59" spans="1:19" ht="36" customHeight="1" x14ac:dyDescent="0.15">
      <c r="A59" s="31" t="s">
        <v>41</v>
      </c>
      <c r="B59" s="28" t="s">
        <v>46</v>
      </c>
      <c r="C59" s="28" t="s">
        <v>65</v>
      </c>
      <c r="D59" s="28" t="s">
        <v>316</v>
      </c>
      <c r="E59" s="28" t="s">
        <v>314</v>
      </c>
      <c r="F59" s="94">
        <v>41640</v>
      </c>
      <c r="G59" s="94">
        <v>41729</v>
      </c>
      <c r="H59" s="39" t="s">
        <v>177</v>
      </c>
      <c r="I59" s="30"/>
      <c r="J59" s="31"/>
      <c r="K59" s="32">
        <v>2</v>
      </c>
      <c r="L59" s="32">
        <v>1</v>
      </c>
      <c r="M59" s="32">
        <v>0</v>
      </c>
      <c r="N59" s="93">
        <v>41820</v>
      </c>
      <c r="O59" s="33" t="s">
        <v>317</v>
      </c>
      <c r="P59" s="32"/>
      <c r="Q59" s="32"/>
      <c r="R59" s="32">
        <v>1</v>
      </c>
      <c r="S59" s="32">
        <v>5</v>
      </c>
    </row>
    <row r="60" spans="1:19" ht="36" customHeight="1" x14ac:dyDescent="0.15">
      <c r="A60" s="31"/>
      <c r="B60" s="28"/>
      <c r="C60" s="28" t="s">
        <v>65</v>
      </c>
      <c r="D60" s="28" t="s">
        <v>313</v>
      </c>
      <c r="E60" s="28" t="s">
        <v>314</v>
      </c>
      <c r="F60" s="94">
        <v>41640</v>
      </c>
      <c r="G60" s="94">
        <v>41729</v>
      </c>
      <c r="H60" s="39" t="s">
        <v>177</v>
      </c>
      <c r="I60" s="30"/>
      <c r="J60" s="31"/>
      <c r="K60" s="32"/>
      <c r="L60" s="32"/>
      <c r="M60" s="32"/>
      <c r="N60" s="93">
        <v>41820</v>
      </c>
      <c r="O60" s="33" t="s">
        <v>318</v>
      </c>
      <c r="P60" s="32"/>
      <c r="Q60" s="32"/>
      <c r="R60" s="32">
        <v>1</v>
      </c>
      <c r="S60" s="32">
        <v>5</v>
      </c>
    </row>
    <row r="61" spans="1:19" ht="38.25" customHeight="1" x14ac:dyDescent="0.15">
      <c r="A61" s="31"/>
      <c r="B61" s="28"/>
      <c r="C61" s="28" t="s">
        <v>65</v>
      </c>
      <c r="D61" s="28" t="s">
        <v>315</v>
      </c>
      <c r="E61" s="28" t="s">
        <v>314</v>
      </c>
      <c r="F61" s="94">
        <v>41640</v>
      </c>
      <c r="G61" s="94">
        <v>41729</v>
      </c>
      <c r="H61" s="39" t="s">
        <v>177</v>
      </c>
      <c r="I61" s="30"/>
      <c r="J61" s="31"/>
      <c r="K61" s="32"/>
      <c r="L61" s="32"/>
      <c r="M61" s="32"/>
      <c r="N61" s="93">
        <v>41820</v>
      </c>
      <c r="O61" s="33" t="s">
        <v>318</v>
      </c>
      <c r="P61" s="32"/>
      <c r="Q61" s="32"/>
      <c r="R61" s="32">
        <v>1</v>
      </c>
      <c r="S61" s="32">
        <v>5</v>
      </c>
    </row>
    <row r="62" spans="1:19" ht="66" customHeight="1" x14ac:dyDescent="0.15">
      <c r="A62" s="31" t="s">
        <v>41</v>
      </c>
      <c r="B62" s="28" t="s">
        <v>46</v>
      </c>
      <c r="C62" s="28" t="s">
        <v>65</v>
      </c>
      <c r="D62" s="28" t="s">
        <v>276</v>
      </c>
      <c r="E62" s="28" t="s">
        <v>176</v>
      </c>
      <c r="F62" s="94">
        <v>41659</v>
      </c>
      <c r="G62" s="94">
        <v>41729</v>
      </c>
      <c r="H62" s="39" t="s">
        <v>177</v>
      </c>
      <c r="I62" s="30"/>
      <c r="J62" s="31"/>
      <c r="K62" s="32">
        <v>2</v>
      </c>
      <c r="L62" s="32">
        <v>1</v>
      </c>
      <c r="M62" s="32">
        <v>0</v>
      </c>
      <c r="N62" s="93">
        <v>41698</v>
      </c>
      <c r="O62" s="47" t="s">
        <v>267</v>
      </c>
      <c r="P62" s="32"/>
      <c r="Q62" s="32">
        <v>2</v>
      </c>
      <c r="R62" s="32"/>
      <c r="S62" s="32">
        <v>5</v>
      </c>
    </row>
    <row r="63" spans="1:19" ht="66" customHeight="1" x14ac:dyDescent="0.15">
      <c r="A63" s="31" t="s">
        <v>41</v>
      </c>
      <c r="B63" s="28" t="s">
        <v>46</v>
      </c>
      <c r="C63" s="28" t="s">
        <v>60</v>
      </c>
      <c r="D63" s="28" t="s">
        <v>178</v>
      </c>
      <c r="E63" s="28" t="s">
        <v>179</v>
      </c>
      <c r="F63" s="94">
        <v>41597</v>
      </c>
      <c r="G63" s="94">
        <v>42004</v>
      </c>
      <c r="H63" s="39" t="s">
        <v>180</v>
      </c>
      <c r="I63" s="30"/>
      <c r="J63" s="31"/>
      <c r="K63" s="32">
        <v>2</v>
      </c>
      <c r="L63" s="32">
        <v>1</v>
      </c>
      <c r="M63" s="32">
        <v>0</v>
      </c>
      <c r="N63" s="93">
        <v>41820</v>
      </c>
      <c r="O63" s="51" t="s">
        <v>336</v>
      </c>
      <c r="P63" s="84"/>
      <c r="Q63" s="32"/>
      <c r="R63" s="32">
        <v>1</v>
      </c>
      <c r="S63" s="32">
        <v>5</v>
      </c>
    </row>
    <row r="64" spans="1:19" ht="66" customHeight="1" x14ac:dyDescent="0.15">
      <c r="A64" s="31" t="s">
        <v>41</v>
      </c>
      <c r="B64" s="28" t="s">
        <v>46</v>
      </c>
      <c r="C64" s="28" t="s">
        <v>60</v>
      </c>
      <c r="D64" s="28" t="s">
        <v>181</v>
      </c>
      <c r="E64" s="28" t="s">
        <v>182</v>
      </c>
      <c r="F64" s="94">
        <v>41603</v>
      </c>
      <c r="G64" s="94">
        <v>41729</v>
      </c>
      <c r="H64" s="39" t="s">
        <v>185</v>
      </c>
      <c r="I64" s="30"/>
      <c r="J64" s="31"/>
      <c r="K64" s="32">
        <v>2</v>
      </c>
      <c r="L64" s="32">
        <v>1</v>
      </c>
      <c r="M64" s="32">
        <v>0</v>
      </c>
      <c r="N64" s="93">
        <v>41698</v>
      </c>
      <c r="O64" s="47" t="s">
        <v>274</v>
      </c>
      <c r="P64" s="32"/>
      <c r="Q64" s="32">
        <v>2</v>
      </c>
      <c r="R64" s="32"/>
      <c r="S64" s="32">
        <v>5</v>
      </c>
    </row>
    <row r="65" spans="1:19" ht="66" customHeight="1" x14ac:dyDescent="0.15">
      <c r="A65" s="31" t="s">
        <v>41</v>
      </c>
      <c r="B65" s="28" t="s">
        <v>46</v>
      </c>
      <c r="C65" s="28" t="s">
        <v>60</v>
      </c>
      <c r="D65" s="28" t="s">
        <v>183</v>
      </c>
      <c r="E65" s="28" t="s">
        <v>184</v>
      </c>
      <c r="F65" s="94">
        <v>41598</v>
      </c>
      <c r="G65" s="94">
        <v>41820</v>
      </c>
      <c r="H65" s="39" t="s">
        <v>185</v>
      </c>
      <c r="I65" s="30"/>
      <c r="J65" s="31"/>
      <c r="K65" s="32">
        <v>2</v>
      </c>
      <c r="L65" s="32">
        <v>1</v>
      </c>
      <c r="M65" s="32">
        <v>0</v>
      </c>
      <c r="N65" s="93">
        <v>41820</v>
      </c>
      <c r="O65" s="47" t="s">
        <v>337</v>
      </c>
      <c r="P65" s="32"/>
      <c r="Q65" s="32"/>
      <c r="R65" s="32">
        <v>1</v>
      </c>
      <c r="S65" s="32">
        <v>5</v>
      </c>
    </row>
    <row r="66" spans="1:19" ht="66" customHeight="1" x14ac:dyDescent="0.15">
      <c r="A66" s="31" t="s">
        <v>42</v>
      </c>
      <c r="B66" s="28" t="s">
        <v>51</v>
      </c>
      <c r="C66" s="28" t="s">
        <v>64</v>
      </c>
      <c r="D66" s="28" t="s">
        <v>187</v>
      </c>
      <c r="E66" s="28" t="s">
        <v>186</v>
      </c>
      <c r="F66" s="94">
        <v>41699</v>
      </c>
      <c r="G66" s="94" t="s">
        <v>311</v>
      </c>
      <c r="H66" s="39" t="s">
        <v>289</v>
      </c>
      <c r="I66" s="30"/>
      <c r="J66" s="31"/>
      <c r="K66" s="32">
        <v>2</v>
      </c>
      <c r="L66" s="32">
        <v>1</v>
      </c>
      <c r="M66" s="32">
        <v>0</v>
      </c>
      <c r="N66" s="93">
        <v>41820</v>
      </c>
      <c r="O66" s="91" t="s">
        <v>309</v>
      </c>
      <c r="P66" s="32"/>
      <c r="Q66" s="32">
        <v>2</v>
      </c>
      <c r="R66" s="32"/>
      <c r="S66" s="32">
        <v>5</v>
      </c>
    </row>
    <row r="67" spans="1:19" ht="66" customHeight="1" x14ac:dyDescent="0.15">
      <c r="A67" s="31" t="s">
        <v>42</v>
      </c>
      <c r="B67" s="28" t="s">
        <v>51</v>
      </c>
      <c r="C67" s="28" t="s">
        <v>64</v>
      </c>
      <c r="D67" s="28" t="s">
        <v>188</v>
      </c>
      <c r="E67" s="28" t="s">
        <v>190</v>
      </c>
      <c r="F67" s="94">
        <v>41699</v>
      </c>
      <c r="G67" s="94">
        <v>41974</v>
      </c>
      <c r="H67" s="39" t="s">
        <v>160</v>
      </c>
      <c r="I67" s="30"/>
      <c r="J67" s="31"/>
      <c r="K67" s="32">
        <v>2</v>
      </c>
      <c r="L67" s="32">
        <v>1</v>
      </c>
      <c r="M67" s="32">
        <v>0</v>
      </c>
      <c r="N67" s="93">
        <v>41820</v>
      </c>
      <c r="O67" s="91" t="s">
        <v>310</v>
      </c>
      <c r="P67" s="32"/>
      <c r="Q67" s="32">
        <v>2</v>
      </c>
      <c r="R67" s="32"/>
      <c r="S67" s="32">
        <v>5</v>
      </c>
    </row>
    <row r="68" spans="1:19" ht="66" customHeight="1" x14ac:dyDescent="0.15">
      <c r="A68" s="31" t="s">
        <v>42</v>
      </c>
      <c r="B68" s="28" t="s">
        <v>51</v>
      </c>
      <c r="C68" s="28" t="s">
        <v>64</v>
      </c>
      <c r="D68" s="28" t="s">
        <v>189</v>
      </c>
      <c r="E68" s="28" t="s">
        <v>191</v>
      </c>
      <c r="F68" s="94">
        <v>41699</v>
      </c>
      <c r="G68" s="94">
        <v>41974</v>
      </c>
      <c r="H68" s="39" t="s">
        <v>192</v>
      </c>
      <c r="I68" s="30"/>
      <c r="J68" s="31"/>
      <c r="K68" s="32">
        <v>2</v>
      </c>
      <c r="L68" s="32">
        <v>1</v>
      </c>
      <c r="M68" s="32">
        <v>0</v>
      </c>
      <c r="N68" s="93">
        <v>41820</v>
      </c>
      <c r="O68" s="119" t="s">
        <v>334</v>
      </c>
      <c r="P68" s="32"/>
      <c r="Q68" s="32">
        <v>2</v>
      </c>
      <c r="R68" s="32"/>
      <c r="S68" s="32">
        <v>5</v>
      </c>
    </row>
    <row r="69" spans="1:19" ht="85.5" customHeight="1" x14ac:dyDescent="0.15">
      <c r="A69" s="31" t="s">
        <v>42</v>
      </c>
      <c r="B69" s="28" t="s">
        <v>51</v>
      </c>
      <c r="C69" s="28" t="s">
        <v>54</v>
      </c>
      <c r="D69" s="47" t="s">
        <v>196</v>
      </c>
      <c r="E69" s="48" t="s">
        <v>280</v>
      </c>
      <c r="F69" s="94">
        <v>41640</v>
      </c>
      <c r="G69" s="94">
        <v>41820</v>
      </c>
      <c r="H69" s="89" t="s">
        <v>194</v>
      </c>
      <c r="I69" s="30"/>
      <c r="J69" s="31"/>
      <c r="K69" s="32">
        <v>2</v>
      </c>
      <c r="L69" s="32">
        <v>1</v>
      </c>
      <c r="M69" s="32">
        <v>0</v>
      </c>
      <c r="N69" s="93">
        <v>41820</v>
      </c>
      <c r="O69" s="119"/>
      <c r="P69" s="32"/>
      <c r="Q69" s="32">
        <v>2</v>
      </c>
      <c r="R69" s="32"/>
      <c r="S69" s="32">
        <v>5</v>
      </c>
    </row>
    <row r="70" spans="1:19" ht="72" customHeight="1" x14ac:dyDescent="0.15">
      <c r="A70" s="31" t="s">
        <v>42</v>
      </c>
      <c r="B70" s="28" t="s">
        <v>51</v>
      </c>
      <c r="C70" s="28" t="s">
        <v>54</v>
      </c>
      <c r="D70" s="47" t="s">
        <v>197</v>
      </c>
      <c r="E70" s="48" t="s">
        <v>193</v>
      </c>
      <c r="F70" s="94">
        <v>41640</v>
      </c>
      <c r="G70" s="96">
        <v>41728</v>
      </c>
      <c r="H70" s="47" t="s">
        <v>195</v>
      </c>
      <c r="I70" s="90"/>
      <c r="J70" s="31"/>
      <c r="K70" s="32">
        <v>2</v>
      </c>
      <c r="L70" s="32">
        <v>1</v>
      </c>
      <c r="M70" s="32">
        <v>0</v>
      </c>
      <c r="N70" s="93">
        <v>41820</v>
      </c>
      <c r="O70" s="47" t="s">
        <v>333</v>
      </c>
      <c r="P70" s="32"/>
      <c r="Q70" s="32"/>
      <c r="R70" s="32">
        <v>1</v>
      </c>
      <c r="S70" s="32">
        <v>5</v>
      </c>
    </row>
    <row r="71" spans="1:19" ht="102" customHeight="1" thickBot="1" x14ac:dyDescent="0.2">
      <c r="A71" s="31" t="s">
        <v>42</v>
      </c>
      <c r="B71" s="28" t="s">
        <v>51</v>
      </c>
      <c r="C71" s="28" t="s">
        <v>54</v>
      </c>
      <c r="D71" s="49" t="s">
        <v>198</v>
      </c>
      <c r="E71" s="50" t="s">
        <v>281</v>
      </c>
      <c r="F71" s="94">
        <v>41640</v>
      </c>
      <c r="G71" s="96">
        <v>41820</v>
      </c>
      <c r="H71" s="47" t="s">
        <v>194</v>
      </c>
      <c r="I71" s="90"/>
      <c r="J71" s="31"/>
      <c r="K71" s="32">
        <v>2</v>
      </c>
      <c r="L71" s="32">
        <v>1</v>
      </c>
      <c r="M71" s="32">
        <v>0</v>
      </c>
      <c r="N71" s="93">
        <v>41698</v>
      </c>
      <c r="O71" s="47" t="s">
        <v>283</v>
      </c>
      <c r="P71" s="32"/>
      <c r="Q71" s="32">
        <v>2</v>
      </c>
      <c r="R71" s="32"/>
      <c r="S71" s="32">
        <v>5</v>
      </c>
    </row>
    <row r="72" spans="1:19" ht="102" customHeight="1" thickBot="1" x14ac:dyDescent="0.2">
      <c r="A72" s="31" t="s">
        <v>42</v>
      </c>
      <c r="B72" s="28" t="s">
        <v>51</v>
      </c>
      <c r="C72" s="28" t="s">
        <v>54</v>
      </c>
      <c r="D72" s="49" t="s">
        <v>198</v>
      </c>
      <c r="E72" s="50" t="s">
        <v>282</v>
      </c>
      <c r="F72" s="94">
        <v>41640</v>
      </c>
      <c r="G72" s="96">
        <v>41820</v>
      </c>
      <c r="H72" s="47" t="s">
        <v>194</v>
      </c>
      <c r="I72" s="90"/>
      <c r="J72" s="31"/>
      <c r="K72" s="32">
        <v>2</v>
      </c>
      <c r="L72" s="32">
        <v>1</v>
      </c>
      <c r="M72" s="32">
        <v>0</v>
      </c>
      <c r="N72" s="93">
        <v>41820</v>
      </c>
      <c r="O72" s="47" t="s">
        <v>335</v>
      </c>
      <c r="P72" s="32"/>
      <c r="Q72" s="32">
        <v>2</v>
      </c>
      <c r="R72" s="32"/>
      <c r="S72" s="32">
        <v>5</v>
      </c>
    </row>
    <row r="73" spans="1:19" ht="66" customHeight="1" x14ac:dyDescent="0.15">
      <c r="A73" s="31" t="s">
        <v>42</v>
      </c>
      <c r="B73" s="28" t="s">
        <v>51</v>
      </c>
      <c r="C73" s="51" t="s">
        <v>60</v>
      </c>
      <c r="D73" s="47" t="s">
        <v>199</v>
      </c>
      <c r="E73" s="34" t="s">
        <v>201</v>
      </c>
      <c r="F73" s="94">
        <v>41640</v>
      </c>
      <c r="G73" s="94">
        <v>41820</v>
      </c>
      <c r="H73" s="52" t="s">
        <v>261</v>
      </c>
      <c r="I73" s="53"/>
      <c r="J73" s="54"/>
      <c r="K73" s="32">
        <v>2</v>
      </c>
      <c r="L73" s="32">
        <v>1</v>
      </c>
      <c r="M73" s="32">
        <v>0</v>
      </c>
      <c r="N73" s="93">
        <v>41820</v>
      </c>
      <c r="O73" s="47" t="s">
        <v>360</v>
      </c>
      <c r="P73" s="55"/>
      <c r="Q73" s="32">
        <v>2</v>
      </c>
      <c r="R73" s="32"/>
      <c r="S73" s="32">
        <v>5</v>
      </c>
    </row>
    <row r="74" spans="1:19" ht="66" customHeight="1" x14ac:dyDescent="0.15">
      <c r="A74" s="31" t="s">
        <v>42</v>
      </c>
      <c r="B74" s="28" t="s">
        <v>51</v>
      </c>
      <c r="C74" s="51" t="s">
        <v>60</v>
      </c>
      <c r="D74" s="54" t="s">
        <v>200</v>
      </c>
      <c r="E74" s="31" t="s">
        <v>202</v>
      </c>
      <c r="F74" s="94">
        <v>41640</v>
      </c>
      <c r="G74" s="94">
        <v>41974</v>
      </c>
      <c r="H74" s="54" t="s">
        <v>261</v>
      </c>
      <c r="I74" s="53"/>
      <c r="J74" s="54"/>
      <c r="K74" s="32">
        <v>2</v>
      </c>
      <c r="L74" s="32">
        <v>1</v>
      </c>
      <c r="M74" s="32">
        <v>0</v>
      </c>
      <c r="N74" s="93">
        <v>41698</v>
      </c>
      <c r="O74" s="47" t="s">
        <v>275</v>
      </c>
      <c r="P74" s="55"/>
      <c r="Q74" s="32">
        <v>2</v>
      </c>
      <c r="R74" s="32"/>
      <c r="S74" s="32">
        <v>5</v>
      </c>
    </row>
    <row r="75" spans="1:19" ht="133.5" customHeight="1" x14ac:dyDescent="0.15">
      <c r="A75" s="31" t="s">
        <v>42</v>
      </c>
      <c r="B75" s="28" t="s">
        <v>51</v>
      </c>
      <c r="C75" s="28" t="s">
        <v>59</v>
      </c>
      <c r="D75" s="54" t="s">
        <v>203</v>
      </c>
      <c r="E75" s="28" t="s">
        <v>206</v>
      </c>
      <c r="F75" s="94">
        <v>41640</v>
      </c>
      <c r="G75" s="94">
        <v>41974</v>
      </c>
      <c r="H75" s="54" t="s">
        <v>208</v>
      </c>
      <c r="I75" s="79">
        <v>41718</v>
      </c>
      <c r="J75" s="80" t="s">
        <v>265</v>
      </c>
      <c r="K75" s="32"/>
      <c r="L75" s="32">
        <v>1</v>
      </c>
      <c r="M75" s="77">
        <v>5</v>
      </c>
      <c r="N75" s="93">
        <v>41698</v>
      </c>
      <c r="O75" s="47" t="s">
        <v>266</v>
      </c>
      <c r="P75" s="32"/>
      <c r="Q75" s="77">
        <v>0</v>
      </c>
      <c r="R75" s="32">
        <v>1</v>
      </c>
      <c r="S75" s="77">
        <v>5</v>
      </c>
    </row>
    <row r="76" spans="1:19" ht="66" customHeight="1" x14ac:dyDescent="0.15">
      <c r="A76" s="31" t="s">
        <v>42</v>
      </c>
      <c r="B76" s="28" t="s">
        <v>51</v>
      </c>
      <c r="C76" s="28" t="s">
        <v>59</v>
      </c>
      <c r="D76" s="54" t="s">
        <v>204</v>
      </c>
      <c r="E76" s="28" t="s">
        <v>207</v>
      </c>
      <c r="F76" s="94">
        <v>41640</v>
      </c>
      <c r="G76" s="94">
        <v>42004</v>
      </c>
      <c r="H76" s="28" t="s">
        <v>72</v>
      </c>
      <c r="I76" s="30"/>
      <c r="J76" s="31"/>
      <c r="K76" s="32">
        <v>2</v>
      </c>
      <c r="L76" s="32">
        <v>1</v>
      </c>
      <c r="M76" s="32">
        <v>0</v>
      </c>
      <c r="N76" s="93">
        <v>41698</v>
      </c>
      <c r="O76" s="47" t="s">
        <v>293</v>
      </c>
      <c r="P76" s="32"/>
      <c r="Q76" s="32">
        <v>2</v>
      </c>
      <c r="R76" s="32"/>
      <c r="S76" s="32">
        <v>5</v>
      </c>
    </row>
    <row r="77" spans="1:19" ht="66" customHeight="1" x14ac:dyDescent="0.15">
      <c r="A77" s="31" t="s">
        <v>42</v>
      </c>
      <c r="B77" s="28" t="s">
        <v>51</v>
      </c>
      <c r="C77" s="28" t="s">
        <v>64</v>
      </c>
      <c r="D77" s="51" t="s">
        <v>158</v>
      </c>
      <c r="E77" s="28" t="s">
        <v>159</v>
      </c>
      <c r="F77" s="94">
        <v>41671</v>
      </c>
      <c r="G77" s="93">
        <v>41851</v>
      </c>
      <c r="H77" s="47" t="s">
        <v>289</v>
      </c>
      <c r="I77" s="30"/>
      <c r="J77" s="31"/>
      <c r="K77" s="32">
        <v>2</v>
      </c>
      <c r="L77" s="32">
        <v>1</v>
      </c>
      <c r="M77" s="32">
        <v>0</v>
      </c>
      <c r="N77" s="93">
        <v>41820</v>
      </c>
      <c r="O77" s="47" t="s">
        <v>312</v>
      </c>
      <c r="P77" s="32"/>
      <c r="Q77" s="32">
        <v>2</v>
      </c>
      <c r="R77" s="32"/>
      <c r="S77" s="32">
        <v>5</v>
      </c>
    </row>
    <row r="78" spans="1:19" ht="66" customHeight="1" x14ac:dyDescent="0.15">
      <c r="A78" s="31" t="s">
        <v>42</v>
      </c>
      <c r="B78" s="28" t="s">
        <v>51</v>
      </c>
      <c r="C78" s="28" t="s">
        <v>59</v>
      </c>
      <c r="D78" s="47" t="s">
        <v>294</v>
      </c>
      <c r="E78" s="28" t="s">
        <v>207</v>
      </c>
      <c r="F78" s="94">
        <v>41640</v>
      </c>
      <c r="G78" s="93">
        <v>42004</v>
      </c>
      <c r="H78" s="28" t="s">
        <v>72</v>
      </c>
      <c r="I78" s="30"/>
      <c r="J78" s="31"/>
      <c r="K78" s="32">
        <v>2</v>
      </c>
      <c r="L78" s="32">
        <v>1</v>
      </c>
      <c r="M78" s="32">
        <v>0</v>
      </c>
      <c r="N78" s="93">
        <v>41698</v>
      </c>
      <c r="O78" s="47" t="s">
        <v>293</v>
      </c>
      <c r="P78" s="32"/>
      <c r="Q78" s="32">
        <v>2</v>
      </c>
      <c r="R78" s="32"/>
      <c r="S78" s="32">
        <v>5</v>
      </c>
    </row>
    <row r="79" spans="1:19" ht="66" customHeight="1" x14ac:dyDescent="0.15">
      <c r="A79" s="31" t="s">
        <v>42</v>
      </c>
      <c r="B79" s="28" t="s">
        <v>51</v>
      </c>
      <c r="C79" s="28" t="s">
        <v>59</v>
      </c>
      <c r="D79" s="47" t="s">
        <v>205</v>
      </c>
      <c r="E79" s="28" t="s">
        <v>218</v>
      </c>
      <c r="F79" s="94">
        <v>41640</v>
      </c>
      <c r="G79" s="93">
        <v>42004</v>
      </c>
      <c r="H79" s="47" t="s">
        <v>209</v>
      </c>
      <c r="I79" s="30"/>
      <c r="J79" s="31"/>
      <c r="K79" s="32">
        <v>2</v>
      </c>
      <c r="L79" s="32">
        <v>1</v>
      </c>
      <c r="M79" s="32">
        <v>0</v>
      </c>
      <c r="N79" s="93">
        <v>41698</v>
      </c>
      <c r="O79" s="47" t="s">
        <v>287</v>
      </c>
      <c r="P79" s="32"/>
      <c r="Q79" s="32">
        <v>2</v>
      </c>
      <c r="R79" s="32"/>
      <c r="S79" s="32">
        <v>5</v>
      </c>
    </row>
    <row r="80" spans="1:19" ht="66" customHeight="1" x14ac:dyDescent="0.15">
      <c r="A80" s="31" t="s">
        <v>42</v>
      </c>
      <c r="B80" s="28" t="s">
        <v>51</v>
      </c>
      <c r="C80" s="28" t="s">
        <v>61</v>
      </c>
      <c r="D80" s="56" t="s">
        <v>210</v>
      </c>
      <c r="E80" s="28" t="s">
        <v>303</v>
      </c>
      <c r="F80" s="94">
        <v>41640</v>
      </c>
      <c r="G80" s="93">
        <v>42004</v>
      </c>
      <c r="H80" s="39" t="s">
        <v>215</v>
      </c>
      <c r="I80" s="30"/>
      <c r="J80" s="31"/>
      <c r="K80" s="32">
        <v>2</v>
      </c>
      <c r="L80" s="32">
        <v>1</v>
      </c>
      <c r="M80" s="32">
        <v>0</v>
      </c>
      <c r="N80" s="93">
        <v>41820</v>
      </c>
      <c r="O80" s="33" t="s">
        <v>352</v>
      </c>
      <c r="P80" s="32"/>
      <c r="Q80" s="32"/>
      <c r="R80" s="32">
        <v>1</v>
      </c>
      <c r="S80" s="32">
        <v>5</v>
      </c>
    </row>
    <row r="81" spans="1:19" ht="101.25" customHeight="1" x14ac:dyDescent="0.15">
      <c r="A81" s="31" t="s">
        <v>42</v>
      </c>
      <c r="B81" s="28" t="s">
        <v>51</v>
      </c>
      <c r="C81" s="28" t="s">
        <v>61</v>
      </c>
      <c r="D81" s="56" t="s">
        <v>211</v>
      </c>
      <c r="E81" s="28" t="s">
        <v>214</v>
      </c>
      <c r="F81" s="94">
        <v>41640</v>
      </c>
      <c r="G81" s="93">
        <v>42004</v>
      </c>
      <c r="H81" s="39" t="s">
        <v>4</v>
      </c>
      <c r="I81" s="30"/>
      <c r="J81" s="31"/>
      <c r="K81" s="32">
        <v>2</v>
      </c>
      <c r="L81" s="32">
        <v>1</v>
      </c>
      <c r="M81" s="32">
        <v>0</v>
      </c>
      <c r="N81" s="93">
        <v>41820</v>
      </c>
      <c r="O81" s="33" t="s">
        <v>345</v>
      </c>
      <c r="P81" s="32"/>
      <c r="Q81" s="32"/>
      <c r="R81" s="32">
        <v>1</v>
      </c>
      <c r="S81" s="32">
        <v>5</v>
      </c>
    </row>
    <row r="82" spans="1:19" ht="101.25" customHeight="1" x14ac:dyDescent="0.15">
      <c r="A82" s="31" t="s">
        <v>42</v>
      </c>
      <c r="B82" s="28" t="s">
        <v>51</v>
      </c>
      <c r="C82" s="28" t="s">
        <v>61</v>
      </c>
      <c r="D82" s="56" t="s">
        <v>212</v>
      </c>
      <c r="E82" s="28" t="s">
        <v>214</v>
      </c>
      <c r="F82" s="94">
        <v>41640</v>
      </c>
      <c r="G82" s="93">
        <v>42004</v>
      </c>
      <c r="H82" s="39" t="s">
        <v>4</v>
      </c>
      <c r="I82" s="30"/>
      <c r="J82" s="31"/>
      <c r="K82" s="32">
        <v>2</v>
      </c>
      <c r="L82" s="32">
        <v>1</v>
      </c>
      <c r="M82" s="32">
        <v>0</v>
      </c>
      <c r="N82" s="93">
        <v>41820</v>
      </c>
      <c r="O82" s="33" t="s">
        <v>346</v>
      </c>
      <c r="P82" s="32"/>
      <c r="Q82" s="32"/>
      <c r="R82" s="32"/>
      <c r="S82" s="32">
        <v>0</v>
      </c>
    </row>
    <row r="83" spans="1:19" ht="56.25" customHeight="1" x14ac:dyDescent="0.15">
      <c r="A83" s="31" t="s">
        <v>42</v>
      </c>
      <c r="B83" s="28" t="s">
        <v>51</v>
      </c>
      <c r="C83" s="28" t="s">
        <v>62</v>
      </c>
      <c r="D83" s="47" t="s">
        <v>216</v>
      </c>
      <c r="E83" s="51" t="s">
        <v>213</v>
      </c>
      <c r="F83" s="94">
        <v>41640</v>
      </c>
      <c r="G83" s="93">
        <v>42004</v>
      </c>
      <c r="H83" s="39" t="s">
        <v>163</v>
      </c>
      <c r="I83" s="30"/>
      <c r="J83" s="31"/>
      <c r="K83" s="32">
        <v>2</v>
      </c>
      <c r="L83" s="32">
        <v>1</v>
      </c>
      <c r="M83" s="32">
        <v>0</v>
      </c>
      <c r="N83" s="93">
        <v>41698</v>
      </c>
      <c r="O83" s="47" t="s">
        <v>307</v>
      </c>
      <c r="P83" s="32"/>
      <c r="Q83" s="32">
        <v>2</v>
      </c>
      <c r="R83" s="32"/>
      <c r="S83" s="32">
        <v>5</v>
      </c>
    </row>
    <row r="84" spans="1:19" ht="66" hidden="1" customHeight="1" x14ac:dyDescent="0.15">
      <c r="A84" s="51"/>
      <c r="B84" s="51"/>
      <c r="C84" s="51"/>
      <c r="D84" s="57"/>
      <c r="E84" s="58"/>
      <c r="F84" s="97"/>
      <c r="G84" s="97"/>
      <c r="H84" s="58"/>
      <c r="I84" s="58"/>
      <c r="J84" s="58"/>
      <c r="K84" s="59"/>
      <c r="L84" s="59"/>
      <c r="M84" s="59"/>
      <c r="N84" s="59"/>
      <c r="O84" s="59"/>
      <c r="P84" s="59"/>
      <c r="Q84" s="59"/>
      <c r="R84" s="59"/>
      <c r="S84" s="59"/>
    </row>
    <row r="85" spans="1:19" ht="66" hidden="1" customHeight="1" x14ac:dyDescent="0.15">
      <c r="A85" s="51"/>
      <c r="B85" s="51"/>
      <c r="C85" s="51"/>
      <c r="D85" s="57"/>
      <c r="E85" s="58"/>
      <c r="F85" s="97"/>
      <c r="G85" s="97"/>
      <c r="H85" s="58"/>
      <c r="I85" s="58"/>
      <c r="J85" s="58"/>
      <c r="K85" s="59"/>
      <c r="L85" s="59"/>
      <c r="M85" s="59">
        <v>0</v>
      </c>
      <c r="N85" s="59"/>
      <c r="O85" s="59"/>
      <c r="P85" s="59"/>
      <c r="Q85" s="59"/>
      <c r="R85" s="59"/>
      <c r="S85" s="59"/>
    </row>
    <row r="86" spans="1:19" ht="66" hidden="1" customHeight="1" x14ac:dyDescent="0.15">
      <c r="A86" s="51"/>
      <c r="B86" s="51"/>
      <c r="C86" s="51"/>
      <c r="D86" s="57"/>
      <c r="E86" s="58"/>
      <c r="F86" s="97"/>
      <c r="G86" s="97"/>
      <c r="H86" s="58"/>
      <c r="I86" s="58"/>
      <c r="J86" s="58"/>
      <c r="K86" s="59"/>
      <c r="L86" s="59"/>
      <c r="M86" s="59"/>
      <c r="N86" s="59"/>
      <c r="O86" s="59"/>
      <c r="P86" s="59"/>
      <c r="Q86" s="59"/>
      <c r="R86" s="59"/>
      <c r="S86" s="59"/>
    </row>
    <row r="87" spans="1:19" ht="66" hidden="1" customHeight="1" x14ac:dyDescent="0.15">
      <c r="A87" s="51"/>
      <c r="B87" s="51"/>
      <c r="C87" s="51"/>
      <c r="D87" s="57"/>
      <c r="E87" s="58"/>
      <c r="F87" s="97"/>
      <c r="G87" s="97"/>
      <c r="H87" s="58"/>
      <c r="I87" s="58"/>
      <c r="J87" s="58"/>
      <c r="K87" s="59"/>
      <c r="L87" s="59"/>
      <c r="M87" s="59"/>
      <c r="N87" s="59"/>
      <c r="O87" s="59"/>
      <c r="P87" s="59"/>
      <c r="Q87" s="59"/>
      <c r="R87" s="59"/>
      <c r="S87" s="59"/>
    </row>
    <row r="88" spans="1:19" ht="66" hidden="1" customHeight="1" x14ac:dyDescent="0.15">
      <c r="A88" s="51"/>
      <c r="B88" s="51"/>
      <c r="C88" s="51"/>
      <c r="D88" s="57"/>
      <c r="E88" s="58"/>
      <c r="F88" s="97"/>
      <c r="G88" s="97"/>
      <c r="H88" s="58"/>
      <c r="I88" s="58"/>
      <c r="J88" s="58"/>
      <c r="K88" s="59"/>
      <c r="L88" s="59"/>
      <c r="M88" s="59"/>
      <c r="N88" s="59"/>
      <c r="O88" s="59"/>
      <c r="P88" s="59"/>
      <c r="Q88" s="59"/>
      <c r="R88" s="59"/>
      <c r="S88" s="59"/>
    </row>
    <row r="89" spans="1:19" ht="66" hidden="1" customHeight="1" x14ac:dyDescent="0.15">
      <c r="A89" s="51"/>
      <c r="B89" s="51"/>
      <c r="C89" s="51"/>
      <c r="D89" s="57"/>
      <c r="E89" s="58"/>
      <c r="F89" s="97"/>
      <c r="G89" s="97"/>
      <c r="H89" s="58"/>
      <c r="I89" s="58"/>
      <c r="J89" s="58"/>
      <c r="K89" s="59"/>
      <c r="L89" s="59"/>
      <c r="M89" s="59"/>
      <c r="N89" s="59"/>
      <c r="O89" s="59"/>
      <c r="P89" s="59"/>
      <c r="Q89" s="59"/>
      <c r="R89" s="59"/>
      <c r="S89" s="59"/>
    </row>
    <row r="90" spans="1:19" ht="66" hidden="1" customHeight="1" x14ac:dyDescent="0.15">
      <c r="A90" s="51"/>
      <c r="B90" s="51"/>
      <c r="C90" s="51"/>
      <c r="D90" s="57"/>
      <c r="E90" s="58"/>
      <c r="F90" s="97"/>
      <c r="G90" s="97"/>
      <c r="H90" s="58"/>
      <c r="I90" s="58"/>
      <c r="J90" s="58"/>
      <c r="K90" s="59"/>
      <c r="L90" s="59"/>
      <c r="M90" s="59"/>
      <c r="N90" s="59"/>
      <c r="O90" s="59"/>
      <c r="P90" s="59"/>
      <c r="Q90" s="59"/>
      <c r="R90" s="59"/>
      <c r="S90" s="59"/>
    </row>
    <row r="91" spans="1:19" ht="66" hidden="1" customHeight="1" x14ac:dyDescent="0.15">
      <c r="A91" s="51"/>
      <c r="B91" s="51"/>
      <c r="C91" s="51"/>
      <c r="D91" s="57"/>
      <c r="E91" s="58"/>
      <c r="F91" s="97"/>
      <c r="G91" s="97"/>
      <c r="H91" s="58"/>
      <c r="I91" s="58"/>
      <c r="J91" s="58"/>
      <c r="K91" s="59"/>
      <c r="L91" s="59"/>
      <c r="M91" s="59"/>
      <c r="N91" s="59"/>
      <c r="O91" s="59"/>
      <c r="P91" s="59"/>
      <c r="Q91" s="59"/>
      <c r="R91" s="59"/>
      <c r="S91" s="59"/>
    </row>
    <row r="92" spans="1:19" ht="66" hidden="1" customHeight="1" x14ac:dyDescent="0.15">
      <c r="A92" s="51"/>
      <c r="B92" s="51"/>
      <c r="C92" s="51"/>
      <c r="D92" s="57"/>
      <c r="E92" s="58"/>
      <c r="F92" s="97"/>
      <c r="G92" s="97"/>
      <c r="H92" s="58"/>
      <c r="I92" s="58"/>
      <c r="J92" s="58"/>
      <c r="K92" s="59"/>
      <c r="L92" s="59"/>
      <c r="M92" s="59"/>
      <c r="N92" s="59"/>
      <c r="O92" s="59"/>
      <c r="P92" s="59"/>
      <c r="Q92" s="59"/>
      <c r="R92" s="59"/>
      <c r="S92" s="59"/>
    </row>
    <row r="93" spans="1:19" ht="66" hidden="1" customHeight="1" x14ac:dyDescent="0.15">
      <c r="A93" s="51"/>
      <c r="B93" s="51"/>
      <c r="C93" s="51"/>
      <c r="D93" s="57"/>
      <c r="E93" s="58"/>
      <c r="F93" s="97"/>
      <c r="G93" s="97"/>
      <c r="H93" s="58"/>
      <c r="I93" s="58"/>
      <c r="J93" s="58"/>
      <c r="K93" s="59"/>
      <c r="L93" s="59"/>
      <c r="M93" s="59"/>
      <c r="N93" s="59"/>
      <c r="O93" s="59"/>
      <c r="P93" s="59"/>
      <c r="Q93" s="59"/>
      <c r="R93" s="59"/>
      <c r="S93" s="59"/>
    </row>
    <row r="94" spans="1:19" ht="66" hidden="1" customHeight="1" x14ac:dyDescent="0.15">
      <c r="A94" s="51"/>
      <c r="B94" s="51"/>
      <c r="C94" s="51"/>
      <c r="D94" s="57"/>
      <c r="E94" s="58"/>
      <c r="F94" s="97"/>
      <c r="G94" s="97"/>
      <c r="H94" s="58"/>
      <c r="I94" s="58"/>
      <c r="J94" s="58"/>
      <c r="K94" s="59"/>
      <c r="L94" s="59"/>
      <c r="M94" s="59"/>
      <c r="N94" s="59"/>
      <c r="O94" s="59"/>
      <c r="P94" s="59"/>
      <c r="Q94" s="59"/>
      <c r="R94" s="59"/>
      <c r="S94" s="59"/>
    </row>
    <row r="95" spans="1:19" ht="66" hidden="1" customHeight="1" x14ac:dyDescent="0.15">
      <c r="A95" s="51"/>
      <c r="B95" s="51"/>
      <c r="C95" s="51"/>
      <c r="D95" s="57"/>
      <c r="E95" s="58"/>
      <c r="F95" s="97"/>
      <c r="G95" s="97"/>
      <c r="H95" s="58"/>
      <c r="I95" s="58"/>
      <c r="J95" s="58"/>
      <c r="K95" s="59"/>
      <c r="L95" s="59"/>
      <c r="M95" s="59"/>
      <c r="N95" s="59"/>
      <c r="O95" s="59"/>
      <c r="P95" s="59"/>
      <c r="Q95" s="59"/>
      <c r="R95" s="59"/>
      <c r="S95" s="59"/>
    </row>
    <row r="96" spans="1:19" ht="66" hidden="1" customHeight="1" x14ac:dyDescent="0.15">
      <c r="A96" s="51"/>
      <c r="B96" s="51"/>
      <c r="C96" s="51"/>
      <c r="D96" s="57"/>
      <c r="E96" s="58"/>
      <c r="F96" s="97"/>
      <c r="G96" s="97"/>
      <c r="H96" s="58"/>
      <c r="I96" s="58"/>
      <c r="J96" s="58"/>
      <c r="K96" s="59"/>
      <c r="L96" s="59"/>
      <c r="M96" s="59"/>
      <c r="N96" s="59"/>
      <c r="O96" s="59"/>
      <c r="P96" s="59"/>
      <c r="Q96" s="59"/>
      <c r="R96" s="59"/>
      <c r="S96" s="59"/>
    </row>
    <row r="97" spans="1:19" ht="66" hidden="1" customHeight="1" x14ac:dyDescent="0.15">
      <c r="A97" s="51"/>
      <c r="B97" s="51"/>
      <c r="C97" s="51"/>
      <c r="D97" s="57"/>
      <c r="E97" s="58"/>
      <c r="F97" s="97"/>
      <c r="G97" s="97"/>
      <c r="H97" s="58"/>
      <c r="I97" s="58"/>
      <c r="J97" s="58"/>
      <c r="K97" s="59"/>
      <c r="L97" s="59"/>
      <c r="M97" s="59"/>
      <c r="N97" s="59"/>
      <c r="O97" s="59"/>
      <c r="P97" s="59"/>
      <c r="Q97" s="59"/>
      <c r="R97" s="59"/>
      <c r="S97" s="59"/>
    </row>
    <row r="98" spans="1:19" ht="66" hidden="1" customHeight="1" x14ac:dyDescent="0.15">
      <c r="A98" s="51"/>
      <c r="B98" s="51"/>
      <c r="C98" s="51"/>
      <c r="D98" s="57"/>
      <c r="E98" s="58"/>
      <c r="F98" s="97"/>
      <c r="G98" s="97"/>
      <c r="H98" s="58"/>
      <c r="I98" s="58"/>
      <c r="J98" s="58"/>
      <c r="K98" s="59"/>
      <c r="L98" s="59"/>
      <c r="M98" s="59"/>
      <c r="N98" s="59"/>
      <c r="O98" s="59"/>
      <c r="P98" s="59"/>
      <c r="Q98" s="59"/>
      <c r="R98" s="59"/>
      <c r="S98" s="59"/>
    </row>
    <row r="99" spans="1:19" ht="66" hidden="1" customHeight="1" x14ac:dyDescent="0.15">
      <c r="A99" s="51"/>
      <c r="B99" s="51"/>
      <c r="C99" s="51"/>
      <c r="D99" s="57"/>
      <c r="E99" s="58"/>
      <c r="F99" s="97"/>
      <c r="G99" s="97"/>
      <c r="H99" s="58"/>
      <c r="I99" s="58"/>
      <c r="J99" s="58"/>
      <c r="K99" s="59"/>
      <c r="L99" s="59"/>
      <c r="M99" s="59"/>
      <c r="N99" s="59"/>
      <c r="O99" s="59"/>
      <c r="P99" s="59"/>
      <c r="Q99" s="59"/>
      <c r="R99" s="59"/>
      <c r="S99" s="59"/>
    </row>
    <row r="100" spans="1:19" ht="66" hidden="1" customHeight="1" x14ac:dyDescent="0.15">
      <c r="A100" s="51"/>
      <c r="B100" s="51"/>
      <c r="C100" s="51"/>
      <c r="D100" s="57"/>
      <c r="E100" s="58"/>
      <c r="F100" s="97"/>
      <c r="G100" s="97"/>
      <c r="H100" s="58"/>
      <c r="I100" s="58"/>
      <c r="J100" s="58"/>
      <c r="K100" s="59"/>
      <c r="L100" s="59"/>
      <c r="M100" s="59"/>
      <c r="N100" s="59"/>
      <c r="O100" s="59"/>
      <c r="P100" s="59"/>
      <c r="Q100" s="59"/>
      <c r="R100" s="59"/>
      <c r="S100" s="59"/>
    </row>
    <row r="101" spans="1:19" ht="66" hidden="1" customHeight="1" x14ac:dyDescent="0.15">
      <c r="A101" s="51"/>
      <c r="B101" s="51"/>
      <c r="C101" s="51"/>
      <c r="D101" s="57"/>
      <c r="E101" s="58"/>
      <c r="F101" s="97"/>
      <c r="G101" s="97"/>
      <c r="H101" s="58"/>
      <c r="I101" s="58"/>
      <c r="J101" s="58"/>
      <c r="K101" s="59"/>
      <c r="L101" s="59"/>
      <c r="M101" s="59"/>
      <c r="N101" s="59"/>
      <c r="O101" s="59"/>
      <c r="P101" s="59"/>
      <c r="Q101" s="59"/>
      <c r="R101" s="59"/>
      <c r="S101" s="59"/>
    </row>
    <row r="102" spans="1:19" ht="66" hidden="1" customHeight="1" x14ac:dyDescent="0.15">
      <c r="A102" s="51"/>
      <c r="B102" s="51"/>
      <c r="C102" s="51"/>
      <c r="D102" s="57"/>
      <c r="E102" s="58"/>
      <c r="F102" s="97"/>
      <c r="G102" s="97"/>
      <c r="H102" s="58"/>
      <c r="I102" s="58"/>
      <c r="J102" s="58"/>
      <c r="K102" s="59"/>
      <c r="L102" s="59"/>
      <c r="M102" s="59"/>
      <c r="N102" s="59"/>
      <c r="O102" s="59"/>
      <c r="P102" s="59"/>
      <c r="Q102" s="59"/>
      <c r="R102" s="59"/>
      <c r="S102" s="59"/>
    </row>
    <row r="103" spans="1:19" ht="66" hidden="1" customHeight="1" x14ac:dyDescent="0.15">
      <c r="A103" s="51"/>
      <c r="B103" s="51"/>
      <c r="C103" s="51"/>
      <c r="D103" s="57"/>
      <c r="E103" s="58"/>
      <c r="F103" s="97"/>
      <c r="G103" s="97"/>
      <c r="H103" s="58"/>
      <c r="I103" s="58"/>
      <c r="J103" s="58"/>
      <c r="K103" s="59"/>
      <c r="L103" s="59"/>
      <c r="M103" s="59"/>
      <c r="N103" s="59"/>
      <c r="O103" s="59"/>
      <c r="P103" s="59"/>
      <c r="Q103" s="59"/>
      <c r="R103" s="59"/>
      <c r="S103" s="59"/>
    </row>
    <row r="104" spans="1:19" ht="66" hidden="1" customHeight="1" x14ac:dyDescent="0.15">
      <c r="A104" s="51"/>
      <c r="B104" s="51"/>
      <c r="C104" s="51"/>
      <c r="D104" s="57"/>
      <c r="E104" s="58"/>
      <c r="F104" s="97"/>
      <c r="G104" s="97"/>
      <c r="H104" s="58"/>
      <c r="I104" s="58"/>
      <c r="J104" s="58"/>
      <c r="K104" s="59"/>
      <c r="L104" s="59"/>
      <c r="M104" s="59"/>
      <c r="N104" s="59"/>
      <c r="O104" s="59"/>
      <c r="P104" s="59"/>
      <c r="Q104" s="59"/>
      <c r="R104" s="59"/>
      <c r="S104" s="59"/>
    </row>
    <row r="105" spans="1:19" ht="66" hidden="1" customHeight="1" x14ac:dyDescent="0.15">
      <c r="A105" s="51"/>
      <c r="B105" s="51"/>
      <c r="C105" s="51"/>
      <c r="D105" s="57"/>
      <c r="E105" s="58"/>
      <c r="F105" s="97"/>
      <c r="G105" s="97"/>
      <c r="H105" s="58"/>
      <c r="I105" s="58"/>
      <c r="J105" s="58"/>
      <c r="K105" s="59"/>
      <c r="L105" s="59"/>
      <c r="M105" s="59"/>
      <c r="N105" s="59"/>
      <c r="O105" s="59"/>
      <c r="P105" s="59"/>
      <c r="Q105" s="59"/>
      <c r="R105" s="59"/>
      <c r="S105" s="59"/>
    </row>
    <row r="106" spans="1:19" ht="66" hidden="1" customHeight="1" x14ac:dyDescent="0.15">
      <c r="A106" s="51"/>
      <c r="B106" s="51"/>
      <c r="C106" s="51"/>
      <c r="D106" s="57"/>
      <c r="E106" s="58"/>
      <c r="F106" s="97"/>
      <c r="G106" s="97"/>
      <c r="H106" s="58"/>
      <c r="I106" s="58"/>
      <c r="J106" s="58"/>
      <c r="K106" s="59"/>
      <c r="L106" s="59"/>
      <c r="M106" s="59"/>
      <c r="N106" s="59"/>
      <c r="O106" s="59"/>
      <c r="P106" s="59"/>
      <c r="Q106" s="59"/>
      <c r="R106" s="59"/>
      <c r="S106" s="59"/>
    </row>
    <row r="107" spans="1:19" ht="66" hidden="1" customHeight="1" x14ac:dyDescent="0.15">
      <c r="A107" s="51"/>
      <c r="B107" s="51"/>
      <c r="C107" s="51"/>
      <c r="D107" s="57"/>
      <c r="E107" s="58"/>
      <c r="F107" s="97"/>
      <c r="G107" s="97"/>
      <c r="H107" s="58"/>
      <c r="I107" s="58"/>
      <c r="J107" s="58"/>
      <c r="K107" s="59"/>
      <c r="L107" s="59"/>
      <c r="M107" s="59"/>
      <c r="N107" s="59"/>
      <c r="O107" s="59"/>
      <c r="P107" s="59"/>
      <c r="Q107" s="59"/>
      <c r="R107" s="59"/>
      <c r="S107" s="59"/>
    </row>
    <row r="108" spans="1:19" ht="66" hidden="1" customHeight="1" x14ac:dyDescent="0.15">
      <c r="A108" s="51"/>
      <c r="B108" s="51"/>
      <c r="C108" s="51"/>
      <c r="D108" s="57"/>
      <c r="E108" s="58"/>
      <c r="F108" s="97"/>
      <c r="G108" s="97"/>
      <c r="H108" s="58"/>
      <c r="I108" s="58"/>
      <c r="J108" s="58"/>
      <c r="K108" s="59"/>
      <c r="L108" s="59"/>
      <c r="M108" s="59"/>
      <c r="N108" s="59"/>
      <c r="O108" s="59"/>
      <c r="P108" s="59"/>
      <c r="Q108" s="59"/>
      <c r="R108" s="59"/>
      <c r="S108" s="59"/>
    </row>
    <row r="109" spans="1:19" ht="66" hidden="1" customHeight="1" x14ac:dyDescent="0.15">
      <c r="A109" s="51"/>
      <c r="B109" s="51"/>
      <c r="C109" s="51"/>
      <c r="D109" s="57"/>
      <c r="E109" s="58"/>
      <c r="F109" s="97"/>
      <c r="G109" s="97"/>
      <c r="H109" s="58"/>
      <c r="I109" s="58"/>
      <c r="J109" s="58"/>
      <c r="K109" s="59"/>
      <c r="L109" s="59"/>
      <c r="M109" s="59"/>
      <c r="N109" s="59"/>
      <c r="O109" s="59"/>
      <c r="P109" s="59"/>
      <c r="Q109" s="59"/>
      <c r="R109" s="59"/>
      <c r="S109" s="59"/>
    </row>
    <row r="110" spans="1:19" ht="66" hidden="1" customHeight="1" x14ac:dyDescent="0.15">
      <c r="A110" s="51"/>
      <c r="B110" s="51"/>
      <c r="C110" s="51"/>
      <c r="D110" s="57"/>
      <c r="E110" s="58"/>
      <c r="F110" s="97"/>
      <c r="G110" s="97"/>
      <c r="H110" s="58"/>
      <c r="I110" s="58"/>
      <c r="J110" s="58"/>
      <c r="K110" s="59"/>
      <c r="L110" s="59"/>
      <c r="M110" s="59"/>
      <c r="N110" s="59"/>
      <c r="O110" s="59"/>
      <c r="P110" s="59"/>
      <c r="Q110" s="59"/>
      <c r="R110" s="59"/>
      <c r="S110" s="59"/>
    </row>
    <row r="111" spans="1:19" ht="66" hidden="1" customHeight="1" x14ac:dyDescent="0.15">
      <c r="A111" s="51"/>
      <c r="B111" s="51"/>
      <c r="C111" s="51"/>
      <c r="D111" s="57"/>
      <c r="E111" s="58"/>
      <c r="F111" s="97"/>
      <c r="G111" s="97"/>
      <c r="H111" s="58"/>
      <c r="I111" s="58"/>
      <c r="J111" s="58"/>
      <c r="K111" s="59"/>
      <c r="L111" s="59"/>
      <c r="M111" s="59"/>
      <c r="N111" s="59"/>
      <c r="O111" s="59"/>
      <c r="P111" s="59"/>
      <c r="Q111" s="59"/>
      <c r="R111" s="59"/>
      <c r="S111" s="59"/>
    </row>
    <row r="112" spans="1:19" ht="66" hidden="1" customHeight="1" x14ac:dyDescent="0.15">
      <c r="A112" s="51"/>
      <c r="B112" s="51"/>
      <c r="C112" s="51"/>
      <c r="D112" s="57"/>
      <c r="E112" s="58"/>
      <c r="F112" s="97"/>
      <c r="G112" s="97"/>
      <c r="H112" s="58"/>
      <c r="I112" s="58"/>
      <c r="J112" s="58"/>
      <c r="K112" s="59"/>
      <c r="L112" s="59"/>
      <c r="M112" s="59"/>
      <c r="N112" s="59"/>
      <c r="O112" s="59"/>
      <c r="P112" s="59"/>
      <c r="Q112" s="59"/>
      <c r="R112" s="59"/>
      <c r="S112" s="59"/>
    </row>
    <row r="113" spans="1:19" ht="66" hidden="1" customHeight="1" x14ac:dyDescent="0.15">
      <c r="A113" s="51"/>
      <c r="B113" s="51"/>
      <c r="C113" s="51"/>
      <c r="D113" s="57"/>
      <c r="E113" s="58"/>
      <c r="F113" s="97"/>
      <c r="G113" s="97"/>
      <c r="H113" s="58"/>
      <c r="I113" s="58"/>
      <c r="J113" s="58"/>
      <c r="K113" s="59"/>
      <c r="L113" s="59"/>
      <c r="M113" s="59"/>
      <c r="N113" s="59"/>
      <c r="O113" s="59"/>
      <c r="P113" s="59"/>
      <c r="Q113" s="59"/>
      <c r="R113" s="59"/>
      <c r="S113" s="59"/>
    </row>
    <row r="114" spans="1:19" ht="66" hidden="1" customHeight="1" x14ac:dyDescent="0.15">
      <c r="A114" s="51"/>
      <c r="B114" s="51"/>
      <c r="C114" s="51"/>
      <c r="D114" s="57"/>
      <c r="E114" s="58"/>
      <c r="F114" s="97"/>
      <c r="G114" s="97"/>
      <c r="H114" s="58"/>
      <c r="I114" s="58"/>
      <c r="J114" s="58"/>
      <c r="K114" s="59"/>
      <c r="L114" s="59"/>
      <c r="M114" s="59"/>
      <c r="N114" s="59"/>
      <c r="O114" s="59"/>
      <c r="P114" s="59"/>
      <c r="Q114" s="59"/>
      <c r="R114" s="59"/>
      <c r="S114" s="59"/>
    </row>
    <row r="115" spans="1:19" ht="66" hidden="1" customHeight="1" x14ac:dyDescent="0.15">
      <c r="A115" s="51"/>
      <c r="B115" s="51"/>
      <c r="C115" s="51"/>
      <c r="D115" s="57"/>
      <c r="E115" s="58"/>
      <c r="F115" s="97"/>
      <c r="G115" s="97"/>
      <c r="H115" s="58"/>
      <c r="I115" s="58"/>
      <c r="J115" s="58"/>
      <c r="K115" s="59"/>
      <c r="L115" s="59"/>
      <c r="M115" s="59"/>
      <c r="N115" s="59"/>
      <c r="O115" s="59"/>
      <c r="P115" s="59"/>
      <c r="Q115" s="59"/>
      <c r="R115" s="59"/>
      <c r="S115" s="59"/>
    </row>
    <row r="116" spans="1:19" ht="66" hidden="1" customHeight="1" x14ac:dyDescent="0.15">
      <c r="A116" s="51"/>
      <c r="B116" s="51"/>
      <c r="C116" s="51"/>
      <c r="D116" s="57"/>
      <c r="E116" s="58"/>
      <c r="F116" s="97"/>
      <c r="G116" s="97"/>
      <c r="H116" s="58"/>
      <c r="I116" s="58"/>
      <c r="J116" s="58"/>
      <c r="K116" s="59"/>
      <c r="L116" s="59"/>
      <c r="M116" s="59"/>
      <c r="N116" s="59"/>
      <c r="O116" s="59"/>
      <c r="P116" s="59"/>
      <c r="Q116" s="59"/>
      <c r="R116" s="59"/>
      <c r="S116" s="59"/>
    </row>
    <row r="117" spans="1:19" ht="66" hidden="1" customHeight="1" x14ac:dyDescent="0.15">
      <c r="A117" s="51"/>
      <c r="B117" s="51"/>
      <c r="C117" s="51"/>
      <c r="D117" s="57"/>
      <c r="E117" s="58"/>
      <c r="F117" s="97"/>
      <c r="G117" s="97"/>
      <c r="H117" s="58"/>
      <c r="I117" s="58"/>
      <c r="J117" s="58"/>
      <c r="K117" s="59"/>
      <c r="L117" s="59"/>
      <c r="M117" s="59"/>
      <c r="N117" s="59"/>
      <c r="O117" s="59"/>
      <c r="P117" s="59"/>
      <c r="Q117" s="59"/>
      <c r="R117" s="59"/>
      <c r="S117" s="59"/>
    </row>
    <row r="118" spans="1:19" ht="66" hidden="1" customHeight="1" x14ac:dyDescent="0.15">
      <c r="A118" s="51"/>
      <c r="B118" s="51"/>
      <c r="C118" s="51"/>
      <c r="D118" s="57"/>
      <c r="E118" s="58"/>
      <c r="F118" s="97"/>
      <c r="G118" s="97"/>
      <c r="H118" s="58"/>
      <c r="I118" s="58"/>
      <c r="J118" s="58"/>
      <c r="K118" s="59"/>
      <c r="L118" s="59"/>
      <c r="M118" s="59"/>
      <c r="N118" s="59"/>
      <c r="O118" s="59"/>
      <c r="P118" s="59"/>
      <c r="Q118" s="59"/>
      <c r="R118" s="59"/>
      <c r="S118" s="59"/>
    </row>
    <row r="119" spans="1:19" ht="66" hidden="1" customHeight="1" x14ac:dyDescent="0.15">
      <c r="A119" s="51"/>
      <c r="B119" s="51"/>
      <c r="C119" s="51"/>
      <c r="D119" s="57"/>
      <c r="E119" s="58"/>
      <c r="F119" s="97"/>
      <c r="G119" s="97"/>
      <c r="H119" s="58"/>
      <c r="I119" s="58"/>
      <c r="J119" s="58"/>
      <c r="K119" s="59"/>
      <c r="L119" s="59"/>
      <c r="M119" s="59"/>
      <c r="N119" s="59"/>
      <c r="O119" s="59"/>
      <c r="P119" s="59"/>
      <c r="Q119" s="59"/>
      <c r="R119" s="59"/>
      <c r="S119" s="59"/>
    </row>
    <row r="120" spans="1:19" ht="66" hidden="1" customHeight="1" x14ac:dyDescent="0.15">
      <c r="A120" s="51"/>
      <c r="B120" s="51"/>
      <c r="C120" s="51"/>
      <c r="D120" s="57"/>
      <c r="E120" s="58"/>
      <c r="F120" s="97"/>
      <c r="G120" s="97"/>
      <c r="H120" s="58"/>
      <c r="I120" s="58"/>
      <c r="J120" s="58"/>
      <c r="K120" s="59"/>
      <c r="L120" s="59"/>
      <c r="M120" s="59"/>
      <c r="N120" s="59"/>
      <c r="O120" s="59"/>
      <c r="P120" s="59"/>
      <c r="Q120" s="59"/>
      <c r="R120" s="59"/>
      <c r="S120" s="59"/>
    </row>
    <row r="121" spans="1:19" ht="66" hidden="1" customHeight="1" x14ac:dyDescent="0.15">
      <c r="A121" s="51"/>
      <c r="B121" s="51"/>
      <c r="C121" s="51"/>
      <c r="D121" s="57"/>
      <c r="E121" s="58"/>
      <c r="F121" s="97"/>
      <c r="G121" s="97"/>
      <c r="H121" s="58"/>
      <c r="I121" s="58"/>
      <c r="J121" s="58"/>
      <c r="K121" s="59"/>
      <c r="L121" s="59"/>
      <c r="M121" s="59"/>
      <c r="N121" s="59"/>
      <c r="O121" s="59"/>
      <c r="P121" s="59"/>
      <c r="Q121" s="59"/>
      <c r="R121" s="59"/>
      <c r="S121" s="59"/>
    </row>
    <row r="122" spans="1:19" ht="66" hidden="1" customHeight="1" x14ac:dyDescent="0.15">
      <c r="A122" s="51"/>
      <c r="B122" s="51"/>
      <c r="C122" s="51"/>
      <c r="D122" s="57"/>
      <c r="E122" s="58"/>
      <c r="F122" s="97"/>
      <c r="G122" s="97"/>
      <c r="H122" s="58"/>
      <c r="I122" s="58"/>
      <c r="J122" s="58"/>
      <c r="K122" s="59"/>
      <c r="L122" s="59"/>
      <c r="M122" s="59"/>
      <c r="N122" s="59"/>
      <c r="O122" s="59"/>
      <c r="P122" s="59"/>
      <c r="Q122" s="59"/>
      <c r="R122" s="59"/>
      <c r="S122" s="59"/>
    </row>
    <row r="123" spans="1:19" ht="66" hidden="1" customHeight="1" x14ac:dyDescent="0.15">
      <c r="A123" s="51"/>
      <c r="B123" s="51"/>
      <c r="C123" s="51"/>
      <c r="D123" s="57"/>
      <c r="E123" s="58"/>
      <c r="F123" s="97"/>
      <c r="G123" s="97"/>
      <c r="H123" s="58"/>
      <c r="I123" s="58"/>
      <c r="J123" s="58"/>
      <c r="K123" s="59"/>
      <c r="L123" s="59"/>
      <c r="M123" s="59"/>
      <c r="N123" s="59"/>
      <c r="O123" s="59"/>
      <c r="P123" s="59"/>
      <c r="Q123" s="59"/>
      <c r="R123" s="59"/>
      <c r="S123" s="59"/>
    </row>
    <row r="124" spans="1:19" ht="66" hidden="1" customHeight="1" x14ac:dyDescent="0.15">
      <c r="A124" s="51"/>
      <c r="B124" s="51"/>
      <c r="C124" s="51"/>
      <c r="D124" s="57"/>
      <c r="E124" s="58"/>
      <c r="F124" s="97"/>
      <c r="G124" s="97"/>
      <c r="H124" s="58"/>
      <c r="I124" s="58"/>
      <c r="J124" s="58"/>
      <c r="K124" s="59"/>
      <c r="L124" s="59"/>
      <c r="M124" s="59"/>
      <c r="N124" s="59"/>
      <c r="O124" s="59"/>
      <c r="P124" s="59"/>
      <c r="Q124" s="59"/>
      <c r="R124" s="59"/>
      <c r="S124" s="59"/>
    </row>
    <row r="125" spans="1:19" ht="66" hidden="1" customHeight="1" x14ac:dyDescent="0.15">
      <c r="A125" s="51"/>
      <c r="B125" s="51"/>
      <c r="C125" s="51"/>
      <c r="D125" s="57"/>
      <c r="E125" s="58"/>
      <c r="F125" s="97"/>
      <c r="G125" s="97"/>
      <c r="H125" s="58"/>
      <c r="I125" s="58"/>
      <c r="J125" s="58"/>
      <c r="K125" s="59"/>
      <c r="L125" s="59"/>
      <c r="M125" s="59"/>
      <c r="N125" s="59"/>
      <c r="O125" s="59"/>
      <c r="P125" s="59"/>
      <c r="Q125" s="59"/>
      <c r="R125" s="59"/>
      <c r="S125" s="59"/>
    </row>
    <row r="126" spans="1:19" ht="66" hidden="1" customHeight="1" x14ac:dyDescent="0.15">
      <c r="A126" s="51"/>
      <c r="B126" s="51"/>
      <c r="C126" s="51"/>
      <c r="D126" s="57"/>
      <c r="E126" s="58"/>
      <c r="F126" s="97"/>
      <c r="G126" s="97"/>
      <c r="H126" s="58"/>
      <c r="I126" s="58"/>
      <c r="J126" s="58"/>
      <c r="K126" s="59"/>
      <c r="L126" s="59"/>
      <c r="M126" s="59"/>
      <c r="N126" s="59"/>
      <c r="O126" s="59"/>
      <c r="P126" s="59"/>
      <c r="Q126" s="59"/>
      <c r="R126" s="59"/>
      <c r="S126" s="59"/>
    </row>
    <row r="127" spans="1:19" ht="66" hidden="1" customHeight="1" x14ac:dyDescent="0.15">
      <c r="A127" s="51"/>
      <c r="B127" s="51"/>
      <c r="C127" s="51"/>
      <c r="D127" s="57"/>
      <c r="E127" s="58"/>
      <c r="F127" s="97"/>
      <c r="G127" s="97"/>
      <c r="H127" s="58"/>
      <c r="I127" s="58"/>
      <c r="J127" s="58"/>
      <c r="K127" s="59"/>
      <c r="L127" s="59"/>
      <c r="M127" s="59"/>
      <c r="N127" s="59"/>
      <c r="O127" s="59"/>
      <c r="P127" s="59"/>
      <c r="Q127" s="59"/>
      <c r="R127" s="59"/>
      <c r="S127" s="59"/>
    </row>
    <row r="128" spans="1:19" ht="64.5" hidden="1" customHeight="1" x14ac:dyDescent="0.15">
      <c r="A128" s="51"/>
      <c r="B128" s="51"/>
      <c r="C128" s="51"/>
      <c r="D128" s="57"/>
      <c r="E128" s="58"/>
      <c r="F128" s="97"/>
      <c r="G128" s="97"/>
      <c r="H128" s="58"/>
      <c r="I128" s="58"/>
      <c r="J128" s="58"/>
      <c r="K128" s="59">
        <v>2</v>
      </c>
      <c r="L128" s="59">
        <v>0</v>
      </c>
      <c r="M128" s="59">
        <v>1</v>
      </c>
      <c r="N128" s="59"/>
      <c r="O128" s="59"/>
      <c r="P128" s="59"/>
      <c r="Q128" s="59">
        <v>2</v>
      </c>
      <c r="R128" s="59">
        <v>1</v>
      </c>
      <c r="S128" s="59">
        <v>0</v>
      </c>
    </row>
    <row r="129" spans="1:35" ht="64.5" hidden="1" customHeight="1" x14ac:dyDescent="0.15">
      <c r="A129" s="51"/>
      <c r="B129" s="51"/>
      <c r="C129" s="51"/>
      <c r="D129" s="57"/>
      <c r="E129" s="58"/>
      <c r="F129" s="97"/>
      <c r="G129" s="97"/>
      <c r="H129" s="58"/>
      <c r="I129" s="58"/>
      <c r="J129" s="58"/>
      <c r="K129" s="59">
        <v>2</v>
      </c>
      <c r="L129" s="59">
        <v>1</v>
      </c>
      <c r="M129" s="59">
        <v>0</v>
      </c>
      <c r="N129" s="59"/>
      <c r="O129" s="59"/>
      <c r="P129" s="59"/>
      <c r="Q129" s="59">
        <v>2</v>
      </c>
      <c r="R129" s="59">
        <v>1</v>
      </c>
      <c r="S129" s="59">
        <v>0</v>
      </c>
    </row>
    <row r="130" spans="1:35" ht="64.5" hidden="1" customHeight="1" x14ac:dyDescent="0.15">
      <c r="A130" s="51"/>
      <c r="B130" s="51"/>
      <c r="C130" s="51"/>
      <c r="D130" s="57"/>
      <c r="E130" s="58"/>
      <c r="F130" s="97"/>
      <c r="G130" s="97"/>
      <c r="H130" s="58"/>
      <c r="I130" s="58"/>
      <c r="J130" s="58"/>
      <c r="K130" s="59">
        <v>2</v>
      </c>
      <c r="L130" s="59">
        <v>1</v>
      </c>
      <c r="M130" s="59">
        <v>0</v>
      </c>
      <c r="N130" s="59"/>
      <c r="O130" s="59"/>
      <c r="P130" s="59"/>
      <c r="Q130" s="59">
        <v>2</v>
      </c>
      <c r="R130" s="59">
        <v>1</v>
      </c>
      <c r="S130" s="59">
        <v>0</v>
      </c>
    </row>
    <row r="131" spans="1:35" ht="64.5" hidden="1" customHeight="1" x14ac:dyDescent="0.15">
      <c r="A131" s="51"/>
      <c r="B131" s="51"/>
      <c r="C131" s="51"/>
      <c r="D131" s="57"/>
      <c r="E131" s="58"/>
      <c r="F131" s="97"/>
      <c r="G131" s="97"/>
      <c r="H131" s="58"/>
      <c r="I131" s="58"/>
      <c r="J131" s="58"/>
      <c r="K131" s="59">
        <v>2</v>
      </c>
      <c r="L131" s="59">
        <v>1</v>
      </c>
      <c r="M131" s="59">
        <v>0</v>
      </c>
      <c r="N131" s="59"/>
      <c r="O131" s="59"/>
      <c r="P131" s="59"/>
      <c r="Q131" s="59">
        <v>2</v>
      </c>
      <c r="R131" s="59">
        <v>1</v>
      </c>
      <c r="S131" s="59">
        <v>0</v>
      </c>
      <c r="AH131" s="20">
        <v>0</v>
      </c>
      <c r="AI131" s="60"/>
    </row>
    <row r="132" spans="1:35" ht="64.5" hidden="1" customHeight="1" x14ac:dyDescent="0.15">
      <c r="A132" s="51"/>
      <c r="B132" s="51"/>
      <c r="C132" s="51"/>
      <c r="D132" s="57"/>
      <c r="E132" s="58"/>
      <c r="F132" s="97"/>
      <c r="G132" s="97"/>
      <c r="H132" s="58"/>
      <c r="I132" s="58"/>
      <c r="J132" s="58"/>
      <c r="K132" s="59">
        <v>2</v>
      </c>
      <c r="L132" s="59">
        <v>1</v>
      </c>
      <c r="M132" s="59">
        <v>0</v>
      </c>
      <c r="N132" s="59"/>
      <c r="O132" s="59"/>
      <c r="P132" s="59"/>
      <c r="Q132" s="59">
        <v>2</v>
      </c>
      <c r="R132" s="59">
        <v>1</v>
      </c>
      <c r="S132" s="59">
        <v>0</v>
      </c>
      <c r="AH132" s="20">
        <v>1</v>
      </c>
      <c r="AI132" s="61"/>
    </row>
    <row r="133" spans="1:35" ht="64.5" hidden="1" customHeight="1" x14ac:dyDescent="0.15">
      <c r="A133" s="51"/>
      <c r="B133" s="51"/>
      <c r="C133" s="51"/>
      <c r="D133" s="57"/>
      <c r="E133" s="58"/>
      <c r="F133" s="97"/>
      <c r="G133" s="97"/>
      <c r="H133" s="58"/>
      <c r="I133" s="58"/>
      <c r="J133" s="58"/>
      <c r="K133" s="59">
        <v>2</v>
      </c>
      <c r="L133" s="59">
        <v>1</v>
      </c>
      <c r="M133" s="59">
        <v>0</v>
      </c>
      <c r="N133" s="59"/>
      <c r="O133" s="59"/>
      <c r="P133" s="59"/>
      <c r="Q133" s="59">
        <v>2</v>
      </c>
      <c r="R133" s="59">
        <v>1</v>
      </c>
      <c r="S133" s="59">
        <v>0</v>
      </c>
      <c r="AH133" s="20">
        <v>2</v>
      </c>
      <c r="AI133" s="62"/>
    </row>
    <row r="134" spans="1:35" ht="64.5" hidden="1" customHeight="1" x14ac:dyDescent="0.15">
      <c r="A134" s="51"/>
      <c r="B134" s="51"/>
      <c r="C134" s="51"/>
      <c r="D134" s="57"/>
      <c r="E134" s="58"/>
      <c r="F134" s="97"/>
      <c r="G134" s="97"/>
      <c r="H134" s="58"/>
      <c r="I134" s="58"/>
      <c r="J134" s="58"/>
      <c r="K134" s="59">
        <v>2</v>
      </c>
      <c r="L134" s="59">
        <v>1</v>
      </c>
      <c r="M134" s="59">
        <v>0</v>
      </c>
      <c r="N134" s="59"/>
      <c r="O134" s="59"/>
      <c r="P134" s="59"/>
      <c r="Q134" s="59">
        <v>2</v>
      </c>
      <c r="R134" s="59">
        <v>1</v>
      </c>
      <c r="S134" s="59">
        <v>0</v>
      </c>
    </row>
    <row r="135" spans="1:35" ht="69.75" hidden="1" customHeight="1" x14ac:dyDescent="0.15">
      <c r="A135" s="51"/>
      <c r="B135" s="51"/>
      <c r="C135" s="51"/>
      <c r="D135" s="57"/>
      <c r="E135" s="58"/>
      <c r="F135" s="97"/>
      <c r="G135" s="97"/>
      <c r="H135" s="58"/>
      <c r="I135" s="58"/>
      <c r="J135" s="58"/>
      <c r="K135" s="59">
        <v>2</v>
      </c>
      <c r="L135" s="59">
        <v>1</v>
      </c>
      <c r="M135" s="59">
        <v>0</v>
      </c>
      <c r="N135" s="59"/>
      <c r="O135" s="59"/>
      <c r="P135" s="59"/>
      <c r="Q135" s="59">
        <v>2</v>
      </c>
      <c r="R135" s="59">
        <v>1</v>
      </c>
      <c r="S135" s="59">
        <v>0</v>
      </c>
    </row>
    <row r="136" spans="1:35" ht="76.5" hidden="1" customHeight="1" x14ac:dyDescent="0.15">
      <c r="A136" s="51"/>
      <c r="B136" s="51"/>
      <c r="C136" s="51"/>
      <c r="D136" s="57"/>
      <c r="E136" s="58"/>
      <c r="F136" s="97"/>
      <c r="G136" s="97"/>
      <c r="H136" s="58"/>
      <c r="I136" s="58"/>
      <c r="J136" s="58"/>
      <c r="K136" s="59">
        <v>2</v>
      </c>
      <c r="L136" s="59">
        <v>1</v>
      </c>
      <c r="M136" s="59">
        <v>0</v>
      </c>
      <c r="N136" s="59"/>
      <c r="O136" s="59"/>
      <c r="P136" s="59"/>
      <c r="Q136" s="59">
        <v>2</v>
      </c>
      <c r="R136" s="59">
        <v>1</v>
      </c>
      <c r="S136" s="59">
        <v>0</v>
      </c>
    </row>
    <row r="137" spans="1:35" hidden="1" x14ac:dyDescent="0.15">
      <c r="B137" s="63"/>
      <c r="C137" s="63"/>
    </row>
    <row r="138" spans="1:35" hidden="1" x14ac:dyDescent="0.15">
      <c r="B138" s="64"/>
      <c r="C138" s="64"/>
    </row>
    <row r="139" spans="1:35" hidden="1" x14ac:dyDescent="0.15"/>
    <row r="140" spans="1:35" hidden="1" x14ac:dyDescent="0.15"/>
    <row r="141" spans="1:35" hidden="1" x14ac:dyDescent="0.15"/>
    <row r="142" spans="1:35" hidden="1" x14ac:dyDescent="0.15"/>
    <row r="143" spans="1:35" hidden="1" x14ac:dyDescent="0.15"/>
    <row r="144" spans="1:35"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row r="158" hidden="1" x14ac:dyDescent="0.15"/>
    <row r="159" hidden="1" x14ac:dyDescent="0.15"/>
    <row r="160" hidden="1" x14ac:dyDescent="0.15"/>
    <row r="161" hidden="1" x14ac:dyDescent="0.15"/>
    <row r="162" hidden="1" x14ac:dyDescent="0.15"/>
    <row r="163" hidden="1" x14ac:dyDescent="0.15"/>
    <row r="164" hidden="1" x14ac:dyDescent="0.15"/>
    <row r="165" hidden="1" x14ac:dyDescent="0.15"/>
    <row r="166" hidden="1" x14ac:dyDescent="0.15"/>
    <row r="167" hidden="1" x14ac:dyDescent="0.15"/>
    <row r="168" hidden="1" x14ac:dyDescent="0.15"/>
    <row r="169" hidden="1" x14ac:dyDescent="0.15"/>
    <row r="170" hidden="1" x14ac:dyDescent="0.15"/>
    <row r="171" hidden="1" x14ac:dyDescent="0.15"/>
    <row r="172" hidden="1" x14ac:dyDescent="0.15"/>
    <row r="173" hidden="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row r="206" hidden="1" x14ac:dyDescent="0.15"/>
    <row r="207" hidden="1" x14ac:dyDescent="0.15"/>
    <row r="208" hidden="1" x14ac:dyDescent="0.15"/>
    <row r="209" hidden="1" x14ac:dyDescent="0.15"/>
    <row r="210" hidden="1" x14ac:dyDescent="0.15"/>
    <row r="211" hidden="1" x14ac:dyDescent="0.15"/>
    <row r="212" hidden="1" x14ac:dyDescent="0.15"/>
    <row r="213" hidden="1" x14ac:dyDescent="0.15"/>
    <row r="214" hidden="1" x14ac:dyDescent="0.15"/>
    <row r="215" hidden="1" x14ac:dyDescent="0.15"/>
    <row r="216" hidden="1" x14ac:dyDescent="0.15"/>
    <row r="217" hidden="1" x14ac:dyDescent="0.15"/>
    <row r="218" hidden="1" x14ac:dyDescent="0.15"/>
    <row r="219" hidden="1" x14ac:dyDescent="0.15"/>
    <row r="220" hidden="1" x14ac:dyDescent="0.15"/>
    <row r="221" hidden="1" x14ac:dyDescent="0.15"/>
    <row r="222" hidden="1" x14ac:dyDescent="0.15"/>
    <row r="223" hidden="1" x14ac:dyDescent="0.15"/>
    <row r="224" hidden="1" x14ac:dyDescent="0.15"/>
    <row r="225" hidden="1" x14ac:dyDescent="0.15"/>
    <row r="226" hidden="1" x14ac:dyDescent="0.15"/>
    <row r="227" hidden="1" x14ac:dyDescent="0.15"/>
    <row r="228" hidden="1" x14ac:dyDescent="0.15"/>
    <row r="229" hidden="1" x14ac:dyDescent="0.15"/>
    <row r="230" hidden="1" x14ac:dyDescent="0.15"/>
    <row r="231" hidden="1" x14ac:dyDescent="0.15"/>
    <row r="232" hidden="1" x14ac:dyDescent="0.15"/>
    <row r="233" hidden="1" x14ac:dyDescent="0.15"/>
    <row r="234" hidden="1" x14ac:dyDescent="0.15"/>
    <row r="235" hidden="1" x14ac:dyDescent="0.15"/>
    <row r="236" hidden="1" x14ac:dyDescent="0.15"/>
    <row r="237" hidden="1" x14ac:dyDescent="0.15"/>
    <row r="238" hidden="1" x14ac:dyDescent="0.15"/>
    <row r="239" hidden="1" x14ac:dyDescent="0.15"/>
    <row r="240" hidden="1" x14ac:dyDescent="0.15"/>
    <row r="241" hidden="1" x14ac:dyDescent="0.15"/>
    <row r="242" hidden="1" x14ac:dyDescent="0.15"/>
    <row r="243" hidden="1" x14ac:dyDescent="0.15"/>
    <row r="244" hidden="1" x14ac:dyDescent="0.15"/>
    <row r="245" hidden="1" x14ac:dyDescent="0.15"/>
    <row r="246" hidden="1" x14ac:dyDescent="0.15"/>
    <row r="247" hidden="1" x14ac:dyDescent="0.15"/>
    <row r="248" hidden="1" x14ac:dyDescent="0.15"/>
    <row r="249" hidden="1" x14ac:dyDescent="0.15"/>
    <row r="250" hidden="1" x14ac:dyDescent="0.15"/>
    <row r="251" hidden="1" x14ac:dyDescent="0.15"/>
    <row r="252" hidden="1" x14ac:dyDescent="0.15"/>
    <row r="253" hidden="1" x14ac:dyDescent="0.15"/>
    <row r="254" hidden="1" x14ac:dyDescent="0.15"/>
    <row r="255" hidden="1" x14ac:dyDescent="0.15"/>
    <row r="256" hidden="1" x14ac:dyDescent="0.15"/>
    <row r="257" hidden="1" x14ac:dyDescent="0.15"/>
    <row r="258" hidden="1" x14ac:dyDescent="0.15"/>
    <row r="259" hidden="1" x14ac:dyDescent="0.15"/>
    <row r="260" hidden="1" x14ac:dyDescent="0.15"/>
    <row r="261" hidden="1" x14ac:dyDescent="0.15"/>
    <row r="262" hidden="1" x14ac:dyDescent="0.15"/>
    <row r="263" hidden="1" x14ac:dyDescent="0.15"/>
    <row r="264" hidden="1" x14ac:dyDescent="0.15"/>
    <row r="265" hidden="1" x14ac:dyDescent="0.15"/>
    <row r="266" hidden="1" x14ac:dyDescent="0.15"/>
    <row r="267" hidden="1" x14ac:dyDescent="0.15"/>
    <row r="268" hidden="1" x14ac:dyDescent="0.15"/>
    <row r="269" hidden="1" x14ac:dyDescent="0.15"/>
    <row r="270" hidden="1" x14ac:dyDescent="0.15"/>
    <row r="271" hidden="1" x14ac:dyDescent="0.15"/>
    <row r="272" hidden="1" x14ac:dyDescent="0.15"/>
    <row r="273" hidden="1" x14ac:dyDescent="0.15"/>
    <row r="274" hidden="1" x14ac:dyDescent="0.15"/>
    <row r="275" hidden="1" x14ac:dyDescent="0.15"/>
    <row r="276" hidden="1" x14ac:dyDescent="0.15"/>
    <row r="277" hidden="1" x14ac:dyDescent="0.15"/>
    <row r="278" hidden="1" x14ac:dyDescent="0.15"/>
    <row r="279" hidden="1" x14ac:dyDescent="0.15"/>
    <row r="280" hidden="1" x14ac:dyDescent="0.15"/>
    <row r="281" hidden="1" x14ac:dyDescent="0.15"/>
    <row r="282" hidden="1" x14ac:dyDescent="0.15"/>
    <row r="283" hidden="1" x14ac:dyDescent="0.15"/>
    <row r="284" hidden="1" x14ac:dyDescent="0.15"/>
    <row r="285" hidden="1" x14ac:dyDescent="0.15"/>
    <row r="286" hidden="1" x14ac:dyDescent="0.15"/>
    <row r="287" hidden="1" x14ac:dyDescent="0.15"/>
    <row r="288" hidden="1" x14ac:dyDescent="0.15"/>
    <row r="289" hidden="1" x14ac:dyDescent="0.15"/>
    <row r="290" hidden="1" x14ac:dyDescent="0.15"/>
    <row r="291" hidden="1" x14ac:dyDescent="0.15"/>
    <row r="292" hidden="1" x14ac:dyDescent="0.15"/>
    <row r="293" hidden="1" x14ac:dyDescent="0.15"/>
    <row r="294" hidden="1" x14ac:dyDescent="0.15"/>
    <row r="295" hidden="1" x14ac:dyDescent="0.15"/>
    <row r="296" hidden="1" x14ac:dyDescent="0.15"/>
    <row r="297" hidden="1" x14ac:dyDescent="0.15"/>
    <row r="298" hidden="1" x14ac:dyDescent="0.15"/>
    <row r="299" hidden="1" x14ac:dyDescent="0.15"/>
    <row r="300" hidden="1" x14ac:dyDescent="0.15"/>
    <row r="301" hidden="1" x14ac:dyDescent="0.15"/>
    <row r="302" hidden="1" x14ac:dyDescent="0.15"/>
    <row r="303" hidden="1" x14ac:dyDescent="0.15"/>
    <row r="304" hidden="1" x14ac:dyDescent="0.15"/>
    <row r="305" hidden="1" x14ac:dyDescent="0.15"/>
    <row r="306" hidden="1" x14ac:dyDescent="0.15"/>
    <row r="307" hidden="1" x14ac:dyDescent="0.15"/>
    <row r="308" hidden="1" x14ac:dyDescent="0.15"/>
    <row r="309" hidden="1" x14ac:dyDescent="0.15"/>
    <row r="310" hidden="1" x14ac:dyDescent="0.15"/>
    <row r="311" hidden="1" x14ac:dyDescent="0.15"/>
    <row r="312" hidden="1" x14ac:dyDescent="0.15"/>
    <row r="313" hidden="1" x14ac:dyDescent="0.15"/>
    <row r="314" hidden="1" x14ac:dyDescent="0.15"/>
    <row r="315" hidden="1" x14ac:dyDescent="0.15"/>
    <row r="316" hidden="1" x14ac:dyDescent="0.15"/>
    <row r="317" hidden="1" x14ac:dyDescent="0.15"/>
    <row r="318" hidden="1" x14ac:dyDescent="0.15"/>
    <row r="319" hidden="1" x14ac:dyDescent="0.15"/>
    <row r="320" hidden="1" x14ac:dyDescent="0.15"/>
    <row r="321" hidden="1" x14ac:dyDescent="0.15"/>
    <row r="322" hidden="1" x14ac:dyDescent="0.15"/>
    <row r="323" hidden="1" x14ac:dyDescent="0.15"/>
    <row r="324" hidden="1" x14ac:dyDescent="0.15"/>
    <row r="325" hidden="1" x14ac:dyDescent="0.15"/>
    <row r="326" hidden="1" x14ac:dyDescent="0.15"/>
    <row r="327" hidden="1" x14ac:dyDescent="0.15"/>
    <row r="328" hidden="1" x14ac:dyDescent="0.15"/>
    <row r="329" hidden="1" x14ac:dyDescent="0.15"/>
    <row r="330" hidden="1" x14ac:dyDescent="0.15"/>
    <row r="331" hidden="1" x14ac:dyDescent="0.15"/>
    <row r="332" hidden="1" x14ac:dyDescent="0.15"/>
    <row r="333" hidden="1" x14ac:dyDescent="0.15"/>
    <row r="334" hidden="1" x14ac:dyDescent="0.15"/>
    <row r="335" hidden="1" x14ac:dyDescent="0.15"/>
    <row r="336" hidden="1" x14ac:dyDescent="0.15"/>
    <row r="337" hidden="1" x14ac:dyDescent="0.15"/>
    <row r="338" hidden="1" x14ac:dyDescent="0.15"/>
    <row r="339" hidden="1" x14ac:dyDescent="0.15"/>
    <row r="340" hidden="1" x14ac:dyDescent="0.15"/>
    <row r="341" hidden="1" x14ac:dyDescent="0.15"/>
    <row r="342" hidden="1" x14ac:dyDescent="0.15"/>
    <row r="343" hidden="1" x14ac:dyDescent="0.15"/>
    <row r="344" hidden="1" x14ac:dyDescent="0.15"/>
    <row r="345" hidden="1" x14ac:dyDescent="0.15"/>
    <row r="346" hidden="1" x14ac:dyDescent="0.15"/>
    <row r="347" hidden="1" x14ac:dyDescent="0.15"/>
    <row r="348" hidden="1" x14ac:dyDescent="0.15"/>
    <row r="349" hidden="1" x14ac:dyDescent="0.15"/>
    <row r="350" hidden="1" x14ac:dyDescent="0.15"/>
    <row r="351" hidden="1" x14ac:dyDescent="0.15"/>
    <row r="352" hidden="1" x14ac:dyDescent="0.15"/>
    <row r="353" hidden="1" x14ac:dyDescent="0.15"/>
    <row r="354" hidden="1" x14ac:dyDescent="0.15"/>
    <row r="355" hidden="1" x14ac:dyDescent="0.15"/>
    <row r="356" hidden="1" x14ac:dyDescent="0.15"/>
    <row r="357" hidden="1" x14ac:dyDescent="0.15"/>
    <row r="358" hidden="1" x14ac:dyDescent="0.15"/>
    <row r="359" hidden="1" x14ac:dyDescent="0.15"/>
    <row r="360" hidden="1" x14ac:dyDescent="0.15"/>
    <row r="361" hidden="1" x14ac:dyDescent="0.15"/>
    <row r="362" hidden="1" x14ac:dyDescent="0.15"/>
    <row r="363" hidden="1" x14ac:dyDescent="0.15"/>
    <row r="364" hidden="1" x14ac:dyDescent="0.15"/>
    <row r="365" hidden="1" x14ac:dyDescent="0.15"/>
    <row r="366" hidden="1" x14ac:dyDescent="0.15"/>
    <row r="367" hidden="1" x14ac:dyDescent="0.15"/>
    <row r="368" hidden="1" x14ac:dyDescent="0.15"/>
    <row r="369" hidden="1" x14ac:dyDescent="0.15"/>
    <row r="370" hidden="1" x14ac:dyDescent="0.15"/>
    <row r="371" hidden="1" x14ac:dyDescent="0.15"/>
    <row r="372" hidden="1" x14ac:dyDescent="0.15"/>
    <row r="373" hidden="1" x14ac:dyDescent="0.15"/>
    <row r="374" hidden="1" x14ac:dyDescent="0.15"/>
    <row r="375" hidden="1" x14ac:dyDescent="0.15"/>
    <row r="376" hidden="1" x14ac:dyDescent="0.15"/>
    <row r="377" hidden="1" x14ac:dyDescent="0.15"/>
    <row r="378" hidden="1" x14ac:dyDescent="0.15"/>
    <row r="379" hidden="1" x14ac:dyDescent="0.15"/>
    <row r="380" hidden="1" x14ac:dyDescent="0.15"/>
    <row r="381" hidden="1" x14ac:dyDescent="0.15"/>
    <row r="382" hidden="1" x14ac:dyDescent="0.15"/>
    <row r="383" hidden="1" x14ac:dyDescent="0.15"/>
    <row r="384" hidden="1" x14ac:dyDescent="0.15"/>
    <row r="385" hidden="1" x14ac:dyDescent="0.15"/>
    <row r="386" hidden="1" x14ac:dyDescent="0.15"/>
    <row r="387" hidden="1" x14ac:dyDescent="0.15"/>
    <row r="388" hidden="1" x14ac:dyDescent="0.15"/>
    <row r="389" hidden="1" x14ac:dyDescent="0.15"/>
    <row r="390" hidden="1" x14ac:dyDescent="0.15"/>
    <row r="391" hidden="1" x14ac:dyDescent="0.15"/>
    <row r="392" hidden="1" x14ac:dyDescent="0.15"/>
    <row r="393" hidden="1" x14ac:dyDescent="0.15"/>
    <row r="394" hidden="1" x14ac:dyDescent="0.15"/>
    <row r="395" hidden="1" x14ac:dyDescent="0.15"/>
    <row r="396" hidden="1" x14ac:dyDescent="0.15"/>
    <row r="397" hidden="1" x14ac:dyDescent="0.15"/>
    <row r="398" hidden="1" x14ac:dyDescent="0.15"/>
    <row r="399" hidden="1" x14ac:dyDescent="0.15"/>
    <row r="400" hidden="1" x14ac:dyDescent="0.15"/>
    <row r="401" hidden="1" x14ac:dyDescent="0.15"/>
    <row r="402" hidden="1" x14ac:dyDescent="0.15"/>
    <row r="403" hidden="1" x14ac:dyDescent="0.15"/>
    <row r="404" hidden="1" x14ac:dyDescent="0.15"/>
    <row r="405" hidden="1" x14ac:dyDescent="0.15"/>
    <row r="406" hidden="1" x14ac:dyDescent="0.15"/>
    <row r="407" hidden="1" x14ac:dyDescent="0.15"/>
    <row r="408" hidden="1" x14ac:dyDescent="0.15"/>
    <row r="409" hidden="1" x14ac:dyDescent="0.15"/>
    <row r="410" hidden="1" x14ac:dyDescent="0.15"/>
    <row r="411" hidden="1" x14ac:dyDescent="0.15"/>
    <row r="412" hidden="1" x14ac:dyDescent="0.15"/>
    <row r="413" hidden="1" x14ac:dyDescent="0.15"/>
    <row r="414" hidden="1" x14ac:dyDescent="0.15"/>
    <row r="415" hidden="1" x14ac:dyDescent="0.15"/>
    <row r="416" hidden="1" x14ac:dyDescent="0.15"/>
    <row r="417" hidden="1" x14ac:dyDescent="0.15"/>
    <row r="418" hidden="1" x14ac:dyDescent="0.15"/>
    <row r="419" hidden="1" x14ac:dyDescent="0.15"/>
    <row r="420" hidden="1" x14ac:dyDescent="0.15"/>
    <row r="421" hidden="1" x14ac:dyDescent="0.15"/>
    <row r="422" hidden="1" x14ac:dyDescent="0.15"/>
    <row r="423" hidden="1" x14ac:dyDescent="0.15"/>
    <row r="424" hidden="1" x14ac:dyDescent="0.15"/>
    <row r="425" hidden="1" x14ac:dyDescent="0.15"/>
    <row r="426" hidden="1" x14ac:dyDescent="0.15"/>
    <row r="427" hidden="1" x14ac:dyDescent="0.15"/>
    <row r="428" hidden="1" x14ac:dyDescent="0.15"/>
    <row r="429" hidden="1" x14ac:dyDescent="0.15"/>
    <row r="430" hidden="1" x14ac:dyDescent="0.15"/>
    <row r="431" hidden="1" x14ac:dyDescent="0.15"/>
    <row r="432" hidden="1" x14ac:dyDescent="0.15"/>
    <row r="433" hidden="1" x14ac:dyDescent="0.15"/>
    <row r="434" hidden="1" x14ac:dyDescent="0.15"/>
    <row r="435" hidden="1" x14ac:dyDescent="0.15"/>
    <row r="436" hidden="1" x14ac:dyDescent="0.15"/>
    <row r="437" hidden="1" x14ac:dyDescent="0.15"/>
    <row r="438" hidden="1" x14ac:dyDescent="0.15"/>
    <row r="439" hidden="1" x14ac:dyDescent="0.15"/>
    <row r="440" hidden="1" x14ac:dyDescent="0.15"/>
    <row r="441" hidden="1" x14ac:dyDescent="0.15"/>
    <row r="442" hidden="1" x14ac:dyDescent="0.15"/>
    <row r="443" hidden="1" x14ac:dyDescent="0.15"/>
    <row r="444" hidden="1" x14ac:dyDescent="0.15"/>
    <row r="445" hidden="1" x14ac:dyDescent="0.15"/>
    <row r="446" hidden="1" x14ac:dyDescent="0.15"/>
    <row r="447" hidden="1" x14ac:dyDescent="0.15"/>
    <row r="448" hidden="1" x14ac:dyDescent="0.15"/>
    <row r="449" hidden="1" x14ac:dyDescent="0.15"/>
    <row r="450" hidden="1" x14ac:dyDescent="0.15"/>
    <row r="451" hidden="1" x14ac:dyDescent="0.15"/>
    <row r="452" hidden="1" x14ac:dyDescent="0.15"/>
    <row r="453" hidden="1" x14ac:dyDescent="0.15"/>
    <row r="454" hidden="1" x14ac:dyDescent="0.15"/>
    <row r="455" hidden="1" x14ac:dyDescent="0.15"/>
    <row r="456" hidden="1" x14ac:dyDescent="0.15"/>
    <row r="457" hidden="1" x14ac:dyDescent="0.15"/>
    <row r="458" hidden="1" x14ac:dyDescent="0.15"/>
    <row r="459" hidden="1" x14ac:dyDescent="0.15"/>
    <row r="460" hidden="1" x14ac:dyDescent="0.15"/>
    <row r="461" hidden="1" x14ac:dyDescent="0.15"/>
    <row r="462" hidden="1" x14ac:dyDescent="0.15"/>
    <row r="463" hidden="1" x14ac:dyDescent="0.15"/>
    <row r="464" hidden="1" x14ac:dyDescent="0.15"/>
    <row r="465" hidden="1" x14ac:dyDescent="0.15"/>
    <row r="466" hidden="1" x14ac:dyDescent="0.15"/>
    <row r="467" hidden="1" x14ac:dyDescent="0.15"/>
    <row r="468" hidden="1" x14ac:dyDescent="0.15"/>
    <row r="469" hidden="1" x14ac:dyDescent="0.15"/>
    <row r="470" hidden="1" x14ac:dyDescent="0.15"/>
  </sheetData>
  <sheetProtection password="DE76" sheet="1" objects="1" scenarios="1"/>
  <autoFilter ref="A5:S7">
    <filterColumn colId="8" showButton="0"/>
    <filterColumn colId="9" showButton="0"/>
    <filterColumn colId="10" showButton="0"/>
    <filterColumn colId="11" showButton="0"/>
    <filterColumn colId="13" showButton="0"/>
    <filterColumn colId="14" showButton="0"/>
    <filterColumn colId="15" showButton="0"/>
    <filterColumn colId="16" showButton="0"/>
    <filterColumn colId="17" showButton="0"/>
  </autoFilter>
  <dataConsolidate/>
  <mergeCells count="30">
    <mergeCell ref="A1:B4"/>
    <mergeCell ref="C1:K4"/>
    <mergeCell ref="L1:O1"/>
    <mergeCell ref="O68:O69"/>
    <mergeCell ref="N6:O6"/>
    <mergeCell ref="I5:M5"/>
    <mergeCell ref="A5:A7"/>
    <mergeCell ref="B5:B7"/>
    <mergeCell ref="D5:D7"/>
    <mergeCell ref="H5:H7"/>
    <mergeCell ref="C5:C7"/>
    <mergeCell ref="N5:S5"/>
    <mergeCell ref="P6:P7"/>
    <mergeCell ref="Q6:S6"/>
    <mergeCell ref="I6:I7"/>
    <mergeCell ref="J6:J7"/>
    <mergeCell ref="K6:M6"/>
    <mergeCell ref="D57:D58"/>
    <mergeCell ref="D30:D31"/>
    <mergeCell ref="D12:D14"/>
    <mergeCell ref="D51:D52"/>
    <mergeCell ref="P1:S4"/>
    <mergeCell ref="L2:O2"/>
    <mergeCell ref="L3:O3"/>
    <mergeCell ref="L4:O4"/>
    <mergeCell ref="G5:G7"/>
    <mergeCell ref="D8:D9"/>
    <mergeCell ref="E5:E7"/>
    <mergeCell ref="F5:F7"/>
    <mergeCell ref="D54:D55"/>
  </mergeCells>
  <conditionalFormatting sqref="S8:S32 M8:M16 M18:M32 M48:M49 M84:M136 S84:S136">
    <cfRule type="cellIs" dxfId="62" priority="47" stopIfTrue="1" operator="notEqual">
      <formula>$AH$131</formula>
    </cfRule>
    <cfRule type="cellIs" dxfId="61" priority="853" stopIfTrue="1" operator="equal">
      <formula>$AH$131</formula>
    </cfRule>
  </conditionalFormatting>
  <conditionalFormatting sqref="Q8:R32 K8:L32 K73:L76 K51:L71 Q51:R71 K78:L136 Q73:R136 Q38:R38 Q41:R42 K38:L49 Q44:R47 Q43">
    <cfRule type="cellIs" dxfId="60" priority="857" stopIfTrue="1" operator="equal">
      <formula>$AH$133</formula>
    </cfRule>
  </conditionalFormatting>
  <conditionalFormatting sqref="R8:R32 L8:L32 L73:L76 L51:L71 R51:R71 L78:L136 R73:R136 R38 R41:R42 L38:L49 R44:R47">
    <cfRule type="cellIs" dxfId="59" priority="861" stopIfTrue="1" operator="equal">
      <formula>$AH$132</formula>
    </cfRule>
  </conditionalFormatting>
  <conditionalFormatting sqref="M33 S73:S76 M51:M71 S51:S71 S78:S83 M73:M83 S38 S41:S42 M38:M47 S44:S47">
    <cfRule type="cellIs" dxfId="58" priority="58" stopIfTrue="1" operator="equal">
      <formula>$AH$131</formula>
    </cfRule>
  </conditionalFormatting>
  <conditionalFormatting sqref="K33:L33">
    <cfRule type="cellIs" dxfId="57" priority="59" stopIfTrue="1" operator="equal">
      <formula>$AH$133</formula>
    </cfRule>
  </conditionalFormatting>
  <conditionalFormatting sqref="L33">
    <cfRule type="cellIs" dxfId="56" priority="60" stopIfTrue="1" operator="equal">
      <formula>$AH$132</formula>
    </cfRule>
  </conditionalFormatting>
  <conditionalFormatting sqref="M34:M36">
    <cfRule type="cellIs" dxfId="55" priority="55" stopIfTrue="1" operator="equal">
      <formula>$AH$131</formula>
    </cfRule>
  </conditionalFormatting>
  <conditionalFormatting sqref="K34:L36">
    <cfRule type="cellIs" dxfId="54" priority="56" stopIfTrue="1" operator="equal">
      <formula>$AH$133</formula>
    </cfRule>
  </conditionalFormatting>
  <conditionalFormatting sqref="L34:L36">
    <cfRule type="cellIs" dxfId="53" priority="57" stopIfTrue="1" operator="equal">
      <formula>$AH$132</formula>
    </cfRule>
  </conditionalFormatting>
  <conditionalFormatting sqref="S33">
    <cfRule type="cellIs" dxfId="52" priority="52" stopIfTrue="1" operator="equal">
      <formula>$AH$131</formula>
    </cfRule>
  </conditionalFormatting>
  <conditionalFormatting sqref="Q33:R33">
    <cfRule type="cellIs" dxfId="51" priority="53" stopIfTrue="1" operator="equal">
      <formula>$AH$133</formula>
    </cfRule>
  </conditionalFormatting>
  <conditionalFormatting sqref="R33">
    <cfRule type="cellIs" dxfId="50" priority="54" stopIfTrue="1" operator="equal">
      <formula>$AH$132</formula>
    </cfRule>
  </conditionalFormatting>
  <conditionalFormatting sqref="S34:S36">
    <cfRule type="cellIs" dxfId="49" priority="49" stopIfTrue="1" operator="equal">
      <formula>$AH$131</formula>
    </cfRule>
  </conditionalFormatting>
  <conditionalFormatting sqref="Q34:R36">
    <cfRule type="cellIs" dxfId="48" priority="50" stopIfTrue="1" operator="equal">
      <formula>$AH$133</formula>
    </cfRule>
  </conditionalFormatting>
  <conditionalFormatting sqref="R34:R36">
    <cfRule type="cellIs" dxfId="47" priority="51" stopIfTrue="1" operator="equal">
      <formula>$AH$132</formula>
    </cfRule>
  </conditionalFormatting>
  <conditionalFormatting sqref="M17">
    <cfRule type="cellIs" dxfId="46" priority="46" stopIfTrue="1" operator="equal">
      <formula>$AH$131</formula>
    </cfRule>
  </conditionalFormatting>
  <conditionalFormatting sqref="S48:S49">
    <cfRule type="cellIs" dxfId="45" priority="42" stopIfTrue="1" operator="notEqual">
      <formula>$AH$131</formula>
    </cfRule>
    <cfRule type="cellIs" dxfId="44" priority="43" stopIfTrue="1" operator="equal">
      <formula>$AH$131</formula>
    </cfRule>
  </conditionalFormatting>
  <conditionalFormatting sqref="Q48:R49">
    <cfRule type="cellIs" dxfId="43" priority="44" stopIfTrue="1" operator="equal">
      <formula>$AH$133</formula>
    </cfRule>
  </conditionalFormatting>
  <conditionalFormatting sqref="R48:R49">
    <cfRule type="cellIs" dxfId="42" priority="45" stopIfTrue="1" operator="equal">
      <formula>$AH$132</formula>
    </cfRule>
  </conditionalFormatting>
  <conditionalFormatting sqref="M50">
    <cfRule type="cellIs" dxfId="41" priority="38" stopIfTrue="1" operator="notEqual">
      <formula>$AH$131</formula>
    </cfRule>
    <cfRule type="cellIs" dxfId="40" priority="39" stopIfTrue="1" operator="equal">
      <formula>$AH$131</formula>
    </cfRule>
  </conditionalFormatting>
  <conditionalFormatting sqref="K50:L50">
    <cfRule type="cellIs" dxfId="39" priority="40" stopIfTrue="1" operator="equal">
      <formula>$AH$133</formula>
    </cfRule>
  </conditionalFormatting>
  <conditionalFormatting sqref="L50">
    <cfRule type="cellIs" dxfId="38" priority="41" stopIfTrue="1" operator="equal">
      <formula>$AH$132</formula>
    </cfRule>
  </conditionalFormatting>
  <conditionalFormatting sqref="S50">
    <cfRule type="cellIs" dxfId="37" priority="34" stopIfTrue="1" operator="notEqual">
      <formula>$AH$131</formula>
    </cfRule>
    <cfRule type="cellIs" dxfId="36" priority="35" stopIfTrue="1" operator="equal">
      <formula>$AH$131</formula>
    </cfRule>
  </conditionalFormatting>
  <conditionalFormatting sqref="Q50:R50">
    <cfRule type="cellIs" dxfId="35" priority="36" stopIfTrue="1" operator="equal">
      <formula>$AH$133</formula>
    </cfRule>
  </conditionalFormatting>
  <conditionalFormatting sqref="R50">
    <cfRule type="cellIs" dxfId="34" priority="37" stopIfTrue="1" operator="equal">
      <formula>$AH$132</formula>
    </cfRule>
  </conditionalFormatting>
  <conditionalFormatting sqref="M72">
    <cfRule type="cellIs" dxfId="33" priority="23" stopIfTrue="1" operator="equal">
      <formula>$AH$131</formula>
    </cfRule>
  </conditionalFormatting>
  <conditionalFormatting sqref="K72:L72">
    <cfRule type="cellIs" dxfId="32" priority="24" stopIfTrue="1" operator="equal">
      <formula>$AH$133</formula>
    </cfRule>
  </conditionalFormatting>
  <conditionalFormatting sqref="L72">
    <cfRule type="cellIs" dxfId="31" priority="25" stopIfTrue="1" operator="equal">
      <formula>$AH$132</formula>
    </cfRule>
  </conditionalFormatting>
  <conditionalFormatting sqref="S72">
    <cfRule type="cellIs" dxfId="30" priority="20" stopIfTrue="1" operator="equal">
      <formula>$AH$131</formula>
    </cfRule>
  </conditionalFormatting>
  <conditionalFormatting sqref="Q72:R72">
    <cfRule type="cellIs" dxfId="29" priority="21" stopIfTrue="1" operator="equal">
      <formula>$AH$133</formula>
    </cfRule>
  </conditionalFormatting>
  <conditionalFormatting sqref="R72">
    <cfRule type="cellIs" dxfId="28" priority="22" stopIfTrue="1" operator="equal">
      <formula>$AH$132</formula>
    </cfRule>
  </conditionalFormatting>
  <conditionalFormatting sqref="K77:L77">
    <cfRule type="cellIs" dxfId="27" priority="18" stopIfTrue="1" operator="equal">
      <formula>$AH$133</formula>
    </cfRule>
  </conditionalFormatting>
  <conditionalFormatting sqref="L77">
    <cfRule type="cellIs" dxfId="26" priority="19" stopIfTrue="1" operator="equal">
      <formula>$AH$132</formula>
    </cfRule>
  </conditionalFormatting>
  <conditionalFormatting sqref="S77">
    <cfRule type="cellIs" dxfId="25" priority="17" stopIfTrue="1" operator="equal">
      <formula>$AH$131</formula>
    </cfRule>
  </conditionalFormatting>
  <conditionalFormatting sqref="M37">
    <cfRule type="cellIs" dxfId="24" priority="14" stopIfTrue="1" operator="equal">
      <formula>$AH$131</formula>
    </cfRule>
  </conditionalFormatting>
  <conditionalFormatting sqref="K37:L37">
    <cfRule type="cellIs" dxfId="23" priority="15" stopIfTrue="1" operator="equal">
      <formula>$AH$133</formula>
    </cfRule>
  </conditionalFormatting>
  <conditionalFormatting sqref="L37">
    <cfRule type="cellIs" dxfId="22" priority="16" stopIfTrue="1" operator="equal">
      <formula>$AH$132</formula>
    </cfRule>
  </conditionalFormatting>
  <conditionalFormatting sqref="S37">
    <cfRule type="cellIs" dxfId="21" priority="11" stopIfTrue="1" operator="equal">
      <formula>$AH$131</formula>
    </cfRule>
  </conditionalFormatting>
  <conditionalFormatting sqref="Q37:R37">
    <cfRule type="cellIs" dxfId="20" priority="12" stopIfTrue="1" operator="equal">
      <formula>$AH$133</formula>
    </cfRule>
  </conditionalFormatting>
  <conditionalFormatting sqref="R37">
    <cfRule type="cellIs" dxfId="19" priority="13" stopIfTrue="1" operator="equal">
      <formula>$AH$132</formula>
    </cfRule>
  </conditionalFormatting>
  <conditionalFormatting sqref="Q40:R40">
    <cfRule type="cellIs" dxfId="18" priority="9" stopIfTrue="1" operator="equal">
      <formula>$AH$133</formula>
    </cfRule>
  </conditionalFormatting>
  <conditionalFormatting sqref="R40">
    <cfRule type="cellIs" dxfId="17" priority="10" stopIfTrue="1" operator="equal">
      <formula>$AH$132</formula>
    </cfRule>
  </conditionalFormatting>
  <conditionalFormatting sqref="S40">
    <cfRule type="cellIs" dxfId="16" priority="8" stopIfTrue="1" operator="equal">
      <formula>$AH$131</formula>
    </cfRule>
  </conditionalFormatting>
  <conditionalFormatting sqref="Q39:R39">
    <cfRule type="cellIs" dxfId="15" priority="6" stopIfTrue="1" operator="equal">
      <formula>$AH$133</formula>
    </cfRule>
  </conditionalFormatting>
  <conditionalFormatting sqref="R39">
    <cfRule type="cellIs" dxfId="14" priority="7" stopIfTrue="1" operator="equal">
      <formula>$AH$132</formula>
    </cfRule>
  </conditionalFormatting>
  <conditionalFormatting sqref="S39">
    <cfRule type="cellIs" dxfId="13" priority="5" stopIfTrue="1" operator="equal">
      <formula>$AH$131</formula>
    </cfRule>
  </conditionalFormatting>
  <conditionalFormatting sqref="S43">
    <cfRule type="cellIs" dxfId="12" priority="1" stopIfTrue="1" operator="notEqual">
      <formula>$AH$131</formula>
    </cfRule>
    <cfRule type="cellIs" dxfId="11" priority="2" stopIfTrue="1" operator="equal">
      <formula>$AH$131</formula>
    </cfRule>
  </conditionalFormatting>
  <conditionalFormatting sqref="R43">
    <cfRule type="cellIs" dxfId="10" priority="3" stopIfTrue="1" operator="equal">
      <formula>$AH$133</formula>
    </cfRule>
  </conditionalFormatting>
  <conditionalFormatting sqref="R43">
    <cfRule type="cellIs" dxfId="9" priority="4" stopIfTrue="1" operator="equal">
      <formula>$AH$132</formula>
    </cfRule>
  </conditionalFormatting>
  <dataValidations count="5">
    <dataValidation type="list" allowBlank="1" showInputMessage="1" showErrorMessage="1" sqref="A27:A47 A51:A65">
      <formula1>$AM$2:$AM$4</formula1>
    </dataValidation>
    <dataValidation type="list" allowBlank="1" showInputMessage="1" showErrorMessage="1" sqref="C27:C29 C73:C74 C51:C65">
      <formula1>$AT$2:$AT$10</formula1>
    </dataValidation>
    <dataValidation type="list" allowBlank="1" showInputMessage="1" showErrorMessage="1" sqref="B8:B26 B30:B65">
      <formula1>$AP$2:$AP$7</formula1>
    </dataValidation>
    <dataValidation type="list" allowBlank="1" showInputMessage="1" showErrorMessage="1" sqref="C66:C72 C77 C8:C26 C30:C50">
      <formula1>$AT$2:$AT$7</formula1>
    </dataValidation>
    <dataValidation type="list" allowBlank="1" showInputMessage="1" showErrorMessage="1" sqref="B27:B29">
      <formula1>$AP$2:$AP$10</formula1>
    </dataValidation>
  </dataValidations>
  <pageMargins left="0" right="0" top="0" bottom="0.39370078740157483" header="0" footer="0"/>
  <pageSetup paperSize="5" orientation="landscape" r:id="rId1"/>
  <headerFooter>
    <oddFooter>&amp;RPágina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B13"/>
  <sheetViews>
    <sheetView workbookViewId="0">
      <selection activeCell="B4" sqref="B4"/>
    </sheetView>
  </sheetViews>
  <sheetFormatPr baseColWidth="10" defaultRowHeight="12.75" x14ac:dyDescent="0.2"/>
  <cols>
    <col min="1" max="1" width="34.5703125" style="1" customWidth="1"/>
    <col min="2" max="2" width="101.42578125" style="1" customWidth="1"/>
    <col min="3" max="16384" width="11.42578125" style="1"/>
  </cols>
  <sheetData>
    <row r="1" spans="1:2" ht="13.5" thickBot="1" x14ac:dyDescent="0.25">
      <c r="B1" s="2"/>
    </row>
    <row r="2" spans="1:2" ht="13.5" thickBot="1" x14ac:dyDescent="0.25">
      <c r="A2" s="4" t="s">
        <v>19</v>
      </c>
      <c r="B2" s="4" t="s">
        <v>20</v>
      </c>
    </row>
    <row r="3" spans="1:2" ht="18" customHeight="1" thickBot="1" x14ac:dyDescent="0.25">
      <c r="A3" s="3" t="s">
        <v>12</v>
      </c>
      <c r="B3" s="5" t="s">
        <v>25</v>
      </c>
    </row>
    <row r="4" spans="1:2" ht="141.75" customHeight="1" thickBot="1" x14ac:dyDescent="0.25">
      <c r="A4" s="4" t="s">
        <v>6</v>
      </c>
      <c r="B4" s="5" t="s">
        <v>21</v>
      </c>
    </row>
    <row r="5" spans="1:2" ht="26.25" customHeight="1" thickBot="1" x14ac:dyDescent="0.25">
      <c r="A5" s="4" t="s">
        <v>22</v>
      </c>
      <c r="B5" s="5" t="s">
        <v>23</v>
      </c>
    </row>
    <row r="6" spans="1:2" ht="26.25" thickBot="1" x14ac:dyDescent="0.25">
      <c r="A6" s="4" t="s">
        <v>8</v>
      </c>
      <c r="B6" s="5" t="s">
        <v>24</v>
      </c>
    </row>
    <row r="7" spans="1:2" ht="28.5" customHeight="1" thickBot="1" x14ac:dyDescent="0.25">
      <c r="A7" s="4" t="s">
        <v>26</v>
      </c>
      <c r="B7" s="5" t="s">
        <v>27</v>
      </c>
    </row>
    <row r="8" spans="1:2" ht="30.75" customHeight="1" thickBot="1" x14ac:dyDescent="0.25">
      <c r="A8" s="4" t="s">
        <v>9</v>
      </c>
      <c r="B8" s="5" t="s">
        <v>30</v>
      </c>
    </row>
    <row r="9" spans="1:2" ht="30.75" customHeight="1" thickBot="1" x14ac:dyDescent="0.25">
      <c r="A9" s="4" t="s">
        <v>10</v>
      </c>
      <c r="B9" s="5" t="s">
        <v>31</v>
      </c>
    </row>
    <row r="10" spans="1:2" ht="12.75" customHeight="1" thickBot="1" x14ac:dyDescent="0.25">
      <c r="A10" s="4" t="s">
        <v>11</v>
      </c>
      <c r="B10" s="5" t="s">
        <v>32</v>
      </c>
    </row>
    <row r="11" spans="1:2" ht="77.25" thickBot="1" x14ac:dyDescent="0.25">
      <c r="A11" s="4" t="s">
        <v>13</v>
      </c>
      <c r="B11" s="5" t="s">
        <v>28</v>
      </c>
    </row>
    <row r="12" spans="1:2" ht="90" thickBot="1" x14ac:dyDescent="0.25">
      <c r="A12" s="4" t="s">
        <v>16</v>
      </c>
      <c r="B12" s="5" t="s">
        <v>29</v>
      </c>
    </row>
    <row r="13" spans="1:2" x14ac:dyDescent="0.2">
      <c r="B13" s="2"/>
    </row>
  </sheetData>
  <phoneticPr fontId="0" type="noConversion"/>
  <pageMargins left="0.75" right="0.75" top="1" bottom="1" header="0"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H6" sqref="H6"/>
    </sheetView>
  </sheetViews>
  <sheetFormatPr baseColWidth="10" defaultRowHeight="12.75" x14ac:dyDescent="0.2"/>
  <cols>
    <col min="1" max="1" width="20.140625" customWidth="1"/>
    <col min="2" max="2" width="21.85546875" customWidth="1"/>
    <col min="8" max="8" width="69.42578125" customWidth="1"/>
    <col min="10" max="10" width="41.42578125" bestFit="1" customWidth="1"/>
  </cols>
  <sheetData>
    <row r="1" spans="1:10" ht="13.5" thickBot="1" x14ac:dyDescent="0.25"/>
    <row r="2" spans="1:10" ht="15.75" customHeight="1" x14ac:dyDescent="0.25">
      <c r="A2" s="15" t="s">
        <v>217</v>
      </c>
      <c r="B2" s="16"/>
      <c r="C2" s="17"/>
      <c r="D2" s="17" t="s">
        <v>6</v>
      </c>
      <c r="E2" s="17"/>
      <c r="F2" s="17"/>
      <c r="G2" s="17"/>
      <c r="H2" s="17" t="s">
        <v>34</v>
      </c>
      <c r="J2" t="s">
        <v>229</v>
      </c>
    </row>
    <row r="3" spans="1:10" ht="15.75" customHeight="1" x14ac:dyDescent="0.25">
      <c r="A3" s="8" t="s">
        <v>41</v>
      </c>
      <c r="B3" s="14"/>
      <c r="C3" s="9"/>
      <c r="D3" s="10" t="s">
        <v>44</v>
      </c>
      <c r="E3" s="9"/>
      <c r="F3" s="9"/>
      <c r="G3" s="9"/>
      <c r="H3" s="11" t="s">
        <v>54</v>
      </c>
      <c r="J3" t="s">
        <v>232</v>
      </c>
    </row>
    <row r="4" spans="1:10" ht="31.5" customHeight="1" x14ac:dyDescent="0.25">
      <c r="A4" s="8" t="s">
        <v>42</v>
      </c>
      <c r="B4" s="14"/>
      <c r="C4" s="9"/>
      <c r="D4" s="10" t="s">
        <v>45</v>
      </c>
      <c r="E4" s="9"/>
      <c r="F4" s="9"/>
      <c r="G4" s="9"/>
      <c r="H4" s="11" t="s">
        <v>55</v>
      </c>
      <c r="J4" t="s">
        <v>233</v>
      </c>
    </row>
    <row r="5" spans="1:10" ht="15.75" customHeight="1" x14ac:dyDescent="0.25">
      <c r="A5" s="8" t="s">
        <v>43</v>
      </c>
      <c r="B5" s="14"/>
      <c r="C5" s="9"/>
      <c r="D5" s="10" t="s">
        <v>46</v>
      </c>
      <c r="E5" s="9"/>
      <c r="F5" s="9"/>
      <c r="G5" s="9"/>
      <c r="H5" s="12" t="s">
        <v>56</v>
      </c>
      <c r="J5" t="s">
        <v>234</v>
      </c>
    </row>
    <row r="6" spans="1:10" ht="15.75" x14ac:dyDescent="0.2">
      <c r="A6" s="6"/>
      <c r="B6" s="6"/>
      <c r="C6" s="6"/>
      <c r="D6" s="10" t="s">
        <v>47</v>
      </c>
      <c r="E6" s="6"/>
      <c r="F6" s="6"/>
      <c r="G6" s="6"/>
      <c r="H6" s="11" t="s">
        <v>57</v>
      </c>
      <c r="J6" t="s">
        <v>235</v>
      </c>
    </row>
    <row r="7" spans="1:10" ht="15.75" x14ac:dyDescent="0.2">
      <c r="A7" s="7"/>
      <c r="B7" s="7"/>
      <c r="C7" s="7"/>
      <c r="D7" s="10" t="s">
        <v>48</v>
      </c>
      <c r="E7" s="7"/>
      <c r="F7" s="7"/>
      <c r="G7" s="7"/>
      <c r="H7" s="11" t="s">
        <v>58</v>
      </c>
      <c r="J7" t="s">
        <v>236</v>
      </c>
    </row>
    <row r="8" spans="1:10" ht="15.75" x14ac:dyDescent="0.2">
      <c r="A8" s="7"/>
      <c r="B8" s="7"/>
      <c r="C8" s="7"/>
      <c r="D8" s="10" t="s">
        <v>49</v>
      </c>
      <c r="E8" s="7"/>
      <c r="F8" s="7"/>
      <c r="G8" s="7"/>
      <c r="H8" s="12" t="s">
        <v>59</v>
      </c>
      <c r="J8" t="s">
        <v>237</v>
      </c>
    </row>
    <row r="9" spans="1:10" ht="15.75" x14ac:dyDescent="0.25">
      <c r="A9" s="13"/>
      <c r="B9" s="13"/>
      <c r="C9" s="13"/>
      <c r="D9" s="10" t="s">
        <v>50</v>
      </c>
      <c r="E9" s="13"/>
      <c r="F9" s="13"/>
      <c r="G9" s="13"/>
      <c r="H9" s="11" t="s">
        <v>60</v>
      </c>
      <c r="J9" t="s">
        <v>238</v>
      </c>
    </row>
    <row r="10" spans="1:10" ht="15.75" x14ac:dyDescent="0.25">
      <c r="A10" s="13"/>
      <c r="B10" s="13"/>
      <c r="C10" s="13"/>
      <c r="D10" s="10" t="s">
        <v>147</v>
      </c>
      <c r="E10" s="13"/>
      <c r="F10" s="13"/>
      <c r="G10" s="13"/>
      <c r="H10" s="11" t="s">
        <v>61</v>
      </c>
      <c r="J10" t="s">
        <v>239</v>
      </c>
    </row>
    <row r="11" spans="1:10" ht="15.75" x14ac:dyDescent="0.25">
      <c r="A11" s="13"/>
      <c r="B11" s="13"/>
      <c r="C11" s="13"/>
      <c r="D11" s="10" t="s">
        <v>51</v>
      </c>
      <c r="E11" s="13"/>
      <c r="F11" s="13"/>
      <c r="G11" s="13"/>
      <c r="H11" s="11" t="s">
        <v>62</v>
      </c>
      <c r="J11" t="s">
        <v>240</v>
      </c>
    </row>
    <row r="12" spans="1:10" ht="15.75" x14ac:dyDescent="0.25">
      <c r="A12" s="13"/>
      <c r="B12" s="13"/>
      <c r="C12" s="13"/>
      <c r="D12" s="10" t="s">
        <v>52</v>
      </c>
      <c r="E12" s="13"/>
      <c r="F12" s="13"/>
      <c r="G12" s="13"/>
      <c r="H12" s="11" t="s">
        <v>63</v>
      </c>
      <c r="J12" t="s">
        <v>241</v>
      </c>
    </row>
    <row r="13" spans="1:10" ht="15.75" x14ac:dyDescent="0.25">
      <c r="A13" s="13"/>
      <c r="B13" s="13"/>
      <c r="C13" s="13"/>
      <c r="D13" s="10" t="s">
        <v>53</v>
      </c>
      <c r="E13" s="13"/>
      <c r="F13" s="13"/>
      <c r="G13" s="13"/>
      <c r="H13" s="11" t="s">
        <v>64</v>
      </c>
      <c r="J13" t="s">
        <v>242</v>
      </c>
    </row>
    <row r="14" spans="1:10" ht="15.75" x14ac:dyDescent="0.25">
      <c r="A14" s="13"/>
      <c r="B14" s="13"/>
      <c r="C14" s="13"/>
      <c r="D14" s="10"/>
      <c r="E14" s="13"/>
      <c r="F14" s="13"/>
      <c r="G14" s="13"/>
      <c r="H14" s="11" t="s">
        <v>65</v>
      </c>
      <c r="J14" t="s">
        <v>243</v>
      </c>
    </row>
    <row r="15" spans="1:10" ht="15.75" x14ac:dyDescent="0.25">
      <c r="A15" s="13"/>
      <c r="B15" s="13"/>
      <c r="C15" s="13"/>
      <c r="D15" s="10"/>
      <c r="E15" s="13"/>
      <c r="F15" s="13"/>
      <c r="G15" s="13"/>
      <c r="H15" s="76"/>
      <c r="J15" t="s">
        <v>244</v>
      </c>
    </row>
    <row r="16" spans="1:10" ht="15.75" x14ac:dyDescent="0.25">
      <c r="A16" s="13"/>
      <c r="B16" s="13"/>
      <c r="C16" s="13"/>
      <c r="D16" s="10"/>
      <c r="E16" s="13"/>
      <c r="F16" s="13"/>
      <c r="G16" s="13"/>
      <c r="H16" s="76"/>
      <c r="J16" t="s">
        <v>245</v>
      </c>
    </row>
    <row r="17" spans="1:10" ht="15.75" x14ac:dyDescent="0.25">
      <c r="A17" s="13"/>
      <c r="B17" s="13"/>
      <c r="C17" s="13"/>
      <c r="D17" s="10"/>
      <c r="E17" s="13"/>
      <c r="F17" s="13"/>
      <c r="G17" s="13"/>
      <c r="H17" s="76"/>
      <c r="J17" t="s">
        <v>246</v>
      </c>
    </row>
    <row r="18" spans="1:10" ht="15.75" x14ac:dyDescent="0.25">
      <c r="A18" s="13"/>
      <c r="B18" s="13"/>
      <c r="C18" s="13"/>
      <c r="D18" s="10"/>
      <c r="E18" s="13"/>
      <c r="F18" s="13"/>
      <c r="G18" s="13"/>
      <c r="H18" s="76"/>
      <c r="J18" t="s">
        <v>247</v>
      </c>
    </row>
    <row r="19" spans="1:10" ht="15.75" x14ac:dyDescent="0.25">
      <c r="A19" s="13"/>
      <c r="B19" s="13"/>
      <c r="C19" s="13"/>
      <c r="D19" s="10"/>
      <c r="E19" s="13"/>
      <c r="F19" s="13"/>
      <c r="G19" s="13"/>
      <c r="H19" s="76"/>
      <c r="J19" t="s">
        <v>248</v>
      </c>
    </row>
    <row r="20" spans="1:10" ht="15.75" x14ac:dyDescent="0.25">
      <c r="A20" s="13"/>
      <c r="B20" s="13"/>
      <c r="C20" s="13"/>
      <c r="D20" s="10"/>
      <c r="E20" s="13"/>
      <c r="F20" s="13"/>
      <c r="G20" s="13"/>
      <c r="H20" s="76"/>
      <c r="J20" t="s">
        <v>249</v>
      </c>
    </row>
    <row r="21" spans="1:10" ht="15.75" x14ac:dyDescent="0.25">
      <c r="A21" s="13"/>
      <c r="B21" s="13"/>
      <c r="C21" s="13"/>
      <c r="D21" s="10"/>
      <c r="E21" s="13"/>
      <c r="F21" s="13"/>
      <c r="G21" s="13"/>
      <c r="H21" s="76"/>
      <c r="J21" t="s">
        <v>250</v>
      </c>
    </row>
    <row r="22" spans="1:10" ht="15.75" x14ac:dyDescent="0.25">
      <c r="A22" s="13"/>
      <c r="B22" s="13"/>
      <c r="C22" s="13"/>
      <c r="D22" s="10"/>
      <c r="E22" s="13"/>
      <c r="F22" s="13"/>
      <c r="G22" s="13"/>
      <c r="H22" s="76"/>
      <c r="J22" t="s">
        <v>251</v>
      </c>
    </row>
    <row r="23" spans="1:10" ht="15.75" x14ac:dyDescent="0.25">
      <c r="A23" s="13"/>
      <c r="B23" s="13"/>
      <c r="C23" s="13"/>
      <c r="D23" s="10"/>
      <c r="E23" s="13"/>
      <c r="F23" s="13"/>
      <c r="G23" s="13"/>
      <c r="H23" s="76"/>
      <c r="J23" t="s">
        <v>252</v>
      </c>
    </row>
    <row r="24" spans="1:10" ht="15.75" x14ac:dyDescent="0.25">
      <c r="A24" s="13"/>
      <c r="B24" s="13"/>
      <c r="C24" s="13"/>
      <c r="D24" s="13"/>
      <c r="E24" s="13"/>
      <c r="F24" s="13"/>
      <c r="G24" s="13"/>
      <c r="H24" s="13"/>
      <c r="J24" t="s">
        <v>230</v>
      </c>
    </row>
    <row r="25" spans="1:10" ht="15.75" x14ac:dyDescent="0.25">
      <c r="A25" s="13"/>
      <c r="B25" s="13"/>
      <c r="C25" s="13"/>
      <c r="D25" s="10"/>
      <c r="E25" s="13"/>
      <c r="F25" s="13"/>
      <c r="G25" s="13"/>
      <c r="H25" s="13"/>
      <c r="J25" t="s">
        <v>231</v>
      </c>
    </row>
    <row r="26" spans="1:10" x14ac:dyDescent="0.2">
      <c r="J26" t="s">
        <v>253</v>
      </c>
    </row>
    <row r="27" spans="1:10" x14ac:dyDescent="0.2">
      <c r="J27" t="s">
        <v>254</v>
      </c>
    </row>
    <row r="28" spans="1:10" x14ac:dyDescent="0.2">
      <c r="J28" t="s">
        <v>255</v>
      </c>
    </row>
    <row r="29" spans="1:10" x14ac:dyDescent="0.2">
      <c r="J29" t="s">
        <v>256</v>
      </c>
    </row>
    <row r="30" spans="1:10" x14ac:dyDescent="0.2">
      <c r="J30" t="s">
        <v>257</v>
      </c>
    </row>
    <row r="31" spans="1:10" x14ac:dyDescent="0.2">
      <c r="J31" t="s">
        <v>258</v>
      </c>
    </row>
    <row r="32" spans="1:10" x14ac:dyDescent="0.2">
      <c r="J32" t="s">
        <v>259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workbookViewId="0">
      <selection activeCell="A27" sqref="A27"/>
    </sheetView>
  </sheetViews>
  <sheetFormatPr baseColWidth="10" defaultRowHeight="12.75" x14ac:dyDescent="0.2"/>
  <cols>
    <col min="1" max="1" width="34.5703125" bestFit="1" customWidth="1"/>
    <col min="2" max="2" width="69.7109375" customWidth="1"/>
    <col min="3" max="3" width="5" customWidth="1"/>
    <col min="4" max="5" width="18.140625" bestFit="1" customWidth="1"/>
    <col min="6" max="6" width="18.140625" customWidth="1"/>
    <col min="7" max="7" width="11.5703125" bestFit="1" customWidth="1"/>
  </cols>
  <sheetData>
    <row r="2" spans="1:3" x14ac:dyDescent="0.2">
      <c r="A2" s="68" t="s">
        <v>221</v>
      </c>
      <c r="B2" s="66"/>
      <c r="C2" s="69"/>
    </row>
    <row r="3" spans="1:3" x14ac:dyDescent="0.2">
      <c r="A3" s="68" t="s">
        <v>6</v>
      </c>
      <c r="B3" s="68" t="s">
        <v>34</v>
      </c>
      <c r="C3" s="69" t="s">
        <v>222</v>
      </c>
    </row>
    <row r="4" spans="1:3" x14ac:dyDescent="0.2">
      <c r="A4" s="65" t="s">
        <v>51</v>
      </c>
      <c r="B4" s="65" t="s">
        <v>62</v>
      </c>
      <c r="C4" s="72">
        <v>1</v>
      </c>
    </row>
    <row r="5" spans="1:3" x14ac:dyDescent="0.2">
      <c r="A5" s="67"/>
      <c r="B5" s="70" t="s">
        <v>54</v>
      </c>
      <c r="C5" s="73">
        <v>3</v>
      </c>
    </row>
    <row r="6" spans="1:3" x14ac:dyDescent="0.2">
      <c r="A6" s="67"/>
      <c r="B6" s="70" t="s">
        <v>59</v>
      </c>
      <c r="C6" s="73">
        <v>4</v>
      </c>
    </row>
    <row r="7" spans="1:3" x14ac:dyDescent="0.2">
      <c r="A7" s="67"/>
      <c r="B7" s="70" t="s">
        <v>60</v>
      </c>
      <c r="C7" s="73">
        <v>2</v>
      </c>
    </row>
    <row r="8" spans="1:3" x14ac:dyDescent="0.2">
      <c r="A8" s="67"/>
      <c r="B8" s="70" t="s">
        <v>61</v>
      </c>
      <c r="C8" s="73">
        <v>3</v>
      </c>
    </row>
    <row r="9" spans="1:3" ht="14.25" customHeight="1" x14ac:dyDescent="0.2">
      <c r="A9" s="67"/>
      <c r="B9" s="70" t="s">
        <v>64</v>
      </c>
      <c r="C9" s="73">
        <v>3</v>
      </c>
    </row>
    <row r="10" spans="1:3" s="75" customFormat="1" x14ac:dyDescent="0.2">
      <c r="A10" s="87" t="s">
        <v>223</v>
      </c>
      <c r="B10" s="88"/>
      <c r="C10" s="86">
        <v>16</v>
      </c>
    </row>
    <row r="11" spans="1:3" x14ac:dyDescent="0.2">
      <c r="A11" s="65" t="s">
        <v>46</v>
      </c>
      <c r="B11" s="65" t="s">
        <v>62</v>
      </c>
      <c r="C11" s="72">
        <v>9</v>
      </c>
    </row>
    <row r="12" spans="1:3" x14ac:dyDescent="0.2">
      <c r="A12" s="67"/>
      <c r="B12" s="70" t="s">
        <v>63</v>
      </c>
      <c r="C12" s="73">
        <v>1</v>
      </c>
    </row>
    <row r="13" spans="1:3" x14ac:dyDescent="0.2">
      <c r="A13" s="67"/>
      <c r="B13" s="70" t="s">
        <v>65</v>
      </c>
      <c r="C13" s="73">
        <v>2</v>
      </c>
    </row>
    <row r="14" spans="1:3" x14ac:dyDescent="0.2">
      <c r="A14" s="67"/>
      <c r="B14" s="70" t="s">
        <v>57</v>
      </c>
      <c r="C14" s="73">
        <v>1</v>
      </c>
    </row>
    <row r="15" spans="1:3" x14ac:dyDescent="0.2">
      <c r="A15" s="67"/>
      <c r="B15" s="70" t="s">
        <v>59</v>
      </c>
      <c r="C15" s="73">
        <v>4</v>
      </c>
    </row>
    <row r="16" spans="1:3" x14ac:dyDescent="0.2">
      <c r="A16" s="67"/>
      <c r="B16" s="70" t="s">
        <v>60</v>
      </c>
      <c r="C16" s="73">
        <v>3</v>
      </c>
    </row>
    <row r="17" spans="1:3" x14ac:dyDescent="0.2">
      <c r="A17" s="67"/>
      <c r="B17" s="70" t="s">
        <v>55</v>
      </c>
      <c r="C17" s="73">
        <v>6</v>
      </c>
    </row>
    <row r="18" spans="1:3" s="75" customFormat="1" x14ac:dyDescent="0.2">
      <c r="A18" s="87" t="s">
        <v>224</v>
      </c>
      <c r="B18" s="88"/>
      <c r="C18" s="86">
        <v>26</v>
      </c>
    </row>
    <row r="19" spans="1:3" x14ac:dyDescent="0.2">
      <c r="A19" s="65" t="s">
        <v>47</v>
      </c>
      <c r="B19" s="65" t="s">
        <v>62</v>
      </c>
      <c r="C19" s="72">
        <v>3</v>
      </c>
    </row>
    <row r="20" spans="1:3" x14ac:dyDescent="0.2">
      <c r="A20" s="67"/>
      <c r="B20" s="70" t="s">
        <v>59</v>
      </c>
      <c r="C20" s="73">
        <v>6</v>
      </c>
    </row>
    <row r="21" spans="1:3" x14ac:dyDescent="0.2">
      <c r="A21" s="67"/>
      <c r="B21" s="70" t="s">
        <v>55</v>
      </c>
      <c r="C21" s="73">
        <v>6</v>
      </c>
    </row>
    <row r="22" spans="1:3" s="75" customFormat="1" x14ac:dyDescent="0.2">
      <c r="A22" s="87" t="s">
        <v>225</v>
      </c>
      <c r="B22" s="88"/>
      <c r="C22" s="86">
        <v>15</v>
      </c>
    </row>
    <row r="23" spans="1:3" x14ac:dyDescent="0.2">
      <c r="A23" s="65" t="s">
        <v>49</v>
      </c>
      <c r="B23" s="65" t="s">
        <v>59</v>
      </c>
      <c r="C23" s="72">
        <v>2</v>
      </c>
    </row>
    <row r="24" spans="1:3" x14ac:dyDescent="0.2">
      <c r="A24" s="67"/>
      <c r="B24" s="70" t="s">
        <v>61</v>
      </c>
      <c r="C24" s="73">
        <v>6</v>
      </c>
    </row>
    <row r="25" spans="1:3" s="75" customFormat="1" x14ac:dyDescent="0.2">
      <c r="A25" s="87" t="s">
        <v>226</v>
      </c>
      <c r="B25" s="88"/>
      <c r="C25" s="86">
        <v>8</v>
      </c>
    </row>
    <row r="26" spans="1:3" x14ac:dyDescent="0.2">
      <c r="A26" s="65" t="s">
        <v>219</v>
      </c>
      <c r="B26" s="65" t="s">
        <v>219</v>
      </c>
      <c r="C26" s="72"/>
    </row>
    <row r="27" spans="1:3" x14ac:dyDescent="0.2">
      <c r="A27" s="65" t="s">
        <v>227</v>
      </c>
      <c r="B27" s="66"/>
      <c r="C27" s="72"/>
    </row>
    <row r="28" spans="1:3" x14ac:dyDescent="0.2">
      <c r="A28" s="71" t="s">
        <v>220</v>
      </c>
      <c r="B28" s="74"/>
      <c r="C28" s="85">
        <v>65</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MPM 2014</vt:lpstr>
      <vt:lpstr>INSTRUCTIVO</vt:lpstr>
      <vt:lpstr>FORMULAS</vt:lpstr>
      <vt:lpstr>Hoja1</vt:lpstr>
      <vt:lpstr>'MPM 2014'!Títulos_a_imprimir</vt:lpstr>
    </vt:vector>
  </TitlesOfParts>
  <Company>CORPONOR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CORPONOR</dc:creator>
  <cp:lastModifiedBy>Ruben Antonio Mora Garces</cp:lastModifiedBy>
  <cp:lastPrinted>2015-03-04T19:55:36Z</cp:lastPrinted>
  <dcterms:created xsi:type="dcterms:W3CDTF">2009-03-26T15:20:13Z</dcterms:created>
  <dcterms:modified xsi:type="dcterms:W3CDTF">2015-03-04T19:58:00Z</dcterms:modified>
</cp:coreProperties>
</file>