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2f0e9160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9b9a521ea4a4ab3"/>
    <x:sheet xmlns:r="http://schemas.openxmlformats.org/officeDocument/2006/relationships" name="Working Sheet" sheetId="2" r:id="Rf3c284f5d6ab4a6f"/>
    <x:sheet xmlns:r="http://schemas.openxmlformats.org/officeDocument/2006/relationships" name="Summary" sheetId="3" r:id="R571badfe6a9242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3a9a5b84f4ad0" /><Relationship Type="http://schemas.openxmlformats.org/officeDocument/2006/relationships/theme" Target="/xl/theme/theme1.xml" Id="Rf3c074d26004459e" /><Relationship Type="http://schemas.openxmlformats.org/officeDocument/2006/relationships/sharedStrings" Target="/xl/sharedStrings.xml" Id="R7ff1fd3823f645f9" /><Relationship Type="http://schemas.openxmlformats.org/officeDocument/2006/relationships/worksheet" Target="/xl/worksheets/sheet1.xml" Id="R59b9a521ea4a4ab3" /><Relationship Type="http://schemas.openxmlformats.org/officeDocument/2006/relationships/worksheet" Target="/xl/worksheets/sheet2.xml" Id="Rf3c284f5d6ab4a6f" /><Relationship Type="http://schemas.openxmlformats.org/officeDocument/2006/relationships/worksheet" Target="/xl/worksheets/sheet3.xml" Id="R571badfe6a9242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Role based requirements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  <x:col min="5" max="5" width="3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38" customHeight="1">
      <x:c r="A1" s="4" t="str">
        <x:v>Role based requirements</x:v>
      </x:c>
      <x:c r="B1" s="4"/>
      <x:c r="C1" s="4"/>
      <x:c r="D1" s="4"/>
      <x:c r="E1" s="4"/>
      <x:c r="F1" s="4"/>
      <x:c r="G1" s="4"/>
      <x:c r="H1" s="4"/>
      <x:c r="I1" s="4"/>
    </x:row>
    <x:row r="4" ht="32" customHeight="1">
      <x:c r="A4" s="11" t="str">
        <x:v>Role ID</x:v>
      </x:c>
      <x:c r="B4" s="11" t="str">
        <x:v>Role Name</x:v>
      </x:c>
      <x:c r="C4" s="11" t="str">
        <x:v>Location / Jurisdiction</x:v>
      </x:c>
      <x:c r="D4" s="11" t="str">
        <x:v>Credential Requirement</x:v>
      </x:c>
      <x:c r="E4" s="11" t="str">
        <x:v>Requirement Type</x:v>
      </x:c>
      <x:c r="F4" s="11" t="str">
        <x:v>Rule Source</x:v>
      </x:c>
      <x:c r="G4" s="11" t="str">
        <x:v>Effective Date</x:v>
      </x:c>
      <x:c r="H4" s="11" t="str">
        <x:v>Approving Owner</x:v>
      </x:c>
      <x:c r="I4" s="11" t="str">
        <x:v>Review Status</x:v>
      </x:c>
    </x:row>
    <x:row r="5">
      <x:c r="A5" s="16" t="str">
        <x:v>ROLE-001</x:v>
      </x:c>
      <x:c r="B5" s="16" t="str">
        <x:v>Technician</x:v>
      </x:c>
      <x:c r="C5" s="16" t="str">
        <x:v>Site A</x:v>
      </x:c>
      <x:c r="D5" s="16" t="str">
        <x:v>Example equipment authorization</x:v>
      </x:c>
      <x:c r="E5" s="16" t="str">
        <x:v>Conditional</x:v>
      </x:c>
      <x:c r="F5" s="16" t="str">
        <x:v>Approved internal role policy</x:v>
      </x:c>
      <x:c r="G5" s="16" t="str">
        <x:v>2026-11-01</x:v>
      </x:c>
      <x:c r="H5" s="16" t="str">
        <x:v>Compliance</x:v>
      </x:c>
      <x:c r="I5" s="16" t="str">
        <x:v>Needs Validation</x:v>
      </x:c>
    </x:row>
    <x:row r="6">
      <x:c r="A6" s="16" t="str">
        <x:v>ROLE-002</x:v>
      </x:c>
      <x:c r="B6" s="16" t="str">
        <x:v>Supervisor</x:v>
      </x:c>
      <x:c r="C6" s="16" t="str">
        <x:v>Site B</x:v>
      </x:c>
      <x:c r="D6" s="16" t="str">
        <x:v>Example professional license</x:v>
      </x:c>
      <x:c r="E6" s="16" t="str">
        <x:v>Mandatory</x:v>
      </x:c>
      <x:c r="F6" s="16" t="str">
        <x:v>Verify regulator rules</x:v>
      </x:c>
      <x:c r="G6" s="16" t="str">
        <x:v>2026-11-01</x:v>
      </x:c>
      <x:c r="H6" s="16" t="str">
        <x:v>Compliance</x:v>
      </x:c>
      <x:c r="I6" s="16" t="str">
        <x:v>Needs Validation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Mandatory requirements</x:v>
      </x:c>
      <x:c r="B4" t="n">
        <x:f>COUNTIF('Working Sheet'!E5:E250,"Mandatory")</x:f>
        <x:v>1</x:v>
      </x:c>
    </x:row>
    <x:row r="5">
      <x:c r="A5" t="str">
        <x:v>Needs validation</x:v>
      </x:c>
      <x:c r="B5" t="n">
        <x:f>COUNTIF('Working Sheet'!I5:I250,"Needs Validation")</x:f>
        <x:v>2</x:v>
      </x:c>
    </x:row>
  </x:sheetData>
  <x:pageMargins left="0.7" right="0.7" top="0.75" bottom="0.75" header="0.3" footer="0.3"/>
</x:worksheet>
</file>