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  <calcPr calcId="191029" fullCalcOnLoad="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&quot;$&quot;#,##0.00"/>
    <numFmt numFmtId="178" formatCode="#,##0.00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>
      <alignment/>
      <protection/>
    </xf>
    <xf numFmtId="0" fontId="2" fillId="0" borderId="0">
      <alignment/>
      <protection/>
    </xf>
    <xf numFmtId="0" fontId="2" fillId="0" borderId="2">
      <alignment/>
      <protection/>
    </xf>
  </cellStyleXfs>
  <cellXfs count="61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3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 indent="3"/>
    </xf>
    <xf numFmtId="178" fontId="0" fillId="0" borderId="0" xfId="0" applyNumberFormat="1"/>
    <xf numFmtId="178" fontId="3" fillId="0" borderId="0" xfId="0" applyNumberFormat="1" applyFont="1"/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left" indent="2"/>
    </xf>
    <xf numFmtId="177" fontId="0" fillId="0" borderId="0" xfId="0" applyNumberFormat="1"/>
    <xf numFmtId="177" fontId="2" fillId="0" borderId="0" xfId="0" applyNumberFormat="1" applyFont="1"/>
    <xf numFmtId="177" fontId="2" fillId="0" borderId="2" xfId="0" applyNumberFormat="1" applyFont="1" applyBorder="1"/>
    <xf numFmtId="177" fontId="5" fillId="0" borderId="2" xfId="0" applyNumberFormat="1" applyFont="1" applyBorder="1"/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indent="4"/>
    </xf>
    <xf numFmtId="0" fontId="3" fillId="0" borderId="0" xfId="0" applyFont="1" applyAlignment="1">
      <alignment horizontal="left" indent="4"/>
    </xf>
    <xf numFmtId="0" fontId="2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3" fillId="0" borderId="0" xfId="0" applyFont="1"/>
    <xf numFmtId="0" fontId="0" fillId="0" borderId="0" xfId="0" applyAlignment="1">
      <alignment horizontal="left" indent="5"/>
    </xf>
    <xf numFmtId="0" fontId="3" fillId="0" borderId="0" xfId="0" applyFont="1" applyAlignment="1">
      <alignment horizontal="left" indent="5"/>
    </xf>
    <xf numFmtId="0" fontId="2" fillId="0" borderId="0" xfId="0" applyFont="1" applyAlignment="1">
      <alignment horizontal="left" indent="4"/>
    </xf>
    <xf numFmtId="0" fontId="5" fillId="0" borderId="0" xfId="0" applyFont="1" applyAlignment="1">
      <alignment horizontal="left" indent="4"/>
    </xf>
    <xf numFmtId="177" fontId="3" fillId="0" borderId="0" xfId="0" applyNumberFormat="1" applyFont="1"/>
    <xf numFmtId="0" fontId="2" fillId="0" borderId="1" xfId="20">
      <alignment/>
      <protection/>
    </xf>
    <xf numFmtId="0" fontId="4" fillId="0" borderId="1" xfId="20" applyFont="1">
      <alignment/>
      <protection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20" applyFont="1" applyAlignment="1">
      <alignment wrapText="1"/>
      <protection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4"/>
    </xf>
    <xf numFmtId="0" fontId="5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5"/>
    </xf>
    <xf numFmtId="0" fontId="5" fillId="0" borderId="0" xfId="0" applyFont="1" applyAlignment="1">
      <alignment horizontal="left" wrapText="1" indent="4"/>
    </xf>
    <xf numFmtId="0" fontId="0" fillId="0" borderId="0" xfId="0" applyAlignment="1">
      <alignment wrapText="1"/>
    </xf>
    <xf numFmtId="0" fontId="4" fillId="0" borderId="1" xfId="20" applyFont="1" applyBorder="1" applyAlignment="1">
      <alignment wrapText="1"/>
      <protection/>
    </xf>
    <xf numFmtId="0" fontId="4" fillId="0" borderId="1" xfId="20" applyFont="1" applyBorder="1" applyAlignment="1">
      <alignment horizontal="center" wrapText="1"/>
      <protection/>
    </xf>
    <xf numFmtId="178" fontId="3" fillId="0" borderId="0" xfId="0" applyNumberFormat="1" applyFont="1" applyAlignment="1">
      <alignment wrapText="1"/>
    </xf>
    <xf numFmtId="177" fontId="5" fillId="0" borderId="2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177" fontId="3" fillId="0" borderId="0" xfId="0" applyNumberFormat="1" applyFont="1" applyAlignment="1">
      <alignment wrapText="1"/>
    </xf>
    <xf numFmtId="0" fontId="4" fillId="0" borderId="1" xfId="20" applyFont="1" applyAlignment="1">
      <alignment horizontal="center" wrapText="1"/>
      <protection/>
    </xf>
    <xf numFmtId="0" fontId="3" fillId="0" borderId="0" xfId="0" applyFont="1" applyAlignment="1">
      <alignment horizontal="center" wrapText="1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eaderCellStyle" xfId="20"/>
    <cellStyle name="GroupedCellStyle" xfId="21"/>
    <cellStyle name="TotalCellStyle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8D4B3FEF-A70D-B944-82F4-C9836B181100}">
  <dimension ref="A1:B42"/>
  <sheetViews>
    <sheetView tabSelected="1" workbookViewId="0" topLeftCell="A1"/>
  </sheetViews>
  <sheetFormatPr defaultColWidth="11.255" defaultRowHeight="16"/>
  <cols>
    <col min="1" max="1" width="36.75" style="52" customWidth="1"/>
    <col min="2" max="2" width="16.125" style="52" customWidth="1"/>
  </cols>
  <sheetData>
    <row ht="16" r="1">
      <c r="A1" s="37" t="str">
        <v>Sample Contractor</v>
      </c>
      <c r="B1" s="55"/>
    </row>
    <row ht="16" r="2">
      <c r="A2" s="38" t="str">
        <v>Balance Sheet</v>
      </c>
      <c r="B2" s="55"/>
    </row>
    <row ht="16" r="3">
      <c r="A3" s="39" t="str">
        <v>As of May 31, 20CY</v>
      </c>
      <c r="B3" s="55"/>
    </row>
    <row ht="16" r="4">
      <c r="A4" s="42"/>
      <c r="B4" s="55"/>
    </row>
    <row ht="16" r="5">
      <c r="A5" s="54"/>
      <c r="B5" s="59" t="str">
        <v>Total</v>
      </c>
    </row>
    <row ht="16" r="6">
      <c r="A6" s="41" t="str">
        <v>Assets</v>
      </c>
      <c r="B6" s="55"/>
    </row>
    <row ht="16" r="7">
      <c r="A7" s="42" t="str">
        <v>Current Assets</v>
      </c>
      <c r="B7" s="55"/>
    </row>
    <row ht="16" r="8">
      <c r="A8" s="43" t="str">
        <v>Bank Accounts</v>
      </c>
      <c r="B8" s="55"/>
    </row>
    <row ht="16" r="9">
      <c r="A9" s="44" t="str">
        <v>1000 Checking</v>
      </c>
      <c r="B9" s="55" t="n">
        <v>140000</v>
      </c>
    </row>
    <row ht="16" r="10">
      <c r="A10" s="45" t="str">
        <v>Total for Bank Accounts</v>
      </c>
      <c r="B10" s="56" t="n">
        <f>B9</f>
        <v>140000</v>
      </c>
    </row>
    <row ht="16" r="11">
      <c r="A11" s="43" t="str">
        <v>Accounts Receivable</v>
      </c>
      <c r="B11" s="55"/>
    </row>
    <row ht="16" r="12">
      <c r="A12" s="44" t="str">
        <v>1100 Accounts Receivable</v>
      </c>
      <c r="B12" s="55" t="n">
        <v>300000</v>
      </c>
    </row>
    <row ht="16" r="13">
      <c r="A13" s="45" t="str">
        <v>Total for Accounts Receivable</v>
      </c>
      <c r="B13" s="56" t="n">
        <f>B12</f>
        <v>300000</v>
      </c>
    </row>
    <row ht="16" r="14">
      <c r="A14" s="43" t="str">
        <v>Other Current Assets</v>
      </c>
      <c r="B14" s="55"/>
    </row>
    <row ht="16" r="15">
      <c r="A15" s="44" t="str">
        <v>1200 Underbillings</v>
      </c>
      <c r="B15" s="55" t="n">
        <v>20000</v>
      </c>
    </row>
    <row ht="16" r="16">
      <c r="A16" s="45" t="str">
        <v>Total for Other Current Assets</v>
      </c>
      <c r="B16" s="56" t="n">
        <f>B15</f>
        <v>20000</v>
      </c>
    </row>
    <row ht="16" r="17">
      <c r="A17" s="46" t="str">
        <v>Total for Current Assets</v>
      </c>
      <c r="B17" s="56" t="n">
        <f>SUM(B10,B13,B16)</f>
        <v>460000</v>
      </c>
    </row>
    <row ht="16" r="18">
      <c r="A18" s="42" t="str">
        <v>Fixed Assets</v>
      </c>
      <c r="B18" s="55"/>
    </row>
    <row ht="16" r="19">
      <c r="A19" s="43" t="str">
        <v>1500 Equipment</v>
      </c>
      <c r="B19" s="55" t="n">
        <v>150000</v>
      </c>
    </row>
    <row ht="16" r="20">
      <c r="A20" s="43" t="str">
        <v>1590 Accumulated Depreciation</v>
      </c>
      <c r="B20" s="55" t="n">
        <v>-55000</v>
      </c>
    </row>
    <row ht="16" r="21">
      <c r="A21" s="46" t="str">
        <v>Total for Fixed Assets</v>
      </c>
      <c r="B21" s="56" t="n">
        <f>SUM(B19:B20)</f>
        <v>95000</v>
      </c>
    </row>
    <row ht="16" r="22">
      <c r="A22" s="47" t="str">
        <v>Total for Assets</v>
      </c>
      <c r="B22" s="56" t="n">
        <f>SUM(B17,B21)</f>
        <v>555000</v>
      </c>
    </row>
    <row ht="16" r="23">
      <c r="A23" s="41" t="str">
        <v>Liabilities and Equity</v>
      </c>
      <c r="B23" s="55"/>
    </row>
    <row ht="16" r="24">
      <c r="A24" s="42" t="str">
        <v>Liabilities</v>
      </c>
      <c r="B24" s="55"/>
    </row>
    <row ht="16" r="25">
      <c r="A25" s="43" t="str">
        <v>Current Liabilities</v>
      </c>
      <c r="B25" s="55"/>
    </row>
    <row ht="16" r="26">
      <c r="A26" s="48" t="str">
        <v>2000 Accounts Payable</v>
      </c>
      <c r="B26" s="55" t="n">
        <v>160000</v>
      </c>
    </row>
    <row ht="16" r="27">
      <c r="A27" s="48" t="str">
        <v>2100 Accrued Payroll</v>
      </c>
      <c r="B27" s="55" t="n">
        <v>20000</v>
      </c>
    </row>
    <row ht="16" r="28">
      <c r="A28" s="48" t="str">
        <v>2200 Overbillings</v>
      </c>
      <c r="B28" s="55" t="n">
        <v>20000</v>
      </c>
    </row>
    <row ht="16" r="29">
      <c r="A29" s="45" t="str">
        <v>Total for Current Liabilities</v>
      </c>
      <c r="B29" s="56" t="n">
        <f>SUM(B26:B28)</f>
        <v>200000</v>
      </c>
    </row>
    <row ht="16" r="30">
      <c r="A30" s="43" t="str">
        <v>Long-term Liabilities</v>
      </c>
      <c r="B30" s="55"/>
    </row>
    <row ht="16" r="31">
      <c r="A31" s="44" t="str">
        <v>2500 Equipment Loan</v>
      </c>
      <c r="B31" s="55" t="n">
        <v>45000</v>
      </c>
    </row>
    <row ht="16" r="32">
      <c r="A32" s="45" t="str">
        <v>Total for Long-term Liabilities</v>
      </c>
      <c r="B32" s="56" t="n">
        <f>B31</f>
        <v>45000</v>
      </c>
    </row>
    <row ht="16" r="33">
      <c r="A33" s="46" t="str">
        <v>Total for Liabilities</v>
      </c>
      <c r="B33" s="56" t="n">
        <f>SUM(B29,B32)</f>
        <v>245000</v>
      </c>
    </row>
    <row ht="16" r="34">
      <c r="A34" s="42" t="str">
        <v>Equity</v>
      </c>
      <c r="B34" s="55"/>
    </row>
    <row ht="16" r="35">
      <c r="A35" s="43" t="str">
        <v>3000 Owner Capital</v>
      </c>
      <c r="B35" s="55" t="n">
        <v>100000</v>
      </c>
    </row>
    <row ht="16" r="36">
      <c r="A36" s="43" t="str">
        <v>3100 Retained Earnings</v>
      </c>
      <c r="B36" s="55" t="n">
        <v>85500</v>
      </c>
    </row>
    <row ht="16" r="37">
      <c r="A37" s="43" t="str">
        <v>Net Income</v>
      </c>
      <c r="B37" s="55" t="n">
        <v>124500</v>
      </c>
    </row>
    <row ht="16" r="38">
      <c r="A38" s="46" t="str">
        <v>Total for Equity</v>
      </c>
      <c r="B38" s="56" t="n">
        <f>SUM(B35:B37)</f>
        <v>310000</v>
      </c>
    </row>
    <row ht="16" r="39">
      <c r="A39" s="47" t="str">
        <v>Total for Liabilities and Equity</v>
      </c>
      <c r="B39" s="56" t="n">
        <f>SUM(B33,B38)</f>
        <v>555000</v>
      </c>
    </row>
    <row ht="16" r="40">
      <c r="A40" s="42"/>
      <c r="B40" s="55"/>
    </row>
    <row ht="16" r="41">
      <c r="A41" s="42"/>
      <c r="B41" s="55"/>
    </row>
    <row ht="16" r="42">
      <c r="A42" s="60" t="str">
        <v>Accrual Basis</v>
      </c>
      <c r="B42" s="55"/>
    </row>
  </sheetData>
  <mergeCells count="4">
    <mergeCell ref="A1:B1"/>
    <mergeCell ref="A2:B2"/>
    <mergeCell ref="A3:B3"/>
    <mergeCell ref="A42:B42"/>
  </mergeCells>
  <pageMargins left="0.7" right="0.7" top="0.75" bottom="0.75" header="0.3" footer="0.3"/>
  <pageSetup orientation="portrait"/>
</worksheet>
</file>