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1505"/>
  </bookViews>
  <sheets>
    <sheet name="FELONY" sheetId="1" r:id="rId1"/>
    <sheet name="MISDEMEANOR" sheetId="3" r:id="rId2"/>
  </sheets>
  <definedNames>
    <definedName name="_xlnm.Print_Titles" localSheetId="0">FELONY!$1:$6</definedName>
    <definedName name="_xlnm.Print_Titles" localSheetId="1">MISDEMEANOR!$1:$6</definedName>
  </definedNames>
  <calcPr calcId="145621"/>
</workbook>
</file>

<file path=xl/calcChain.xml><?xml version="1.0" encoding="utf-8"?>
<calcChain xmlns="http://schemas.openxmlformats.org/spreadsheetml/2006/main">
  <c r="G116" i="3" l="1"/>
  <c r="F116" i="3"/>
  <c r="G115" i="3"/>
  <c r="F115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F108" i="3"/>
  <c r="G107" i="3"/>
  <c r="F107" i="3"/>
  <c r="G106" i="3"/>
  <c r="F106" i="3"/>
  <c r="G105" i="3"/>
  <c r="F105" i="3"/>
  <c r="G104" i="3"/>
  <c r="F104" i="3"/>
  <c r="G103" i="3"/>
  <c r="F103" i="3"/>
  <c r="G102" i="3"/>
  <c r="F102" i="3"/>
  <c r="G101" i="3"/>
  <c r="F101" i="3"/>
  <c r="G100" i="3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7" i="3"/>
  <c r="F7" i="3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</calcChain>
</file>

<file path=xl/sharedStrings.xml><?xml version="1.0" encoding="utf-8"?>
<sst xmlns="http://schemas.openxmlformats.org/spreadsheetml/2006/main" count="252" uniqueCount="70">
  <si>
    <t>2013</t>
  </si>
  <si>
    <t>White</t>
  </si>
  <si>
    <t>TOTAL</t>
  </si>
  <si>
    <t>VTL 511 AGG UNLICENSED OPERATION OF MV</t>
  </si>
  <si>
    <t>VTL 1192 DRIVING WHILE INTOXICATED</t>
  </si>
  <si>
    <t>PL 120.00 ASSAULT-3RD</t>
  </si>
  <si>
    <t>PL 120.05 ASSAULT-2ND DEGREE</t>
  </si>
  <si>
    <t>PL 120.14 MENACING-2ND</t>
  </si>
  <si>
    <t>PL 120.20 RECKLESS ENDANGERMENT-2ND</t>
  </si>
  <si>
    <t>PL 121.11 CRIM OBSTRUCTION OF BREATHING</t>
  </si>
  <si>
    <t>PL 121.12 STRANGULATION-2</t>
  </si>
  <si>
    <t>PL 140.10 CRIMINAL TRESPASS-3RD</t>
  </si>
  <si>
    <t>PL 140.15 CRIMINAL TRESPASS-2ND</t>
  </si>
  <si>
    <t>PL 140.20 BURGLARY-3RD</t>
  </si>
  <si>
    <t>PL 140.25 BURGLARY-2ND</t>
  </si>
  <si>
    <t>PL 145.00 CRIMINAL MISCHIEF-4TH</t>
  </si>
  <si>
    <t>PL 145.05 CRIMINAL MISCHIEF-3RD</t>
  </si>
  <si>
    <t>PL 145.20 CRIMINAL TAMPERING-1ST</t>
  </si>
  <si>
    <t>PL 145.60 MAKING GRAFFITI</t>
  </si>
  <si>
    <t>PL 155.25 PETIT LARCENY</t>
  </si>
  <si>
    <t>PL 155.30 GRAND LARCENY-4TH</t>
  </si>
  <si>
    <t>PL 155.35 GRAND LARCENY-3RD</t>
  </si>
  <si>
    <t>PL 155.40 GRAND LARCENY-2ND</t>
  </si>
  <si>
    <t>PL 160.05 ROBBERY-3RD</t>
  </si>
  <si>
    <t>PL 160.10 ROBBERY-2ND</t>
  </si>
  <si>
    <t>PL 160.15 ROBBERY-1ST</t>
  </si>
  <si>
    <t>PL 165.15 THEFT OF SERVICES</t>
  </si>
  <si>
    <t>PL 165.40 CRIM POSSESSION STOLN PROP-5TH</t>
  </si>
  <si>
    <t>PL 165.45 CRIM POSSESSION STOLN PROP-4TH</t>
  </si>
  <si>
    <t>PL 165.71 TRADEMARK COUNTERFEITING 3RD</t>
  </si>
  <si>
    <t>PL 170.25 POSSESS FORGED INSTRUMENT-2ND</t>
  </si>
  <si>
    <t>TAX 1814 EVADE CIG TAX LAW</t>
  </si>
  <si>
    <t>TAX 1814-B CIG TAX LAW</t>
  </si>
  <si>
    <t>PL 190.23 FALSE PERSONATION</t>
  </si>
  <si>
    <t>PL 195.05 OBSTRUCT GOVERNMENTL ADMIN-2ND</t>
  </si>
  <si>
    <t>PL 205.30 RESISTING ARREST</t>
  </si>
  <si>
    <t>PL 215.40 TAMPER WITH PHYSICAL EVIDENCE</t>
  </si>
  <si>
    <t>PL 215.50 CRIMINAL CONTEMPT- 2ND</t>
  </si>
  <si>
    <t>PL 215.51 CRIMINAL CONTEMPT-1ST</t>
  </si>
  <si>
    <t>PL 220.03 CRIM POSS CONTR SUBST-7TH</t>
  </si>
  <si>
    <t>PL 220.06 CRIM POSS CONTR SUBST-5TH</t>
  </si>
  <si>
    <t>PL 220.16 CRIM POSS CONTR SUBST-3RD</t>
  </si>
  <si>
    <t>PL 220.39 CRIM SALE CONTR SUBST-3RD</t>
  </si>
  <si>
    <t>PL 221.10 CRIM POSS MARIJUANA-5TH</t>
  </si>
  <si>
    <t>PL 221.40 CRIM SALE MARIJUANA-4TH</t>
  </si>
  <si>
    <t>PL 230.00 PROSTITUTION</t>
  </si>
  <si>
    <t>PL 230.04 PATRONIZE A PROSTITUTE-3RD</t>
  </si>
  <si>
    <t>PL 240.30 AGGRAVATED HARRASSMENT-2ND</t>
  </si>
  <si>
    <t>PL 265.01 CRIM POSSESSION WEAPON-4TH</t>
  </si>
  <si>
    <t>PL 265.02 CRIM POSSESSION WEAPON-3RD</t>
  </si>
  <si>
    <t>PL 265.03 CRIM POSSESSION WEAPON-2ND</t>
  </si>
  <si>
    <t>ED 6512 UNAUTH PRACTICE OF PROFESSN</t>
  </si>
  <si>
    <t>Black</t>
  </si>
  <si>
    <t>Hispanic</t>
  </si>
  <si>
    <t>Asian/Indian</t>
  </si>
  <si>
    <t>Total</t>
  </si>
  <si>
    <t>NEW YORK CITY</t>
  </si>
  <si>
    <t>Proportions by Chg</t>
  </si>
  <si>
    <t>Race-Ethnicity</t>
  </si>
  <si>
    <t>Top Arrest Charge</t>
  </si>
  <si>
    <t>ALL OTHERS</t>
  </si>
  <si>
    <t>PL 120.10 ASSAULT-1ST</t>
  </si>
  <si>
    <t>PL 130.52 FORCIBLE TOUCHING</t>
  </si>
  <si>
    <t>PL 165.72 TRADEMARK COUNTERFEITING 2ND</t>
  </si>
  <si>
    <t>Source:  DCJS, Computerized Criminal History system (as of 1/20/2015).</t>
  </si>
  <si>
    <t>Jan-Dec</t>
  </si>
  <si>
    <t>FELONY ARRESTS BY TOP CHARGE AND RACE-ETHNICITY: JANUARY-DECEMBER 2013 v 2014</t>
  </si>
  <si>
    <t>Note:  Race-ethnicity is missing in some cases; those are included in the total but are not shown separately (N=5,733).</t>
  </si>
  <si>
    <t>Note:  Race-ethnicity is missing in some cases; those are included in the total but are not shown separately (N=1,805).</t>
  </si>
  <si>
    <t>MISDEMEANOR ARRESTS BY TOP CHARGE AND RACE-ETHNICITY: JANUARY-DECEMBER 2013 v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</si>
</sst>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</font>
    <font>
      <b/>
      <sz val="9"/>
      <color indexed="8"/>
      <name val="Arial Bold"/>
    </font>
    <font>
      <sz val="9"/>
      <color indexed="8"/>
      <name val="Arial"/>
    </font>
    <font>
      <b/>
      <sz val="10"/>
      <color indexed="8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wrapText="1"/>
    </xf>
    <xf numFmtId="3" fontId="8" fillId="0" borderId="1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9" fillId="0" borderId="0" xfId="0" applyFont="1"/>
    <xf numFmtId="9" fontId="10" fillId="0" borderId="1" xfId="0" applyNumberFormat="1" applyFont="1" applyBorder="1" applyAlignment="1">
      <alignment horizontal="right" vertical="top" indent="1"/>
    </xf>
    <xf numFmtId="3" fontId="3" fillId="0" borderId="0" xfId="1" applyNumberFormat="1" applyFont="1" applyBorder="1" applyAlignment="1">
      <alignment horizontal="right" vertical="center" wrapText="1" indent="1"/>
    </xf>
    <xf numFmtId="3" fontId="8" fillId="0" borderId="1" xfId="1" applyNumberFormat="1" applyFont="1" applyBorder="1" applyAlignment="1">
      <alignment horizontal="right" vertical="center" wrapText="1" indent="1"/>
    </xf>
    <xf numFmtId="3" fontId="4" fillId="0" borderId="1" xfId="1" applyNumberFormat="1" applyFont="1" applyBorder="1" applyAlignment="1">
      <alignment horizontal="right" vertical="top" indent="1"/>
    </xf>
    <xf numFmtId="3" fontId="0" fillId="0" borderId="0" xfId="0" applyNumberFormat="1" applyAlignment="1">
      <alignment horizontal="right" indent="1"/>
    </xf>
    <xf numFmtId="0" fontId="8" fillId="0" borderId="1" xfId="2" applyFont="1" applyBorder="1" applyAlignment="1">
      <alignment horizontal="left" vertical="top" wrapText="1"/>
    </xf>
    <xf numFmtId="3" fontId="4" fillId="0" borderId="1" xfId="2" applyNumberFormat="1" applyFont="1" applyBorder="1" applyAlignment="1">
      <alignment horizontal="right" vertical="top" indent="1"/>
    </xf>
    <xf numFmtId="0" fontId="1" fillId="0" borderId="0" xfId="0" applyFont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5" fillId="0" borderId="0" xfId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9" fontId="7" fillId="0" borderId="2" xfId="1" applyNumberFormat="1" applyFont="1" applyBorder="1" applyAlignment="1">
      <alignment horizontal="center" vertical="center" wrapText="1"/>
    </xf>
    <xf numFmtId="9" fontId="7" fillId="0" borderId="3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top" wrapText="1"/>
    </xf>
  </cellXfs>
  <cellStyles count="3">
    <cellStyle name="Normal" xfId="0" builtinId="0"/>
    <cellStyle name="Normal_Sheet1" xfId="1"/>
    <cellStyle name="Normal_Sheet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workbookViewId="0">
      <selection sqref="A1:G1"/>
    </sheetView>
  </sheetViews>
  <sheetFormatPr defaultRowHeight="15"/>
  <cols>
    <col min="1" max="1" width="13.85546875" customWidth="1"/>
    <col min="2" max="2" width="52.140625" customWidth="1"/>
    <col min="3" max="4" width="9.7109375" style="12" customWidth="1"/>
    <col min="5" max="5" width="3" customWidth="1"/>
    <col min="6" max="7" width="9.42578125" customWidth="1"/>
  </cols>
  <sheetData>
    <row r="1" spans="1:7">
      <c r="A1" s="18" t="s">
        <v>56</v>
      </c>
      <c r="B1" s="18"/>
      <c r="C1" s="18"/>
      <c r="D1" s="18"/>
      <c r="E1" s="18"/>
      <c r="F1" s="18"/>
      <c r="G1" s="18"/>
    </row>
    <row r="2" spans="1:7">
      <c r="A2" s="18" t="s">
        <v>66</v>
      </c>
      <c r="B2" s="18"/>
      <c r="C2" s="18"/>
      <c r="D2" s="18"/>
      <c r="E2" s="18"/>
      <c r="F2" s="18"/>
      <c r="G2" s="18"/>
    </row>
    <row r="4" spans="1:7">
      <c r="A4" s="1"/>
      <c r="B4" s="1"/>
      <c r="C4" s="9"/>
      <c r="D4" s="9"/>
      <c r="F4" s="19" t="s">
        <v>57</v>
      </c>
      <c r="G4" s="20"/>
    </row>
    <row r="5" spans="1:7">
      <c r="A5" s="1"/>
      <c r="B5" s="1"/>
      <c r="C5" s="21" t="s">
        <v>65</v>
      </c>
      <c r="D5" s="22"/>
      <c r="F5" s="23" t="s">
        <v>65</v>
      </c>
      <c r="G5" s="24"/>
    </row>
    <row r="6" spans="1:7">
      <c r="A6" s="4" t="s">
        <v>58</v>
      </c>
      <c r="B6" s="4" t="s">
        <v>59</v>
      </c>
      <c r="C6" s="10" t="s">
        <v>0</v>
      </c>
      <c r="D6" s="6">
        <v>2014</v>
      </c>
      <c r="F6" s="5" t="s">
        <v>0</v>
      </c>
      <c r="G6" s="6">
        <v>2014</v>
      </c>
    </row>
    <row r="7" spans="1:7">
      <c r="A7" s="16" t="s">
        <v>55</v>
      </c>
      <c r="B7" s="3" t="s">
        <v>2</v>
      </c>
      <c r="C7" s="11">
        <v>91129</v>
      </c>
      <c r="D7" s="11">
        <v>90342</v>
      </c>
      <c r="F7" s="8">
        <f t="shared" ref="F7:F28" si="0">+(C7/$C$7)</f>
        <v>1</v>
      </c>
      <c r="G7" s="8">
        <f t="shared" ref="G7:G28" si="1">+(D7/$D$7)</f>
        <v>1</v>
      </c>
    </row>
    <row r="8" spans="1:7">
      <c r="A8" s="16"/>
      <c r="B8" s="3" t="s">
        <v>6</v>
      </c>
      <c r="C8" s="11">
        <v>10390</v>
      </c>
      <c r="D8" s="11">
        <v>10588</v>
      </c>
      <c r="F8" s="8">
        <f t="shared" si="0"/>
        <v>0.11401419965104412</v>
      </c>
      <c r="G8" s="8">
        <f t="shared" si="1"/>
        <v>0.11719908791038498</v>
      </c>
    </row>
    <row r="9" spans="1:7">
      <c r="A9" s="16"/>
      <c r="B9" s="3" t="s">
        <v>42</v>
      </c>
      <c r="C9" s="11">
        <v>7880</v>
      </c>
      <c r="D9" s="11">
        <v>7593</v>
      </c>
      <c r="F9" s="8">
        <f t="shared" si="0"/>
        <v>8.6470827069319314E-2</v>
      </c>
      <c r="G9" s="8">
        <f t="shared" si="1"/>
        <v>8.4047286976157265E-2</v>
      </c>
    </row>
    <row r="10" spans="1:7">
      <c r="A10" s="16"/>
      <c r="B10" s="3" t="s">
        <v>38</v>
      </c>
      <c r="C10" s="11">
        <v>6458</v>
      </c>
      <c r="D10" s="11">
        <v>7364</v>
      </c>
      <c r="F10" s="8">
        <f t="shared" si="0"/>
        <v>7.0866573758079213E-2</v>
      </c>
      <c r="G10" s="8">
        <f t="shared" si="1"/>
        <v>8.1512474817914155E-2</v>
      </c>
    </row>
    <row r="11" spans="1:7">
      <c r="A11" s="16"/>
      <c r="B11" s="3" t="s">
        <v>20</v>
      </c>
      <c r="C11" s="11">
        <v>6636</v>
      </c>
      <c r="D11" s="11">
        <v>7279</v>
      </c>
      <c r="F11" s="8">
        <f t="shared" si="0"/>
        <v>7.2819848785787178E-2</v>
      </c>
      <c r="G11" s="8">
        <f t="shared" si="1"/>
        <v>8.0571605676208191E-2</v>
      </c>
    </row>
    <row r="12" spans="1:7">
      <c r="A12" s="16"/>
      <c r="B12" s="3" t="s">
        <v>41</v>
      </c>
      <c r="C12" s="11">
        <v>5909</v>
      </c>
      <c r="D12" s="11">
        <v>4836</v>
      </c>
      <c r="F12" s="8">
        <f t="shared" si="0"/>
        <v>6.4842146846777651E-2</v>
      </c>
      <c r="G12" s="8">
        <f t="shared" si="1"/>
        <v>5.352991963870625E-2</v>
      </c>
    </row>
    <row r="13" spans="1:7">
      <c r="A13" s="16"/>
      <c r="B13" s="3" t="s">
        <v>24</v>
      </c>
      <c r="C13" s="11">
        <v>4588</v>
      </c>
      <c r="D13" s="11">
        <v>4105</v>
      </c>
      <c r="F13" s="8">
        <f t="shared" si="0"/>
        <v>5.0346212511933636E-2</v>
      </c>
      <c r="G13" s="8">
        <f t="shared" si="1"/>
        <v>4.5438445020034982E-2</v>
      </c>
    </row>
    <row r="14" spans="1:7">
      <c r="A14" s="16"/>
      <c r="B14" s="3" t="s">
        <v>16</v>
      </c>
      <c r="C14" s="11">
        <v>3444</v>
      </c>
      <c r="D14" s="11">
        <v>3514</v>
      </c>
      <c r="F14" s="8">
        <f t="shared" si="0"/>
        <v>3.7792579749585754E-2</v>
      </c>
      <c r="G14" s="8">
        <f t="shared" si="1"/>
        <v>3.8896637222997056E-2</v>
      </c>
    </row>
    <row r="15" spans="1:7">
      <c r="A15" s="16"/>
      <c r="B15" s="3" t="s">
        <v>30</v>
      </c>
      <c r="C15" s="11">
        <v>3200</v>
      </c>
      <c r="D15" s="11">
        <v>3507</v>
      </c>
      <c r="F15" s="8">
        <f t="shared" si="0"/>
        <v>3.5115056677896168E-2</v>
      </c>
      <c r="G15" s="8">
        <f t="shared" si="1"/>
        <v>3.881915388191539E-2</v>
      </c>
    </row>
    <row r="16" spans="1:7">
      <c r="A16" s="16"/>
      <c r="B16" s="3" t="s">
        <v>49</v>
      </c>
      <c r="C16" s="11">
        <v>3979</v>
      </c>
      <c r="D16" s="11">
        <v>3411</v>
      </c>
      <c r="F16" s="8">
        <f t="shared" si="0"/>
        <v>4.3663378287921516E-2</v>
      </c>
      <c r="G16" s="8">
        <f t="shared" si="1"/>
        <v>3.7756525204223949E-2</v>
      </c>
    </row>
    <row r="17" spans="1:7">
      <c r="A17" s="16"/>
      <c r="B17" s="3" t="s">
        <v>13</v>
      </c>
      <c r="C17" s="11">
        <v>2969</v>
      </c>
      <c r="D17" s="11">
        <v>2967</v>
      </c>
      <c r="F17" s="8">
        <f t="shared" si="0"/>
        <v>3.2580188523960538E-2</v>
      </c>
      <c r="G17" s="8">
        <f t="shared" si="1"/>
        <v>3.284186756990104E-2</v>
      </c>
    </row>
    <row r="18" spans="1:7">
      <c r="A18" s="16"/>
      <c r="B18" s="3" t="s">
        <v>50</v>
      </c>
      <c r="C18" s="11">
        <v>2713</v>
      </c>
      <c r="D18" s="11">
        <v>2741</v>
      </c>
      <c r="F18" s="8">
        <f t="shared" si="0"/>
        <v>2.9770983989728845E-2</v>
      </c>
      <c r="G18" s="8">
        <f t="shared" si="1"/>
        <v>3.0340262557835781E-2</v>
      </c>
    </row>
    <row r="19" spans="1:7">
      <c r="A19" s="16"/>
      <c r="B19" s="3" t="s">
        <v>23</v>
      </c>
      <c r="C19" s="11">
        <v>2657</v>
      </c>
      <c r="D19" s="11">
        <v>2569</v>
      </c>
      <c r="F19" s="8">
        <f t="shared" si="0"/>
        <v>2.9156470497865662E-2</v>
      </c>
      <c r="G19" s="8">
        <f t="shared" si="1"/>
        <v>2.8436386176971952E-2</v>
      </c>
    </row>
    <row r="20" spans="1:7">
      <c r="A20" s="16"/>
      <c r="B20" s="3" t="s">
        <v>25</v>
      </c>
      <c r="C20" s="11">
        <v>2229</v>
      </c>
      <c r="D20" s="11">
        <v>1791</v>
      </c>
      <c r="F20" s="8">
        <f t="shared" si="0"/>
        <v>2.4459831667197049E-2</v>
      </c>
      <c r="G20" s="8">
        <f t="shared" si="1"/>
        <v>1.9824666268180913E-2</v>
      </c>
    </row>
    <row r="21" spans="1:7">
      <c r="A21" s="16"/>
      <c r="B21" s="3" t="s">
        <v>14</v>
      </c>
      <c r="C21" s="11">
        <v>1791</v>
      </c>
      <c r="D21" s="11">
        <v>1679</v>
      </c>
      <c r="F21" s="8">
        <f t="shared" si="0"/>
        <v>1.9653458284410012E-2</v>
      </c>
      <c r="G21" s="8">
        <f t="shared" si="1"/>
        <v>1.8584932810874234E-2</v>
      </c>
    </row>
    <row r="22" spans="1:7">
      <c r="A22" s="16"/>
      <c r="B22" s="3" t="s">
        <v>10</v>
      </c>
      <c r="C22" s="11">
        <v>1608</v>
      </c>
      <c r="D22" s="11">
        <v>1568</v>
      </c>
      <c r="F22" s="8">
        <f t="shared" si="0"/>
        <v>1.7645315980642826E-2</v>
      </c>
      <c r="G22" s="8">
        <f t="shared" si="1"/>
        <v>1.7356268402293509E-2</v>
      </c>
    </row>
    <row r="23" spans="1:7">
      <c r="A23" s="16"/>
      <c r="B23" s="3" t="s">
        <v>36</v>
      </c>
      <c r="C23" s="11">
        <v>1814</v>
      </c>
      <c r="D23" s="11">
        <v>1472</v>
      </c>
      <c r="F23" s="8">
        <f t="shared" si="0"/>
        <v>1.9905847754282391E-2</v>
      </c>
      <c r="G23" s="8">
        <f t="shared" si="1"/>
        <v>1.6293639724602068E-2</v>
      </c>
    </row>
    <row r="24" spans="1:7">
      <c r="A24" s="16"/>
      <c r="B24" s="3" t="s">
        <v>40</v>
      </c>
      <c r="C24" s="11">
        <v>1861</v>
      </c>
      <c r="D24" s="11">
        <v>1401</v>
      </c>
      <c r="F24" s="8">
        <f t="shared" si="0"/>
        <v>2.0421600149238991E-2</v>
      </c>
      <c r="G24" s="8">
        <f t="shared" si="1"/>
        <v>1.550773726505944E-2</v>
      </c>
    </row>
    <row r="25" spans="1:7">
      <c r="A25" s="16"/>
      <c r="B25" s="3" t="s">
        <v>21</v>
      </c>
      <c r="C25" s="11">
        <v>1418</v>
      </c>
      <c r="D25" s="11">
        <v>1269</v>
      </c>
      <c r="F25" s="8">
        <f t="shared" si="0"/>
        <v>1.556035949039274E-2</v>
      </c>
      <c r="G25" s="8">
        <f t="shared" si="1"/>
        <v>1.4046622833233711E-2</v>
      </c>
    </row>
    <row r="26" spans="1:7">
      <c r="A26" s="16"/>
      <c r="B26" s="3" t="s">
        <v>28</v>
      </c>
      <c r="C26" s="11">
        <v>831</v>
      </c>
      <c r="D26" s="11">
        <v>1256</v>
      </c>
      <c r="F26" s="8">
        <f t="shared" si="0"/>
        <v>9.118941281041161E-3</v>
      </c>
      <c r="G26" s="8">
        <f t="shared" si="1"/>
        <v>1.390272519979633E-2</v>
      </c>
    </row>
    <row r="27" spans="1:7">
      <c r="A27" s="16"/>
      <c r="B27" s="3" t="s">
        <v>3</v>
      </c>
      <c r="C27" s="11">
        <v>857</v>
      </c>
      <c r="D27" s="11">
        <v>935</v>
      </c>
      <c r="F27" s="8">
        <f t="shared" si="0"/>
        <v>9.4042511165490679E-3</v>
      </c>
      <c r="G27" s="8">
        <f t="shared" si="1"/>
        <v>1.034956055876558E-2</v>
      </c>
    </row>
    <row r="28" spans="1:7">
      <c r="A28" s="16"/>
      <c r="B28" s="3" t="s">
        <v>60</v>
      </c>
      <c r="C28" s="11">
        <v>17897</v>
      </c>
      <c r="D28" s="11">
        <v>18497</v>
      </c>
      <c r="F28" s="8">
        <f t="shared" si="0"/>
        <v>0.19639192792634616</v>
      </c>
      <c r="G28" s="8">
        <f t="shared" si="1"/>
        <v>0.20474419428394325</v>
      </c>
    </row>
    <row r="29" spans="1:7">
      <c r="A29" s="16" t="s">
        <v>1</v>
      </c>
      <c r="B29" s="3" t="s">
        <v>2</v>
      </c>
      <c r="C29" s="11">
        <v>10570</v>
      </c>
      <c r="D29" s="11">
        <v>11567</v>
      </c>
      <c r="F29" s="8">
        <f>+(C29/$C$29)</f>
        <v>1</v>
      </c>
      <c r="G29" s="8">
        <f>+(D29/$D$29)</f>
        <v>1</v>
      </c>
    </row>
    <row r="30" spans="1:7">
      <c r="A30" s="16"/>
      <c r="B30" s="3" t="s">
        <v>38</v>
      </c>
      <c r="C30" s="11">
        <v>1025</v>
      </c>
      <c r="D30" s="11">
        <v>1208</v>
      </c>
      <c r="F30" s="8">
        <f t="shared" ref="F30:F50" si="2">+(C30/$C$29)</f>
        <v>9.6972563859981084E-2</v>
      </c>
      <c r="G30" s="8">
        <f t="shared" ref="G30:G50" si="3">+(D30/$D$29)</f>
        <v>0.10443503069075818</v>
      </c>
    </row>
    <row r="31" spans="1:7">
      <c r="A31" s="16"/>
      <c r="B31" s="3" t="s">
        <v>20</v>
      </c>
      <c r="C31" s="11">
        <v>861</v>
      </c>
      <c r="D31" s="11">
        <v>1166</v>
      </c>
      <c r="F31" s="8">
        <f t="shared" si="2"/>
        <v>8.1456953642384103E-2</v>
      </c>
      <c r="G31" s="8">
        <f t="shared" si="3"/>
        <v>0.10080401141177488</v>
      </c>
    </row>
    <row r="32" spans="1:7">
      <c r="A32" s="16"/>
      <c r="B32" s="3" t="s">
        <v>6</v>
      </c>
      <c r="C32" s="11">
        <v>1023</v>
      </c>
      <c r="D32" s="11">
        <v>1146</v>
      </c>
      <c r="F32" s="8">
        <f t="shared" si="2"/>
        <v>9.678334910122989E-2</v>
      </c>
      <c r="G32" s="8">
        <f t="shared" si="3"/>
        <v>9.9074954612259014E-2</v>
      </c>
    </row>
    <row r="33" spans="1:7">
      <c r="A33" s="16"/>
      <c r="B33" s="3" t="s">
        <v>41</v>
      </c>
      <c r="C33" s="11">
        <v>871</v>
      </c>
      <c r="D33" s="11">
        <v>845</v>
      </c>
      <c r="F33" s="8">
        <f t="shared" si="2"/>
        <v>8.2403027436140017E-2</v>
      </c>
      <c r="G33" s="8">
        <f t="shared" si="3"/>
        <v>7.3052649779545259E-2</v>
      </c>
    </row>
    <row r="34" spans="1:7">
      <c r="A34" s="16"/>
      <c r="B34" s="3" t="s">
        <v>42</v>
      </c>
      <c r="C34" s="11">
        <v>734</v>
      </c>
      <c r="D34" s="11">
        <v>788</v>
      </c>
      <c r="F34" s="8">
        <f t="shared" si="2"/>
        <v>6.9441816461684014E-2</v>
      </c>
      <c r="G34" s="8">
        <f t="shared" si="3"/>
        <v>6.812483790092505E-2</v>
      </c>
    </row>
    <row r="35" spans="1:7">
      <c r="A35" s="16"/>
      <c r="B35" s="3" t="s">
        <v>16</v>
      </c>
      <c r="C35" s="11">
        <v>625</v>
      </c>
      <c r="D35" s="11">
        <v>726</v>
      </c>
      <c r="F35" s="8">
        <f t="shared" si="2"/>
        <v>5.9129612109744559E-2</v>
      </c>
      <c r="G35" s="8">
        <f t="shared" si="3"/>
        <v>6.2764761822425866E-2</v>
      </c>
    </row>
    <row r="36" spans="1:7">
      <c r="A36" s="16"/>
      <c r="B36" s="3" t="s">
        <v>13</v>
      </c>
      <c r="C36" s="11">
        <v>437</v>
      </c>
      <c r="D36" s="11">
        <v>486</v>
      </c>
      <c r="F36" s="8">
        <f t="shared" si="2"/>
        <v>4.1343424787133397E-2</v>
      </c>
      <c r="G36" s="8">
        <f t="shared" si="3"/>
        <v>4.2016080228235497E-2</v>
      </c>
    </row>
    <row r="37" spans="1:7">
      <c r="A37" s="16"/>
      <c r="B37" s="3" t="s">
        <v>40</v>
      </c>
      <c r="C37" s="11">
        <v>408</v>
      </c>
      <c r="D37" s="11">
        <v>328</v>
      </c>
      <c r="F37" s="8">
        <f t="shared" si="2"/>
        <v>3.8599810785241252E-2</v>
      </c>
      <c r="G37" s="8">
        <f t="shared" si="3"/>
        <v>2.8356531512060173E-2</v>
      </c>
    </row>
    <row r="38" spans="1:7">
      <c r="A38" s="16"/>
      <c r="B38" s="3" t="s">
        <v>49</v>
      </c>
      <c r="C38" s="11">
        <v>312</v>
      </c>
      <c r="D38" s="11">
        <v>317</v>
      </c>
      <c r="F38" s="8">
        <f t="shared" si="2"/>
        <v>2.9517502365184484E-2</v>
      </c>
      <c r="G38" s="8">
        <f t="shared" si="3"/>
        <v>2.7405550272326447E-2</v>
      </c>
    </row>
    <row r="39" spans="1:7">
      <c r="A39" s="16"/>
      <c r="B39" s="3" t="s">
        <v>24</v>
      </c>
      <c r="C39" s="11">
        <v>221</v>
      </c>
      <c r="D39" s="11">
        <v>268</v>
      </c>
      <c r="F39" s="8">
        <f t="shared" si="2"/>
        <v>2.0908230842005677E-2</v>
      </c>
      <c r="G39" s="8">
        <f t="shared" si="3"/>
        <v>2.3169361113512577E-2</v>
      </c>
    </row>
    <row r="40" spans="1:7">
      <c r="A40" s="16"/>
      <c r="B40" s="3" t="s">
        <v>30</v>
      </c>
      <c r="C40" s="11">
        <v>263</v>
      </c>
      <c r="D40" s="11">
        <v>253</v>
      </c>
      <c r="F40" s="8">
        <f t="shared" si="2"/>
        <v>2.4881740775780512E-2</v>
      </c>
      <c r="G40" s="8">
        <f t="shared" si="3"/>
        <v>2.187256851387568E-2</v>
      </c>
    </row>
    <row r="41" spans="1:7">
      <c r="A41" s="16"/>
      <c r="B41" s="3" t="s">
        <v>14</v>
      </c>
      <c r="C41" s="11">
        <v>349</v>
      </c>
      <c r="D41" s="11">
        <v>246</v>
      </c>
      <c r="F41" s="8">
        <f t="shared" si="2"/>
        <v>3.3017975402081359E-2</v>
      </c>
      <c r="G41" s="8">
        <f t="shared" si="3"/>
        <v>2.1267398634045129E-2</v>
      </c>
    </row>
    <row r="42" spans="1:7">
      <c r="A42" s="16"/>
      <c r="B42" s="3" t="s">
        <v>21</v>
      </c>
      <c r="C42" s="11">
        <v>259</v>
      </c>
      <c r="D42" s="11">
        <v>246</v>
      </c>
      <c r="F42" s="8">
        <f t="shared" si="2"/>
        <v>2.4503311258278145E-2</v>
      </c>
      <c r="G42" s="8">
        <f t="shared" si="3"/>
        <v>2.1267398634045129E-2</v>
      </c>
    </row>
    <row r="43" spans="1:7">
      <c r="A43" s="16"/>
      <c r="B43" s="3" t="s">
        <v>23</v>
      </c>
      <c r="C43" s="11">
        <v>195</v>
      </c>
      <c r="D43" s="11">
        <v>239</v>
      </c>
      <c r="F43" s="8">
        <f t="shared" si="2"/>
        <v>1.8448438978240302E-2</v>
      </c>
      <c r="G43" s="8">
        <f t="shared" si="3"/>
        <v>2.0662228754214577E-2</v>
      </c>
    </row>
    <row r="44" spans="1:7">
      <c r="A44" s="16"/>
      <c r="B44" s="3" t="s">
        <v>22</v>
      </c>
      <c r="C44" s="11">
        <v>118</v>
      </c>
      <c r="D44" s="11">
        <v>222</v>
      </c>
      <c r="F44" s="8">
        <f t="shared" si="2"/>
        <v>1.1163670766319774E-2</v>
      </c>
      <c r="G44" s="8">
        <f t="shared" si="3"/>
        <v>1.9192530474626091E-2</v>
      </c>
    </row>
    <row r="45" spans="1:7">
      <c r="A45" s="16"/>
      <c r="B45" s="3" t="s">
        <v>4</v>
      </c>
      <c r="C45" s="11">
        <v>167</v>
      </c>
      <c r="D45" s="11">
        <v>184</v>
      </c>
      <c r="F45" s="8">
        <f t="shared" si="2"/>
        <v>1.5799432355723748E-2</v>
      </c>
      <c r="G45" s="8">
        <f t="shared" si="3"/>
        <v>1.5907322555545951E-2</v>
      </c>
    </row>
    <row r="46" spans="1:7">
      <c r="A46" s="16"/>
      <c r="B46" s="3" t="s">
        <v>10</v>
      </c>
      <c r="C46" s="11">
        <v>186</v>
      </c>
      <c r="D46" s="11">
        <v>176</v>
      </c>
      <c r="F46" s="8">
        <f t="shared" si="2"/>
        <v>1.7596972563859982E-2</v>
      </c>
      <c r="G46" s="8">
        <f t="shared" si="3"/>
        <v>1.5215699835739603E-2</v>
      </c>
    </row>
    <row r="47" spans="1:7">
      <c r="A47" s="16"/>
      <c r="B47" s="3" t="s">
        <v>50</v>
      </c>
      <c r="C47" s="11">
        <v>140</v>
      </c>
      <c r="D47" s="11">
        <v>163</v>
      </c>
      <c r="F47" s="8">
        <f t="shared" si="2"/>
        <v>1.3245033112582781E-2</v>
      </c>
      <c r="G47" s="8">
        <f t="shared" si="3"/>
        <v>1.4091812916054292E-2</v>
      </c>
    </row>
    <row r="48" spans="1:7">
      <c r="A48" s="16"/>
      <c r="B48" s="3" t="s">
        <v>28</v>
      </c>
      <c r="C48" s="11">
        <v>107</v>
      </c>
      <c r="D48" s="11">
        <v>161</v>
      </c>
      <c r="F48" s="8">
        <f t="shared" si="2"/>
        <v>1.0122989593188268E-2</v>
      </c>
      <c r="G48" s="8">
        <f t="shared" si="3"/>
        <v>1.3918907236102706E-2</v>
      </c>
    </row>
    <row r="49" spans="1:7">
      <c r="A49" s="16"/>
      <c r="B49" s="3" t="s">
        <v>36</v>
      </c>
      <c r="C49" s="11">
        <v>190</v>
      </c>
      <c r="D49" s="11">
        <v>151</v>
      </c>
      <c r="F49" s="8">
        <f t="shared" si="2"/>
        <v>1.7975402081362345E-2</v>
      </c>
      <c r="G49" s="8">
        <f t="shared" si="3"/>
        <v>1.3054378836344773E-2</v>
      </c>
    </row>
    <row r="50" spans="1:7">
      <c r="A50" s="16"/>
      <c r="B50" s="3" t="s">
        <v>60</v>
      </c>
      <c r="C50" s="11">
        <v>2079</v>
      </c>
      <c r="D50" s="11">
        <v>2248</v>
      </c>
      <c r="F50" s="8">
        <f t="shared" si="2"/>
        <v>0.1966887417218543</v>
      </c>
      <c r="G50" s="8">
        <f t="shared" si="3"/>
        <v>0.19434598426558314</v>
      </c>
    </row>
    <row r="51" spans="1:7">
      <c r="A51" s="17" t="s">
        <v>52</v>
      </c>
      <c r="B51" s="3" t="s">
        <v>2</v>
      </c>
      <c r="C51" s="11">
        <v>45582</v>
      </c>
      <c r="D51" s="11">
        <v>46029</v>
      </c>
      <c r="F51" s="8">
        <f>+(C51/$C$51)</f>
        <v>1</v>
      </c>
      <c r="G51" s="8">
        <f>+(D51/$D$51)</f>
        <v>1</v>
      </c>
    </row>
    <row r="52" spans="1:7">
      <c r="A52" s="17"/>
      <c r="B52" s="3" t="s">
        <v>6</v>
      </c>
      <c r="C52" s="11">
        <v>5179</v>
      </c>
      <c r="D52" s="11">
        <v>5394</v>
      </c>
      <c r="F52" s="8">
        <f t="shared" ref="F52:F72" si="4">+(C52/$C$51)</f>
        <v>0.1136194111710763</v>
      </c>
      <c r="G52" s="8">
        <f t="shared" ref="G52:G72" si="5">+(D52/$D$51)</f>
        <v>0.11718699081014143</v>
      </c>
    </row>
    <row r="53" spans="1:7">
      <c r="A53" s="17"/>
      <c r="B53" s="3" t="s">
        <v>38</v>
      </c>
      <c r="C53" s="11">
        <v>3209</v>
      </c>
      <c r="D53" s="11">
        <v>3731</v>
      </c>
      <c r="F53" s="8">
        <f t="shared" si="4"/>
        <v>7.040059672677812E-2</v>
      </c>
      <c r="G53" s="8">
        <f t="shared" si="5"/>
        <v>8.1057594125442653E-2</v>
      </c>
    </row>
    <row r="54" spans="1:7">
      <c r="A54" s="17"/>
      <c r="B54" s="3" t="s">
        <v>42</v>
      </c>
      <c r="C54" s="11">
        <v>3775</v>
      </c>
      <c r="D54" s="11">
        <v>3645</v>
      </c>
      <c r="F54" s="8">
        <f t="shared" si="4"/>
        <v>8.2817778947830281E-2</v>
      </c>
      <c r="G54" s="8">
        <f t="shared" si="5"/>
        <v>7.9189206804405915E-2</v>
      </c>
    </row>
    <row r="55" spans="1:7">
      <c r="A55" s="17"/>
      <c r="B55" s="3" t="s">
        <v>20</v>
      </c>
      <c r="C55" s="11">
        <v>3422</v>
      </c>
      <c r="D55" s="11">
        <v>3566</v>
      </c>
      <c r="F55" s="8">
        <f t="shared" si="4"/>
        <v>7.5073493923039802E-2</v>
      </c>
      <c r="G55" s="8">
        <f t="shared" si="5"/>
        <v>7.7472897521127987E-2</v>
      </c>
    </row>
    <row r="56" spans="1:7">
      <c r="A56" s="17"/>
      <c r="B56" s="3" t="s">
        <v>24</v>
      </c>
      <c r="C56" s="11">
        <v>2790</v>
      </c>
      <c r="D56" s="11">
        <v>2473</v>
      </c>
      <c r="F56" s="8">
        <f t="shared" si="4"/>
        <v>6.1208371725681193E-2</v>
      </c>
      <c r="G56" s="8">
        <f t="shared" si="5"/>
        <v>5.3726998196788979E-2</v>
      </c>
    </row>
    <row r="57" spans="1:7">
      <c r="A57" s="17"/>
      <c r="B57" s="3" t="s">
        <v>30</v>
      </c>
      <c r="C57" s="11">
        <v>1701</v>
      </c>
      <c r="D57" s="11">
        <v>2193</v>
      </c>
      <c r="F57" s="8">
        <f t="shared" si="4"/>
        <v>3.731736211662498E-2</v>
      </c>
      <c r="G57" s="8">
        <f t="shared" si="5"/>
        <v>4.7643876686436812E-2</v>
      </c>
    </row>
    <row r="58" spans="1:7">
      <c r="A58" s="17"/>
      <c r="B58" s="3" t="s">
        <v>41</v>
      </c>
      <c r="C58" s="11">
        <v>2661</v>
      </c>
      <c r="D58" s="11">
        <v>2125</v>
      </c>
      <c r="F58" s="8">
        <f t="shared" si="4"/>
        <v>5.8378307226536794E-2</v>
      </c>
      <c r="G58" s="8">
        <f t="shared" si="5"/>
        <v>4.6166547176779857E-2</v>
      </c>
    </row>
    <row r="59" spans="1:7">
      <c r="A59" s="17"/>
      <c r="B59" s="3" t="s">
        <v>49</v>
      </c>
      <c r="C59" s="11">
        <v>2239</v>
      </c>
      <c r="D59" s="11">
        <v>1949</v>
      </c>
      <c r="F59" s="8">
        <f t="shared" si="4"/>
        <v>4.9120266771971392E-2</v>
      </c>
      <c r="G59" s="8">
        <f t="shared" si="5"/>
        <v>4.2342870798844204E-2</v>
      </c>
    </row>
    <row r="60" spans="1:7">
      <c r="A60" s="17"/>
      <c r="B60" s="3" t="s">
        <v>50</v>
      </c>
      <c r="C60" s="11">
        <v>1918</v>
      </c>
      <c r="D60" s="11">
        <v>1936</v>
      </c>
      <c r="F60" s="8">
        <f t="shared" si="4"/>
        <v>4.2078013250844634E-2</v>
      </c>
      <c r="G60" s="8">
        <f t="shared" si="5"/>
        <v>4.2060440157292142E-2</v>
      </c>
    </row>
    <row r="61" spans="1:7">
      <c r="A61" s="17"/>
      <c r="B61" s="3" t="s">
        <v>23</v>
      </c>
      <c r="C61" s="11">
        <v>1582</v>
      </c>
      <c r="D61" s="11">
        <v>1511</v>
      </c>
      <c r="F61" s="8">
        <f t="shared" si="4"/>
        <v>3.4706682462375502E-2</v>
      </c>
      <c r="G61" s="8">
        <f t="shared" si="5"/>
        <v>3.2827130721936174E-2</v>
      </c>
    </row>
    <row r="62" spans="1:7">
      <c r="A62" s="17"/>
      <c r="B62" s="3" t="s">
        <v>16</v>
      </c>
      <c r="C62" s="11">
        <v>1375</v>
      </c>
      <c r="D62" s="11">
        <v>1411</v>
      </c>
      <c r="F62" s="8">
        <f t="shared" si="4"/>
        <v>3.0165416173050765E-2</v>
      </c>
      <c r="G62" s="8">
        <f t="shared" si="5"/>
        <v>3.0654587325381826E-2</v>
      </c>
    </row>
    <row r="63" spans="1:7">
      <c r="A63" s="17"/>
      <c r="B63" s="3" t="s">
        <v>13</v>
      </c>
      <c r="C63" s="11">
        <v>1410</v>
      </c>
      <c r="D63" s="11">
        <v>1396</v>
      </c>
      <c r="F63" s="8">
        <f t="shared" si="4"/>
        <v>3.0933263130182968E-2</v>
      </c>
      <c r="G63" s="8">
        <f t="shared" si="5"/>
        <v>3.0328705815898672E-2</v>
      </c>
    </row>
    <row r="64" spans="1:7">
      <c r="A64" s="17"/>
      <c r="B64" s="3" t="s">
        <v>25</v>
      </c>
      <c r="C64" s="11">
        <v>1347</v>
      </c>
      <c r="D64" s="11">
        <v>1115</v>
      </c>
      <c r="F64" s="8">
        <f t="shared" si="4"/>
        <v>2.9551138607345005E-2</v>
      </c>
      <c r="G64" s="8">
        <f t="shared" si="5"/>
        <v>2.4223858871580961E-2</v>
      </c>
    </row>
    <row r="65" spans="1:7">
      <c r="A65" s="17"/>
      <c r="B65" s="3" t="s">
        <v>10</v>
      </c>
      <c r="C65" s="11">
        <v>808</v>
      </c>
      <c r="D65" s="11">
        <v>808</v>
      </c>
      <c r="F65" s="8">
        <f t="shared" si="4"/>
        <v>1.7726295467509104E-2</v>
      </c>
      <c r="G65" s="8">
        <f t="shared" si="5"/>
        <v>1.7554150644159116E-2</v>
      </c>
    </row>
    <row r="66" spans="1:7">
      <c r="A66" s="17"/>
      <c r="B66" s="3" t="s">
        <v>36</v>
      </c>
      <c r="C66" s="11">
        <v>979</v>
      </c>
      <c r="D66" s="11">
        <v>804</v>
      </c>
      <c r="F66" s="8">
        <f t="shared" si="4"/>
        <v>2.1477776315212145E-2</v>
      </c>
      <c r="G66" s="8">
        <f t="shared" si="5"/>
        <v>1.7467248908296942E-2</v>
      </c>
    </row>
    <row r="67" spans="1:7">
      <c r="A67" s="17"/>
      <c r="B67" s="3" t="s">
        <v>14</v>
      </c>
      <c r="C67" s="11">
        <v>762</v>
      </c>
      <c r="D67" s="11">
        <v>768</v>
      </c>
      <c r="F67" s="8">
        <f t="shared" si="4"/>
        <v>1.6717125180992498E-2</v>
      </c>
      <c r="G67" s="8">
        <f t="shared" si="5"/>
        <v>1.668513328553738E-2</v>
      </c>
    </row>
    <row r="68" spans="1:7">
      <c r="A68" s="17"/>
      <c r="B68" s="3" t="s">
        <v>28</v>
      </c>
      <c r="C68" s="11">
        <v>439</v>
      </c>
      <c r="D68" s="11">
        <v>737</v>
      </c>
      <c r="F68" s="8">
        <f t="shared" si="4"/>
        <v>9.6309946908867527E-3</v>
      </c>
      <c r="G68" s="8">
        <f t="shared" si="5"/>
        <v>1.6011644832605532E-2</v>
      </c>
    </row>
    <row r="69" spans="1:7">
      <c r="A69" s="17"/>
      <c r="B69" s="3" t="s">
        <v>17</v>
      </c>
      <c r="C69" s="11">
        <v>219</v>
      </c>
      <c r="D69" s="11">
        <v>643</v>
      </c>
      <c r="F69" s="8">
        <f t="shared" si="4"/>
        <v>4.8045281031986308E-3</v>
      </c>
      <c r="G69" s="8">
        <f t="shared" si="5"/>
        <v>1.3969454039844446E-2</v>
      </c>
    </row>
    <row r="70" spans="1:7">
      <c r="A70" s="17"/>
      <c r="B70" s="3" t="s">
        <v>21</v>
      </c>
      <c r="C70" s="11">
        <v>661</v>
      </c>
      <c r="D70" s="11">
        <v>579</v>
      </c>
      <c r="F70" s="8">
        <f t="shared" si="4"/>
        <v>1.4501338247553858E-2</v>
      </c>
      <c r="G70" s="8">
        <f t="shared" si="5"/>
        <v>1.2579026266049665E-2</v>
      </c>
    </row>
    <row r="71" spans="1:7">
      <c r="A71" s="17"/>
      <c r="B71" s="3" t="s">
        <v>61</v>
      </c>
      <c r="C71" s="11">
        <v>522</v>
      </c>
      <c r="D71" s="11">
        <v>541</v>
      </c>
      <c r="F71" s="8">
        <f t="shared" si="4"/>
        <v>1.1451888903514545E-2</v>
      </c>
      <c r="G71" s="8">
        <f t="shared" si="5"/>
        <v>1.1753459775359012E-2</v>
      </c>
    </row>
    <row r="72" spans="1:7">
      <c r="A72" s="17"/>
      <c r="B72" s="3" t="s">
        <v>60</v>
      </c>
      <c r="C72" s="11">
        <v>8584</v>
      </c>
      <c r="D72" s="11">
        <v>8704</v>
      </c>
      <c r="F72" s="8">
        <f t="shared" si="4"/>
        <v>0.18831995085779474</v>
      </c>
      <c r="G72" s="8">
        <f t="shared" si="5"/>
        <v>0.18909817723609029</v>
      </c>
    </row>
    <row r="73" spans="1:7">
      <c r="A73" s="17" t="s">
        <v>53</v>
      </c>
      <c r="B73" s="3" t="s">
        <v>2</v>
      </c>
      <c r="C73" s="11">
        <v>29998</v>
      </c>
      <c r="D73" s="11">
        <v>27954</v>
      </c>
      <c r="F73" s="8">
        <f>+(C73/$C$73)</f>
        <v>1</v>
      </c>
      <c r="G73" s="8">
        <f>+(D73/$D$73)</f>
        <v>1</v>
      </c>
    </row>
    <row r="74" spans="1:7">
      <c r="A74" s="17"/>
      <c r="B74" s="3" t="s">
        <v>6</v>
      </c>
      <c r="C74" s="11">
        <v>3481</v>
      </c>
      <c r="D74" s="11">
        <v>3286</v>
      </c>
      <c r="F74" s="8">
        <f t="shared" ref="F74:F94" si="6">+(C74/$C$73)</f>
        <v>0.11604106940462698</v>
      </c>
      <c r="G74" s="8">
        <f t="shared" ref="G74:G94" si="7">+(D74/$D$73)</f>
        <v>0.11755026114330686</v>
      </c>
    </row>
    <row r="75" spans="1:7">
      <c r="A75" s="17"/>
      <c r="B75" s="3" t="s">
        <v>42</v>
      </c>
      <c r="C75" s="11">
        <v>3258</v>
      </c>
      <c r="D75" s="11">
        <v>3041</v>
      </c>
      <c r="F75" s="8">
        <f t="shared" si="6"/>
        <v>0.10860724048269885</v>
      </c>
      <c r="G75" s="8">
        <f t="shared" si="7"/>
        <v>0.10878586248837376</v>
      </c>
    </row>
    <row r="76" spans="1:7">
      <c r="A76" s="17"/>
      <c r="B76" s="3" t="s">
        <v>20</v>
      </c>
      <c r="C76" s="11">
        <v>2000</v>
      </c>
      <c r="D76" s="11">
        <v>2142</v>
      </c>
      <c r="F76" s="8">
        <f t="shared" si="6"/>
        <v>6.6671111407427167E-2</v>
      </c>
      <c r="G76" s="8">
        <f t="shared" si="7"/>
        <v>7.6625885383129422E-2</v>
      </c>
    </row>
    <row r="77" spans="1:7">
      <c r="A77" s="17"/>
      <c r="B77" s="3" t="s">
        <v>38</v>
      </c>
      <c r="C77" s="11">
        <v>1769</v>
      </c>
      <c r="D77" s="11">
        <v>1879</v>
      </c>
      <c r="F77" s="8">
        <f t="shared" si="6"/>
        <v>5.8970598039869322E-2</v>
      </c>
      <c r="G77" s="8">
        <f t="shared" si="7"/>
        <v>6.7217571724976749E-2</v>
      </c>
    </row>
    <row r="78" spans="1:7">
      <c r="A78" s="17"/>
      <c r="B78" s="3" t="s">
        <v>41</v>
      </c>
      <c r="C78" s="11">
        <v>2181</v>
      </c>
      <c r="D78" s="11">
        <v>1718</v>
      </c>
      <c r="F78" s="8">
        <f t="shared" si="6"/>
        <v>7.2704846989799315E-2</v>
      </c>
      <c r="G78" s="8">
        <f t="shared" si="7"/>
        <v>6.1458109751734991E-2</v>
      </c>
    </row>
    <row r="79" spans="1:7">
      <c r="A79" s="17"/>
      <c r="B79" s="3" t="s">
        <v>24</v>
      </c>
      <c r="C79" s="11">
        <v>1409</v>
      </c>
      <c r="D79" s="11">
        <v>1195</v>
      </c>
      <c r="F79" s="8">
        <f t="shared" si="6"/>
        <v>4.6969797986532433E-2</v>
      </c>
      <c r="G79" s="8">
        <f t="shared" si="7"/>
        <v>4.2748801602632898E-2</v>
      </c>
    </row>
    <row r="80" spans="1:7">
      <c r="A80" s="17"/>
      <c r="B80" s="3" t="s">
        <v>16</v>
      </c>
      <c r="C80" s="11">
        <v>1207</v>
      </c>
      <c r="D80" s="11">
        <v>1147</v>
      </c>
      <c r="F80" s="8">
        <f t="shared" si="6"/>
        <v>4.0236015734382291E-2</v>
      </c>
      <c r="G80" s="8">
        <f t="shared" si="7"/>
        <v>4.1031694927380694E-2</v>
      </c>
    </row>
    <row r="81" spans="1:7">
      <c r="A81" s="17"/>
      <c r="B81" s="3" t="s">
        <v>49</v>
      </c>
      <c r="C81" s="11">
        <v>1267</v>
      </c>
      <c r="D81" s="11">
        <v>1046</v>
      </c>
      <c r="F81" s="8">
        <f t="shared" si="6"/>
        <v>4.2236149076605105E-2</v>
      </c>
      <c r="G81" s="8">
        <f t="shared" si="7"/>
        <v>3.7418616298204192E-2</v>
      </c>
    </row>
    <row r="82" spans="1:7">
      <c r="A82" s="17"/>
      <c r="B82" s="3" t="s">
        <v>13</v>
      </c>
      <c r="C82" s="11">
        <v>1003</v>
      </c>
      <c r="D82" s="11">
        <v>969</v>
      </c>
      <c r="F82" s="8">
        <f t="shared" si="6"/>
        <v>3.343556237082472E-2</v>
      </c>
      <c r="G82" s="8">
        <f t="shared" si="7"/>
        <v>3.466409100665379E-2</v>
      </c>
    </row>
    <row r="83" spans="1:7">
      <c r="A83" s="17"/>
      <c r="B83" s="3" t="s">
        <v>30</v>
      </c>
      <c r="C83" s="11">
        <v>1024</v>
      </c>
      <c r="D83" s="11">
        <v>861</v>
      </c>
      <c r="F83" s="8">
        <f t="shared" si="6"/>
        <v>3.4135609040602706E-2</v>
      </c>
      <c r="G83" s="8">
        <f t="shared" si="7"/>
        <v>3.0800600987336339E-2</v>
      </c>
    </row>
    <row r="84" spans="1:7">
      <c r="A84" s="17"/>
      <c r="B84" s="3" t="s">
        <v>23</v>
      </c>
      <c r="C84" s="11">
        <v>799</v>
      </c>
      <c r="D84" s="11">
        <v>735</v>
      </c>
      <c r="F84" s="8">
        <f t="shared" si="6"/>
        <v>2.6635109007267153E-2</v>
      </c>
      <c r="G84" s="8">
        <f t="shared" si="7"/>
        <v>2.6293195964799312E-2</v>
      </c>
    </row>
    <row r="85" spans="1:7">
      <c r="A85" s="17"/>
      <c r="B85" s="3" t="s">
        <v>50</v>
      </c>
      <c r="C85" s="11">
        <v>613</v>
      </c>
      <c r="D85" s="11">
        <v>594</v>
      </c>
      <c r="F85" s="8">
        <f t="shared" si="6"/>
        <v>2.0434695646376424E-2</v>
      </c>
      <c r="G85" s="8">
        <f t="shared" si="7"/>
        <v>2.1249195106245976E-2</v>
      </c>
    </row>
    <row r="86" spans="1:7">
      <c r="A86" s="17"/>
      <c r="B86" s="3" t="s">
        <v>14</v>
      </c>
      <c r="C86" s="11">
        <v>582</v>
      </c>
      <c r="D86" s="11">
        <v>592</v>
      </c>
      <c r="F86" s="8">
        <f t="shared" si="6"/>
        <v>1.9401293419561302E-2</v>
      </c>
      <c r="G86" s="8">
        <f t="shared" si="7"/>
        <v>2.1177648994777133E-2</v>
      </c>
    </row>
    <row r="87" spans="1:7">
      <c r="A87" s="17"/>
      <c r="B87" s="3" t="s">
        <v>40</v>
      </c>
      <c r="C87" s="11">
        <v>644</v>
      </c>
      <c r="D87" s="11">
        <v>512</v>
      </c>
      <c r="F87" s="8">
        <f t="shared" si="6"/>
        <v>2.1468097873191545E-2</v>
      </c>
      <c r="G87" s="8">
        <f t="shared" si="7"/>
        <v>1.8315804536023467E-2</v>
      </c>
    </row>
    <row r="88" spans="1:7">
      <c r="A88" s="17"/>
      <c r="B88" s="3" t="s">
        <v>25</v>
      </c>
      <c r="C88" s="11">
        <v>688</v>
      </c>
      <c r="D88" s="11">
        <v>501</v>
      </c>
      <c r="F88" s="8">
        <f t="shared" si="6"/>
        <v>2.2934862324154943E-2</v>
      </c>
      <c r="G88" s="8">
        <f t="shared" si="7"/>
        <v>1.7922300922944837E-2</v>
      </c>
    </row>
    <row r="89" spans="1:7">
      <c r="A89" s="17"/>
      <c r="B89" s="3" t="s">
        <v>10</v>
      </c>
      <c r="C89" s="11">
        <v>517</v>
      </c>
      <c r="D89" s="11">
        <v>491</v>
      </c>
      <c r="F89" s="8">
        <f t="shared" si="6"/>
        <v>1.7234482298819923E-2</v>
      </c>
      <c r="G89" s="8">
        <f t="shared" si="7"/>
        <v>1.7564570365600631E-2</v>
      </c>
    </row>
    <row r="90" spans="1:7">
      <c r="A90" s="17"/>
      <c r="B90" s="3" t="s">
        <v>36</v>
      </c>
      <c r="C90" s="11">
        <v>589</v>
      </c>
      <c r="D90" s="11">
        <v>477</v>
      </c>
      <c r="F90" s="8">
        <f t="shared" si="6"/>
        <v>1.9634642309487298E-2</v>
      </c>
      <c r="G90" s="8">
        <f t="shared" si="7"/>
        <v>1.7063747585318739E-2</v>
      </c>
    </row>
    <row r="91" spans="1:7">
      <c r="A91" s="17"/>
      <c r="B91" s="3" t="s">
        <v>4</v>
      </c>
      <c r="C91" s="11">
        <v>353</v>
      </c>
      <c r="D91" s="11">
        <v>342</v>
      </c>
      <c r="F91" s="8">
        <f t="shared" si="6"/>
        <v>1.1767451163410894E-2</v>
      </c>
      <c r="G91" s="8">
        <f t="shared" si="7"/>
        <v>1.2234385061171926E-2</v>
      </c>
    </row>
    <row r="92" spans="1:7">
      <c r="A92" s="17"/>
      <c r="B92" s="3" t="s">
        <v>21</v>
      </c>
      <c r="C92" s="11">
        <v>360</v>
      </c>
      <c r="D92" s="11">
        <v>338</v>
      </c>
      <c r="F92" s="8">
        <f t="shared" si="6"/>
        <v>1.2000800053336889E-2</v>
      </c>
      <c r="G92" s="8">
        <f t="shared" si="7"/>
        <v>1.2091292838234242E-2</v>
      </c>
    </row>
    <row r="93" spans="1:7">
      <c r="A93" s="17"/>
      <c r="B93" s="3" t="s">
        <v>28</v>
      </c>
      <c r="C93" s="11">
        <v>247</v>
      </c>
      <c r="D93" s="11">
        <v>319</v>
      </c>
      <c r="F93" s="8">
        <f t="shared" si="6"/>
        <v>8.2338822588172537E-3</v>
      </c>
      <c r="G93" s="8">
        <f t="shared" si="7"/>
        <v>1.1411604779280247E-2</v>
      </c>
    </row>
    <row r="94" spans="1:7">
      <c r="A94" s="17"/>
      <c r="B94" s="3" t="s">
        <v>60</v>
      </c>
      <c r="C94" s="11">
        <v>6007</v>
      </c>
      <c r="D94" s="11">
        <v>5769</v>
      </c>
      <c r="F94" s="8">
        <f t="shared" si="6"/>
        <v>0.20024668311220747</v>
      </c>
      <c r="G94" s="8">
        <f t="shared" si="7"/>
        <v>0.20637475853187379</v>
      </c>
    </row>
    <row r="95" spans="1:7">
      <c r="A95" s="16" t="s">
        <v>54</v>
      </c>
      <c r="B95" s="3" t="s">
        <v>2</v>
      </c>
      <c r="C95" s="11">
        <v>3935</v>
      </c>
      <c r="D95" s="11">
        <v>4031</v>
      </c>
      <c r="F95" s="8">
        <f>+(C95/$C$95)</f>
        <v>1</v>
      </c>
      <c r="G95" s="8">
        <f>+(D95/$D$95)</f>
        <v>1</v>
      </c>
    </row>
    <row r="96" spans="1:7">
      <c r="A96" s="16"/>
      <c r="B96" s="3" t="s">
        <v>6</v>
      </c>
      <c r="C96" s="11">
        <v>584</v>
      </c>
      <c r="D96" s="11">
        <v>668</v>
      </c>
      <c r="F96" s="8">
        <f t="shared" ref="F96:F116" si="8">+(C96/$C$95)</f>
        <v>0.14841168996188056</v>
      </c>
      <c r="G96" s="8">
        <f t="shared" ref="G96:G116" si="9">+(D96/$D$95)</f>
        <v>0.16571570329942942</v>
      </c>
    </row>
    <row r="97" spans="1:7">
      <c r="A97" s="16"/>
      <c r="B97" s="3" t="s">
        <v>38</v>
      </c>
      <c r="C97" s="11">
        <v>410</v>
      </c>
      <c r="D97" s="11">
        <v>484</v>
      </c>
      <c r="F97" s="8">
        <f t="shared" si="8"/>
        <v>0.10419313850063533</v>
      </c>
      <c r="G97" s="8">
        <f t="shared" si="9"/>
        <v>0.12006946167204167</v>
      </c>
    </row>
    <row r="98" spans="1:7">
      <c r="A98" s="16"/>
      <c r="B98" s="3" t="s">
        <v>20</v>
      </c>
      <c r="C98" s="11">
        <v>285</v>
      </c>
      <c r="D98" s="11">
        <v>347</v>
      </c>
      <c r="F98" s="8">
        <f t="shared" si="8"/>
        <v>7.2426937738246502E-2</v>
      </c>
      <c r="G98" s="8">
        <f t="shared" si="9"/>
        <v>8.6082857851649708E-2</v>
      </c>
    </row>
    <row r="99" spans="1:7">
      <c r="A99" s="16"/>
      <c r="B99" s="3" t="s">
        <v>16</v>
      </c>
      <c r="C99" s="11">
        <v>201</v>
      </c>
      <c r="D99" s="11">
        <v>203</v>
      </c>
      <c r="F99" s="8">
        <f t="shared" si="8"/>
        <v>5.1080050825921222E-2</v>
      </c>
      <c r="G99" s="8">
        <f t="shared" si="9"/>
        <v>5.0359712230215826E-2</v>
      </c>
    </row>
    <row r="100" spans="1:7">
      <c r="A100" s="16"/>
      <c r="B100" s="3" t="s">
        <v>30</v>
      </c>
      <c r="C100" s="11">
        <v>145</v>
      </c>
      <c r="D100" s="11">
        <v>156</v>
      </c>
      <c r="F100" s="8">
        <f t="shared" si="8"/>
        <v>3.6848792884371026E-2</v>
      </c>
      <c r="G100" s="8">
        <f t="shared" si="9"/>
        <v>3.8700074423220043E-2</v>
      </c>
    </row>
    <row r="101" spans="1:7">
      <c r="A101" s="16"/>
      <c r="B101" s="3" t="s">
        <v>24</v>
      </c>
      <c r="C101" s="11">
        <v>134</v>
      </c>
      <c r="D101" s="11">
        <v>144</v>
      </c>
      <c r="F101" s="8">
        <f t="shared" si="8"/>
        <v>3.4053367217280812E-2</v>
      </c>
      <c r="G101" s="8">
        <f t="shared" si="9"/>
        <v>3.5723145621433888E-2</v>
      </c>
    </row>
    <row r="102" spans="1:7">
      <c r="A102" s="16"/>
      <c r="B102" s="3" t="s">
        <v>51</v>
      </c>
      <c r="C102" s="11">
        <v>84</v>
      </c>
      <c r="D102" s="11">
        <v>130</v>
      </c>
      <c r="F102" s="8">
        <f t="shared" si="8"/>
        <v>2.1346886912325287E-2</v>
      </c>
      <c r="G102" s="8">
        <f t="shared" si="9"/>
        <v>3.2250062019350038E-2</v>
      </c>
    </row>
    <row r="103" spans="1:7">
      <c r="A103" s="16"/>
      <c r="B103" s="3" t="s">
        <v>41</v>
      </c>
      <c r="C103" s="11">
        <v>126</v>
      </c>
      <c r="D103" s="11">
        <v>120</v>
      </c>
      <c r="F103" s="8">
        <f t="shared" si="8"/>
        <v>3.2020330368487927E-2</v>
      </c>
      <c r="G103" s="8">
        <f t="shared" si="9"/>
        <v>2.9769288017861571E-2</v>
      </c>
    </row>
    <row r="104" spans="1:7">
      <c r="A104" s="16"/>
      <c r="B104" s="3" t="s">
        <v>13</v>
      </c>
      <c r="C104" s="11">
        <v>87</v>
      </c>
      <c r="D104" s="11">
        <v>94</v>
      </c>
      <c r="F104" s="8">
        <f t="shared" si="8"/>
        <v>2.2109275730622619E-2</v>
      </c>
      <c r="G104" s="8">
        <f t="shared" si="9"/>
        <v>2.3319275613991566E-2</v>
      </c>
    </row>
    <row r="105" spans="1:7">
      <c r="A105" s="16"/>
      <c r="B105" s="3" t="s">
        <v>42</v>
      </c>
      <c r="C105" s="11">
        <v>74</v>
      </c>
      <c r="D105" s="11">
        <v>94</v>
      </c>
      <c r="F105" s="8">
        <f t="shared" si="8"/>
        <v>1.8805590851334181E-2</v>
      </c>
      <c r="G105" s="8">
        <f t="shared" si="9"/>
        <v>2.3319275613991566E-2</v>
      </c>
    </row>
    <row r="106" spans="1:7">
      <c r="A106" s="16"/>
      <c r="B106" s="3" t="s">
        <v>21</v>
      </c>
      <c r="C106" s="11">
        <v>119</v>
      </c>
      <c r="D106" s="11">
        <v>91</v>
      </c>
      <c r="F106" s="8">
        <f t="shared" si="8"/>
        <v>3.0241423125794156E-2</v>
      </c>
      <c r="G106" s="8">
        <f t="shared" si="9"/>
        <v>2.2575043413545028E-2</v>
      </c>
    </row>
    <row r="107" spans="1:7">
      <c r="A107" s="16"/>
      <c r="B107" s="3" t="s">
        <v>40</v>
      </c>
      <c r="C107" s="11">
        <v>124</v>
      </c>
      <c r="D107" s="11">
        <v>86</v>
      </c>
      <c r="F107" s="8">
        <f t="shared" si="8"/>
        <v>3.1512071156289706E-2</v>
      </c>
      <c r="G107" s="8">
        <f t="shared" si="9"/>
        <v>2.1334656412800794E-2</v>
      </c>
    </row>
    <row r="108" spans="1:7">
      <c r="A108" s="16"/>
      <c r="B108" s="3" t="s">
        <v>10</v>
      </c>
      <c r="C108" s="11">
        <v>86</v>
      </c>
      <c r="D108" s="11">
        <v>84</v>
      </c>
      <c r="F108" s="8">
        <f t="shared" si="8"/>
        <v>2.1855146124523508E-2</v>
      </c>
      <c r="G108" s="8">
        <f t="shared" si="9"/>
        <v>2.0838501612503103E-2</v>
      </c>
    </row>
    <row r="109" spans="1:7">
      <c r="A109" s="16"/>
      <c r="B109" s="3" t="s">
        <v>49</v>
      </c>
      <c r="C109" s="11">
        <v>121</v>
      </c>
      <c r="D109" s="11">
        <v>76</v>
      </c>
      <c r="F109" s="8">
        <f t="shared" si="8"/>
        <v>3.0749682337992378E-2</v>
      </c>
      <c r="G109" s="8">
        <f t="shared" si="9"/>
        <v>1.885388241131233E-2</v>
      </c>
    </row>
    <row r="110" spans="1:7">
      <c r="A110" s="16"/>
      <c r="B110" s="3" t="s">
        <v>4</v>
      </c>
      <c r="C110" s="11">
        <v>82</v>
      </c>
      <c r="D110" s="11">
        <v>72</v>
      </c>
      <c r="F110" s="8">
        <f t="shared" si="8"/>
        <v>2.0838627700127066E-2</v>
      </c>
      <c r="G110" s="8">
        <f t="shared" si="9"/>
        <v>1.7861572810716944E-2</v>
      </c>
    </row>
    <row r="111" spans="1:7">
      <c r="A111" s="16"/>
      <c r="B111" s="3" t="s">
        <v>23</v>
      </c>
      <c r="C111" s="11">
        <v>63</v>
      </c>
      <c r="D111" s="11">
        <v>70</v>
      </c>
      <c r="F111" s="8">
        <f t="shared" si="8"/>
        <v>1.6010165184243964E-2</v>
      </c>
      <c r="G111" s="8">
        <f t="shared" si="9"/>
        <v>1.7365418010419249E-2</v>
      </c>
    </row>
    <row r="112" spans="1:7">
      <c r="A112" s="16"/>
      <c r="B112" s="3" t="s">
        <v>31</v>
      </c>
      <c r="C112" s="11">
        <v>50</v>
      </c>
      <c r="D112" s="11">
        <v>63</v>
      </c>
      <c r="F112" s="8">
        <f t="shared" si="8"/>
        <v>1.2706480304955527E-2</v>
      </c>
      <c r="G112" s="8">
        <f t="shared" si="9"/>
        <v>1.5628876209377324E-2</v>
      </c>
    </row>
    <row r="113" spans="1:7">
      <c r="A113" s="16"/>
      <c r="B113" s="3" t="s">
        <v>32</v>
      </c>
      <c r="C113" s="11">
        <v>30</v>
      </c>
      <c r="D113" s="11">
        <v>59</v>
      </c>
      <c r="F113" s="8">
        <f t="shared" si="8"/>
        <v>7.6238881829733167E-3</v>
      </c>
      <c r="G113" s="8">
        <f t="shared" si="9"/>
        <v>1.463656660878194E-2</v>
      </c>
    </row>
    <row r="114" spans="1:7">
      <c r="A114" s="16"/>
      <c r="B114" s="3" t="s">
        <v>14</v>
      </c>
      <c r="C114" s="11">
        <v>87</v>
      </c>
      <c r="D114" s="11">
        <v>58</v>
      </c>
      <c r="F114" s="8">
        <f t="shared" si="8"/>
        <v>2.2109275730622619E-2</v>
      </c>
      <c r="G114" s="8">
        <f t="shared" si="9"/>
        <v>1.4388489208633094E-2</v>
      </c>
    </row>
    <row r="115" spans="1:7">
      <c r="A115" s="16"/>
      <c r="B115" s="3" t="s">
        <v>63</v>
      </c>
      <c r="C115" s="11">
        <v>69</v>
      </c>
      <c r="D115" s="11">
        <v>45</v>
      </c>
      <c r="F115" s="8">
        <f t="shared" si="8"/>
        <v>1.7534942820838628E-2</v>
      </c>
      <c r="G115" s="8">
        <f t="shared" si="9"/>
        <v>1.116348300669809E-2</v>
      </c>
    </row>
    <row r="116" spans="1:7">
      <c r="A116" s="16"/>
      <c r="B116" s="3" t="s">
        <v>60</v>
      </c>
      <c r="C116" s="11">
        <v>974</v>
      </c>
      <c r="D116" s="11">
        <v>887</v>
      </c>
      <c r="F116" s="8">
        <f t="shared" si="8"/>
        <v>0.24752223634053366</v>
      </c>
      <c r="G116" s="8">
        <f t="shared" si="9"/>
        <v>0.2200446539320268</v>
      </c>
    </row>
    <row r="118" spans="1:7">
      <c r="A118" s="15" t="s">
        <v>68</v>
      </c>
    </row>
    <row r="119" spans="1:7">
      <c r="A119" s="7"/>
    </row>
    <row r="120" spans="1:7">
      <c r="A120" s="15" t="s">
        <v>64</v>
      </c>
    </row>
  </sheetData>
  <sortState ref="B95:D515">
    <sortCondition descending="1" ref="D95:D515"/>
  </sortState>
  <mergeCells count="10">
    <mergeCell ref="A1:G1"/>
    <mergeCell ref="A2:G2"/>
    <mergeCell ref="F4:G4"/>
    <mergeCell ref="C5:D5"/>
    <mergeCell ref="F5:G5"/>
    <mergeCell ref="A95:A116"/>
    <mergeCell ref="A7:A28"/>
    <mergeCell ref="A29:A50"/>
    <mergeCell ref="A51:A72"/>
    <mergeCell ref="A73:A94"/>
  </mergeCells>
  <printOptions horizontalCentered="1"/>
  <pageMargins left="0.5" right="0.5" top="0.5" bottom="0.5" header="0.3" footer="0.3"/>
  <pageSetup orientation="landscape" r:id="rId1"/>
  <rowBreaks count="4" manualBreakCount="4">
    <brk id="28" max="16383" man="1"/>
    <brk id="50" max="16383" man="1"/>
    <brk id="72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workbookViewId="0">
      <selection activeCell="A2" sqref="A2:G2"/>
    </sheetView>
  </sheetViews>
  <sheetFormatPr defaultRowHeight="15"/>
  <cols>
    <col min="1" max="1" width="15.140625" bestFit="1" customWidth="1"/>
    <col min="2" max="2" width="50.140625" customWidth="1"/>
    <col min="3" max="4" width="8.7109375" style="12" bestFit="1" customWidth="1"/>
    <col min="5" max="5" width="3.5703125" customWidth="1"/>
  </cols>
  <sheetData>
    <row r="1" spans="1:7">
      <c r="A1" s="18" t="s">
        <v>56</v>
      </c>
      <c r="B1" s="18"/>
      <c r="C1" s="18"/>
      <c r="D1" s="18"/>
      <c r="E1" s="18"/>
      <c r="F1" s="18"/>
      <c r="G1" s="18"/>
    </row>
    <row r="2" spans="1:7">
      <c r="A2" s="18" t="s">
        <v>69</v>
      </c>
      <c r="B2" s="18"/>
      <c r="C2" s="18"/>
      <c r="D2" s="18"/>
      <c r="E2" s="18"/>
      <c r="F2" s="18"/>
      <c r="G2" s="18"/>
    </row>
    <row r="4" spans="1:7">
      <c r="A4" s="1"/>
      <c r="B4" s="1"/>
      <c r="C4" s="9"/>
      <c r="D4" s="9"/>
      <c r="F4" s="19" t="s">
        <v>57</v>
      </c>
      <c r="G4" s="20"/>
    </row>
    <row r="5" spans="1:7">
      <c r="A5" s="1"/>
      <c r="B5" s="1"/>
      <c r="C5" s="21" t="s">
        <v>65</v>
      </c>
      <c r="D5" s="22"/>
      <c r="F5" s="23" t="s">
        <v>65</v>
      </c>
      <c r="G5" s="24"/>
    </row>
    <row r="6" spans="1:7">
      <c r="A6" s="4" t="s">
        <v>58</v>
      </c>
      <c r="B6" s="4" t="s">
        <v>59</v>
      </c>
      <c r="C6" s="10" t="s">
        <v>0</v>
      </c>
      <c r="D6" s="6">
        <v>2014</v>
      </c>
      <c r="F6" s="5" t="s">
        <v>0</v>
      </c>
      <c r="G6" s="6">
        <v>2014</v>
      </c>
    </row>
    <row r="7" spans="1:7">
      <c r="A7" s="25" t="s">
        <v>55</v>
      </c>
      <c r="B7" s="2" t="s">
        <v>2</v>
      </c>
      <c r="C7" s="14">
        <v>227378</v>
      </c>
      <c r="D7" s="14">
        <v>221851</v>
      </c>
      <c r="F7" s="8">
        <f t="shared" ref="F7:F28" si="0">+(C7/$C$7)</f>
        <v>1</v>
      </c>
      <c r="G7" s="8">
        <f t="shared" ref="G7:G28" si="1">+(D7/$D$7)</f>
        <v>1</v>
      </c>
    </row>
    <row r="8" spans="1:7">
      <c r="A8" s="25"/>
      <c r="B8" s="2" t="s">
        <v>5</v>
      </c>
      <c r="C8" s="14">
        <v>29951</v>
      </c>
      <c r="D8" s="14">
        <v>31145</v>
      </c>
      <c r="F8" s="8">
        <f t="shared" si="0"/>
        <v>0.1317233857277309</v>
      </c>
      <c r="G8" s="8">
        <f t="shared" si="1"/>
        <v>0.14038701651108176</v>
      </c>
    </row>
    <row r="9" spans="1:7">
      <c r="A9" s="25"/>
      <c r="B9" s="2" t="s">
        <v>26</v>
      </c>
      <c r="C9" s="14">
        <v>32669</v>
      </c>
      <c r="D9" s="14">
        <v>29763</v>
      </c>
      <c r="F9" s="8">
        <f t="shared" si="0"/>
        <v>0.14367704879100002</v>
      </c>
      <c r="G9" s="8">
        <f t="shared" si="1"/>
        <v>0.13415761028798609</v>
      </c>
    </row>
    <row r="10" spans="1:7">
      <c r="A10" s="25"/>
      <c r="B10" s="2" t="s">
        <v>43</v>
      </c>
      <c r="C10" s="14">
        <v>28954</v>
      </c>
      <c r="D10" s="14">
        <v>26385</v>
      </c>
      <c r="F10" s="8">
        <f t="shared" si="0"/>
        <v>0.12733861675272015</v>
      </c>
      <c r="G10" s="8">
        <f t="shared" si="1"/>
        <v>0.11893117452704743</v>
      </c>
    </row>
    <row r="11" spans="1:7">
      <c r="A11" s="25"/>
      <c r="B11" s="2" t="s">
        <v>19</v>
      </c>
      <c r="C11" s="14">
        <v>24753</v>
      </c>
      <c r="D11" s="14">
        <v>25715</v>
      </c>
      <c r="F11" s="8">
        <f t="shared" si="0"/>
        <v>0.1088627747627299</v>
      </c>
      <c r="G11" s="8">
        <f t="shared" si="1"/>
        <v>0.11591112954189975</v>
      </c>
    </row>
    <row r="12" spans="1:7">
      <c r="A12" s="25"/>
      <c r="B12" s="2" t="s">
        <v>39</v>
      </c>
      <c r="C12" s="14">
        <v>23175</v>
      </c>
      <c r="D12" s="14">
        <v>23852</v>
      </c>
      <c r="F12" s="8">
        <f t="shared" si="0"/>
        <v>0.10192278936396661</v>
      </c>
      <c r="G12" s="8">
        <f t="shared" si="1"/>
        <v>0.10751360147125774</v>
      </c>
    </row>
    <row r="13" spans="1:7">
      <c r="A13" s="25"/>
      <c r="B13" s="2" t="s">
        <v>11</v>
      </c>
      <c r="C13" s="14">
        <v>7852</v>
      </c>
      <c r="D13" s="14">
        <v>9199</v>
      </c>
      <c r="F13" s="8">
        <f t="shared" si="0"/>
        <v>3.4532804404999604E-2</v>
      </c>
      <c r="G13" s="8">
        <f t="shared" si="1"/>
        <v>4.1464766893094918E-2</v>
      </c>
    </row>
    <row r="14" spans="1:7">
      <c r="A14" s="25"/>
      <c r="B14" s="2" t="s">
        <v>4</v>
      </c>
      <c r="C14" s="14">
        <v>9002</v>
      </c>
      <c r="D14" s="14">
        <v>8571</v>
      </c>
      <c r="F14" s="8">
        <f t="shared" si="0"/>
        <v>3.959046169814142E-2</v>
      </c>
      <c r="G14" s="8">
        <f t="shared" si="1"/>
        <v>3.8634038160747529E-2</v>
      </c>
    </row>
    <row r="15" spans="1:7">
      <c r="A15" s="25"/>
      <c r="B15" s="2" t="s">
        <v>48</v>
      </c>
      <c r="C15" s="14">
        <v>8076</v>
      </c>
      <c r="D15" s="14">
        <v>7895</v>
      </c>
      <c r="F15" s="8">
        <f t="shared" si="0"/>
        <v>3.5517948086446358E-2</v>
      </c>
      <c r="G15" s="8">
        <f t="shared" si="1"/>
        <v>3.5586947996628371E-2</v>
      </c>
    </row>
    <row r="16" spans="1:7">
      <c r="A16" s="25"/>
      <c r="B16" s="2" t="s">
        <v>15</v>
      </c>
      <c r="C16" s="14">
        <v>5342</v>
      </c>
      <c r="D16" s="14">
        <v>5753</v>
      </c>
      <c r="F16" s="8">
        <f t="shared" si="0"/>
        <v>2.3493917617359639E-2</v>
      </c>
      <c r="G16" s="8">
        <f t="shared" si="1"/>
        <v>2.5931819103812918E-2</v>
      </c>
    </row>
    <row r="17" spans="1:7">
      <c r="A17" s="25"/>
      <c r="B17" s="2" t="s">
        <v>44</v>
      </c>
      <c r="C17" s="14">
        <v>5289</v>
      </c>
      <c r="D17" s="14">
        <v>5566</v>
      </c>
      <c r="F17" s="8">
        <f t="shared" si="0"/>
        <v>2.3260825585588757E-2</v>
      </c>
      <c r="G17" s="8">
        <f t="shared" si="1"/>
        <v>2.5088911025868715E-2</v>
      </c>
    </row>
    <row r="18" spans="1:7">
      <c r="A18" s="25"/>
      <c r="B18" s="2" t="s">
        <v>7</v>
      </c>
      <c r="C18" s="14">
        <v>3971</v>
      </c>
      <c r="D18" s="14">
        <v>4173</v>
      </c>
      <c r="F18" s="8">
        <f t="shared" si="0"/>
        <v>1.7464310531361875E-2</v>
      </c>
      <c r="G18" s="8">
        <f t="shared" si="1"/>
        <v>1.8809921974658667E-2</v>
      </c>
    </row>
    <row r="19" spans="1:7">
      <c r="A19" s="25"/>
      <c r="B19" s="2" t="s">
        <v>35</v>
      </c>
      <c r="C19" s="14">
        <v>4913</v>
      </c>
      <c r="D19" s="14">
        <v>4008</v>
      </c>
      <c r="F19" s="8">
        <f t="shared" si="0"/>
        <v>2.1607191548874562E-2</v>
      </c>
      <c r="G19" s="8">
        <f t="shared" si="1"/>
        <v>1.8066179552943193E-2</v>
      </c>
    </row>
    <row r="20" spans="1:7">
      <c r="A20" s="25"/>
      <c r="B20" s="2" t="s">
        <v>9</v>
      </c>
      <c r="C20" s="14">
        <v>3347</v>
      </c>
      <c r="D20" s="14">
        <v>3488</v>
      </c>
      <c r="F20" s="8">
        <f t="shared" si="0"/>
        <v>1.4719981704474487E-2</v>
      </c>
      <c r="G20" s="8">
        <f t="shared" si="1"/>
        <v>1.5722264042082299E-2</v>
      </c>
    </row>
    <row r="21" spans="1:7">
      <c r="A21" s="25"/>
      <c r="B21" s="2" t="s">
        <v>47</v>
      </c>
      <c r="C21" s="14">
        <v>5480</v>
      </c>
      <c r="D21" s="14">
        <v>3458</v>
      </c>
      <c r="F21" s="8">
        <f t="shared" si="0"/>
        <v>2.4100836492536658E-2</v>
      </c>
      <c r="G21" s="8">
        <f t="shared" si="1"/>
        <v>1.558703814722494E-2</v>
      </c>
    </row>
    <row r="22" spans="1:7">
      <c r="A22" s="25"/>
      <c r="B22" s="2" t="s">
        <v>37</v>
      </c>
      <c r="C22" s="14">
        <v>3089</v>
      </c>
      <c r="D22" s="14">
        <v>3237</v>
      </c>
      <c r="F22" s="8">
        <f t="shared" si="0"/>
        <v>1.3585307285665279E-2</v>
      </c>
      <c r="G22" s="8">
        <f t="shared" si="1"/>
        <v>1.459087405510906E-2</v>
      </c>
    </row>
    <row r="23" spans="1:7">
      <c r="A23" s="25"/>
      <c r="B23" s="2" t="s">
        <v>12</v>
      </c>
      <c r="C23" s="14">
        <v>3235</v>
      </c>
      <c r="D23" s="14">
        <v>2992</v>
      </c>
      <c r="F23" s="8">
        <f t="shared" si="0"/>
        <v>1.422740986375111E-2</v>
      </c>
      <c r="G23" s="8">
        <f t="shared" si="1"/>
        <v>1.3486529247107294E-2</v>
      </c>
    </row>
    <row r="24" spans="1:7">
      <c r="A24" s="25"/>
      <c r="B24" s="2" t="s">
        <v>27</v>
      </c>
      <c r="C24" s="14">
        <v>2314</v>
      </c>
      <c r="D24" s="14">
        <v>1977</v>
      </c>
      <c r="F24" s="8">
        <f t="shared" si="0"/>
        <v>1.0176886066374055E-2</v>
      </c>
      <c r="G24" s="8">
        <f t="shared" si="1"/>
        <v>8.9113864710999718E-3</v>
      </c>
    </row>
    <row r="25" spans="1:7">
      <c r="A25" s="25"/>
      <c r="B25" s="2" t="s">
        <v>18</v>
      </c>
      <c r="C25" s="14">
        <v>2224</v>
      </c>
      <c r="D25" s="14">
        <v>1944</v>
      </c>
      <c r="F25" s="8">
        <f t="shared" si="0"/>
        <v>9.7810694086499141E-3</v>
      </c>
      <c r="G25" s="8">
        <f t="shared" si="1"/>
        <v>8.7626379867568778E-3</v>
      </c>
    </row>
    <row r="26" spans="1:7">
      <c r="A26" s="25"/>
      <c r="B26" s="2" t="s">
        <v>45</v>
      </c>
      <c r="C26" s="14">
        <v>1869</v>
      </c>
      <c r="D26" s="14">
        <v>1770</v>
      </c>
      <c r="F26" s="8">
        <f t="shared" si="0"/>
        <v>8.2197925920713521E-3</v>
      </c>
      <c r="G26" s="8">
        <f t="shared" si="1"/>
        <v>7.978327796584193E-3</v>
      </c>
    </row>
    <row r="27" spans="1:7">
      <c r="A27" s="25"/>
      <c r="B27" s="2" t="s">
        <v>8</v>
      </c>
      <c r="C27" s="14">
        <v>1490</v>
      </c>
      <c r="D27" s="14">
        <v>1665</v>
      </c>
      <c r="F27" s="8">
        <f t="shared" si="0"/>
        <v>6.5529646667663536E-3</v>
      </c>
      <c r="G27" s="8">
        <f t="shared" si="1"/>
        <v>7.5050371645834363E-3</v>
      </c>
    </row>
    <row r="28" spans="1:7">
      <c r="A28" s="25"/>
      <c r="B28" s="13" t="s">
        <v>60</v>
      </c>
      <c r="C28" s="14">
        <v>20383</v>
      </c>
      <c r="D28" s="14">
        <v>19295</v>
      </c>
      <c r="F28" s="8">
        <f t="shared" si="0"/>
        <v>8.9643677048791004E-2</v>
      </c>
      <c r="G28" s="8">
        <f t="shared" si="1"/>
        <v>8.6972788042424864E-2</v>
      </c>
    </row>
    <row r="29" spans="1:7">
      <c r="A29" s="25" t="s">
        <v>1</v>
      </c>
      <c r="B29" s="2" t="s">
        <v>2</v>
      </c>
      <c r="C29" s="14">
        <v>29473</v>
      </c>
      <c r="D29" s="14">
        <v>31740</v>
      </c>
      <c r="F29" s="8">
        <f>+(C29/$C$29)</f>
        <v>1</v>
      </c>
      <c r="G29" s="8">
        <f>+(D29/$D$29)</f>
        <v>1</v>
      </c>
    </row>
    <row r="30" spans="1:7">
      <c r="A30" s="25"/>
      <c r="B30" s="2" t="s">
        <v>39</v>
      </c>
      <c r="C30" s="14">
        <v>5031</v>
      </c>
      <c r="D30" s="14">
        <v>5612</v>
      </c>
      <c r="F30" s="8">
        <f t="shared" ref="F30:F50" si="2">+(C30/$C$29)</f>
        <v>0.17069860550334204</v>
      </c>
      <c r="G30" s="8">
        <f t="shared" ref="G30:G50" si="3">+(D30/$D$29)</f>
        <v>0.17681159420289855</v>
      </c>
    </row>
    <row r="31" spans="1:7">
      <c r="A31" s="25"/>
      <c r="B31" s="2" t="s">
        <v>19</v>
      </c>
      <c r="C31" s="14">
        <v>4442</v>
      </c>
      <c r="D31" s="14">
        <v>4920</v>
      </c>
      <c r="F31" s="8">
        <f t="shared" si="2"/>
        <v>0.15071421300851626</v>
      </c>
      <c r="G31" s="8">
        <f t="shared" si="3"/>
        <v>0.15500945179584122</v>
      </c>
    </row>
    <row r="32" spans="1:7">
      <c r="A32" s="25"/>
      <c r="B32" s="2" t="s">
        <v>5</v>
      </c>
      <c r="C32" s="14">
        <v>3249</v>
      </c>
      <c r="D32" s="14">
        <v>3922</v>
      </c>
      <c r="F32" s="8">
        <f t="shared" si="2"/>
        <v>0.11023648763274861</v>
      </c>
      <c r="G32" s="8">
        <f t="shared" si="3"/>
        <v>0.12356647763074985</v>
      </c>
    </row>
    <row r="33" spans="1:7">
      <c r="A33" s="25"/>
      <c r="B33" s="2" t="s">
        <v>26</v>
      </c>
      <c r="C33" s="14">
        <v>2531</v>
      </c>
      <c r="D33" s="14">
        <v>2810</v>
      </c>
      <c r="F33" s="8">
        <f t="shared" si="2"/>
        <v>8.5875207817324328E-2</v>
      </c>
      <c r="G33" s="8">
        <f t="shared" si="3"/>
        <v>8.8531821045998743E-2</v>
      </c>
    </row>
    <row r="34" spans="1:7">
      <c r="A34" s="25"/>
      <c r="B34" s="2" t="s">
        <v>43</v>
      </c>
      <c r="C34" s="14">
        <v>2687</v>
      </c>
      <c r="D34" s="14">
        <v>2526</v>
      </c>
      <c r="F34" s="8">
        <f t="shared" si="2"/>
        <v>9.1168187832931832E-2</v>
      </c>
      <c r="G34" s="8">
        <f t="shared" si="3"/>
        <v>7.958412098298677E-2</v>
      </c>
    </row>
    <row r="35" spans="1:7">
      <c r="A35" s="25"/>
      <c r="B35" s="2" t="s">
        <v>4</v>
      </c>
      <c r="C35" s="14">
        <v>2213</v>
      </c>
      <c r="D35" s="14">
        <v>2210</v>
      </c>
      <c r="F35" s="8">
        <f t="shared" si="2"/>
        <v>7.5085671631662881E-2</v>
      </c>
      <c r="G35" s="8">
        <f t="shared" si="3"/>
        <v>6.9628229363579083E-2</v>
      </c>
    </row>
    <row r="36" spans="1:7">
      <c r="A36" s="25"/>
      <c r="B36" s="2" t="s">
        <v>48</v>
      </c>
      <c r="C36" s="14">
        <v>1224</v>
      </c>
      <c r="D36" s="14">
        <v>1318</v>
      </c>
      <c r="F36" s="8">
        <f t="shared" si="2"/>
        <v>4.1529535507074271E-2</v>
      </c>
      <c r="G36" s="8">
        <f t="shared" si="3"/>
        <v>4.1524889729048518E-2</v>
      </c>
    </row>
    <row r="37" spans="1:7">
      <c r="A37" s="25"/>
      <c r="B37" s="2" t="s">
        <v>11</v>
      </c>
      <c r="C37" s="14">
        <v>780</v>
      </c>
      <c r="D37" s="14">
        <v>964</v>
      </c>
      <c r="F37" s="8">
        <f t="shared" si="2"/>
        <v>2.6464900078037527E-2</v>
      </c>
      <c r="G37" s="8">
        <f t="shared" si="3"/>
        <v>3.0371770636420919E-2</v>
      </c>
    </row>
    <row r="38" spans="1:7">
      <c r="A38" s="25"/>
      <c r="B38" s="2" t="s">
        <v>15</v>
      </c>
      <c r="C38" s="14">
        <v>816</v>
      </c>
      <c r="D38" s="14">
        <v>870</v>
      </c>
      <c r="F38" s="8">
        <f t="shared" si="2"/>
        <v>2.7686357004716181E-2</v>
      </c>
      <c r="G38" s="8">
        <f t="shared" si="3"/>
        <v>2.7410207939508508E-2</v>
      </c>
    </row>
    <row r="39" spans="1:7">
      <c r="A39" s="25"/>
      <c r="B39" s="2" t="s">
        <v>18</v>
      </c>
      <c r="C39" s="14">
        <v>818</v>
      </c>
      <c r="D39" s="14">
        <v>739</v>
      </c>
      <c r="F39" s="8">
        <f t="shared" si="2"/>
        <v>2.7754215722864996E-2</v>
      </c>
      <c r="G39" s="8">
        <f t="shared" si="3"/>
        <v>2.3282923755513548E-2</v>
      </c>
    </row>
    <row r="40" spans="1:7">
      <c r="A40" s="25"/>
      <c r="B40" s="2" t="s">
        <v>47</v>
      </c>
      <c r="C40" s="14">
        <v>714</v>
      </c>
      <c r="D40" s="14">
        <v>572</v>
      </c>
      <c r="F40" s="8">
        <f t="shared" si="2"/>
        <v>2.422556237912666E-2</v>
      </c>
      <c r="G40" s="8">
        <f t="shared" si="3"/>
        <v>1.8021424070573409E-2</v>
      </c>
    </row>
    <row r="41" spans="1:7">
      <c r="A41" s="25"/>
      <c r="B41" s="2" t="s">
        <v>37</v>
      </c>
      <c r="C41" s="14">
        <v>449</v>
      </c>
      <c r="D41" s="14">
        <v>533</v>
      </c>
      <c r="F41" s="8">
        <f t="shared" si="2"/>
        <v>1.5234282224408782E-2</v>
      </c>
      <c r="G41" s="8">
        <f t="shared" si="3"/>
        <v>1.6792690611216132E-2</v>
      </c>
    </row>
    <row r="42" spans="1:7">
      <c r="A42" s="25"/>
      <c r="B42" s="2" t="s">
        <v>9</v>
      </c>
      <c r="C42" s="14">
        <v>351</v>
      </c>
      <c r="D42" s="14">
        <v>425</v>
      </c>
      <c r="F42" s="8">
        <f t="shared" si="2"/>
        <v>1.1909205035116886E-2</v>
      </c>
      <c r="G42" s="8">
        <f t="shared" si="3"/>
        <v>1.3390044108380593E-2</v>
      </c>
    </row>
    <row r="43" spans="1:7">
      <c r="A43" s="25"/>
      <c r="B43" s="2" t="s">
        <v>7</v>
      </c>
      <c r="C43" s="14">
        <v>327</v>
      </c>
      <c r="D43" s="14">
        <v>419</v>
      </c>
      <c r="F43" s="8">
        <f t="shared" si="2"/>
        <v>1.1094900417331117E-2</v>
      </c>
      <c r="G43" s="8">
        <f t="shared" si="3"/>
        <v>1.3201008191556396E-2</v>
      </c>
    </row>
    <row r="44" spans="1:7">
      <c r="A44" s="25"/>
      <c r="B44" s="2" t="s">
        <v>35</v>
      </c>
      <c r="C44" s="14">
        <v>420</v>
      </c>
      <c r="D44" s="14">
        <v>345</v>
      </c>
      <c r="F44" s="8">
        <f t="shared" si="2"/>
        <v>1.4250330811250975E-2</v>
      </c>
      <c r="G44" s="8">
        <f t="shared" si="3"/>
        <v>1.0869565217391304E-2</v>
      </c>
    </row>
    <row r="45" spans="1:7">
      <c r="A45" s="25"/>
      <c r="B45" s="2" t="s">
        <v>44</v>
      </c>
      <c r="C45" s="14">
        <v>337</v>
      </c>
      <c r="D45" s="14">
        <v>321</v>
      </c>
      <c r="F45" s="8">
        <f t="shared" si="2"/>
        <v>1.1434194008075188E-2</v>
      </c>
      <c r="G45" s="8">
        <f t="shared" si="3"/>
        <v>1.0113421550094518E-2</v>
      </c>
    </row>
    <row r="46" spans="1:7">
      <c r="A46" s="25"/>
      <c r="B46" s="2" t="s">
        <v>27</v>
      </c>
      <c r="C46" s="14">
        <v>335</v>
      </c>
      <c r="D46" s="14">
        <v>290</v>
      </c>
      <c r="F46" s="8">
        <f t="shared" si="2"/>
        <v>1.1366335289926373E-2</v>
      </c>
      <c r="G46" s="8">
        <f t="shared" si="3"/>
        <v>9.1367359798361688E-3</v>
      </c>
    </row>
    <row r="47" spans="1:7">
      <c r="A47" s="25"/>
      <c r="B47" s="2" t="s">
        <v>45</v>
      </c>
      <c r="C47" s="14">
        <v>209</v>
      </c>
      <c r="D47" s="14">
        <v>280</v>
      </c>
      <c r="F47" s="8">
        <f t="shared" si="2"/>
        <v>7.0912360465510806E-3</v>
      </c>
      <c r="G47" s="8">
        <f t="shared" si="3"/>
        <v>8.8216761184625077E-3</v>
      </c>
    </row>
    <row r="48" spans="1:7">
      <c r="A48" s="25"/>
      <c r="B48" s="2" t="s">
        <v>12</v>
      </c>
      <c r="C48" s="14">
        <v>224</v>
      </c>
      <c r="D48" s="14">
        <v>229</v>
      </c>
      <c r="F48" s="8">
        <f t="shared" si="2"/>
        <v>7.600176432667187E-3</v>
      </c>
      <c r="G48" s="8">
        <f t="shared" si="3"/>
        <v>7.2148708254568365E-3</v>
      </c>
    </row>
    <row r="49" spans="1:7">
      <c r="A49" s="25"/>
      <c r="B49" s="2" t="s">
        <v>8</v>
      </c>
      <c r="C49" s="14">
        <v>187</v>
      </c>
      <c r="D49" s="14">
        <v>201</v>
      </c>
      <c r="F49" s="8">
        <f t="shared" si="2"/>
        <v>6.3447901469141244E-3</v>
      </c>
      <c r="G49" s="8">
        <f t="shared" si="3"/>
        <v>6.3327032136105861E-3</v>
      </c>
    </row>
    <row r="50" spans="1:7">
      <c r="A50" s="25"/>
      <c r="B50" s="13" t="s">
        <v>60</v>
      </c>
      <c r="C50" s="14">
        <v>2129</v>
      </c>
      <c r="D50" s="14">
        <v>2234</v>
      </c>
      <c r="F50" s="8">
        <f t="shared" si="2"/>
        <v>7.2235605469412684E-2</v>
      </c>
      <c r="G50" s="8">
        <f t="shared" si="3"/>
        <v>7.0384373030875871E-2</v>
      </c>
    </row>
    <row r="51" spans="1:7">
      <c r="A51" s="25" t="s">
        <v>52</v>
      </c>
      <c r="B51" s="2" t="s">
        <v>2</v>
      </c>
      <c r="C51" s="14">
        <v>105270</v>
      </c>
      <c r="D51" s="14">
        <v>101729</v>
      </c>
      <c r="F51" s="8">
        <f>+(C51/$C$51)</f>
        <v>1</v>
      </c>
      <c r="G51" s="8">
        <f>+(D51/$D$51)</f>
        <v>1</v>
      </c>
    </row>
    <row r="52" spans="1:7">
      <c r="A52" s="25"/>
      <c r="B52" s="2" t="s">
        <v>26</v>
      </c>
      <c r="C52" s="14">
        <v>17857</v>
      </c>
      <c r="D52" s="14">
        <v>15912</v>
      </c>
      <c r="F52" s="8">
        <f t="shared" ref="F52:F72" si="4">+(C52/$C$51)</f>
        <v>0.16963047401918877</v>
      </c>
      <c r="G52" s="8">
        <f t="shared" ref="G52:G72" si="5">+(D52/$D$51)</f>
        <v>0.15641557471320863</v>
      </c>
    </row>
    <row r="53" spans="1:7">
      <c r="A53" s="25"/>
      <c r="B53" s="2" t="s">
        <v>5</v>
      </c>
      <c r="C53" s="14">
        <v>13609</v>
      </c>
      <c r="D53" s="14">
        <v>13842</v>
      </c>
      <c r="F53" s="8">
        <f t="shared" si="4"/>
        <v>0.12927709698869574</v>
      </c>
      <c r="G53" s="8">
        <f t="shared" si="5"/>
        <v>0.13606739474486135</v>
      </c>
    </row>
    <row r="54" spans="1:7">
      <c r="A54" s="25"/>
      <c r="B54" s="2" t="s">
        <v>43</v>
      </c>
      <c r="C54" s="14">
        <v>14359</v>
      </c>
      <c r="D54" s="14">
        <v>13008</v>
      </c>
      <c r="F54" s="8">
        <f t="shared" si="4"/>
        <v>0.13640163389379689</v>
      </c>
      <c r="G54" s="8">
        <f t="shared" si="5"/>
        <v>0.12786914252573012</v>
      </c>
    </row>
    <row r="55" spans="1:7">
      <c r="A55" s="25"/>
      <c r="B55" s="2" t="s">
        <v>19</v>
      </c>
      <c r="C55" s="14">
        <v>10500</v>
      </c>
      <c r="D55" s="14">
        <v>10995</v>
      </c>
      <c r="F55" s="8">
        <f t="shared" si="4"/>
        <v>9.9743516671416357E-2</v>
      </c>
      <c r="G55" s="8">
        <f t="shared" si="5"/>
        <v>0.1080812747594098</v>
      </c>
    </row>
    <row r="56" spans="1:7">
      <c r="A56" s="25"/>
      <c r="B56" s="2" t="s">
        <v>39</v>
      </c>
      <c r="C56" s="14">
        <v>9902</v>
      </c>
      <c r="D56" s="14">
        <v>9867</v>
      </c>
      <c r="F56" s="8">
        <f t="shared" si="4"/>
        <v>9.4062885912415697E-2</v>
      </c>
      <c r="G56" s="8">
        <f t="shared" si="5"/>
        <v>9.6992991182455343E-2</v>
      </c>
    </row>
    <row r="57" spans="1:7">
      <c r="A57" s="25"/>
      <c r="B57" s="2" t="s">
        <v>11</v>
      </c>
      <c r="C57" s="14">
        <v>3719</v>
      </c>
      <c r="D57" s="14">
        <v>4268</v>
      </c>
      <c r="F57" s="8">
        <f t="shared" si="4"/>
        <v>3.5328203666761662E-2</v>
      </c>
      <c r="G57" s="8">
        <f t="shared" si="5"/>
        <v>4.1954604881597184E-2</v>
      </c>
    </row>
    <row r="58" spans="1:7">
      <c r="A58" s="25"/>
      <c r="B58" s="2" t="s">
        <v>44</v>
      </c>
      <c r="C58" s="14">
        <v>2850</v>
      </c>
      <c r="D58" s="14">
        <v>3288</v>
      </c>
      <c r="F58" s="8">
        <f t="shared" si="4"/>
        <v>2.7073240239384441E-2</v>
      </c>
      <c r="G58" s="8">
        <f t="shared" si="5"/>
        <v>3.2321167022186396E-2</v>
      </c>
    </row>
    <row r="59" spans="1:7">
      <c r="A59" s="25"/>
      <c r="B59" s="2" t="s">
        <v>48</v>
      </c>
      <c r="C59" s="14">
        <v>3308</v>
      </c>
      <c r="D59" s="14">
        <v>3116</v>
      </c>
      <c r="F59" s="8">
        <f t="shared" si="4"/>
        <v>3.1423957442766222E-2</v>
      </c>
      <c r="G59" s="8">
        <f t="shared" si="5"/>
        <v>3.0630400377473485E-2</v>
      </c>
    </row>
    <row r="60" spans="1:7">
      <c r="A60" s="25"/>
      <c r="B60" s="2" t="s">
        <v>15</v>
      </c>
      <c r="C60" s="14">
        <v>2424</v>
      </c>
      <c r="D60" s="14">
        <v>2631</v>
      </c>
      <c r="F60" s="8">
        <f t="shared" si="4"/>
        <v>2.3026503277286975E-2</v>
      </c>
      <c r="G60" s="8">
        <f t="shared" si="5"/>
        <v>2.5862831640928348E-2</v>
      </c>
    </row>
    <row r="61" spans="1:7">
      <c r="A61" s="25"/>
      <c r="B61" s="2" t="s">
        <v>35</v>
      </c>
      <c r="C61" s="14">
        <v>2932</v>
      </c>
      <c r="D61" s="14">
        <v>2329</v>
      </c>
      <c r="F61" s="8">
        <f t="shared" si="4"/>
        <v>2.78521896076755E-2</v>
      </c>
      <c r="G61" s="8">
        <f t="shared" si="5"/>
        <v>2.2894159974048697E-2</v>
      </c>
    </row>
    <row r="62" spans="1:7">
      <c r="A62" s="25"/>
      <c r="B62" s="2" t="s">
        <v>4</v>
      </c>
      <c r="C62" s="14">
        <v>2344</v>
      </c>
      <c r="D62" s="14">
        <v>2322</v>
      </c>
      <c r="F62" s="8">
        <f t="shared" si="4"/>
        <v>2.2266552674076186E-2</v>
      </c>
      <c r="G62" s="8">
        <f t="shared" si="5"/>
        <v>2.2825349703624334E-2</v>
      </c>
    </row>
    <row r="63" spans="1:7">
      <c r="A63" s="25"/>
      <c r="B63" s="2" t="s">
        <v>7</v>
      </c>
      <c r="C63" s="14">
        <v>1954</v>
      </c>
      <c r="D63" s="14">
        <v>2107</v>
      </c>
      <c r="F63" s="8">
        <f t="shared" si="4"/>
        <v>1.8561793483423579E-2</v>
      </c>
      <c r="G63" s="8">
        <f t="shared" si="5"/>
        <v>2.0711891397733193E-2</v>
      </c>
    </row>
    <row r="64" spans="1:7">
      <c r="A64" s="25"/>
      <c r="B64" s="2" t="s">
        <v>9</v>
      </c>
      <c r="C64" s="14">
        <v>1820</v>
      </c>
      <c r="D64" s="14">
        <v>1838</v>
      </c>
      <c r="F64" s="8">
        <f t="shared" si="4"/>
        <v>1.72888762230455E-2</v>
      </c>
      <c r="G64" s="8">
        <f t="shared" si="5"/>
        <v>1.8067611005711252E-2</v>
      </c>
    </row>
    <row r="65" spans="1:7">
      <c r="A65" s="25"/>
      <c r="B65" s="2" t="s">
        <v>12</v>
      </c>
      <c r="C65" s="14">
        <v>1648</v>
      </c>
      <c r="D65" s="14">
        <v>1541</v>
      </c>
      <c r="F65" s="8">
        <f t="shared" si="4"/>
        <v>1.56549824261423E-2</v>
      </c>
      <c r="G65" s="8">
        <f t="shared" si="5"/>
        <v>1.514808953199186E-2</v>
      </c>
    </row>
    <row r="66" spans="1:7">
      <c r="A66" s="25"/>
      <c r="B66" s="2" t="s">
        <v>47</v>
      </c>
      <c r="C66" s="14">
        <v>2365</v>
      </c>
      <c r="D66" s="14">
        <v>1455</v>
      </c>
      <c r="F66" s="8">
        <f t="shared" si="4"/>
        <v>2.2466039707419019E-2</v>
      </c>
      <c r="G66" s="8">
        <f t="shared" si="5"/>
        <v>1.4302706209635405E-2</v>
      </c>
    </row>
    <row r="67" spans="1:7">
      <c r="A67" s="25"/>
      <c r="B67" s="2" t="s">
        <v>37</v>
      </c>
      <c r="C67" s="14">
        <v>1225</v>
      </c>
      <c r="D67" s="14">
        <v>1343</v>
      </c>
      <c r="F67" s="8">
        <f t="shared" si="4"/>
        <v>1.1636743611665243E-2</v>
      </c>
      <c r="G67" s="8">
        <f t="shared" si="5"/>
        <v>1.32017418828456E-2</v>
      </c>
    </row>
    <row r="68" spans="1:7">
      <c r="A68" s="25"/>
      <c r="B68" s="2" t="s">
        <v>33</v>
      </c>
      <c r="C68" s="14">
        <v>726</v>
      </c>
      <c r="D68" s="14">
        <v>873</v>
      </c>
      <c r="F68" s="8">
        <f t="shared" si="4"/>
        <v>6.8965517241379309E-3</v>
      </c>
      <c r="G68" s="8">
        <f t="shared" si="5"/>
        <v>8.5816237257812424E-3</v>
      </c>
    </row>
    <row r="69" spans="1:7">
      <c r="A69" s="25"/>
      <c r="B69" s="2" t="s">
        <v>34</v>
      </c>
      <c r="C69" s="14">
        <v>969</v>
      </c>
      <c r="D69" s="14">
        <v>864</v>
      </c>
      <c r="F69" s="8">
        <f t="shared" si="4"/>
        <v>9.2049016813907092E-3</v>
      </c>
      <c r="G69" s="8">
        <f t="shared" si="5"/>
        <v>8.4931533780927757E-3</v>
      </c>
    </row>
    <row r="70" spans="1:7">
      <c r="A70" s="25"/>
      <c r="B70" s="2" t="s">
        <v>27</v>
      </c>
      <c r="C70" s="14">
        <v>874</v>
      </c>
      <c r="D70" s="14">
        <v>804</v>
      </c>
      <c r="F70" s="8">
        <f t="shared" si="4"/>
        <v>8.3024603400778958E-3</v>
      </c>
      <c r="G70" s="8">
        <f t="shared" si="5"/>
        <v>7.9033510601696673E-3</v>
      </c>
    </row>
    <row r="71" spans="1:7">
      <c r="A71" s="25"/>
      <c r="B71" s="2" t="s">
        <v>8</v>
      </c>
      <c r="C71" s="14">
        <v>616</v>
      </c>
      <c r="D71" s="14">
        <v>781</v>
      </c>
      <c r="F71" s="8">
        <f t="shared" si="4"/>
        <v>5.8516196447230932E-3</v>
      </c>
      <c r="G71" s="8">
        <f t="shared" si="5"/>
        <v>7.6772601716324747E-3</v>
      </c>
    </row>
    <row r="72" spans="1:7">
      <c r="A72" s="25"/>
      <c r="B72" s="13" t="s">
        <v>60</v>
      </c>
      <c r="C72" s="14">
        <v>9269</v>
      </c>
      <c r="D72" s="14">
        <v>8545</v>
      </c>
      <c r="F72" s="8">
        <f t="shared" si="4"/>
        <v>8.8049776764510312E-2</v>
      </c>
      <c r="G72" s="8">
        <f t="shared" si="5"/>
        <v>8.3997680110882836E-2</v>
      </c>
    </row>
    <row r="73" spans="1:7">
      <c r="A73" s="25" t="s">
        <v>53</v>
      </c>
      <c r="B73" s="2" t="s">
        <v>2</v>
      </c>
      <c r="C73" s="14">
        <v>79203</v>
      </c>
      <c r="D73" s="14">
        <v>75575</v>
      </c>
      <c r="F73" s="8">
        <f>+(C73/$C$73)</f>
        <v>1</v>
      </c>
      <c r="G73" s="8">
        <f>+(D73/$D$73)</f>
        <v>1</v>
      </c>
    </row>
    <row r="74" spans="1:7">
      <c r="A74" s="25"/>
      <c r="B74" s="2" t="s">
        <v>5</v>
      </c>
      <c r="C74" s="14">
        <v>11160</v>
      </c>
      <c r="D74" s="14">
        <v>11245</v>
      </c>
      <c r="F74" s="8">
        <f t="shared" ref="F74:F94" si="6">+(C74/$C$73)</f>
        <v>0.14090375364569524</v>
      </c>
      <c r="G74" s="8">
        <f t="shared" ref="G74:G94" si="7">+(D74/$D$73)</f>
        <v>0.1487925901422428</v>
      </c>
    </row>
    <row r="75" spans="1:7">
      <c r="A75" s="25"/>
      <c r="B75" s="2" t="s">
        <v>26</v>
      </c>
      <c r="C75" s="14">
        <v>11211</v>
      </c>
      <c r="D75" s="14">
        <v>10077</v>
      </c>
      <c r="F75" s="8">
        <f t="shared" si="6"/>
        <v>0.14154766864891483</v>
      </c>
      <c r="G75" s="8">
        <f t="shared" si="7"/>
        <v>0.1333377439629507</v>
      </c>
    </row>
    <row r="76" spans="1:7">
      <c r="A76" s="25"/>
      <c r="B76" s="2" t="s">
        <v>43</v>
      </c>
      <c r="C76" s="14">
        <v>10709</v>
      </c>
      <c r="D76" s="14">
        <v>9723</v>
      </c>
      <c r="F76" s="8">
        <f t="shared" si="6"/>
        <v>0.13520952489173391</v>
      </c>
      <c r="G76" s="8">
        <f t="shared" si="7"/>
        <v>0.1286536553092954</v>
      </c>
    </row>
    <row r="77" spans="1:7">
      <c r="A77" s="25"/>
      <c r="B77" s="2" t="s">
        <v>19</v>
      </c>
      <c r="C77" s="14">
        <v>7996</v>
      </c>
      <c r="D77" s="14">
        <v>7951</v>
      </c>
      <c r="F77" s="8">
        <f t="shared" si="6"/>
        <v>0.10095577187732788</v>
      </c>
      <c r="G77" s="8">
        <f t="shared" si="7"/>
        <v>0.1052067482633146</v>
      </c>
    </row>
    <row r="78" spans="1:7">
      <c r="A78" s="25"/>
      <c r="B78" s="2" t="s">
        <v>39</v>
      </c>
      <c r="C78" s="14">
        <v>7482</v>
      </c>
      <c r="D78" s="14">
        <v>7647</v>
      </c>
      <c r="F78" s="8">
        <f t="shared" si="6"/>
        <v>9.4466118707624711E-2</v>
      </c>
      <c r="G78" s="8">
        <f t="shared" si="7"/>
        <v>0.10118425405226596</v>
      </c>
    </row>
    <row r="79" spans="1:7">
      <c r="A79" s="25"/>
      <c r="B79" s="2" t="s">
        <v>11</v>
      </c>
      <c r="C79" s="14">
        <v>3017</v>
      </c>
      <c r="D79" s="14">
        <v>3628</v>
      </c>
      <c r="F79" s="8">
        <f t="shared" si="6"/>
        <v>3.8091991464969763E-2</v>
      </c>
      <c r="G79" s="8">
        <f t="shared" si="7"/>
        <v>4.800529275554085E-2</v>
      </c>
    </row>
    <row r="80" spans="1:7">
      <c r="A80" s="25"/>
      <c r="B80" s="2" t="s">
        <v>48</v>
      </c>
      <c r="C80" s="14">
        <v>3150</v>
      </c>
      <c r="D80" s="14">
        <v>3105</v>
      </c>
      <c r="F80" s="8">
        <f t="shared" si="6"/>
        <v>3.9771220787091395E-2</v>
      </c>
      <c r="G80" s="8">
        <f t="shared" si="7"/>
        <v>4.108501488587496E-2</v>
      </c>
    </row>
    <row r="81" spans="1:7">
      <c r="A81" s="25"/>
      <c r="B81" s="2" t="s">
        <v>4</v>
      </c>
      <c r="C81" s="14">
        <v>3355</v>
      </c>
      <c r="D81" s="14">
        <v>3086</v>
      </c>
      <c r="F81" s="8">
        <f t="shared" si="6"/>
        <v>4.2359506584346555E-2</v>
      </c>
      <c r="G81" s="8">
        <f t="shared" si="7"/>
        <v>4.0833608997684422E-2</v>
      </c>
    </row>
    <row r="82" spans="1:7">
      <c r="A82" s="25"/>
      <c r="B82" s="2" t="s">
        <v>15</v>
      </c>
      <c r="C82" s="14">
        <v>1820</v>
      </c>
      <c r="D82" s="14">
        <v>1940</v>
      </c>
      <c r="F82" s="8">
        <f t="shared" si="6"/>
        <v>2.2978927565875031E-2</v>
      </c>
      <c r="G82" s="8">
        <f t="shared" si="7"/>
        <v>2.5669864373139267E-2</v>
      </c>
    </row>
    <row r="83" spans="1:7">
      <c r="A83" s="25"/>
      <c r="B83" s="2" t="s">
        <v>44</v>
      </c>
      <c r="C83" s="14">
        <v>1916</v>
      </c>
      <c r="D83" s="14">
        <v>1824</v>
      </c>
      <c r="F83" s="8">
        <f t="shared" si="6"/>
        <v>2.4191002866053052E-2</v>
      </c>
      <c r="G83" s="8">
        <f t="shared" si="7"/>
        <v>2.4134965266291764E-2</v>
      </c>
    </row>
    <row r="84" spans="1:7">
      <c r="A84" s="25"/>
      <c r="B84" s="2" t="s">
        <v>7</v>
      </c>
      <c r="C84" s="14">
        <v>1393</v>
      </c>
      <c r="D84" s="14">
        <v>1366</v>
      </c>
      <c r="F84" s="8">
        <f t="shared" si="6"/>
        <v>1.7587717636958197E-2</v>
      </c>
      <c r="G84" s="8">
        <f t="shared" si="7"/>
        <v>1.8074760172014554E-2</v>
      </c>
    </row>
    <row r="85" spans="1:7">
      <c r="A85" s="25"/>
      <c r="B85" s="2" t="s">
        <v>47</v>
      </c>
      <c r="C85" s="14">
        <v>2057</v>
      </c>
      <c r="D85" s="14">
        <v>1241</v>
      </c>
      <c r="F85" s="8">
        <f t="shared" si="6"/>
        <v>2.5971238463189526E-2</v>
      </c>
      <c r="G85" s="8">
        <f t="shared" si="7"/>
        <v>1.6420774065497849E-2</v>
      </c>
    </row>
    <row r="86" spans="1:7">
      <c r="A86" s="25"/>
      <c r="B86" s="2" t="s">
        <v>37</v>
      </c>
      <c r="C86" s="14">
        <v>1243</v>
      </c>
      <c r="D86" s="14">
        <v>1225</v>
      </c>
      <c r="F86" s="8">
        <f t="shared" si="6"/>
        <v>1.5693849980430035E-2</v>
      </c>
      <c r="G86" s="8">
        <f t="shared" si="7"/>
        <v>1.6209063843863711E-2</v>
      </c>
    </row>
    <row r="87" spans="1:7">
      <c r="A87" s="25"/>
      <c r="B87" s="2" t="s">
        <v>35</v>
      </c>
      <c r="C87" s="14">
        <v>1356</v>
      </c>
      <c r="D87" s="14">
        <v>1198</v>
      </c>
      <c r="F87" s="8">
        <f t="shared" si="6"/>
        <v>1.7120563615014583E-2</v>
      </c>
      <c r="G87" s="8">
        <f t="shared" si="7"/>
        <v>1.5851802844856103E-2</v>
      </c>
    </row>
    <row r="88" spans="1:7">
      <c r="A88" s="25"/>
      <c r="B88" s="2" t="s">
        <v>12</v>
      </c>
      <c r="C88" s="14">
        <v>1258</v>
      </c>
      <c r="D88" s="14">
        <v>1148</v>
      </c>
      <c r="F88" s="8">
        <f t="shared" si="6"/>
        <v>1.588323674608285E-2</v>
      </c>
      <c r="G88" s="8">
        <f t="shared" si="7"/>
        <v>1.5190208402249421E-2</v>
      </c>
    </row>
    <row r="89" spans="1:7">
      <c r="A89" s="25"/>
      <c r="B89" s="2" t="s">
        <v>9</v>
      </c>
      <c r="C89" s="14">
        <v>990</v>
      </c>
      <c r="D89" s="14">
        <v>1008</v>
      </c>
      <c r="F89" s="8">
        <f t="shared" si="6"/>
        <v>1.2499526533085868E-2</v>
      </c>
      <c r="G89" s="8">
        <f t="shared" si="7"/>
        <v>1.3337743962950711E-2</v>
      </c>
    </row>
    <row r="90" spans="1:7">
      <c r="A90" s="25"/>
      <c r="B90" s="2" t="s">
        <v>18</v>
      </c>
      <c r="C90" s="14">
        <v>936</v>
      </c>
      <c r="D90" s="14">
        <v>768</v>
      </c>
      <c r="F90" s="8">
        <f t="shared" si="6"/>
        <v>1.181773417673573E-2</v>
      </c>
      <c r="G90" s="8">
        <f t="shared" si="7"/>
        <v>1.0162090638438637E-2</v>
      </c>
    </row>
    <row r="91" spans="1:7">
      <c r="A91" s="25"/>
      <c r="B91" s="2" t="s">
        <v>27</v>
      </c>
      <c r="C91" s="14">
        <v>765</v>
      </c>
      <c r="D91" s="14">
        <v>708</v>
      </c>
      <c r="F91" s="8">
        <f t="shared" si="6"/>
        <v>9.658725048293626E-3</v>
      </c>
      <c r="G91" s="8">
        <f t="shared" si="7"/>
        <v>9.368177307310618E-3</v>
      </c>
    </row>
    <row r="92" spans="1:7">
      <c r="A92" s="25"/>
      <c r="B92" s="2" t="s">
        <v>8</v>
      </c>
      <c r="C92" s="14">
        <v>569</v>
      </c>
      <c r="D92" s="14">
        <v>575</v>
      </c>
      <c r="F92" s="8">
        <f t="shared" si="6"/>
        <v>7.1840713104301601E-3</v>
      </c>
      <c r="G92" s="8">
        <f t="shared" si="7"/>
        <v>7.6083360899768439E-3</v>
      </c>
    </row>
    <row r="93" spans="1:7">
      <c r="A93" s="25"/>
      <c r="B93" s="2" t="s">
        <v>34</v>
      </c>
      <c r="C93" s="14">
        <v>526</v>
      </c>
      <c r="D93" s="14">
        <v>449</v>
      </c>
      <c r="F93" s="8">
        <f t="shared" si="6"/>
        <v>6.6411625822254206E-3</v>
      </c>
      <c r="G93" s="8">
        <f t="shared" si="7"/>
        <v>5.941118094608005E-3</v>
      </c>
    </row>
    <row r="94" spans="1:7">
      <c r="A94" s="25"/>
      <c r="B94" s="13" t="s">
        <v>60</v>
      </c>
      <c r="C94" s="14">
        <v>6294</v>
      </c>
      <c r="D94" s="14">
        <v>5663</v>
      </c>
      <c r="F94" s="8">
        <f t="shared" si="6"/>
        <v>7.9466686867921674E-2</v>
      </c>
      <c r="G94" s="8">
        <f t="shared" si="7"/>
        <v>7.4932186569632811E-2</v>
      </c>
    </row>
    <row r="95" spans="1:7">
      <c r="A95" s="25" t="s">
        <v>54</v>
      </c>
      <c r="B95" s="2" t="s">
        <v>2</v>
      </c>
      <c r="C95" s="14">
        <v>10189</v>
      </c>
      <c r="D95" s="14">
        <v>10317</v>
      </c>
      <c r="F95" s="8">
        <f>+(C95/$C$95)</f>
        <v>1</v>
      </c>
      <c r="G95" s="8">
        <f>+(D95/$D$95)</f>
        <v>1</v>
      </c>
    </row>
    <row r="96" spans="1:7">
      <c r="A96" s="25"/>
      <c r="B96" s="2" t="s">
        <v>5</v>
      </c>
      <c r="C96" s="14">
        <v>1541</v>
      </c>
      <c r="D96" s="14">
        <v>1855</v>
      </c>
      <c r="F96" s="8">
        <f t="shared" ref="F96:F116" si="8">+(C96/$C$95)</f>
        <v>0.15124153498871332</v>
      </c>
      <c r="G96" s="8">
        <f t="shared" ref="G96:G116" si="9">+(D96/$D$95)</f>
        <v>0.17980032955316469</v>
      </c>
    </row>
    <row r="97" spans="1:7">
      <c r="A97" s="25"/>
      <c r="B97" s="2" t="s">
        <v>19</v>
      </c>
      <c r="C97" s="14">
        <v>1435</v>
      </c>
      <c r="D97" s="14">
        <v>1540</v>
      </c>
      <c r="F97" s="8">
        <f t="shared" si="8"/>
        <v>0.14083815879870448</v>
      </c>
      <c r="G97" s="8">
        <f t="shared" si="9"/>
        <v>0.14926819811960843</v>
      </c>
    </row>
    <row r="98" spans="1:7">
      <c r="A98" s="25"/>
      <c r="B98" s="2" t="s">
        <v>43</v>
      </c>
      <c r="C98" s="14">
        <v>861</v>
      </c>
      <c r="D98" s="14">
        <v>873</v>
      </c>
      <c r="F98" s="8">
        <f t="shared" si="8"/>
        <v>8.4502895279222695E-2</v>
      </c>
      <c r="G98" s="8">
        <f t="shared" si="9"/>
        <v>8.4617621401570225E-2</v>
      </c>
    </row>
    <row r="99" spans="1:7">
      <c r="A99" s="25"/>
      <c r="B99" s="2" t="s">
        <v>4</v>
      </c>
      <c r="C99" s="14">
        <v>832</v>
      </c>
      <c r="D99" s="14">
        <v>715</v>
      </c>
      <c r="F99" s="8">
        <f t="shared" si="8"/>
        <v>8.1656688585729706E-2</v>
      </c>
      <c r="G99" s="8">
        <f t="shared" si="9"/>
        <v>6.9303091984103907E-2</v>
      </c>
    </row>
    <row r="100" spans="1:7">
      <c r="A100" s="25"/>
      <c r="B100" s="2" t="s">
        <v>26</v>
      </c>
      <c r="C100" s="14">
        <v>728</v>
      </c>
      <c r="D100" s="14">
        <v>685</v>
      </c>
      <c r="F100" s="8">
        <f t="shared" si="8"/>
        <v>7.1449602512513491E-2</v>
      </c>
      <c r="G100" s="8">
        <f t="shared" si="9"/>
        <v>6.6395269942812835E-2</v>
      </c>
    </row>
    <row r="101" spans="1:7">
      <c r="A101" s="25"/>
      <c r="B101" s="2" t="s">
        <v>39</v>
      </c>
      <c r="C101" s="14">
        <v>581</v>
      </c>
      <c r="D101" s="14">
        <v>561</v>
      </c>
      <c r="F101" s="8">
        <f t="shared" si="8"/>
        <v>5.7022278928255961E-2</v>
      </c>
      <c r="G101" s="8">
        <f t="shared" si="9"/>
        <v>5.4376272172143067E-2</v>
      </c>
    </row>
    <row r="102" spans="1:7">
      <c r="A102" s="25"/>
      <c r="B102" s="2" t="s">
        <v>45</v>
      </c>
      <c r="C102" s="14">
        <v>419</v>
      </c>
      <c r="D102" s="14">
        <v>464</v>
      </c>
      <c r="F102" s="8">
        <f t="shared" si="8"/>
        <v>4.1122779468053781E-2</v>
      </c>
      <c r="G102" s="8">
        <f t="shared" si="9"/>
        <v>4.4974314238635259E-2</v>
      </c>
    </row>
    <row r="103" spans="1:7">
      <c r="A103" s="25"/>
      <c r="B103" s="2" t="s">
        <v>29</v>
      </c>
      <c r="C103" s="14">
        <v>362</v>
      </c>
      <c r="D103" s="14">
        <v>427</v>
      </c>
      <c r="F103" s="8">
        <f t="shared" si="8"/>
        <v>3.5528511139464126E-2</v>
      </c>
      <c r="G103" s="8">
        <f t="shared" si="9"/>
        <v>4.1388000387709609E-2</v>
      </c>
    </row>
    <row r="104" spans="1:7">
      <c r="A104" s="25"/>
      <c r="B104" s="2" t="s">
        <v>48</v>
      </c>
      <c r="C104" s="14">
        <v>278</v>
      </c>
      <c r="D104" s="14">
        <v>281</v>
      </c>
      <c r="F104" s="8">
        <f t="shared" si="8"/>
        <v>2.7284326234174108E-2</v>
      </c>
      <c r="G104" s="8">
        <f t="shared" si="9"/>
        <v>2.7236599786759717E-2</v>
      </c>
    </row>
    <row r="105" spans="1:7">
      <c r="A105" s="25"/>
      <c r="B105" s="2" t="s">
        <v>15</v>
      </c>
      <c r="C105" s="14">
        <v>212</v>
      </c>
      <c r="D105" s="14">
        <v>268</v>
      </c>
      <c r="F105" s="8">
        <f t="shared" si="8"/>
        <v>2.0806752380017664E-2</v>
      </c>
      <c r="G105" s="8">
        <f t="shared" si="9"/>
        <v>2.597654356886692E-2</v>
      </c>
    </row>
    <row r="106" spans="1:7">
      <c r="A106" s="25"/>
      <c r="B106" s="2" t="s">
        <v>11</v>
      </c>
      <c r="C106" s="14">
        <v>238</v>
      </c>
      <c r="D106" s="14">
        <v>252</v>
      </c>
      <c r="F106" s="8">
        <f t="shared" si="8"/>
        <v>2.3358523898321718E-2</v>
      </c>
      <c r="G106" s="8">
        <f t="shared" si="9"/>
        <v>2.4425705146845014E-2</v>
      </c>
    </row>
    <row r="107" spans="1:7">
      <c r="A107" s="25"/>
      <c r="B107" s="2" t="s">
        <v>7</v>
      </c>
      <c r="C107" s="14">
        <v>230</v>
      </c>
      <c r="D107" s="14">
        <v>251</v>
      </c>
      <c r="F107" s="8">
        <f t="shared" si="8"/>
        <v>2.2573363431151242E-2</v>
      </c>
      <c r="G107" s="8">
        <f t="shared" si="9"/>
        <v>2.4328777745468644E-2</v>
      </c>
    </row>
    <row r="108" spans="1:7">
      <c r="A108" s="25"/>
      <c r="B108" s="2" t="s">
        <v>9</v>
      </c>
      <c r="C108" s="14">
        <v>151</v>
      </c>
      <c r="D108" s="14">
        <v>184</v>
      </c>
      <c r="F108" s="8">
        <f t="shared" si="8"/>
        <v>1.4819903817842772E-2</v>
      </c>
      <c r="G108" s="8">
        <f t="shared" si="9"/>
        <v>1.7834641853251915E-2</v>
      </c>
    </row>
    <row r="109" spans="1:7">
      <c r="A109" s="25"/>
      <c r="B109" s="2" t="s">
        <v>47</v>
      </c>
      <c r="C109" s="14">
        <v>268</v>
      </c>
      <c r="D109" s="14">
        <v>157</v>
      </c>
      <c r="F109" s="8">
        <f t="shared" si="8"/>
        <v>2.6302875650211013E-2</v>
      </c>
      <c r="G109" s="8">
        <f t="shared" si="9"/>
        <v>1.5217602016089949E-2</v>
      </c>
    </row>
    <row r="110" spans="1:7">
      <c r="A110" s="25"/>
      <c r="B110" s="2" t="s">
        <v>32</v>
      </c>
      <c r="C110" s="14">
        <v>128</v>
      </c>
      <c r="D110" s="14">
        <v>143</v>
      </c>
      <c r="F110" s="8">
        <f t="shared" si="8"/>
        <v>1.2562567474727648E-2</v>
      </c>
      <c r="G110" s="8">
        <f t="shared" si="9"/>
        <v>1.3860618396820781E-2</v>
      </c>
    </row>
    <row r="111" spans="1:7">
      <c r="A111" s="25"/>
      <c r="B111" s="2" t="s">
        <v>27</v>
      </c>
      <c r="C111" s="14">
        <v>237</v>
      </c>
      <c r="D111" s="14">
        <v>135</v>
      </c>
      <c r="F111" s="8">
        <f t="shared" si="8"/>
        <v>2.3260378839925409E-2</v>
      </c>
      <c r="G111" s="8">
        <f t="shared" si="9"/>
        <v>1.3085199185809828E-2</v>
      </c>
    </row>
    <row r="112" spans="1:7">
      <c r="A112" s="25"/>
      <c r="B112" s="2" t="s">
        <v>37</v>
      </c>
      <c r="C112" s="14">
        <v>129</v>
      </c>
      <c r="D112" s="14">
        <v>113</v>
      </c>
      <c r="F112" s="8">
        <f t="shared" si="8"/>
        <v>1.2660712533123957E-2</v>
      </c>
      <c r="G112" s="8">
        <f t="shared" si="9"/>
        <v>1.0952796355529709E-2</v>
      </c>
    </row>
    <row r="113" spans="1:7">
      <c r="A113" s="25"/>
      <c r="B113" s="2" t="s">
        <v>44</v>
      </c>
      <c r="C113" s="14">
        <v>148</v>
      </c>
      <c r="D113" s="14">
        <v>98</v>
      </c>
      <c r="F113" s="8">
        <f t="shared" si="8"/>
        <v>1.4525468642653843E-2</v>
      </c>
      <c r="G113" s="8">
        <f t="shared" si="9"/>
        <v>9.4988853348841711E-3</v>
      </c>
    </row>
    <row r="114" spans="1:7">
      <c r="A114" s="25"/>
      <c r="B114" s="2" t="s">
        <v>46</v>
      </c>
      <c r="C114" s="14">
        <v>144</v>
      </c>
      <c r="D114" s="14">
        <v>95</v>
      </c>
      <c r="F114" s="8">
        <f t="shared" si="8"/>
        <v>1.4132888409068603E-2</v>
      </c>
      <c r="G114" s="8">
        <f t="shared" si="9"/>
        <v>9.2081031307550652E-3</v>
      </c>
    </row>
    <row r="115" spans="1:7">
      <c r="A115" s="25"/>
      <c r="B115" s="2" t="s">
        <v>62</v>
      </c>
      <c r="C115" s="14">
        <v>68</v>
      </c>
      <c r="D115" s="14">
        <v>89</v>
      </c>
      <c r="F115" s="8">
        <f t="shared" si="8"/>
        <v>6.6738639709490628E-3</v>
      </c>
      <c r="G115" s="8">
        <f t="shared" si="9"/>
        <v>8.6265387224968501E-3</v>
      </c>
    </row>
    <row r="116" spans="1:7">
      <c r="A116" s="25"/>
      <c r="B116" s="13" t="s">
        <v>60</v>
      </c>
      <c r="C116" s="14">
        <v>1199</v>
      </c>
      <c r="D116" s="14">
        <v>1131</v>
      </c>
      <c r="F116" s="8">
        <f t="shared" si="8"/>
        <v>0.11767592501717539</v>
      </c>
      <c r="G116" s="8">
        <f t="shared" si="9"/>
        <v>0.10962489095667345</v>
      </c>
    </row>
    <row r="118" spans="1:7">
      <c r="A118" s="15" t="s">
        <v>67</v>
      </c>
    </row>
    <row r="119" spans="1:7">
      <c r="A119" s="7"/>
    </row>
    <row r="120" spans="1:7">
      <c r="A120" s="15" t="s">
        <v>64</v>
      </c>
    </row>
  </sheetData>
  <sortState ref="B95:D515">
    <sortCondition descending="1" ref="D95:D515"/>
  </sortState>
  <mergeCells count="10">
    <mergeCell ref="A1:G1"/>
    <mergeCell ref="A2:G2"/>
    <mergeCell ref="F4:G4"/>
    <mergeCell ref="C5:D5"/>
    <mergeCell ref="F5:G5"/>
    <mergeCell ref="A29:A50"/>
    <mergeCell ref="A51:A72"/>
    <mergeCell ref="A73:A94"/>
    <mergeCell ref="A95:A116"/>
    <mergeCell ref="A7:A28"/>
  </mergeCells>
  <printOptions horizontalCentered="1"/>
  <pageMargins left="0.5" right="0.5" top="0.5" bottom="0.5" header="0.3" footer="0.3"/>
  <pageSetup orientation="landscape" r:id="rId1"/>
  <rowBreaks count="4" manualBreakCount="4">
    <brk id="28" max="16383" man="1"/>
    <brk id="50" max="16383" man="1"/>
    <brk id="72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FELONY</vt:lpstr>
      <vt:lpstr>MISDEMEANOR</vt:lpstr>
      <vt:lpstr>FELONY!Print_Titles</vt:lpstr>
      <vt:lpstr>MISDEMEANOR!Print_Titles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 Cohen</dc:creator>
  <cp:lastModifiedBy>Marge Cohen</cp:lastModifiedBy>
  <cp:lastPrinted>2015-01-28T15:46:52Z</cp:lastPrinted>
  <dcterms:created xsi:type="dcterms:W3CDTF">2014-03-26T14:03:24Z</dcterms:created>
  <dcterms:modified xsi:type="dcterms:W3CDTF">2015-01-28T15:47:03Z</dcterms:modified>
</cp:coreProperties>
</file>