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0" yWindow="60" windowWidth="22440" windowHeight="17040" tabRatio="500"/>
  </bookViews>
  <sheets>
    <sheet name="Pattern is Movement - Trackshe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173" i="1"/>
  <c r="E171" i="1"/>
  <c r="D171" i="1"/>
  <c r="A42" i="1"/>
  <c r="A51" i="1"/>
  <c r="A60" i="1"/>
  <c r="A69" i="1"/>
  <c r="A78" i="1"/>
  <c r="A87" i="1"/>
  <c r="A96" i="1"/>
  <c r="A105" i="1"/>
  <c r="A114" i="1"/>
  <c r="A123" i="1"/>
  <c r="A132" i="1"/>
  <c r="A141" i="1"/>
  <c r="A150" i="1"/>
  <c r="B4" i="1"/>
  <c r="B2" i="1"/>
</calcChain>
</file>

<file path=xl/sharedStrings.xml><?xml version="1.0" encoding="utf-8"?>
<sst xmlns="http://schemas.openxmlformats.org/spreadsheetml/2006/main" count="491" uniqueCount="114">
  <si>
    <t>cl</t>
  </si>
  <si>
    <t>Track Sheet &amp; Mix Notes</t>
  </si>
  <si>
    <t>Volume</t>
  </si>
  <si>
    <t>Artist</t>
  </si>
  <si>
    <t>Pattern Is Movement</t>
  </si>
  <si>
    <t>Song Title</t>
  </si>
  <si>
    <t>Episode</t>
  </si>
  <si>
    <t>Producer</t>
  </si>
  <si>
    <t>Brian McTear</t>
  </si>
  <si>
    <t>Session Date</t>
  </si>
  <si>
    <t>Curator</t>
  </si>
  <si>
    <t>Release Date</t>
  </si>
  <si>
    <t>Executive Producer</t>
  </si>
  <si>
    <t>Laura Grablutz and Michael Donahue</t>
  </si>
  <si>
    <t>BPM</t>
  </si>
  <si>
    <t>Engineer</t>
  </si>
  <si>
    <t>Matt Schimelfenig</t>
  </si>
  <si>
    <t>Mixer</t>
  </si>
  <si>
    <t>Asst. Engineer</t>
  </si>
  <si>
    <t>Instrument</t>
  </si>
  <si>
    <t>Musician</t>
  </si>
  <si>
    <t>Details</t>
  </si>
  <si>
    <t>Microphone / Di</t>
  </si>
  <si>
    <t>Pre-amp</t>
  </si>
  <si>
    <t>Processor 1</t>
  </si>
  <si>
    <t>Processor 2</t>
  </si>
  <si>
    <t>Pipe Organ</t>
  </si>
  <si>
    <t>Andrew Thiboldeaux</t>
  </si>
  <si>
    <t>Miktek C5</t>
  </si>
  <si>
    <t>High End</t>
  </si>
  <si>
    <t>X-Y Pair</t>
  </si>
  <si>
    <t>T/D</t>
  </si>
  <si>
    <t>Notes (tracking)</t>
  </si>
  <si>
    <t>Recorded live pipe organ @ St. Peter's Episcopal Church in Old City, Philadelphia.  Miktek mics supplied by Christopher Petro</t>
  </si>
  <si>
    <t>Mix</t>
  </si>
  <si>
    <t>PT Bus &gt; Console</t>
  </si>
  <si>
    <t>Mix Processor 2</t>
  </si>
  <si>
    <t>Mix Processor 3</t>
  </si>
  <si>
    <t>Mix Processor 4</t>
  </si>
  <si>
    <t>Mix Processor 5</t>
  </si>
  <si>
    <t>Mix Processor 6</t>
  </si>
  <si>
    <t>Mix Processor 7</t>
  </si>
  <si>
    <t>GTR-MCI    (guitar bus)</t>
  </si>
  <si>
    <t>Notes (mixing)</t>
  </si>
  <si>
    <t>AEA A440</t>
  </si>
  <si>
    <t>Low End</t>
  </si>
  <si>
    <t>Recorded live pipe organ @ St. Peter's Episcopal Church in Old City, Philadelphia.  Set up in between the X-Y Mikteks, pointing at and close to the floor.</t>
  </si>
  <si>
    <t>B-MCI        (bass bus)</t>
  </si>
  <si>
    <t>Kick in</t>
  </si>
  <si>
    <t>Chris Ward</t>
  </si>
  <si>
    <t>AKG D112</t>
  </si>
  <si>
    <t>Heritage 1073</t>
  </si>
  <si>
    <t>Empirical Labs Distressor</t>
  </si>
  <si>
    <t>K-MCI        (kick bus)</t>
  </si>
  <si>
    <t>Manley Massive Passive</t>
  </si>
  <si>
    <t>Both kick tracks bussed together through Distressor / Manley Massive Passive</t>
  </si>
  <si>
    <t>Kick out</t>
  </si>
  <si>
    <t>Shure KSM32</t>
  </si>
  <si>
    <t>MCI Console</t>
  </si>
  <si>
    <t>Snare top</t>
  </si>
  <si>
    <t>Telefunken M81</t>
  </si>
  <si>
    <t>ACMP-73</t>
  </si>
  <si>
    <t>S-MCI        (snare bus)</t>
  </si>
  <si>
    <t>ADR Compex 760</t>
  </si>
  <si>
    <t>Both snare tracks bussed together through other side of ADR Compex 760</t>
  </si>
  <si>
    <t>Snare bot</t>
  </si>
  <si>
    <t>Shure SM-57</t>
  </si>
  <si>
    <t>Rack tom</t>
  </si>
  <si>
    <t>AEA R84</t>
  </si>
  <si>
    <t>Purple Tav</t>
  </si>
  <si>
    <t>Daking Fet II Compressor</t>
  </si>
  <si>
    <t>DR-MCI      (drum bus)</t>
  </si>
  <si>
    <t>Floor tom</t>
  </si>
  <si>
    <t>OH Hi hat</t>
  </si>
  <si>
    <t>Telefunken ElaM260</t>
  </si>
  <si>
    <t>D.W. Fearn VT2</t>
  </si>
  <si>
    <t>OH Ride</t>
  </si>
  <si>
    <t>OH Center</t>
  </si>
  <si>
    <t>Coles 4038</t>
  </si>
  <si>
    <t>Teletronix LA-2A</t>
  </si>
  <si>
    <t>Room Hi Hat</t>
  </si>
  <si>
    <t>Cascade Fathead</t>
  </si>
  <si>
    <t>A-Designs Pacifica</t>
  </si>
  <si>
    <t>Room Ride</t>
  </si>
  <si>
    <t>Voc lead</t>
  </si>
  <si>
    <t>AKG 414</t>
  </si>
  <si>
    <t>API 312</t>
  </si>
  <si>
    <t>Warm Audio WA67 Limiting Amplifier</t>
  </si>
  <si>
    <t>V-MCI        (vocal bus)</t>
  </si>
  <si>
    <t>Voc backup</t>
  </si>
  <si>
    <t>Console Mix Routing</t>
  </si>
  <si>
    <t>PT Bus &gt; MCI</t>
  </si>
  <si>
    <t>Mono or Stereo</t>
  </si>
  <si>
    <t>Processor 1 (plugin)</t>
  </si>
  <si>
    <t>Processor 2 (plugin)</t>
  </si>
  <si>
    <t>Processor 3</t>
  </si>
  <si>
    <t>Processor 4</t>
  </si>
  <si>
    <t>MCI Channel</t>
  </si>
  <si>
    <t>mono</t>
  </si>
  <si>
    <t>MCI 1</t>
  </si>
  <si>
    <t>MCI 2</t>
  </si>
  <si>
    <t>stereo</t>
  </si>
  <si>
    <t>MCI 3/4</t>
  </si>
  <si>
    <t>MCI 5/6</t>
  </si>
  <si>
    <t>VST-MCI    (vocal bus)</t>
  </si>
  <si>
    <t>MCI 7/8</t>
  </si>
  <si>
    <t>MCI 10</t>
  </si>
  <si>
    <t>MCI 13</t>
  </si>
  <si>
    <t>PT Return</t>
  </si>
  <si>
    <t>MCI 2-Bus Out</t>
  </si>
  <si>
    <t>D.W. Fern VT-7</t>
  </si>
  <si>
    <t>PT in 1/2</t>
  </si>
  <si>
    <t>Notes</t>
  </si>
  <si>
    <t>(view more info)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</si>
</sst>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7" x14ac:knownFonts="1">
    <font>
      <sz val="10"/>
      <color rgb="FF000000"/>
      <name val="Arial"/>
    </font>
    <font>
      <i/>
      <sz val="9"/>
      <color rgb="FF999999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9"/>
      <color rgb="FF000000"/>
      <name val="Arial"/>
    </font>
    <font>
      <i/>
      <sz val="9"/>
      <color rgb="FFFFFFFF"/>
      <name val="Arial"/>
    </font>
    <font>
      <sz val="9"/>
      <color rgb="FF999999"/>
      <name val="Arial"/>
    </font>
    <font>
      <sz val="9"/>
      <color rgb="FFFFFFFF"/>
      <name val="Arial"/>
    </font>
    <font>
      <sz val="9"/>
      <color rgb="FFCC0000"/>
      <name val="Arial"/>
    </font>
    <font>
      <u/>
      <sz val="9"/>
      <color rgb="FF0000FF"/>
      <name val="Arial"/>
    </font>
    <font>
      <u/>
      <sz val="9"/>
      <color rgb="FFFFFFFF"/>
      <name val="Arial"/>
    </font>
    <font>
      <i/>
      <u/>
      <sz val="12"/>
      <color theme="0"/>
      <name val="Arial"/>
    </font>
    <font>
      <sz val="12"/>
      <color theme="0"/>
      <name val="Arial"/>
    </font>
    <font>
      <u/>
      <sz val="9"/>
      <color theme="10"/>
      <name val="Calibri"/>
      <scheme val="minor"/>
    </font>
    <font>
      <u/>
      <sz val="9"/>
      <color theme="10"/>
      <name val="Calibri"/>
      <family val="2"/>
    </font>
    <font>
      <sz val="9"/>
      <color theme="0"/>
      <name val="Arial"/>
    </font>
    <font>
      <u/>
      <sz val="9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 applyAlignment="1">
      <alignment wrapText="1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4" fillId="0" borderId="0" xfId="0" applyFont="1" applyAlignment="1"/>
    <xf numFmtId="0" fontId="11" fillId="3" borderId="0" xfId="0" applyFont="1" applyFill="1" applyBorder="1" applyAlignment="1"/>
    <xf numFmtId="0" fontId="12" fillId="0" borderId="0" xfId="0" applyFont="1" applyBorder="1" applyAlignment="1"/>
    <xf numFmtId="0" fontId="1" fillId="3" borderId="0" xfId="0" applyFont="1" applyFill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1" fillId="3" borderId="0" xfId="0" applyFont="1" applyFill="1" applyBorder="1" applyAlignment="1"/>
    <xf numFmtId="0" fontId="6" fillId="3" borderId="0" xfId="0" applyFont="1" applyFill="1" applyBorder="1" applyAlignment="1"/>
    <xf numFmtId="0" fontId="11" fillId="3" borderId="0" xfId="0" applyFont="1" applyFill="1" applyBorder="1" applyAlignment="1"/>
    <xf numFmtId="0" fontId="7" fillId="3" borderId="0" xfId="0" applyFont="1" applyFill="1" applyBorder="1" applyAlignment="1"/>
    <xf numFmtId="0" fontId="4" fillId="4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5" borderId="1" xfId="0" applyFont="1" applyFill="1" applyBorder="1" applyAlignment="1">
      <alignment horizontal="center" shrinkToFit="1"/>
    </xf>
    <xf numFmtId="0" fontId="4" fillId="5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vertical="top" shrinkToFit="1"/>
    </xf>
    <xf numFmtId="0" fontId="4" fillId="6" borderId="1" xfId="0" applyFont="1" applyFill="1" applyBorder="1" applyAlignment="1">
      <alignment horizontal="center" shrinkToFit="1"/>
    </xf>
    <xf numFmtId="0" fontId="4" fillId="6" borderId="1" xfId="0" applyFont="1" applyFill="1" applyBorder="1" applyAlignment="1">
      <alignment horizontal="center" vertical="top" shrinkToFit="1"/>
    </xf>
    <xf numFmtId="0" fontId="4" fillId="6" borderId="1" xfId="0" applyFont="1" applyFill="1" applyBorder="1" applyAlignment="1">
      <alignment shrinkToFit="1"/>
    </xf>
    <xf numFmtId="0" fontId="4" fillId="5" borderId="1" xfId="0" applyFont="1" applyFill="1" applyBorder="1" applyAlignment="1">
      <alignment vertical="top" shrinkToFit="1"/>
    </xf>
    <xf numFmtId="0" fontId="4" fillId="0" borderId="1" xfId="0" applyFont="1" applyBorder="1" applyAlignment="1">
      <alignment vertical="top" shrinkToFit="1"/>
    </xf>
    <xf numFmtId="0" fontId="4" fillId="3" borderId="1" xfId="0" applyFont="1" applyFill="1" applyBorder="1" applyAlignment="1">
      <alignment shrinkToFit="1"/>
    </xf>
    <xf numFmtId="0" fontId="4" fillId="3" borderId="1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4" fillId="2" borderId="1" xfId="0" applyFont="1" applyFill="1" applyBorder="1" applyAlignment="1">
      <alignment shrinkToFit="1"/>
    </xf>
    <xf numFmtId="0" fontId="7" fillId="2" borderId="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0" fontId="15" fillId="3" borderId="0" xfId="0" applyFont="1" applyFill="1" applyBorder="1" applyAlignment="1"/>
    <xf numFmtId="0" fontId="16" fillId="5" borderId="1" xfId="1" applyFont="1" applyFill="1" applyBorder="1" applyAlignment="1">
      <alignment horizontal="center" shrinkToFit="1"/>
    </xf>
    <xf numFmtId="0" fontId="16" fillId="0" borderId="1" xfId="1" applyFont="1" applyBorder="1" applyAlignment="1">
      <alignment horizontal="center" shrinkToFit="1"/>
    </xf>
    <xf numFmtId="0" fontId="14" fillId="0" borderId="1" xfId="1" applyFont="1" applyBorder="1" applyAlignment="1" applyProtection="1">
      <alignment horizontal="center" shrinkToFit="1"/>
    </xf>
    <xf numFmtId="0" fontId="13" fillId="5" borderId="1" xfId="1" applyFont="1" applyFill="1" applyBorder="1" applyAlignment="1">
      <alignment horizontal="center" shrinkToFit="1"/>
    </xf>
    <xf numFmtId="0" fontId="13" fillId="0" borderId="1" xfId="1" applyFont="1" applyBorder="1" applyAlignment="1" applyProtection="1">
      <alignment horizontal="center" shrinkToFit="1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3">
    <dxf>
      <font>
        <color rgb="FFFF0000"/>
      </font>
      <fill>
        <patternFill patternType="solid">
          <bgColor rgb="FFFFFFFF"/>
        </patternFill>
      </fill>
    </dxf>
    <dxf>
      <font>
        <color rgb="FFFF0000"/>
      </font>
      <fill>
        <patternFill patternType="solid">
          <bgColor rgb="FFFFFFFF"/>
        </patternFill>
      </fill>
    </dxf>
    <dxf>
      <font>
        <color rgb="FFFF0000"/>
      </font>
      <fill>
        <patternFill patternType="solid">
          <bgColor rgb="FFFFFFFF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eathervanemusic.org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331305</xdr:colOff>
      <xdr:row>0</xdr:row>
      <xdr:rowOff>44173</xdr:rowOff>
    </xdr:from>
    <xdr:to>
      <xdr:col>7</xdr:col>
      <xdr:colOff>1170610</xdr:colOff>
      <xdr:row>5</xdr:row>
      <xdr:rowOff>77304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5392" y="44173"/>
          <a:ext cx="839305" cy="839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bit.ly/WV-MassivePassive" TargetMode="External"/><Relationship Id="rId21" Type="http://schemas.openxmlformats.org/officeDocument/2006/relationships/hyperlink" Target="http://bit.ly/WV-TelefunkenM81" TargetMode="External"/><Relationship Id="rId22" Type="http://schemas.openxmlformats.org/officeDocument/2006/relationships/hyperlink" Target="http://bit.ly/WV-EL-Distressor" TargetMode="External"/><Relationship Id="rId23" Type="http://schemas.openxmlformats.org/officeDocument/2006/relationships/hyperlink" Target="http://bit.ly/WV-Compex760" TargetMode="External"/><Relationship Id="rId24" Type="http://schemas.openxmlformats.org/officeDocument/2006/relationships/hyperlink" Target="http://bit.ly/WV-Compex760" TargetMode="External"/><Relationship Id="rId25" Type="http://schemas.openxmlformats.org/officeDocument/2006/relationships/hyperlink" Target="http://bit.ly/WV-ShureSM57" TargetMode="External"/><Relationship Id="rId26" Type="http://schemas.openxmlformats.org/officeDocument/2006/relationships/hyperlink" Target="http://bit.ly/WV-Purple-Tav" TargetMode="External"/><Relationship Id="rId27" Type="http://schemas.openxmlformats.org/officeDocument/2006/relationships/hyperlink" Target="http://bit.ly/WV-AEA-R84" TargetMode="External"/><Relationship Id="rId28" Type="http://schemas.openxmlformats.org/officeDocument/2006/relationships/hyperlink" Target="http://bit.ly/WV-Daking-fetII" TargetMode="External"/><Relationship Id="rId29" Type="http://schemas.openxmlformats.org/officeDocument/2006/relationships/hyperlink" Target="http://bit.ly/WV-Daking-fetII" TargetMode="External"/><Relationship Id="rId1" Type="http://schemas.openxmlformats.org/officeDocument/2006/relationships/hyperlink" Target="http://bit.ly/WV-Pacifica" TargetMode="External"/><Relationship Id="rId2" Type="http://schemas.openxmlformats.org/officeDocument/2006/relationships/hyperlink" Target="http://bit.ly/WV-414" TargetMode="External"/><Relationship Id="rId3" Type="http://schemas.openxmlformats.org/officeDocument/2006/relationships/hyperlink" Target="http://bit.ly/WV-Pacifica" TargetMode="External"/><Relationship Id="rId4" Type="http://schemas.openxmlformats.org/officeDocument/2006/relationships/hyperlink" Target="http://bit.ly/WV-312" TargetMode="External"/><Relationship Id="rId5" Type="http://schemas.openxmlformats.org/officeDocument/2006/relationships/hyperlink" Target="http://bit.ly/WV-WA67" TargetMode="External"/><Relationship Id="rId30" Type="http://schemas.openxmlformats.org/officeDocument/2006/relationships/hyperlink" Target="http://bit.ly/WV-Purple-Tav" TargetMode="External"/><Relationship Id="rId31" Type="http://schemas.openxmlformats.org/officeDocument/2006/relationships/hyperlink" Target="http://bit.ly/WV-AEA-R84" TargetMode="External"/><Relationship Id="rId32" Type="http://schemas.openxmlformats.org/officeDocument/2006/relationships/hyperlink" Target="http://bit.ly/WV-Telefunken" TargetMode="External"/><Relationship Id="rId9" Type="http://schemas.openxmlformats.org/officeDocument/2006/relationships/hyperlink" Target="http://bit.ly/WV-Pacifica" TargetMode="External"/><Relationship Id="rId6" Type="http://schemas.openxmlformats.org/officeDocument/2006/relationships/hyperlink" Target="http://bit.ly/WV-Compex760" TargetMode="External"/><Relationship Id="rId7" Type="http://schemas.openxmlformats.org/officeDocument/2006/relationships/hyperlink" Target="http://bit.ly/WV-Cascade-Fathead" TargetMode="External"/><Relationship Id="rId8" Type="http://schemas.openxmlformats.org/officeDocument/2006/relationships/hyperlink" Target="http://bit.ly/WV-Cascade-Fathead" TargetMode="External"/><Relationship Id="rId33" Type="http://schemas.openxmlformats.org/officeDocument/2006/relationships/hyperlink" Target="http://bit.ly/DWFearnVT2" TargetMode="External"/><Relationship Id="rId34" Type="http://schemas.openxmlformats.org/officeDocument/2006/relationships/hyperlink" Target="http://bit.ly/DWFearnVT2" TargetMode="External"/><Relationship Id="rId35" Type="http://schemas.openxmlformats.org/officeDocument/2006/relationships/hyperlink" Target="http://bit.ly/WV-Telefunken" TargetMode="External"/><Relationship Id="rId36" Type="http://schemas.openxmlformats.org/officeDocument/2006/relationships/hyperlink" Target="http://bit.ly/WV-Coles4038" TargetMode="External"/><Relationship Id="rId10" Type="http://schemas.openxmlformats.org/officeDocument/2006/relationships/hyperlink" Target="http://bit.ly/WV-Compex760" TargetMode="External"/><Relationship Id="rId11" Type="http://schemas.openxmlformats.org/officeDocument/2006/relationships/hyperlink" Target="http://bit.ly/WV-AEA-A440" TargetMode="External"/><Relationship Id="rId12" Type="http://schemas.openxmlformats.org/officeDocument/2006/relationships/hyperlink" Target="http://bit.ly/AKGD112" TargetMode="External"/><Relationship Id="rId13" Type="http://schemas.openxmlformats.org/officeDocument/2006/relationships/hyperlink" Target="http://bit.ly/WV-Heritage-1073" TargetMode="External"/><Relationship Id="rId14" Type="http://schemas.openxmlformats.org/officeDocument/2006/relationships/hyperlink" Target="http://bit.ly/WV-EL-Distressor" TargetMode="External"/><Relationship Id="rId15" Type="http://schemas.openxmlformats.org/officeDocument/2006/relationships/hyperlink" Target="http://bit.ly/WV-EL-Distressor" TargetMode="External"/><Relationship Id="rId16" Type="http://schemas.openxmlformats.org/officeDocument/2006/relationships/hyperlink" Target="http://bit.ly/WV-MassivePassive" TargetMode="External"/><Relationship Id="rId17" Type="http://schemas.openxmlformats.org/officeDocument/2006/relationships/hyperlink" Target="http://bit.ly/WV-MassivePassive" TargetMode="External"/><Relationship Id="rId18" Type="http://schemas.openxmlformats.org/officeDocument/2006/relationships/hyperlink" Target="http://bit.ly/WV-ShureKSM32" TargetMode="External"/><Relationship Id="rId19" Type="http://schemas.openxmlformats.org/officeDocument/2006/relationships/hyperlink" Target="http://bit.ly/WV-EL-Distressor" TargetMode="External"/><Relationship Id="rId37" Type="http://schemas.openxmlformats.org/officeDocument/2006/relationships/hyperlink" Target="http://bit.ly/WV-UA-LA2a" TargetMode="External"/><Relationship Id="rId38" Type="http://schemas.openxmlformats.org/officeDocument/2006/relationships/hyperlink" Target="http://bit.ly/WV-414" TargetMode="External"/><Relationship Id="rId39" Type="http://schemas.openxmlformats.org/officeDocument/2006/relationships/hyperlink" Target="http://bit.ly/WV-EL-Distressor" TargetMode="External"/><Relationship Id="rId40" Type="http://schemas.openxmlformats.org/officeDocument/2006/relationships/hyperlink" Target="http://bit.ly/WV-Miktek-C5" TargetMode="External"/><Relationship Id="rId41" Type="http://schemas.openxmlformats.org/officeDocument/2006/relationships/hyperlink" Target="http://bit.ly/WV-Miktek-C5" TargetMode="External"/><Relationship Id="rId4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tabSelected="1" zoomScale="115" zoomScaleNormal="115" zoomScalePageLayoutView="115" workbookViewId="0">
      <pane ySplit="6" topLeftCell="A7" activePane="bottomLeft" state="frozen"/>
      <selection pane="bottomLeft" activeCell="F164" sqref="F164"/>
    </sheetView>
  </sheetViews>
  <sheetFormatPr baseColWidth="10" defaultColWidth="0" defaultRowHeight="15.75" customHeight="1" zeroHeight="1" x14ac:dyDescent="0"/>
  <cols>
    <col min="1" max="1" width="4.33203125" style="8" customWidth="1"/>
    <col min="2" max="8" width="20.5" style="8" customWidth="1"/>
    <col min="9" max="9" width="3.83203125" style="8" customWidth="1"/>
    <col min="10" max="16384" width="14.5" style="8" hidden="1"/>
  </cols>
  <sheetData>
    <row r="1" spans="1:9" ht="8.25" customHeight="1">
      <c r="A1" s="6" t="s">
        <v>0</v>
      </c>
      <c r="B1" s="6"/>
      <c r="C1" s="6"/>
      <c r="D1" s="6"/>
      <c r="E1" s="6"/>
      <c r="F1" s="7"/>
      <c r="G1" s="7"/>
      <c r="H1" s="6"/>
      <c r="I1" s="6"/>
    </row>
    <row r="2" spans="1:9" ht="14.25" customHeight="1">
      <c r="A2" s="6"/>
      <c r="B2" s="9" t="str">
        <f>HYPERLINK("http://weathervanemusic.org/shakingthrough",HYPERLINK("http://weathervanemusic.org/shakingthrough","Shaking Through "))</f>
        <v xml:space="preserve">Shaking Through </v>
      </c>
      <c r="C2" s="10"/>
      <c r="D2" s="6"/>
      <c r="E2" s="6"/>
      <c r="F2" s="11"/>
      <c r="G2" s="12"/>
      <c r="H2" s="6"/>
      <c r="I2" s="6"/>
    </row>
    <row r="3" spans="1:9" ht="14.25" customHeight="1">
      <c r="A3" s="6"/>
      <c r="B3" s="5" t="s">
        <v>1</v>
      </c>
      <c r="C3" s="13"/>
      <c r="D3" s="6"/>
      <c r="E3" s="6"/>
      <c r="F3" s="14"/>
      <c r="G3" s="15"/>
      <c r="H3" s="6"/>
      <c r="I3" s="6"/>
    </row>
    <row r="4" spans="1:9" ht="14.25" customHeight="1">
      <c r="A4" s="6"/>
      <c r="B4" s="9" t="str">
        <f>HYPERLINK("http://weathervanemusic.org/",HYPERLINK("http://weathervanemusic.org/","Weathervane Music : a 501 (c)(3) nonprofit "))</f>
        <v xml:space="preserve">Weathervane Music : a 501 (c)(3) nonprofit </v>
      </c>
      <c r="C4" s="10"/>
      <c r="D4" s="6"/>
      <c r="E4" s="6"/>
      <c r="F4" s="14"/>
      <c r="G4" s="15"/>
      <c r="H4" s="6"/>
      <c r="I4" s="6"/>
    </row>
    <row r="5" spans="1:9" ht="14.25" customHeight="1">
      <c r="A5" s="6"/>
      <c r="B5" s="16" t="str">
        <f>HYPERLINK("http://weathervanemusic.org/instructorstoolkit",HYPERLINK("http://weathervanemusic.org/instructorstoolkit","Learn about The Recording Instructors Toolkit"))</f>
        <v>Learn about The Recording Instructors Toolkit</v>
      </c>
      <c r="C5" s="45"/>
      <c r="D5" s="6"/>
      <c r="E5" s="6"/>
      <c r="F5" s="14"/>
      <c r="G5" s="15"/>
      <c r="H5" s="6"/>
      <c r="I5" s="6"/>
    </row>
    <row r="6" spans="1:9" ht="9" customHeight="1">
      <c r="A6" s="6"/>
      <c r="B6" s="6"/>
      <c r="C6" s="45"/>
      <c r="D6" s="6"/>
      <c r="E6" s="6"/>
      <c r="F6" s="14"/>
      <c r="G6" s="6"/>
      <c r="H6" s="6"/>
      <c r="I6" s="6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" t="s">
        <v>2</v>
      </c>
      <c r="C8" s="2">
        <v>6</v>
      </c>
      <c r="D8" s="1" t="s">
        <v>3</v>
      </c>
      <c r="E8" s="2" t="s">
        <v>4</v>
      </c>
      <c r="F8" s="1" t="s">
        <v>5</v>
      </c>
      <c r="G8" s="2"/>
      <c r="H8" s="2"/>
      <c r="I8" s="2"/>
    </row>
    <row r="9" spans="1:9" ht="14.25" customHeight="1">
      <c r="A9" s="17"/>
      <c r="B9" s="1" t="s">
        <v>6</v>
      </c>
      <c r="C9" s="2">
        <v>3</v>
      </c>
      <c r="D9" s="1" t="s">
        <v>7</v>
      </c>
      <c r="E9" s="2" t="s">
        <v>8</v>
      </c>
      <c r="F9" s="1"/>
      <c r="G9" s="2"/>
      <c r="H9" s="2"/>
      <c r="I9" s="2"/>
    </row>
    <row r="10" spans="1:9" ht="14.25" customHeight="1">
      <c r="A10" s="17"/>
      <c r="B10" s="1" t="s">
        <v>9</v>
      </c>
      <c r="C10" s="3">
        <v>42041</v>
      </c>
      <c r="D10" s="1" t="s">
        <v>10</v>
      </c>
      <c r="E10" s="2"/>
      <c r="F10" s="4" t="s">
        <v>14</v>
      </c>
      <c r="G10" s="2"/>
      <c r="H10" s="2"/>
      <c r="I10" s="2"/>
    </row>
    <row r="11" spans="1:9" ht="14.25" customHeight="1">
      <c r="A11" s="17"/>
      <c r="B11" s="1" t="s">
        <v>11</v>
      </c>
      <c r="C11" s="2"/>
      <c r="D11" s="1" t="s">
        <v>12</v>
      </c>
      <c r="E11" s="2" t="s">
        <v>13</v>
      </c>
      <c r="F11" s="1"/>
      <c r="G11" s="2"/>
      <c r="H11" s="2"/>
      <c r="I11" s="2"/>
    </row>
    <row r="12" spans="1:9" ht="14.25" customHeight="1">
      <c r="A12" s="17"/>
      <c r="B12" s="1" t="s">
        <v>15</v>
      </c>
      <c r="C12" s="2" t="s">
        <v>16</v>
      </c>
      <c r="D12" s="1" t="s">
        <v>17</v>
      </c>
      <c r="E12" s="2" t="s">
        <v>16</v>
      </c>
      <c r="F12" s="1" t="s">
        <v>18</v>
      </c>
      <c r="G12" s="2"/>
      <c r="H12" s="2"/>
      <c r="I12" s="2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3.5" customHeight="1">
      <c r="A14" s="34"/>
      <c r="B14" s="20" t="s">
        <v>19</v>
      </c>
      <c r="C14" s="20" t="s">
        <v>20</v>
      </c>
      <c r="D14" s="20" t="s">
        <v>21</v>
      </c>
      <c r="E14" s="20" t="s">
        <v>22</v>
      </c>
      <c r="F14" s="20" t="s">
        <v>23</v>
      </c>
      <c r="G14" s="20" t="s">
        <v>24</v>
      </c>
      <c r="H14" s="20" t="s">
        <v>25</v>
      </c>
      <c r="I14" s="20"/>
    </row>
    <row r="15" spans="1:9" ht="11">
      <c r="A15" s="18">
        <v>1</v>
      </c>
      <c r="B15" s="19" t="s">
        <v>26</v>
      </c>
      <c r="C15" s="19" t="s">
        <v>27</v>
      </c>
      <c r="D15" s="19"/>
      <c r="E15" s="19" t="s">
        <v>28</v>
      </c>
      <c r="F15" s="19"/>
      <c r="G15" s="19"/>
      <c r="H15" s="19"/>
      <c r="I15" s="20"/>
    </row>
    <row r="16" spans="1:9" ht="18" customHeight="1">
      <c r="A16" s="21"/>
      <c r="B16" s="19" t="s">
        <v>29</v>
      </c>
      <c r="C16" s="22"/>
      <c r="D16" s="23" t="s">
        <v>30</v>
      </c>
      <c r="E16" s="46" t="s">
        <v>113</v>
      </c>
      <c r="F16" s="46"/>
      <c r="G16" s="24"/>
      <c r="H16" s="24"/>
      <c r="I16" s="20"/>
    </row>
    <row r="17" spans="1:9" ht="11">
      <c r="A17" s="25" t="s">
        <v>31</v>
      </c>
      <c r="B17" s="19"/>
      <c r="C17" s="25" t="s">
        <v>32</v>
      </c>
      <c r="D17" s="26" t="s">
        <v>33</v>
      </c>
      <c r="E17" s="21"/>
      <c r="F17" s="21"/>
      <c r="G17" s="21"/>
      <c r="H17" s="21"/>
      <c r="I17" s="20"/>
    </row>
    <row r="18" spans="1:9" ht="12.75" customHeight="1">
      <c r="A18" s="27" t="s">
        <v>34</v>
      </c>
      <c r="B18" s="28" t="s">
        <v>35</v>
      </c>
      <c r="C18" s="28" t="s">
        <v>36</v>
      </c>
      <c r="D18" s="28" t="s">
        <v>37</v>
      </c>
      <c r="E18" s="28" t="s">
        <v>38</v>
      </c>
      <c r="F18" s="28" t="s">
        <v>39</v>
      </c>
      <c r="G18" s="28" t="s">
        <v>40</v>
      </c>
      <c r="H18" s="28" t="s">
        <v>41</v>
      </c>
      <c r="I18" s="20"/>
    </row>
    <row r="19" spans="1:9" ht="11">
      <c r="A19" s="29"/>
      <c r="B19" s="30" t="s">
        <v>42</v>
      </c>
      <c r="C19" s="19"/>
      <c r="D19" s="19"/>
      <c r="E19" s="19"/>
      <c r="F19" s="19"/>
      <c r="G19" s="19"/>
      <c r="H19" s="19"/>
      <c r="I19" s="20"/>
    </row>
    <row r="20" spans="1:9" ht="18" customHeight="1">
      <c r="A20" s="29"/>
      <c r="B20" s="31"/>
      <c r="C20" s="24"/>
      <c r="D20" s="24"/>
      <c r="E20" s="24"/>
      <c r="F20" s="24"/>
      <c r="G20" s="24"/>
      <c r="H20" s="24"/>
      <c r="I20" s="20"/>
    </row>
    <row r="21" spans="1:9" ht="11">
      <c r="A21" s="29"/>
      <c r="B21" s="28"/>
      <c r="C21" s="28" t="s">
        <v>43</v>
      </c>
      <c r="D21" s="26"/>
      <c r="E21" s="21"/>
      <c r="F21" s="21"/>
      <c r="G21" s="21"/>
      <c r="H21" s="21"/>
      <c r="I21" s="20"/>
    </row>
    <row r="22" spans="1:9" ht="9.75" customHeight="1">
      <c r="A22" s="32"/>
      <c r="B22" s="33"/>
      <c r="C22" s="33"/>
      <c r="D22" s="33"/>
      <c r="E22" s="33"/>
      <c r="F22" s="33"/>
      <c r="G22" s="33"/>
      <c r="H22" s="33"/>
      <c r="I22" s="20"/>
    </row>
    <row r="23" spans="1:9" ht="13.5" customHeight="1">
      <c r="A23" s="34"/>
      <c r="B23" s="20" t="s">
        <v>19</v>
      </c>
      <c r="C23" s="20" t="s">
        <v>20</v>
      </c>
      <c r="D23" s="20" t="s">
        <v>21</v>
      </c>
      <c r="E23" s="20" t="s">
        <v>22</v>
      </c>
      <c r="F23" s="20" t="s">
        <v>23</v>
      </c>
      <c r="G23" s="20" t="s">
        <v>24</v>
      </c>
      <c r="H23" s="20" t="s">
        <v>25</v>
      </c>
      <c r="I23" s="20"/>
    </row>
    <row r="24" spans="1:9" ht="11">
      <c r="A24" s="18">
        <v>2</v>
      </c>
      <c r="B24" s="19" t="s">
        <v>26</v>
      </c>
      <c r="C24" s="19" t="s">
        <v>27</v>
      </c>
      <c r="D24" s="19"/>
      <c r="E24" s="19" t="s">
        <v>28</v>
      </c>
      <c r="F24" s="19"/>
      <c r="G24" s="19"/>
      <c r="H24" s="19"/>
      <c r="I24" s="20"/>
    </row>
    <row r="25" spans="1:9" ht="18" customHeight="1">
      <c r="A25" s="21"/>
      <c r="B25" s="19" t="s">
        <v>29</v>
      </c>
      <c r="C25" s="22"/>
      <c r="D25" s="23" t="s">
        <v>30</v>
      </c>
      <c r="E25" s="46" t="s">
        <v>113</v>
      </c>
      <c r="F25" s="24"/>
      <c r="G25" s="24"/>
      <c r="H25" s="24"/>
      <c r="I25" s="20"/>
    </row>
    <row r="26" spans="1:9" ht="11">
      <c r="A26" s="25"/>
      <c r="B26" s="19"/>
      <c r="C26" s="25" t="s">
        <v>32</v>
      </c>
      <c r="D26" s="26" t="s">
        <v>33</v>
      </c>
      <c r="E26" s="21"/>
      <c r="F26" s="21"/>
      <c r="G26" s="21"/>
      <c r="H26" s="21"/>
      <c r="I26" s="20"/>
    </row>
    <row r="27" spans="1:9" ht="12.75" customHeight="1">
      <c r="A27" s="27" t="s">
        <v>34</v>
      </c>
      <c r="B27" s="28" t="s">
        <v>35</v>
      </c>
      <c r="C27" s="28" t="s">
        <v>36</v>
      </c>
      <c r="D27" s="28" t="s">
        <v>37</v>
      </c>
      <c r="E27" s="28" t="s">
        <v>38</v>
      </c>
      <c r="F27" s="28" t="s">
        <v>39</v>
      </c>
      <c r="G27" s="28" t="s">
        <v>40</v>
      </c>
      <c r="H27" s="28" t="s">
        <v>41</v>
      </c>
      <c r="I27" s="20"/>
    </row>
    <row r="28" spans="1:9" ht="11">
      <c r="A28" s="29"/>
      <c r="B28" s="30" t="s">
        <v>42</v>
      </c>
      <c r="C28" s="19"/>
      <c r="D28" s="19"/>
      <c r="E28" s="19"/>
      <c r="F28" s="19"/>
      <c r="G28" s="19"/>
      <c r="H28" s="19"/>
      <c r="I28" s="20"/>
    </row>
    <row r="29" spans="1:9" ht="18" customHeight="1">
      <c r="A29" s="29"/>
      <c r="B29" s="31"/>
      <c r="C29" s="24"/>
      <c r="D29" s="24"/>
      <c r="E29" s="24"/>
      <c r="F29" s="24"/>
      <c r="G29" s="24"/>
      <c r="H29" s="24"/>
      <c r="I29" s="20"/>
    </row>
    <row r="30" spans="1:9" ht="11">
      <c r="A30" s="29"/>
      <c r="B30" s="28"/>
      <c r="C30" s="28" t="s">
        <v>43</v>
      </c>
      <c r="D30" s="22"/>
      <c r="E30" s="22"/>
      <c r="F30" s="22"/>
      <c r="G30" s="22"/>
      <c r="H30" s="22"/>
      <c r="I30" s="20"/>
    </row>
    <row r="31" spans="1:9" ht="9.75" customHeight="1">
      <c r="A31" s="32"/>
      <c r="B31" s="33"/>
      <c r="C31" s="33"/>
      <c r="D31" s="33"/>
      <c r="E31" s="33"/>
      <c r="F31" s="33"/>
      <c r="G31" s="33"/>
      <c r="H31" s="33"/>
      <c r="I31" s="20"/>
    </row>
    <row r="32" spans="1:9" ht="13.5" customHeight="1">
      <c r="A32" s="34"/>
      <c r="B32" s="20" t="s">
        <v>19</v>
      </c>
      <c r="C32" s="20" t="s">
        <v>20</v>
      </c>
      <c r="D32" s="20" t="s">
        <v>21</v>
      </c>
      <c r="E32" s="20" t="s">
        <v>22</v>
      </c>
      <c r="F32" s="20" t="s">
        <v>23</v>
      </c>
      <c r="G32" s="20" t="s">
        <v>24</v>
      </c>
      <c r="H32" s="20" t="s">
        <v>25</v>
      </c>
      <c r="I32" s="20"/>
    </row>
    <row r="33" spans="1:9" ht="11">
      <c r="A33" s="18">
        <v>3</v>
      </c>
      <c r="B33" s="19" t="s">
        <v>26</v>
      </c>
      <c r="C33" s="19" t="s">
        <v>27</v>
      </c>
      <c r="D33" s="19"/>
      <c r="E33" s="19" t="s">
        <v>44</v>
      </c>
      <c r="F33" s="19"/>
      <c r="G33" s="19"/>
      <c r="H33" s="19"/>
      <c r="I33" s="20"/>
    </row>
    <row r="34" spans="1:9" ht="18" customHeight="1">
      <c r="A34" s="21"/>
      <c r="B34" s="19" t="s">
        <v>45</v>
      </c>
      <c r="C34" s="22"/>
      <c r="D34" s="24"/>
      <c r="E34" s="48" t="s">
        <v>113</v>
      </c>
      <c r="F34" s="24"/>
      <c r="G34" s="24"/>
      <c r="H34" s="24"/>
      <c r="I34" s="20"/>
    </row>
    <row r="35" spans="1:9" ht="11">
      <c r="A35" s="25" t="s">
        <v>31</v>
      </c>
      <c r="B35" s="19"/>
      <c r="C35" s="25" t="s">
        <v>32</v>
      </c>
      <c r="D35" s="26" t="s">
        <v>46</v>
      </c>
      <c r="E35" s="21"/>
      <c r="F35" s="21"/>
      <c r="G35" s="21"/>
      <c r="H35" s="21"/>
      <c r="I35" s="20"/>
    </row>
    <row r="36" spans="1:9" ht="12.75" customHeight="1">
      <c r="A36" s="27" t="s">
        <v>34</v>
      </c>
      <c r="B36" s="28" t="s">
        <v>35</v>
      </c>
      <c r="C36" s="28" t="s">
        <v>36</v>
      </c>
      <c r="D36" s="28" t="s">
        <v>37</v>
      </c>
      <c r="E36" s="28" t="s">
        <v>38</v>
      </c>
      <c r="F36" s="28" t="s">
        <v>39</v>
      </c>
      <c r="G36" s="28" t="s">
        <v>40</v>
      </c>
      <c r="H36" s="28" t="s">
        <v>41</v>
      </c>
      <c r="I36" s="20"/>
    </row>
    <row r="37" spans="1:9" ht="11">
      <c r="A37" s="29"/>
      <c r="B37" s="30" t="s">
        <v>47</v>
      </c>
      <c r="C37" s="19"/>
      <c r="D37" s="19"/>
      <c r="E37" s="19"/>
      <c r="F37" s="19"/>
      <c r="G37" s="19"/>
      <c r="H37" s="19"/>
      <c r="I37" s="20"/>
    </row>
    <row r="38" spans="1:9" ht="18" customHeight="1">
      <c r="A38" s="29"/>
      <c r="B38" s="31"/>
      <c r="C38" s="24"/>
      <c r="D38" s="24"/>
      <c r="E38" s="24"/>
      <c r="F38" s="24"/>
      <c r="G38" s="24"/>
      <c r="H38" s="24"/>
      <c r="I38" s="20"/>
    </row>
    <row r="39" spans="1:9" ht="11">
      <c r="A39" s="29"/>
      <c r="B39" s="28"/>
      <c r="C39" s="28" t="s">
        <v>43</v>
      </c>
      <c r="D39" s="22"/>
      <c r="E39" s="22"/>
      <c r="F39" s="22"/>
      <c r="G39" s="22"/>
      <c r="H39" s="22"/>
      <c r="I39" s="20"/>
    </row>
    <row r="40" spans="1:9" ht="9.75" customHeight="1">
      <c r="A40" s="32"/>
      <c r="B40" s="33"/>
      <c r="C40" s="33"/>
      <c r="D40" s="33"/>
      <c r="E40" s="33"/>
      <c r="F40" s="33"/>
      <c r="G40" s="33"/>
      <c r="H40" s="33"/>
      <c r="I40" s="20"/>
    </row>
    <row r="41" spans="1:9" ht="13.5" customHeight="1">
      <c r="A41" s="34"/>
      <c r="B41" s="20" t="s">
        <v>19</v>
      </c>
      <c r="C41" s="20" t="s">
        <v>20</v>
      </c>
      <c r="D41" s="20" t="s">
        <v>21</v>
      </c>
      <c r="E41" s="20" t="s">
        <v>22</v>
      </c>
      <c r="F41" s="20" t="s">
        <v>23</v>
      </c>
      <c r="G41" s="20" t="s">
        <v>24</v>
      </c>
      <c r="H41" s="20" t="s">
        <v>25</v>
      </c>
      <c r="I41" s="20"/>
    </row>
    <row r="42" spans="1:9" ht="11">
      <c r="A42" s="18">
        <f>A33+1</f>
        <v>4</v>
      </c>
      <c r="B42" s="19" t="s">
        <v>48</v>
      </c>
      <c r="C42" s="19" t="s">
        <v>49</v>
      </c>
      <c r="D42" s="19"/>
      <c r="E42" s="19" t="s">
        <v>50</v>
      </c>
      <c r="F42" s="19" t="s">
        <v>51</v>
      </c>
      <c r="G42" s="19" t="s">
        <v>52</v>
      </c>
      <c r="H42" s="19"/>
      <c r="I42" s="20"/>
    </row>
    <row r="43" spans="1:9" ht="18" customHeight="1">
      <c r="A43" s="21"/>
      <c r="B43" s="19"/>
      <c r="C43" s="22"/>
      <c r="D43" s="24"/>
      <c r="E43" s="46" t="s">
        <v>113</v>
      </c>
      <c r="F43" s="46" t="s">
        <v>113</v>
      </c>
      <c r="G43" s="49" t="s">
        <v>113</v>
      </c>
      <c r="H43" s="24"/>
      <c r="I43" s="20"/>
    </row>
    <row r="44" spans="1:9" ht="11">
      <c r="A44" s="25" t="s">
        <v>31</v>
      </c>
      <c r="B44" s="19"/>
      <c r="C44" s="25" t="s">
        <v>32</v>
      </c>
      <c r="D44" s="26"/>
      <c r="E44" s="21"/>
      <c r="F44" s="21"/>
      <c r="G44" s="21"/>
      <c r="H44" s="21"/>
      <c r="I44" s="20"/>
    </row>
    <row r="45" spans="1:9" ht="12.75" customHeight="1">
      <c r="A45" s="27" t="s">
        <v>34</v>
      </c>
      <c r="B45" s="28" t="s">
        <v>35</v>
      </c>
      <c r="C45" s="28" t="s">
        <v>36</v>
      </c>
      <c r="D45" s="28" t="s">
        <v>37</v>
      </c>
      <c r="E45" s="28" t="s">
        <v>38</v>
      </c>
      <c r="F45" s="28" t="s">
        <v>39</v>
      </c>
      <c r="G45" s="28" t="s">
        <v>40</v>
      </c>
      <c r="H45" s="28" t="s">
        <v>41</v>
      </c>
      <c r="I45" s="20"/>
    </row>
    <row r="46" spans="1:9" ht="11">
      <c r="A46" s="29"/>
      <c r="B46" s="30" t="s">
        <v>53</v>
      </c>
      <c r="C46" s="19"/>
      <c r="D46" s="19" t="s">
        <v>52</v>
      </c>
      <c r="E46" s="19" t="s">
        <v>54</v>
      </c>
      <c r="F46" s="19"/>
      <c r="G46" s="19"/>
      <c r="H46" s="19"/>
      <c r="I46" s="20"/>
    </row>
    <row r="47" spans="1:9" ht="18" customHeight="1">
      <c r="A47" s="29"/>
      <c r="B47" s="31"/>
      <c r="C47" s="24"/>
      <c r="D47" s="49" t="s">
        <v>113</v>
      </c>
      <c r="E47" s="48" t="s">
        <v>113</v>
      </c>
      <c r="F47" s="24"/>
      <c r="G47" s="24"/>
      <c r="H47" s="24"/>
      <c r="I47" s="20"/>
    </row>
    <row r="48" spans="1:9" ht="11">
      <c r="A48" s="29"/>
      <c r="B48" s="28"/>
      <c r="C48" s="28" t="s">
        <v>43</v>
      </c>
      <c r="D48" s="26" t="s">
        <v>55</v>
      </c>
      <c r="E48" s="21"/>
      <c r="F48" s="21"/>
      <c r="G48" s="21"/>
      <c r="H48" s="21"/>
      <c r="I48" s="20"/>
    </row>
    <row r="49" spans="1:9" ht="9.75" customHeight="1">
      <c r="A49" s="32"/>
      <c r="B49" s="33"/>
      <c r="C49" s="33"/>
      <c r="D49" s="33"/>
      <c r="E49" s="33"/>
      <c r="F49" s="33"/>
      <c r="G49" s="33"/>
      <c r="H49" s="33"/>
      <c r="I49" s="20"/>
    </row>
    <row r="50" spans="1:9" ht="13.5" customHeight="1">
      <c r="A50" s="34"/>
      <c r="B50" s="20" t="s">
        <v>19</v>
      </c>
      <c r="C50" s="20" t="s">
        <v>20</v>
      </c>
      <c r="D50" s="20" t="s">
        <v>21</v>
      </c>
      <c r="E50" s="20" t="s">
        <v>22</v>
      </c>
      <c r="F50" s="20" t="s">
        <v>23</v>
      </c>
      <c r="G50" s="20" t="s">
        <v>24</v>
      </c>
      <c r="H50" s="20" t="s">
        <v>25</v>
      </c>
      <c r="I50" s="20"/>
    </row>
    <row r="51" spans="1:9" ht="11">
      <c r="A51" s="18">
        <f>A42+1</f>
        <v>5</v>
      </c>
      <c r="B51" s="19" t="s">
        <v>56</v>
      </c>
      <c r="C51" s="19" t="s">
        <v>49</v>
      </c>
      <c r="D51" s="19"/>
      <c r="E51" s="19" t="s">
        <v>57</v>
      </c>
      <c r="F51" s="19" t="s">
        <v>58</v>
      </c>
      <c r="G51" s="19" t="s">
        <v>54</v>
      </c>
      <c r="H51" s="19"/>
      <c r="I51" s="20"/>
    </row>
    <row r="52" spans="1:9" ht="18" customHeight="1">
      <c r="A52" s="21"/>
      <c r="B52" s="19"/>
      <c r="C52" s="22"/>
      <c r="D52" s="24"/>
      <c r="E52" s="46" t="s">
        <v>113</v>
      </c>
      <c r="F52" s="24"/>
      <c r="G52" s="48" t="s">
        <v>113</v>
      </c>
      <c r="H52" s="24"/>
      <c r="I52" s="20"/>
    </row>
    <row r="53" spans="1:9" ht="11">
      <c r="A53" s="25" t="s">
        <v>31</v>
      </c>
      <c r="B53" s="19"/>
      <c r="C53" s="25" t="s">
        <v>32</v>
      </c>
      <c r="D53" s="26"/>
      <c r="E53" s="21"/>
      <c r="F53" s="21"/>
      <c r="G53" s="21"/>
      <c r="H53" s="21"/>
      <c r="I53" s="20"/>
    </row>
    <row r="54" spans="1:9" ht="12.75" customHeight="1">
      <c r="A54" s="27" t="s">
        <v>34</v>
      </c>
      <c r="B54" s="28" t="s">
        <v>35</v>
      </c>
      <c r="C54" s="28" t="s">
        <v>36</v>
      </c>
      <c r="D54" s="28" t="s">
        <v>37</v>
      </c>
      <c r="E54" s="28" t="s">
        <v>38</v>
      </c>
      <c r="F54" s="28" t="s">
        <v>39</v>
      </c>
      <c r="G54" s="28" t="s">
        <v>40</v>
      </c>
      <c r="H54" s="28" t="s">
        <v>41</v>
      </c>
      <c r="I54" s="20"/>
    </row>
    <row r="55" spans="1:9" ht="11">
      <c r="A55" s="29"/>
      <c r="B55" s="30" t="s">
        <v>53</v>
      </c>
      <c r="C55" s="19"/>
      <c r="D55" s="19" t="s">
        <v>52</v>
      </c>
      <c r="E55" s="19" t="s">
        <v>54</v>
      </c>
      <c r="F55" s="19"/>
      <c r="G55" s="19"/>
      <c r="H55" s="19"/>
      <c r="I55" s="20"/>
    </row>
    <row r="56" spans="1:9" ht="18" customHeight="1">
      <c r="A56" s="29"/>
      <c r="B56" s="31"/>
      <c r="C56" s="24"/>
      <c r="D56" s="49" t="s">
        <v>113</v>
      </c>
      <c r="E56" s="48" t="s">
        <v>113</v>
      </c>
      <c r="F56" s="24"/>
      <c r="G56" s="24"/>
      <c r="H56" s="24"/>
      <c r="I56" s="20"/>
    </row>
    <row r="57" spans="1:9" ht="11">
      <c r="A57" s="29"/>
      <c r="B57" s="28"/>
      <c r="C57" s="28" t="s">
        <v>43</v>
      </c>
      <c r="D57" s="26" t="s">
        <v>55</v>
      </c>
      <c r="E57" s="21"/>
      <c r="F57" s="21"/>
      <c r="G57" s="21"/>
      <c r="H57" s="21"/>
      <c r="I57" s="20"/>
    </row>
    <row r="58" spans="1:9" ht="9.75" customHeight="1">
      <c r="A58" s="32"/>
      <c r="B58" s="33"/>
      <c r="C58" s="33"/>
      <c r="D58" s="33"/>
      <c r="E58" s="33"/>
      <c r="F58" s="33"/>
      <c r="G58" s="33"/>
      <c r="H58" s="33"/>
      <c r="I58" s="20"/>
    </row>
    <row r="59" spans="1:9" ht="13.5" customHeight="1">
      <c r="A59" s="34"/>
      <c r="B59" s="20" t="s">
        <v>19</v>
      </c>
      <c r="C59" s="20" t="s">
        <v>20</v>
      </c>
      <c r="D59" s="20" t="s">
        <v>21</v>
      </c>
      <c r="E59" s="20" t="s">
        <v>22</v>
      </c>
      <c r="F59" s="20" t="s">
        <v>23</v>
      </c>
      <c r="G59" s="20" t="s">
        <v>24</v>
      </c>
      <c r="H59" s="20" t="s">
        <v>25</v>
      </c>
      <c r="I59" s="20"/>
    </row>
    <row r="60" spans="1:9" ht="11">
      <c r="A60" s="18">
        <f>A51+1</f>
        <v>6</v>
      </c>
      <c r="B60" s="19" t="s">
        <v>59</v>
      </c>
      <c r="C60" s="19" t="s">
        <v>49</v>
      </c>
      <c r="D60" s="19"/>
      <c r="E60" s="19" t="s">
        <v>60</v>
      </c>
      <c r="F60" s="19" t="s">
        <v>61</v>
      </c>
      <c r="G60" s="19" t="s">
        <v>52</v>
      </c>
      <c r="H60" s="19"/>
      <c r="I60" s="20"/>
    </row>
    <row r="61" spans="1:9" ht="18" customHeight="1">
      <c r="A61" s="21"/>
      <c r="B61" s="19"/>
      <c r="C61" s="22"/>
      <c r="D61" s="24"/>
      <c r="E61" s="48" t="s">
        <v>113</v>
      </c>
      <c r="F61" s="24"/>
      <c r="G61" s="49" t="s">
        <v>113</v>
      </c>
      <c r="H61" s="24"/>
      <c r="I61" s="20"/>
    </row>
    <row r="62" spans="1:9" ht="11">
      <c r="A62" s="25" t="s">
        <v>31</v>
      </c>
      <c r="B62" s="19"/>
      <c r="C62" s="25" t="s">
        <v>32</v>
      </c>
      <c r="D62" s="26"/>
      <c r="E62" s="21"/>
      <c r="F62" s="21"/>
      <c r="G62" s="21"/>
      <c r="H62" s="21"/>
      <c r="I62" s="20"/>
    </row>
    <row r="63" spans="1:9" ht="12.75" customHeight="1">
      <c r="A63" s="27" t="s">
        <v>34</v>
      </c>
      <c r="B63" s="28" t="s">
        <v>35</v>
      </c>
      <c r="C63" s="28" t="s">
        <v>36</v>
      </c>
      <c r="D63" s="28" t="s">
        <v>37</v>
      </c>
      <c r="E63" s="28" t="s">
        <v>38</v>
      </c>
      <c r="F63" s="28" t="s">
        <v>39</v>
      </c>
      <c r="G63" s="28" t="s">
        <v>40</v>
      </c>
      <c r="H63" s="28" t="s">
        <v>41</v>
      </c>
      <c r="I63" s="20"/>
    </row>
    <row r="64" spans="1:9" ht="11">
      <c r="A64" s="29"/>
      <c r="B64" s="30" t="s">
        <v>62</v>
      </c>
      <c r="C64" s="19" t="s">
        <v>63</v>
      </c>
      <c r="D64" s="19"/>
      <c r="E64" s="19"/>
      <c r="F64" s="19"/>
      <c r="G64" s="19"/>
      <c r="H64" s="19"/>
      <c r="I64" s="20"/>
    </row>
    <row r="65" spans="1:9" ht="18" customHeight="1">
      <c r="A65" s="29"/>
      <c r="B65" s="31"/>
      <c r="C65" s="46" t="s">
        <v>113</v>
      </c>
      <c r="D65" s="24"/>
      <c r="E65" s="24"/>
      <c r="F65" s="24"/>
      <c r="G65" s="24"/>
      <c r="H65" s="24"/>
      <c r="I65" s="20"/>
    </row>
    <row r="66" spans="1:9" ht="11">
      <c r="A66" s="29"/>
      <c r="B66" s="28"/>
      <c r="C66" s="28" t="s">
        <v>43</v>
      </c>
      <c r="D66" s="26" t="s">
        <v>64</v>
      </c>
      <c r="E66" s="21"/>
      <c r="F66" s="21"/>
      <c r="G66" s="21"/>
      <c r="H66" s="21"/>
      <c r="I66" s="20"/>
    </row>
    <row r="67" spans="1:9" ht="9.75" customHeight="1">
      <c r="A67" s="32"/>
      <c r="B67" s="33"/>
      <c r="C67" s="33"/>
      <c r="D67" s="33"/>
      <c r="E67" s="33"/>
      <c r="F67" s="33"/>
      <c r="G67" s="33"/>
      <c r="H67" s="33"/>
      <c r="I67" s="20"/>
    </row>
    <row r="68" spans="1:9" ht="13.5" customHeight="1">
      <c r="A68" s="34"/>
      <c r="B68" s="20" t="s">
        <v>19</v>
      </c>
      <c r="C68" s="20" t="s">
        <v>20</v>
      </c>
      <c r="D68" s="20" t="s">
        <v>21</v>
      </c>
      <c r="E68" s="20" t="s">
        <v>22</v>
      </c>
      <c r="F68" s="20" t="s">
        <v>23</v>
      </c>
      <c r="G68" s="20" t="s">
        <v>24</v>
      </c>
      <c r="H68" s="20" t="s">
        <v>25</v>
      </c>
      <c r="I68" s="20"/>
    </row>
    <row r="69" spans="1:9" ht="11">
      <c r="A69" s="18">
        <f>A60+1</f>
        <v>7</v>
      </c>
      <c r="B69" s="19" t="s">
        <v>65</v>
      </c>
      <c r="C69" s="19" t="s">
        <v>49</v>
      </c>
      <c r="D69" s="19"/>
      <c r="E69" s="19" t="s">
        <v>66</v>
      </c>
      <c r="F69" s="19" t="s">
        <v>58</v>
      </c>
      <c r="G69" s="19"/>
      <c r="H69" s="19"/>
      <c r="I69" s="20"/>
    </row>
    <row r="70" spans="1:9" ht="18" customHeight="1">
      <c r="A70" s="21"/>
      <c r="B70" s="19"/>
      <c r="C70" s="22"/>
      <c r="D70" s="24"/>
      <c r="E70" s="48" t="s">
        <v>113</v>
      </c>
      <c r="F70" s="24"/>
      <c r="G70" s="24"/>
      <c r="H70" s="24"/>
      <c r="I70" s="20"/>
    </row>
    <row r="71" spans="1:9" ht="11">
      <c r="A71" s="25" t="s">
        <v>31</v>
      </c>
      <c r="B71" s="19"/>
      <c r="C71" s="25" t="s">
        <v>32</v>
      </c>
      <c r="D71" s="26"/>
      <c r="E71" s="21"/>
      <c r="F71" s="21"/>
      <c r="G71" s="21"/>
      <c r="H71" s="21"/>
      <c r="I71" s="20"/>
    </row>
    <row r="72" spans="1:9" ht="12.75" customHeight="1">
      <c r="A72" s="27" t="s">
        <v>34</v>
      </c>
      <c r="B72" s="28" t="s">
        <v>35</v>
      </c>
      <c r="C72" s="28" t="s">
        <v>36</v>
      </c>
      <c r="D72" s="28" t="s">
        <v>37</v>
      </c>
      <c r="E72" s="28" t="s">
        <v>38</v>
      </c>
      <c r="F72" s="28" t="s">
        <v>39</v>
      </c>
      <c r="G72" s="28" t="s">
        <v>40</v>
      </c>
      <c r="H72" s="28" t="s">
        <v>41</v>
      </c>
      <c r="I72" s="20"/>
    </row>
    <row r="73" spans="1:9" ht="11">
      <c r="A73" s="29"/>
      <c r="B73" s="30" t="s">
        <v>62</v>
      </c>
      <c r="C73" s="19" t="s">
        <v>63</v>
      </c>
      <c r="D73" s="19"/>
      <c r="E73" s="19"/>
      <c r="F73" s="19"/>
      <c r="G73" s="19"/>
      <c r="H73" s="19"/>
      <c r="I73" s="20"/>
    </row>
    <row r="74" spans="1:9" ht="18" customHeight="1">
      <c r="A74" s="29"/>
      <c r="B74" s="31"/>
      <c r="C74" s="46" t="s">
        <v>113</v>
      </c>
      <c r="D74" s="24"/>
      <c r="E74" s="24"/>
      <c r="F74" s="24"/>
      <c r="G74" s="24"/>
      <c r="H74" s="24"/>
      <c r="I74" s="20"/>
    </row>
    <row r="75" spans="1:9" ht="11">
      <c r="A75" s="29"/>
      <c r="B75" s="28"/>
      <c r="C75" s="28" t="s">
        <v>43</v>
      </c>
      <c r="D75" s="26" t="s">
        <v>64</v>
      </c>
      <c r="E75" s="21"/>
      <c r="F75" s="21"/>
      <c r="G75" s="21"/>
      <c r="H75" s="21"/>
      <c r="I75" s="20"/>
    </row>
    <row r="76" spans="1:9" ht="9.75" customHeight="1">
      <c r="A76" s="32"/>
      <c r="B76" s="33"/>
      <c r="C76" s="33"/>
      <c r="D76" s="33"/>
      <c r="E76" s="33"/>
      <c r="F76" s="33"/>
      <c r="G76" s="33"/>
      <c r="H76" s="33"/>
      <c r="I76" s="20"/>
    </row>
    <row r="77" spans="1:9" ht="13.5" customHeight="1">
      <c r="A77" s="34"/>
      <c r="B77" s="20" t="s">
        <v>19</v>
      </c>
      <c r="C77" s="20" t="s">
        <v>20</v>
      </c>
      <c r="D77" s="20" t="s">
        <v>21</v>
      </c>
      <c r="E77" s="20" t="s">
        <v>22</v>
      </c>
      <c r="F77" s="20" t="s">
        <v>23</v>
      </c>
      <c r="G77" s="20" t="s">
        <v>24</v>
      </c>
      <c r="H77" s="20" t="s">
        <v>25</v>
      </c>
      <c r="I77" s="20"/>
    </row>
    <row r="78" spans="1:9" ht="11">
      <c r="A78" s="18">
        <f>A69+1</f>
        <v>8</v>
      </c>
      <c r="B78" s="19" t="s">
        <v>67</v>
      </c>
      <c r="C78" s="19" t="s">
        <v>49</v>
      </c>
      <c r="D78" s="19"/>
      <c r="E78" s="19" t="s">
        <v>68</v>
      </c>
      <c r="F78" s="19" t="s">
        <v>58</v>
      </c>
      <c r="G78" s="19" t="s">
        <v>69</v>
      </c>
      <c r="H78" s="19" t="s">
        <v>70</v>
      </c>
      <c r="I78" s="20"/>
    </row>
    <row r="79" spans="1:9" ht="18" customHeight="1">
      <c r="A79" s="21"/>
      <c r="B79" s="19"/>
      <c r="C79" s="22"/>
      <c r="D79" s="24"/>
      <c r="E79" s="48" t="s">
        <v>113</v>
      </c>
      <c r="F79" s="24">
        <v>1</v>
      </c>
      <c r="G79" s="49" t="s">
        <v>113</v>
      </c>
      <c r="H79" s="49" t="s">
        <v>113</v>
      </c>
      <c r="I79" s="20"/>
    </row>
    <row r="80" spans="1:9" ht="11">
      <c r="A80" s="25" t="s">
        <v>31</v>
      </c>
      <c r="B80" s="19"/>
      <c r="C80" s="25" t="s">
        <v>32</v>
      </c>
      <c r="D80" s="26"/>
      <c r="E80" s="21"/>
      <c r="F80" s="21"/>
      <c r="G80" s="21"/>
      <c r="H80" s="21"/>
      <c r="I80" s="20"/>
    </row>
    <row r="81" spans="1:9" ht="12.75" customHeight="1">
      <c r="A81" s="27" t="s">
        <v>34</v>
      </c>
      <c r="B81" s="28" t="s">
        <v>35</v>
      </c>
      <c r="C81" s="28" t="s">
        <v>36</v>
      </c>
      <c r="D81" s="28" t="s">
        <v>37</v>
      </c>
      <c r="E81" s="28" t="s">
        <v>38</v>
      </c>
      <c r="F81" s="28" t="s">
        <v>39</v>
      </c>
      <c r="G81" s="28" t="s">
        <v>40</v>
      </c>
      <c r="H81" s="28" t="s">
        <v>41</v>
      </c>
      <c r="I81" s="20"/>
    </row>
    <row r="82" spans="1:9" ht="11">
      <c r="A82" s="29"/>
      <c r="B82" s="30" t="s">
        <v>71</v>
      </c>
      <c r="C82" s="19"/>
      <c r="D82" s="19"/>
      <c r="E82" s="19"/>
      <c r="F82" s="19"/>
      <c r="G82" s="19"/>
      <c r="H82" s="19"/>
      <c r="I82" s="20"/>
    </row>
    <row r="83" spans="1:9" ht="18" customHeight="1">
      <c r="A83" s="29"/>
      <c r="B83" s="31"/>
      <c r="C83" s="24"/>
      <c r="D83" s="24"/>
      <c r="E83" s="24"/>
      <c r="F83" s="24"/>
      <c r="G83" s="24"/>
      <c r="H83" s="24"/>
      <c r="I83" s="20"/>
    </row>
    <row r="84" spans="1:9" ht="11">
      <c r="A84" s="29"/>
      <c r="B84" s="28"/>
      <c r="C84" s="28" t="s">
        <v>43</v>
      </c>
      <c r="D84" s="26"/>
      <c r="E84" s="21"/>
      <c r="F84" s="21"/>
      <c r="G84" s="21"/>
      <c r="H84" s="21"/>
      <c r="I84" s="20"/>
    </row>
    <row r="85" spans="1:9" ht="9.75" customHeight="1">
      <c r="A85" s="32"/>
      <c r="B85" s="33"/>
      <c r="C85" s="33"/>
      <c r="D85" s="33"/>
      <c r="E85" s="33"/>
      <c r="F85" s="33"/>
      <c r="G85" s="33"/>
      <c r="H85" s="33"/>
      <c r="I85" s="20"/>
    </row>
    <row r="86" spans="1:9" ht="13.5" customHeight="1">
      <c r="A86" s="34"/>
      <c r="B86" s="20" t="s">
        <v>19</v>
      </c>
      <c r="C86" s="20" t="s">
        <v>20</v>
      </c>
      <c r="D86" s="20" t="s">
        <v>21</v>
      </c>
      <c r="E86" s="20" t="s">
        <v>22</v>
      </c>
      <c r="F86" s="20" t="s">
        <v>23</v>
      </c>
      <c r="G86" s="20" t="s">
        <v>24</v>
      </c>
      <c r="H86" s="20" t="s">
        <v>25</v>
      </c>
      <c r="I86" s="20"/>
    </row>
    <row r="87" spans="1:9" ht="11">
      <c r="A87" s="18">
        <f>A78+1</f>
        <v>9</v>
      </c>
      <c r="B87" s="19" t="s">
        <v>72</v>
      </c>
      <c r="C87" s="19" t="s">
        <v>49</v>
      </c>
      <c r="D87" s="19"/>
      <c r="E87" s="19" t="s">
        <v>68</v>
      </c>
      <c r="F87" s="19" t="s">
        <v>58</v>
      </c>
      <c r="G87" s="19" t="s">
        <v>69</v>
      </c>
      <c r="H87" s="19" t="s">
        <v>70</v>
      </c>
      <c r="I87" s="20"/>
    </row>
    <row r="88" spans="1:9" ht="18" customHeight="1">
      <c r="A88" s="21"/>
      <c r="B88" s="19"/>
      <c r="C88" s="22"/>
      <c r="D88" s="24"/>
      <c r="E88" s="48" t="s">
        <v>113</v>
      </c>
      <c r="F88" s="24">
        <v>2</v>
      </c>
      <c r="G88" s="49" t="s">
        <v>113</v>
      </c>
      <c r="H88" s="49" t="s">
        <v>113</v>
      </c>
      <c r="I88" s="20"/>
    </row>
    <row r="89" spans="1:9" ht="11">
      <c r="A89" s="25" t="s">
        <v>31</v>
      </c>
      <c r="B89" s="19"/>
      <c r="C89" s="25" t="s">
        <v>32</v>
      </c>
      <c r="D89" s="35"/>
      <c r="E89" s="22"/>
      <c r="F89" s="22"/>
      <c r="G89" s="22"/>
      <c r="H89" s="22"/>
      <c r="I89" s="20"/>
    </row>
    <row r="90" spans="1:9" ht="12.75" customHeight="1">
      <c r="A90" s="27" t="s">
        <v>34</v>
      </c>
      <c r="B90" s="28" t="s">
        <v>35</v>
      </c>
      <c r="C90" s="28" t="s">
        <v>36</v>
      </c>
      <c r="D90" s="28" t="s">
        <v>37</v>
      </c>
      <c r="E90" s="28" t="s">
        <v>38</v>
      </c>
      <c r="F90" s="28" t="s">
        <v>39</v>
      </c>
      <c r="G90" s="28" t="s">
        <v>40</v>
      </c>
      <c r="H90" s="28" t="s">
        <v>41</v>
      </c>
      <c r="I90" s="20"/>
    </row>
    <row r="91" spans="1:9" ht="11">
      <c r="A91" s="29"/>
      <c r="B91" s="30" t="s">
        <v>71</v>
      </c>
      <c r="C91" s="19"/>
      <c r="D91" s="19"/>
      <c r="E91" s="19"/>
      <c r="F91" s="19"/>
      <c r="G91" s="19"/>
      <c r="H91" s="19"/>
      <c r="I91" s="20"/>
    </row>
    <row r="92" spans="1:9" ht="18" customHeight="1">
      <c r="A92" s="29"/>
      <c r="B92" s="31"/>
      <c r="C92" s="24"/>
      <c r="D92" s="24"/>
      <c r="E92" s="24"/>
      <c r="F92" s="24"/>
      <c r="G92" s="24"/>
      <c r="H92" s="24"/>
      <c r="I92" s="20"/>
    </row>
    <row r="93" spans="1:9" ht="11">
      <c r="A93" s="29"/>
      <c r="B93" s="28"/>
      <c r="C93" s="28" t="s">
        <v>43</v>
      </c>
      <c r="D93" s="35"/>
      <c r="E93" s="22"/>
      <c r="F93" s="22"/>
      <c r="G93" s="22"/>
      <c r="H93" s="22"/>
      <c r="I93" s="20"/>
    </row>
    <row r="94" spans="1:9" ht="9.75" customHeight="1">
      <c r="A94" s="32"/>
      <c r="B94" s="33"/>
      <c r="C94" s="33"/>
      <c r="D94" s="33"/>
      <c r="E94" s="33"/>
      <c r="F94" s="33"/>
      <c r="G94" s="33"/>
      <c r="H94" s="33"/>
      <c r="I94" s="20"/>
    </row>
    <row r="95" spans="1:9" ht="13.5" customHeight="1">
      <c r="A95" s="34"/>
      <c r="B95" s="20" t="s">
        <v>19</v>
      </c>
      <c r="C95" s="20" t="s">
        <v>20</v>
      </c>
      <c r="D95" s="20" t="s">
        <v>21</v>
      </c>
      <c r="E95" s="20" t="s">
        <v>22</v>
      </c>
      <c r="F95" s="20" t="s">
        <v>23</v>
      </c>
      <c r="G95" s="20" t="s">
        <v>24</v>
      </c>
      <c r="H95" s="20" t="s">
        <v>25</v>
      </c>
      <c r="I95" s="20"/>
    </row>
    <row r="96" spans="1:9" ht="11">
      <c r="A96" s="18">
        <f>A87+1</f>
        <v>10</v>
      </c>
      <c r="B96" s="19" t="s">
        <v>73</v>
      </c>
      <c r="C96" s="19" t="s">
        <v>49</v>
      </c>
      <c r="D96" s="19"/>
      <c r="E96" s="19" t="s">
        <v>74</v>
      </c>
      <c r="F96" s="19" t="s">
        <v>75</v>
      </c>
      <c r="G96" s="19"/>
      <c r="H96" s="19"/>
      <c r="I96" s="20"/>
    </row>
    <row r="97" spans="1:9" ht="18" customHeight="1">
      <c r="A97" s="21"/>
      <c r="B97" s="19"/>
      <c r="C97" s="22"/>
      <c r="D97" s="24"/>
      <c r="E97" s="46" t="s">
        <v>113</v>
      </c>
      <c r="F97" s="48" t="s">
        <v>113</v>
      </c>
      <c r="G97" s="24"/>
      <c r="H97" s="24"/>
      <c r="I97" s="20"/>
    </row>
    <row r="98" spans="1:9" ht="11">
      <c r="A98" s="25" t="s">
        <v>31</v>
      </c>
      <c r="B98" s="19"/>
      <c r="C98" s="25" t="s">
        <v>32</v>
      </c>
      <c r="D98" s="35"/>
      <c r="E98" s="22"/>
      <c r="F98" s="22"/>
      <c r="G98" s="22"/>
      <c r="H98" s="22"/>
      <c r="I98" s="20"/>
    </row>
    <row r="99" spans="1:9" ht="12.75" customHeight="1">
      <c r="A99" s="27" t="s">
        <v>34</v>
      </c>
      <c r="B99" s="28" t="s">
        <v>35</v>
      </c>
      <c r="C99" s="28" t="s">
        <v>36</v>
      </c>
      <c r="D99" s="28" t="s">
        <v>37</v>
      </c>
      <c r="E99" s="28" t="s">
        <v>38</v>
      </c>
      <c r="F99" s="28" t="s">
        <v>39</v>
      </c>
      <c r="G99" s="28" t="s">
        <v>40</v>
      </c>
      <c r="H99" s="28" t="s">
        <v>41</v>
      </c>
      <c r="I99" s="20"/>
    </row>
    <row r="100" spans="1:9" ht="11">
      <c r="A100" s="29"/>
      <c r="B100" s="30" t="s">
        <v>71</v>
      </c>
      <c r="C100" s="19"/>
      <c r="D100" s="19"/>
      <c r="E100" s="19"/>
      <c r="F100" s="19"/>
      <c r="G100" s="19"/>
      <c r="H100" s="19"/>
      <c r="I100" s="20"/>
    </row>
    <row r="101" spans="1:9" ht="18" customHeight="1">
      <c r="A101" s="29"/>
      <c r="B101" s="31"/>
      <c r="C101" s="24"/>
      <c r="D101" s="24"/>
      <c r="E101" s="24"/>
      <c r="F101" s="24"/>
      <c r="G101" s="24"/>
      <c r="H101" s="24"/>
      <c r="I101" s="20"/>
    </row>
    <row r="102" spans="1:9" ht="11">
      <c r="A102" s="29"/>
      <c r="B102" s="28"/>
      <c r="C102" s="28" t="s">
        <v>43</v>
      </c>
      <c r="D102" s="35"/>
      <c r="E102" s="22"/>
      <c r="F102" s="22"/>
      <c r="G102" s="22"/>
      <c r="H102" s="22"/>
      <c r="I102" s="20"/>
    </row>
    <row r="103" spans="1:9" ht="9.75" customHeight="1">
      <c r="A103" s="32"/>
      <c r="B103" s="33"/>
      <c r="C103" s="33"/>
      <c r="D103" s="33"/>
      <c r="E103" s="33"/>
      <c r="F103" s="33"/>
      <c r="G103" s="33"/>
      <c r="H103" s="33"/>
      <c r="I103" s="20"/>
    </row>
    <row r="104" spans="1:9" ht="13.5" customHeight="1">
      <c r="A104" s="34"/>
      <c r="B104" s="20" t="s">
        <v>19</v>
      </c>
      <c r="C104" s="20" t="s">
        <v>20</v>
      </c>
      <c r="D104" s="20" t="s">
        <v>21</v>
      </c>
      <c r="E104" s="20" t="s">
        <v>22</v>
      </c>
      <c r="F104" s="20" t="s">
        <v>23</v>
      </c>
      <c r="G104" s="20" t="s">
        <v>24</v>
      </c>
      <c r="H104" s="20" t="s">
        <v>25</v>
      </c>
      <c r="I104" s="20"/>
    </row>
    <row r="105" spans="1:9" ht="11">
      <c r="A105" s="18">
        <f>A96+1</f>
        <v>11</v>
      </c>
      <c r="B105" s="19" t="s">
        <v>76</v>
      </c>
      <c r="C105" s="19" t="s">
        <v>49</v>
      </c>
      <c r="D105" s="19"/>
      <c r="E105" s="19" t="s">
        <v>74</v>
      </c>
      <c r="F105" s="19" t="s">
        <v>75</v>
      </c>
      <c r="G105" s="19"/>
      <c r="H105" s="19"/>
      <c r="I105" s="20"/>
    </row>
    <row r="106" spans="1:9" ht="18" customHeight="1">
      <c r="A106" s="21"/>
      <c r="B106" s="19"/>
      <c r="C106" s="22"/>
      <c r="D106" s="24"/>
      <c r="E106" s="46" t="s">
        <v>113</v>
      </c>
      <c r="F106" s="48" t="s">
        <v>113</v>
      </c>
      <c r="G106" s="24"/>
      <c r="H106" s="24"/>
      <c r="I106" s="20"/>
    </row>
    <row r="107" spans="1:9" ht="11">
      <c r="A107" s="25" t="s">
        <v>31</v>
      </c>
      <c r="B107" s="19"/>
      <c r="C107" s="25" t="s">
        <v>32</v>
      </c>
      <c r="D107" s="35"/>
      <c r="E107" s="22"/>
      <c r="F107" s="22"/>
      <c r="G107" s="22"/>
      <c r="H107" s="22"/>
      <c r="I107" s="20"/>
    </row>
    <row r="108" spans="1:9" ht="12.75" customHeight="1">
      <c r="A108" s="27" t="s">
        <v>34</v>
      </c>
      <c r="B108" s="28" t="s">
        <v>35</v>
      </c>
      <c r="C108" s="28" t="s">
        <v>36</v>
      </c>
      <c r="D108" s="28" t="s">
        <v>37</v>
      </c>
      <c r="E108" s="28" t="s">
        <v>38</v>
      </c>
      <c r="F108" s="28" t="s">
        <v>39</v>
      </c>
      <c r="G108" s="28" t="s">
        <v>40</v>
      </c>
      <c r="H108" s="28" t="s">
        <v>41</v>
      </c>
      <c r="I108" s="20"/>
    </row>
    <row r="109" spans="1:9" ht="11">
      <c r="A109" s="29"/>
      <c r="B109" s="30" t="s">
        <v>71</v>
      </c>
      <c r="C109" s="19"/>
      <c r="D109" s="19"/>
      <c r="E109" s="19"/>
      <c r="F109" s="19"/>
      <c r="G109" s="19"/>
      <c r="H109" s="19"/>
      <c r="I109" s="20"/>
    </row>
    <row r="110" spans="1:9" ht="18" customHeight="1">
      <c r="A110" s="29"/>
      <c r="B110" s="31"/>
      <c r="C110" s="24"/>
      <c r="D110" s="24"/>
      <c r="E110" s="24"/>
      <c r="F110" s="24"/>
      <c r="G110" s="24"/>
      <c r="H110" s="24"/>
      <c r="I110" s="20"/>
    </row>
    <row r="111" spans="1:9" ht="11">
      <c r="A111" s="29"/>
      <c r="B111" s="28"/>
      <c r="C111" s="28" t="s">
        <v>43</v>
      </c>
      <c r="D111" s="35"/>
      <c r="E111" s="22"/>
      <c r="F111" s="22"/>
      <c r="G111" s="22"/>
      <c r="H111" s="22"/>
      <c r="I111" s="20"/>
    </row>
    <row r="112" spans="1:9" ht="9.75" customHeight="1">
      <c r="A112" s="32"/>
      <c r="B112" s="33"/>
      <c r="C112" s="33"/>
      <c r="D112" s="33"/>
      <c r="E112" s="33"/>
      <c r="F112" s="33"/>
      <c r="G112" s="33"/>
      <c r="H112" s="33"/>
      <c r="I112" s="20"/>
    </row>
    <row r="113" spans="1:9" ht="13.5" customHeight="1">
      <c r="A113" s="34"/>
      <c r="B113" s="20" t="s">
        <v>19</v>
      </c>
      <c r="C113" s="20" t="s">
        <v>20</v>
      </c>
      <c r="D113" s="20" t="s">
        <v>21</v>
      </c>
      <c r="E113" s="20" t="s">
        <v>22</v>
      </c>
      <c r="F113" s="20" t="s">
        <v>23</v>
      </c>
      <c r="G113" s="20" t="s">
        <v>24</v>
      </c>
      <c r="H113" s="20" t="s">
        <v>25</v>
      </c>
      <c r="I113" s="20"/>
    </row>
    <row r="114" spans="1:9" ht="11">
      <c r="A114" s="18">
        <f>A105+1</f>
        <v>12</v>
      </c>
      <c r="B114" s="19" t="s">
        <v>77</v>
      </c>
      <c r="C114" s="19" t="s">
        <v>49</v>
      </c>
      <c r="D114" s="19"/>
      <c r="E114" s="19" t="s">
        <v>78</v>
      </c>
      <c r="F114" s="19" t="s">
        <v>58</v>
      </c>
      <c r="G114" s="19" t="s">
        <v>79</v>
      </c>
      <c r="H114" s="19"/>
      <c r="I114" s="20"/>
    </row>
    <row r="115" spans="1:9" ht="18" customHeight="1">
      <c r="A115" s="21"/>
      <c r="B115" s="19"/>
      <c r="C115" s="22"/>
      <c r="D115" s="24"/>
      <c r="E115" s="46" t="s">
        <v>113</v>
      </c>
      <c r="F115" s="23">
        <v>14</v>
      </c>
      <c r="G115" s="48" t="s">
        <v>113</v>
      </c>
      <c r="H115" s="24"/>
      <c r="I115" s="20"/>
    </row>
    <row r="116" spans="1:9" ht="11">
      <c r="A116" s="25" t="s">
        <v>31</v>
      </c>
      <c r="B116" s="19"/>
      <c r="C116" s="25" t="s">
        <v>32</v>
      </c>
      <c r="D116" s="22"/>
      <c r="E116" s="22"/>
      <c r="F116" s="22"/>
      <c r="G116" s="22"/>
      <c r="H116" s="22"/>
      <c r="I116" s="20"/>
    </row>
    <row r="117" spans="1:9" ht="12.75" customHeight="1">
      <c r="A117" s="27" t="s">
        <v>34</v>
      </c>
      <c r="B117" s="28" t="s">
        <v>35</v>
      </c>
      <c r="C117" s="28" t="s">
        <v>36</v>
      </c>
      <c r="D117" s="28" t="s">
        <v>37</v>
      </c>
      <c r="E117" s="28" t="s">
        <v>38</v>
      </c>
      <c r="F117" s="28" t="s">
        <v>39</v>
      </c>
      <c r="G117" s="28" t="s">
        <v>40</v>
      </c>
      <c r="H117" s="28" t="s">
        <v>41</v>
      </c>
      <c r="I117" s="20"/>
    </row>
    <row r="118" spans="1:9" ht="11">
      <c r="A118" s="29"/>
      <c r="B118" s="30" t="s">
        <v>71</v>
      </c>
      <c r="C118" s="19" t="s">
        <v>52</v>
      </c>
      <c r="D118" s="19"/>
      <c r="E118" s="19"/>
      <c r="F118" s="19"/>
      <c r="G118" s="19"/>
      <c r="H118" s="19"/>
      <c r="I118" s="20"/>
    </row>
    <row r="119" spans="1:9" ht="18" customHeight="1">
      <c r="A119" s="29"/>
      <c r="B119" s="31"/>
      <c r="C119" s="49" t="s">
        <v>113</v>
      </c>
      <c r="D119" s="24"/>
      <c r="E119" s="24"/>
      <c r="F119" s="24"/>
      <c r="G119" s="24"/>
      <c r="H119" s="24"/>
      <c r="I119" s="20"/>
    </row>
    <row r="120" spans="1:9" ht="11">
      <c r="A120" s="29"/>
      <c r="B120" s="28"/>
      <c r="C120" s="28" t="s">
        <v>43</v>
      </c>
      <c r="D120" s="35"/>
      <c r="E120" s="22"/>
      <c r="F120" s="22"/>
      <c r="G120" s="22"/>
      <c r="H120" s="22"/>
      <c r="I120" s="20"/>
    </row>
    <row r="121" spans="1:9" ht="9.75" customHeight="1">
      <c r="A121" s="32"/>
      <c r="B121" s="33"/>
      <c r="C121" s="33"/>
      <c r="D121" s="33"/>
      <c r="E121" s="33"/>
      <c r="F121" s="33"/>
      <c r="G121" s="33"/>
      <c r="H121" s="33"/>
      <c r="I121" s="20"/>
    </row>
    <row r="122" spans="1:9" ht="13.5" customHeight="1">
      <c r="A122" s="34"/>
      <c r="B122" s="20" t="s">
        <v>19</v>
      </c>
      <c r="C122" s="20" t="s">
        <v>20</v>
      </c>
      <c r="D122" s="20" t="s">
        <v>21</v>
      </c>
      <c r="E122" s="20" t="s">
        <v>22</v>
      </c>
      <c r="F122" s="20" t="s">
        <v>23</v>
      </c>
      <c r="G122" s="20" t="s">
        <v>24</v>
      </c>
      <c r="H122" s="20" t="s">
        <v>25</v>
      </c>
      <c r="I122" s="20"/>
    </row>
    <row r="123" spans="1:9" ht="11">
      <c r="A123" s="18">
        <f>A114+1</f>
        <v>13</v>
      </c>
      <c r="B123" s="19" t="s">
        <v>80</v>
      </c>
      <c r="C123" s="19" t="s">
        <v>49</v>
      </c>
      <c r="D123" s="19"/>
      <c r="E123" s="19" t="s">
        <v>81</v>
      </c>
      <c r="F123" s="19" t="s">
        <v>82</v>
      </c>
      <c r="G123" s="19" t="s">
        <v>63</v>
      </c>
      <c r="H123" s="19"/>
      <c r="I123" s="20"/>
    </row>
    <row r="124" spans="1:9" ht="18" customHeight="1">
      <c r="A124" s="21"/>
      <c r="B124" s="19"/>
      <c r="C124" s="22"/>
      <c r="D124" s="24"/>
      <c r="E124" s="46" t="s">
        <v>113</v>
      </c>
      <c r="F124" s="50" t="s">
        <v>113</v>
      </c>
      <c r="G124" s="46" t="s">
        <v>113</v>
      </c>
      <c r="H124" s="24"/>
      <c r="I124" s="20"/>
    </row>
    <row r="125" spans="1:9" ht="11">
      <c r="A125" s="25" t="s">
        <v>31</v>
      </c>
      <c r="B125" s="19"/>
      <c r="C125" s="25" t="s">
        <v>32</v>
      </c>
      <c r="D125" s="35"/>
      <c r="E125" s="22"/>
      <c r="F125" s="22"/>
      <c r="G125" s="22"/>
      <c r="H125" s="22"/>
      <c r="I125" s="20"/>
    </row>
    <row r="126" spans="1:9" ht="12.75" customHeight="1">
      <c r="A126" s="27" t="s">
        <v>34</v>
      </c>
      <c r="B126" s="28" t="s">
        <v>35</v>
      </c>
      <c r="C126" s="28" t="s">
        <v>36</v>
      </c>
      <c r="D126" s="28" t="s">
        <v>37</v>
      </c>
      <c r="E126" s="28" t="s">
        <v>38</v>
      </c>
      <c r="F126" s="28" t="s">
        <v>39</v>
      </c>
      <c r="G126" s="28" t="s">
        <v>40</v>
      </c>
      <c r="H126" s="28" t="s">
        <v>41</v>
      </c>
      <c r="I126" s="20"/>
    </row>
    <row r="127" spans="1:9" ht="11">
      <c r="A127" s="29"/>
      <c r="B127" s="30" t="s">
        <v>71</v>
      </c>
      <c r="C127" s="19"/>
      <c r="D127" s="19"/>
      <c r="E127" s="19"/>
      <c r="F127" s="19"/>
      <c r="G127" s="19"/>
      <c r="H127" s="19"/>
      <c r="I127" s="20"/>
    </row>
    <row r="128" spans="1:9" ht="18" customHeight="1">
      <c r="A128" s="29"/>
      <c r="B128" s="31"/>
      <c r="C128" s="24"/>
      <c r="D128" s="24"/>
      <c r="E128" s="24"/>
      <c r="F128" s="24"/>
      <c r="G128" s="24"/>
      <c r="H128" s="24"/>
      <c r="I128" s="20"/>
    </row>
    <row r="129" spans="1:9" ht="11">
      <c r="A129" s="29"/>
      <c r="B129" s="28"/>
      <c r="C129" s="28" t="s">
        <v>43</v>
      </c>
      <c r="D129" s="35"/>
      <c r="E129" s="22"/>
      <c r="F129" s="22"/>
      <c r="G129" s="22"/>
      <c r="H129" s="22"/>
      <c r="I129" s="20"/>
    </row>
    <row r="130" spans="1:9" ht="9.75" customHeight="1">
      <c r="A130" s="32"/>
      <c r="B130" s="33"/>
      <c r="C130" s="33"/>
      <c r="D130" s="33"/>
      <c r="E130" s="33"/>
      <c r="F130" s="33"/>
      <c r="G130" s="33"/>
      <c r="H130" s="33"/>
      <c r="I130" s="20"/>
    </row>
    <row r="131" spans="1:9" ht="13.5" customHeight="1">
      <c r="A131" s="34"/>
      <c r="B131" s="20" t="s">
        <v>19</v>
      </c>
      <c r="C131" s="20" t="s">
        <v>20</v>
      </c>
      <c r="D131" s="20" t="s">
        <v>21</v>
      </c>
      <c r="E131" s="20" t="s">
        <v>22</v>
      </c>
      <c r="F131" s="20" t="s">
        <v>23</v>
      </c>
      <c r="G131" s="20" t="s">
        <v>24</v>
      </c>
      <c r="H131" s="20" t="s">
        <v>25</v>
      </c>
      <c r="I131" s="20"/>
    </row>
    <row r="132" spans="1:9" ht="11">
      <c r="A132" s="18">
        <f>A123+1</f>
        <v>14</v>
      </c>
      <c r="B132" s="19" t="s">
        <v>83</v>
      </c>
      <c r="C132" s="19" t="s">
        <v>49</v>
      </c>
      <c r="D132" s="19"/>
      <c r="E132" s="19" t="s">
        <v>81</v>
      </c>
      <c r="F132" s="19" t="s">
        <v>82</v>
      </c>
      <c r="G132" s="19" t="s">
        <v>63</v>
      </c>
      <c r="H132" s="19"/>
      <c r="I132" s="20"/>
    </row>
    <row r="133" spans="1:9" ht="18" customHeight="1">
      <c r="A133" s="21"/>
      <c r="B133" s="19"/>
      <c r="C133" s="22"/>
      <c r="D133" s="24"/>
      <c r="E133" s="46" t="s">
        <v>113</v>
      </c>
      <c r="F133" s="50" t="s">
        <v>113</v>
      </c>
      <c r="G133" s="46" t="s">
        <v>113</v>
      </c>
      <c r="H133" s="24"/>
      <c r="I133" s="20"/>
    </row>
    <row r="134" spans="1:9" ht="11">
      <c r="A134" s="25" t="s">
        <v>31</v>
      </c>
      <c r="B134" s="19"/>
      <c r="C134" s="25" t="s">
        <v>32</v>
      </c>
      <c r="D134" s="26"/>
      <c r="E134" s="21"/>
      <c r="F134" s="21"/>
      <c r="G134" s="21"/>
      <c r="H134" s="21"/>
      <c r="I134" s="20"/>
    </row>
    <row r="135" spans="1:9" ht="12.75" customHeight="1">
      <c r="A135" s="27" t="s">
        <v>34</v>
      </c>
      <c r="B135" s="28" t="s">
        <v>35</v>
      </c>
      <c r="C135" s="28" t="s">
        <v>36</v>
      </c>
      <c r="D135" s="28" t="s">
        <v>37</v>
      </c>
      <c r="E135" s="28" t="s">
        <v>38</v>
      </c>
      <c r="F135" s="28" t="s">
        <v>39</v>
      </c>
      <c r="G135" s="28" t="s">
        <v>40</v>
      </c>
      <c r="H135" s="28" t="s">
        <v>41</v>
      </c>
      <c r="I135" s="20"/>
    </row>
    <row r="136" spans="1:9" ht="11">
      <c r="A136" s="29"/>
      <c r="B136" s="30" t="s">
        <v>71</v>
      </c>
      <c r="C136" s="19"/>
      <c r="D136" s="19"/>
      <c r="E136" s="19"/>
      <c r="F136" s="19"/>
      <c r="G136" s="19"/>
      <c r="H136" s="19"/>
      <c r="I136" s="20"/>
    </row>
    <row r="137" spans="1:9" ht="18" customHeight="1">
      <c r="A137" s="29"/>
      <c r="B137" s="31"/>
      <c r="C137" s="24"/>
      <c r="D137" s="24"/>
      <c r="E137" s="24"/>
      <c r="F137" s="24"/>
      <c r="G137" s="24"/>
      <c r="H137" s="24"/>
      <c r="I137" s="20"/>
    </row>
    <row r="138" spans="1:9" ht="11">
      <c r="A138" s="29"/>
      <c r="B138" s="28"/>
      <c r="C138" s="28" t="s">
        <v>43</v>
      </c>
      <c r="D138" s="26"/>
      <c r="E138" s="21"/>
      <c r="F138" s="21"/>
      <c r="G138" s="21"/>
      <c r="H138" s="21"/>
      <c r="I138" s="20"/>
    </row>
    <row r="139" spans="1:9" ht="9.75" customHeight="1">
      <c r="A139" s="32"/>
      <c r="B139" s="33"/>
      <c r="C139" s="33"/>
      <c r="D139" s="33"/>
      <c r="E139" s="33"/>
      <c r="F139" s="33"/>
      <c r="G139" s="33"/>
      <c r="H139" s="33"/>
      <c r="I139" s="20"/>
    </row>
    <row r="140" spans="1:9" ht="13.5" customHeight="1">
      <c r="A140" s="34"/>
      <c r="B140" s="20" t="s">
        <v>19</v>
      </c>
      <c r="C140" s="20" t="s">
        <v>20</v>
      </c>
      <c r="D140" s="20" t="s">
        <v>21</v>
      </c>
      <c r="E140" s="20" t="s">
        <v>22</v>
      </c>
      <c r="F140" s="20" t="s">
        <v>23</v>
      </c>
      <c r="G140" s="20" t="s">
        <v>24</v>
      </c>
      <c r="H140" s="20" t="s">
        <v>25</v>
      </c>
      <c r="I140" s="20"/>
    </row>
    <row r="141" spans="1:9" ht="11">
      <c r="A141" s="18">
        <f>A132+1</f>
        <v>15</v>
      </c>
      <c r="B141" s="19" t="s">
        <v>84</v>
      </c>
      <c r="C141" s="19" t="s">
        <v>27</v>
      </c>
      <c r="D141" s="19"/>
      <c r="E141" s="19" t="s">
        <v>85</v>
      </c>
      <c r="F141" s="19" t="s">
        <v>86</v>
      </c>
      <c r="G141" s="19" t="s">
        <v>87</v>
      </c>
      <c r="H141" s="19"/>
      <c r="I141" s="20"/>
    </row>
    <row r="142" spans="1:9" ht="18" customHeight="1">
      <c r="A142" s="21"/>
      <c r="B142" s="19"/>
      <c r="C142" s="22"/>
      <c r="D142" s="24"/>
      <c r="E142" s="47" t="s">
        <v>113</v>
      </c>
      <c r="F142" s="46" t="s">
        <v>113</v>
      </c>
      <c r="G142" s="49" t="s">
        <v>113</v>
      </c>
      <c r="H142" s="24"/>
      <c r="I142" s="20"/>
    </row>
    <row r="143" spans="1:9" ht="11">
      <c r="A143" s="25" t="s">
        <v>31</v>
      </c>
      <c r="B143" s="19"/>
      <c r="C143" s="25" t="s">
        <v>32</v>
      </c>
      <c r="D143" s="26"/>
      <c r="E143" s="21"/>
      <c r="F143" s="21"/>
      <c r="G143" s="21"/>
      <c r="H143" s="21"/>
      <c r="I143" s="20"/>
    </row>
    <row r="144" spans="1:9" ht="12.75" customHeight="1">
      <c r="A144" s="27" t="s">
        <v>34</v>
      </c>
      <c r="B144" s="28" t="s">
        <v>35</v>
      </c>
      <c r="C144" s="28" t="s">
        <v>36</v>
      </c>
      <c r="D144" s="28" t="s">
        <v>37</v>
      </c>
      <c r="E144" s="28" t="s">
        <v>38</v>
      </c>
      <c r="F144" s="28" t="s">
        <v>39</v>
      </c>
      <c r="G144" s="28" t="s">
        <v>40</v>
      </c>
      <c r="H144" s="28" t="s">
        <v>41</v>
      </c>
      <c r="I144" s="20"/>
    </row>
    <row r="145" spans="1:9" ht="11">
      <c r="A145" s="29"/>
      <c r="B145" s="30" t="s">
        <v>88</v>
      </c>
      <c r="C145" s="19"/>
      <c r="D145" s="19"/>
      <c r="E145" s="19"/>
      <c r="F145" s="19"/>
      <c r="G145" s="19"/>
      <c r="H145" s="19"/>
      <c r="I145" s="20"/>
    </row>
    <row r="146" spans="1:9" ht="18" customHeight="1">
      <c r="A146" s="29"/>
      <c r="B146" s="31"/>
      <c r="C146" s="24"/>
      <c r="D146" s="24"/>
      <c r="E146" s="24"/>
      <c r="F146" s="24"/>
      <c r="G146" s="24"/>
      <c r="H146" s="24"/>
      <c r="I146" s="20"/>
    </row>
    <row r="147" spans="1:9" ht="11">
      <c r="A147" s="29"/>
      <c r="B147" s="28"/>
      <c r="C147" s="28" t="s">
        <v>43</v>
      </c>
      <c r="D147" s="26"/>
      <c r="E147" s="21"/>
      <c r="F147" s="21"/>
      <c r="G147" s="21"/>
      <c r="H147" s="21"/>
      <c r="I147" s="20"/>
    </row>
    <row r="148" spans="1:9" ht="9.75" customHeight="1">
      <c r="A148" s="32"/>
      <c r="B148" s="33"/>
      <c r="C148" s="33"/>
      <c r="D148" s="33"/>
      <c r="E148" s="33"/>
      <c r="F148" s="33"/>
      <c r="G148" s="33"/>
      <c r="H148" s="33"/>
      <c r="I148" s="20"/>
    </row>
    <row r="149" spans="1:9" ht="13.5" customHeight="1">
      <c r="A149" s="34"/>
      <c r="B149" s="20" t="s">
        <v>19</v>
      </c>
      <c r="C149" s="20" t="s">
        <v>20</v>
      </c>
      <c r="D149" s="20" t="s">
        <v>21</v>
      </c>
      <c r="E149" s="20" t="s">
        <v>22</v>
      </c>
      <c r="F149" s="20" t="s">
        <v>23</v>
      </c>
      <c r="G149" s="20" t="s">
        <v>24</v>
      </c>
      <c r="H149" s="20" t="s">
        <v>25</v>
      </c>
      <c r="I149" s="20"/>
    </row>
    <row r="150" spans="1:9" ht="11">
      <c r="A150" s="18">
        <f>A141+1</f>
        <v>16</v>
      </c>
      <c r="B150" s="19" t="s">
        <v>89</v>
      </c>
      <c r="C150" s="19"/>
      <c r="D150" s="19"/>
      <c r="E150" s="19" t="s">
        <v>85</v>
      </c>
      <c r="F150" s="19" t="s">
        <v>82</v>
      </c>
      <c r="G150" s="19"/>
      <c r="H150" s="19"/>
      <c r="I150" s="20"/>
    </row>
    <row r="151" spans="1:9" ht="18" customHeight="1">
      <c r="A151" s="21"/>
      <c r="B151" s="19"/>
      <c r="C151" s="22"/>
      <c r="D151" s="24"/>
      <c r="E151" s="47" t="s">
        <v>113</v>
      </c>
      <c r="F151" s="50" t="s">
        <v>113</v>
      </c>
      <c r="G151" s="24"/>
      <c r="H151" s="24"/>
      <c r="I151" s="20"/>
    </row>
    <row r="152" spans="1:9" ht="11">
      <c r="A152" s="25" t="s">
        <v>31</v>
      </c>
      <c r="B152" s="19"/>
      <c r="C152" s="25" t="s">
        <v>32</v>
      </c>
      <c r="D152" s="26"/>
      <c r="E152" s="21"/>
      <c r="F152" s="21"/>
      <c r="G152" s="21"/>
      <c r="H152" s="21"/>
      <c r="I152" s="20"/>
    </row>
    <row r="153" spans="1:9" ht="12.75" customHeight="1">
      <c r="A153" s="27" t="s">
        <v>34</v>
      </c>
      <c r="B153" s="28" t="s">
        <v>35</v>
      </c>
      <c r="C153" s="28" t="s">
        <v>36</v>
      </c>
      <c r="D153" s="28" t="s">
        <v>37</v>
      </c>
      <c r="E153" s="28" t="s">
        <v>38</v>
      </c>
      <c r="F153" s="28" t="s">
        <v>39</v>
      </c>
      <c r="G153" s="28" t="s">
        <v>40</v>
      </c>
      <c r="H153" s="28" t="s">
        <v>41</v>
      </c>
      <c r="I153" s="20"/>
    </row>
    <row r="154" spans="1:9" ht="11">
      <c r="A154" s="29"/>
      <c r="B154" s="30"/>
      <c r="C154" s="19"/>
      <c r="D154" s="19"/>
      <c r="E154" s="19"/>
      <c r="F154" s="19"/>
      <c r="G154" s="19"/>
      <c r="H154" s="19"/>
      <c r="I154" s="20"/>
    </row>
    <row r="155" spans="1:9" ht="18" customHeight="1">
      <c r="A155" s="29"/>
      <c r="B155" s="31"/>
      <c r="C155" s="24"/>
      <c r="D155" s="24"/>
      <c r="E155" s="24"/>
      <c r="F155" s="24"/>
      <c r="G155" s="24"/>
      <c r="H155" s="24"/>
      <c r="I155" s="20"/>
    </row>
    <row r="156" spans="1:9" ht="11">
      <c r="A156" s="29"/>
      <c r="B156" s="28"/>
      <c r="C156" s="28" t="s">
        <v>43</v>
      </c>
      <c r="D156" s="26"/>
      <c r="E156" s="21"/>
      <c r="F156" s="21"/>
      <c r="G156" s="21"/>
      <c r="H156" s="21"/>
      <c r="I156" s="20"/>
    </row>
    <row r="157" spans="1:9" ht="9.75" customHeight="1">
      <c r="A157" s="32"/>
      <c r="B157" s="33"/>
      <c r="C157" s="33"/>
      <c r="D157" s="33"/>
      <c r="E157" s="33"/>
      <c r="F157" s="33"/>
      <c r="G157" s="33"/>
      <c r="H157" s="33"/>
      <c r="I157" s="20"/>
    </row>
    <row r="158" spans="1:9" ht="11">
      <c r="A158" s="36"/>
      <c r="B158" s="37" t="s">
        <v>90</v>
      </c>
      <c r="C158" s="38"/>
      <c r="D158" s="38"/>
      <c r="E158" s="38"/>
      <c r="F158" s="38"/>
      <c r="G158" s="38"/>
      <c r="H158" s="38"/>
      <c r="I158" s="38"/>
    </row>
    <row r="159" spans="1:9" ht="11">
      <c r="A159" s="36"/>
      <c r="B159" s="37" t="s">
        <v>91</v>
      </c>
      <c r="C159" s="37" t="s">
        <v>92</v>
      </c>
      <c r="D159" s="37" t="s">
        <v>93</v>
      </c>
      <c r="E159" s="37" t="s">
        <v>94</v>
      </c>
      <c r="F159" s="37" t="s">
        <v>95</v>
      </c>
      <c r="G159" s="37" t="s">
        <v>96</v>
      </c>
      <c r="H159" s="37" t="s">
        <v>97</v>
      </c>
      <c r="I159" s="37"/>
    </row>
    <row r="160" spans="1:9" ht="11">
      <c r="A160" s="39">
        <v>1</v>
      </c>
      <c r="B160" s="40" t="s">
        <v>53</v>
      </c>
      <c r="C160" s="40" t="s">
        <v>98</v>
      </c>
      <c r="D160" s="40"/>
      <c r="E160" s="40"/>
      <c r="F160" s="40"/>
      <c r="G160" s="40"/>
      <c r="H160" s="40" t="s">
        <v>99</v>
      </c>
      <c r="I160" s="38"/>
    </row>
    <row r="161" spans="1:9" ht="11">
      <c r="A161" s="39">
        <v>2</v>
      </c>
      <c r="B161" s="40" t="s">
        <v>62</v>
      </c>
      <c r="C161" s="40" t="s">
        <v>98</v>
      </c>
      <c r="D161" s="40"/>
      <c r="E161" s="40"/>
      <c r="F161" s="40"/>
      <c r="G161" s="40"/>
      <c r="H161" s="40" t="s">
        <v>100</v>
      </c>
      <c r="I161" s="37"/>
    </row>
    <row r="162" spans="1:9" ht="11">
      <c r="A162" s="39">
        <v>3</v>
      </c>
      <c r="B162" s="40" t="s">
        <v>71</v>
      </c>
      <c r="C162" s="40" t="s">
        <v>101</v>
      </c>
      <c r="D162" s="40"/>
      <c r="E162" s="40"/>
      <c r="F162" s="40"/>
      <c r="G162" s="40"/>
      <c r="H162" s="40" t="s">
        <v>102</v>
      </c>
      <c r="I162" s="38"/>
    </row>
    <row r="163" spans="1:9" ht="11">
      <c r="A163" s="39">
        <v>4</v>
      </c>
      <c r="B163" s="40" t="s">
        <v>42</v>
      </c>
      <c r="C163" s="40" t="s">
        <v>101</v>
      </c>
      <c r="D163" s="40"/>
      <c r="E163" s="40"/>
      <c r="F163" s="40"/>
      <c r="G163" s="40"/>
      <c r="H163" s="40" t="s">
        <v>103</v>
      </c>
      <c r="I163" s="37"/>
    </row>
    <row r="164" spans="1:9" ht="11">
      <c r="A164" s="39">
        <v>5</v>
      </c>
      <c r="B164" s="40" t="s">
        <v>104</v>
      </c>
      <c r="C164" s="40" t="s">
        <v>101</v>
      </c>
      <c r="D164" s="40"/>
      <c r="E164" s="40"/>
      <c r="F164" s="40"/>
      <c r="G164" s="40"/>
      <c r="H164" s="40" t="s">
        <v>105</v>
      </c>
      <c r="I164" s="38"/>
    </row>
    <row r="165" spans="1:9" ht="11">
      <c r="A165" s="39">
        <v>6</v>
      </c>
      <c r="B165" s="40" t="s">
        <v>88</v>
      </c>
      <c r="C165" s="40" t="s">
        <v>98</v>
      </c>
      <c r="D165" s="40"/>
      <c r="E165" s="40"/>
      <c r="F165" s="40"/>
      <c r="G165" s="40"/>
      <c r="H165" s="40" t="s">
        <v>106</v>
      </c>
      <c r="I165" s="37"/>
    </row>
    <row r="166" spans="1:9" ht="11">
      <c r="A166" s="39">
        <v>7</v>
      </c>
      <c r="B166" s="40" t="s">
        <v>47</v>
      </c>
      <c r="C166" s="40" t="s">
        <v>98</v>
      </c>
      <c r="D166" s="40"/>
      <c r="E166" s="40"/>
      <c r="F166" s="40"/>
      <c r="G166" s="40"/>
      <c r="H166" s="40" t="s">
        <v>107</v>
      </c>
      <c r="I166" s="38"/>
    </row>
    <row r="167" spans="1:9" ht="11">
      <c r="A167" s="39">
        <v>8</v>
      </c>
      <c r="B167" s="40"/>
      <c r="C167" s="40"/>
      <c r="D167" s="40"/>
      <c r="E167" s="40"/>
      <c r="F167" s="40"/>
      <c r="G167" s="40"/>
      <c r="H167" s="40"/>
      <c r="I167" s="37"/>
    </row>
    <row r="168" spans="1:9" ht="11">
      <c r="A168" s="39">
        <v>9</v>
      </c>
      <c r="B168" s="40"/>
      <c r="C168" s="40"/>
      <c r="D168" s="40"/>
      <c r="E168" s="40"/>
      <c r="F168" s="40"/>
      <c r="G168" s="40"/>
      <c r="H168" s="40"/>
      <c r="I168" s="38"/>
    </row>
    <row r="169" spans="1:9" ht="11">
      <c r="A169" s="39">
        <v>10</v>
      </c>
      <c r="B169" s="40"/>
      <c r="C169" s="40"/>
      <c r="D169" s="40"/>
      <c r="E169" s="40"/>
      <c r="F169" s="40"/>
      <c r="G169" s="40"/>
      <c r="H169" s="40"/>
      <c r="I169" s="37"/>
    </row>
    <row r="170" spans="1:9" ht="11">
      <c r="A170" s="36"/>
      <c r="B170" s="36"/>
      <c r="C170" s="36"/>
      <c r="D170" s="37" t="s">
        <v>24</v>
      </c>
      <c r="E170" s="37" t="s">
        <v>25</v>
      </c>
      <c r="F170" s="37" t="s">
        <v>95</v>
      </c>
      <c r="G170" s="37" t="s">
        <v>96</v>
      </c>
      <c r="H170" s="37" t="s">
        <v>108</v>
      </c>
      <c r="I170" s="37"/>
    </row>
    <row r="171" spans="1:9" ht="11">
      <c r="A171" s="36"/>
      <c r="B171" s="39"/>
      <c r="C171" s="37" t="s">
        <v>109</v>
      </c>
      <c r="D171" s="41" t="str">
        <f>HYPERLINK("http://bit.ly/WV-MassivePassive",HYPERLINK("http://bit.ly/WV-MassivePassive","Manley Massive Passive"))</f>
        <v>Manley Massive Passive</v>
      </c>
      <c r="E171" s="42" t="str">
        <f>HYPERLINK("http://bit.ly/WV-Daking-fetII",HYPERLINK("http://bit.ly/WV-Daking-fetII","Daking Fet II Compressor"))</f>
        <v>Daking Fet II Compressor</v>
      </c>
      <c r="F171" s="42" t="s">
        <v>110</v>
      </c>
      <c r="G171" s="42"/>
      <c r="H171" s="40" t="s">
        <v>111</v>
      </c>
      <c r="I171" s="37"/>
    </row>
    <row r="172" spans="1:9" ht="11">
      <c r="A172" s="36"/>
      <c r="B172" s="39"/>
      <c r="C172" s="37" t="s">
        <v>112</v>
      </c>
      <c r="D172" s="43"/>
      <c r="E172" s="21"/>
      <c r="F172" s="21"/>
      <c r="G172" s="21"/>
      <c r="H172" s="21"/>
      <c r="I172" s="37"/>
    </row>
    <row r="173" spans="1:9" ht="11">
      <c r="A173" s="36"/>
      <c r="B173" s="44" t="str">
        <f>HYPERLINK("mailto:info@weathervanemusic.org",HYPERLINK("mailto:info@weathervanemusic.org","Problem with this sheet?"))</f>
        <v>Problem with this sheet?</v>
      </c>
      <c r="C173" s="37"/>
      <c r="D173" s="37"/>
      <c r="E173" s="37"/>
      <c r="F173" s="37"/>
      <c r="G173" s="37"/>
      <c r="H173" s="37"/>
      <c r="I173" s="37"/>
    </row>
    <row r="174" spans="1:9" ht="15.75" hidden="1" customHeight="1"/>
    <row r="175" spans="1:9" ht="15.75" hidden="1" customHeight="1"/>
    <row r="176" spans="1:9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</sheetData>
  <mergeCells count="41">
    <mergeCell ref="A51:A52"/>
    <mergeCell ref="D53:H53"/>
    <mergeCell ref="D57:H57"/>
    <mergeCell ref="A60:A61"/>
    <mergeCell ref="B2:C2"/>
    <mergeCell ref="F2:G2"/>
    <mergeCell ref="B3:C3"/>
    <mergeCell ref="B4:C4"/>
    <mergeCell ref="A15:A16"/>
    <mergeCell ref="D17:H17"/>
    <mergeCell ref="D21:H21"/>
    <mergeCell ref="A24:A25"/>
    <mergeCell ref="D26:H26"/>
    <mergeCell ref="A33:A34"/>
    <mergeCell ref="D35:H35"/>
    <mergeCell ref="A42:A43"/>
    <mergeCell ref="D44:H44"/>
    <mergeCell ref="D48:H48"/>
    <mergeCell ref="D134:H134"/>
    <mergeCell ref="D138:H138"/>
    <mergeCell ref="A141:A142"/>
    <mergeCell ref="D143:H143"/>
    <mergeCell ref="D62:H62"/>
    <mergeCell ref="D66:H66"/>
    <mergeCell ref="A69:A70"/>
    <mergeCell ref="D71:H71"/>
    <mergeCell ref="D75:H75"/>
    <mergeCell ref="A78:A79"/>
    <mergeCell ref="D80:H80"/>
    <mergeCell ref="D84:H84"/>
    <mergeCell ref="A87:A88"/>
    <mergeCell ref="A96:A97"/>
    <mergeCell ref="A105:A106"/>
    <mergeCell ref="A114:A115"/>
    <mergeCell ref="A123:A124"/>
    <mergeCell ref="A132:A133"/>
    <mergeCell ref="D172:H172"/>
    <mergeCell ref="D147:H147"/>
    <mergeCell ref="A150:A151"/>
    <mergeCell ref="D152:H152"/>
    <mergeCell ref="D156:H156"/>
  </mergeCells>
  <conditionalFormatting sqref="B17:B34 B45:B157">
    <cfRule type="cellIs" dxfId="2" priority="1" stopIfTrue="1" operator="equal">
      <formula>"Tape / Daw"</formula>
    </cfRule>
  </conditionalFormatting>
  <conditionalFormatting sqref="B35 B36 B37 B38 B39 B40 B41 B42 B43 B44">
    <cfRule type="cellIs" dxfId="1" priority="2" stopIfTrue="1" operator="equal">
      <formula>"Tape / Daw"</formula>
    </cfRule>
    <cfRule type="cellIs" dxfId="0" priority="3" stopIfTrue="1" operator="equal">
      <formula>"Tape / Daw"</formula>
    </cfRule>
  </conditionalFormatting>
  <dataValidations count="289">
    <dataValidation type="list" errorStyle="warning" allowBlank="1" showErrorMessage="1" sqref="B160">
      <formula1>#REF!</formula1>
    </dataValidation>
    <dataValidation type="list" errorStyle="warning" allowBlank="1" showErrorMessage="1" sqref="C160">
      <formula1>#REF!</formula1>
    </dataValidation>
    <dataValidation type="list" errorStyle="warning" allowBlank="1" showErrorMessage="1" sqref="D160">
      <formula1>#REF!</formula1>
    </dataValidation>
    <dataValidation type="list" errorStyle="warning" allowBlank="1" showErrorMessage="1" sqref="E160">
      <formula1>#REF!</formula1>
    </dataValidation>
    <dataValidation type="list" errorStyle="warning" allowBlank="1" showErrorMessage="1" sqref="H160">
      <formula1>#REF!</formula1>
    </dataValidation>
    <dataValidation type="list" errorStyle="warning" allowBlank="1" showErrorMessage="1" sqref="B161">
      <formula1>#REF!</formula1>
    </dataValidation>
    <dataValidation type="list" errorStyle="warning" allowBlank="1" showErrorMessage="1" sqref="C161">
      <formula1>#REF!</formula1>
    </dataValidation>
    <dataValidation type="list" errorStyle="warning" allowBlank="1" showErrorMessage="1" sqref="D161">
      <formula1>#REF!</formula1>
    </dataValidation>
    <dataValidation type="list" errorStyle="warning" allowBlank="1" showErrorMessage="1" sqref="E161">
      <formula1>#REF!</formula1>
    </dataValidation>
    <dataValidation type="list" errorStyle="warning" allowBlank="1" showErrorMessage="1" sqref="H161">
      <formula1>#REF!</formula1>
    </dataValidation>
    <dataValidation type="list" errorStyle="warning" allowBlank="1" showErrorMessage="1" sqref="B162">
      <formula1>#REF!</formula1>
    </dataValidation>
    <dataValidation type="list" errorStyle="warning" allowBlank="1" showErrorMessage="1" sqref="C162">
      <formula1>#REF!</formula1>
    </dataValidation>
    <dataValidation type="list" errorStyle="warning" allowBlank="1" showErrorMessage="1" sqref="D162">
      <formula1>#REF!</formula1>
    </dataValidation>
    <dataValidation type="list" errorStyle="warning" allowBlank="1" showErrorMessage="1" sqref="E162">
      <formula1>#REF!</formula1>
    </dataValidation>
    <dataValidation type="list" errorStyle="warning" allowBlank="1" showErrorMessage="1" sqref="H162">
      <formula1>#REF!</formula1>
    </dataValidation>
    <dataValidation type="list" errorStyle="warning" allowBlank="1" showErrorMessage="1" sqref="B163">
      <formula1>#REF!</formula1>
    </dataValidation>
    <dataValidation type="list" errorStyle="warning" allowBlank="1" showErrorMessage="1" sqref="C163">
      <formula1>#REF!</formula1>
    </dataValidation>
    <dataValidation type="list" errorStyle="warning" allowBlank="1" showErrorMessage="1" sqref="D163">
      <formula1>#REF!</formula1>
    </dataValidation>
    <dataValidation type="list" errorStyle="warning" allowBlank="1" showErrorMessage="1" sqref="E163">
      <formula1>#REF!</formula1>
    </dataValidation>
    <dataValidation type="list" errorStyle="warning" allowBlank="1" showErrorMessage="1" sqref="H163">
      <formula1>#REF!</formula1>
    </dataValidation>
    <dataValidation type="list" errorStyle="warning" allowBlank="1" showErrorMessage="1" sqref="B164">
      <formula1>#REF!</formula1>
    </dataValidation>
    <dataValidation type="list" errorStyle="warning" allowBlank="1" showErrorMessage="1" sqref="C164">
      <formula1>#REF!</formula1>
    </dataValidation>
    <dataValidation type="list" errorStyle="warning" allowBlank="1" showErrorMessage="1" sqref="D164">
      <formula1>#REF!</formula1>
    </dataValidation>
    <dataValidation type="list" errorStyle="warning" allowBlank="1" showErrorMessage="1" sqref="E164">
      <formula1>#REF!</formula1>
    </dataValidation>
    <dataValidation type="list" errorStyle="warning" allowBlank="1" showErrorMessage="1" sqref="H164">
      <formula1>#REF!</formula1>
    </dataValidation>
    <dataValidation type="list" errorStyle="warning" allowBlank="1" showErrorMessage="1" sqref="B165">
      <formula1>#REF!</formula1>
    </dataValidation>
    <dataValidation type="list" errorStyle="warning" allowBlank="1" showErrorMessage="1" sqref="C165">
      <formula1>#REF!</formula1>
    </dataValidation>
    <dataValidation type="list" errorStyle="warning" allowBlank="1" showErrorMessage="1" sqref="D165">
      <formula1>#REF!</formula1>
    </dataValidation>
    <dataValidation type="list" errorStyle="warning" allowBlank="1" showErrorMessage="1" sqref="E165">
      <formula1>#REF!</formula1>
    </dataValidation>
    <dataValidation type="list" errorStyle="warning" allowBlank="1" showErrorMessage="1" sqref="H165">
      <formula1>#REF!</formula1>
    </dataValidation>
    <dataValidation type="list" errorStyle="warning" allowBlank="1" showErrorMessage="1" sqref="B166">
      <formula1>#REF!</formula1>
    </dataValidation>
    <dataValidation type="list" errorStyle="warning" allowBlank="1" showErrorMessage="1" sqref="C166">
      <formula1>#REF!</formula1>
    </dataValidation>
    <dataValidation type="list" errorStyle="warning" allowBlank="1" showErrorMessage="1" sqref="D166">
      <formula1>#REF!</formula1>
    </dataValidation>
    <dataValidation type="list" errorStyle="warning" allowBlank="1" showErrorMessage="1" sqref="E166">
      <formula1>#REF!</formula1>
    </dataValidation>
    <dataValidation type="list" errorStyle="warning" allowBlank="1" showErrorMessage="1" sqref="H166">
      <formula1>#REF!</formula1>
    </dataValidation>
    <dataValidation type="list" errorStyle="warning" allowBlank="1" showErrorMessage="1" sqref="B167">
      <formula1>#REF!</formula1>
    </dataValidation>
    <dataValidation type="list" errorStyle="warning" allowBlank="1" showErrorMessage="1" sqref="C167">
      <formula1>#REF!</formula1>
    </dataValidation>
    <dataValidation type="list" errorStyle="warning" allowBlank="1" showErrorMessage="1" sqref="D167">
      <formula1>#REF!</formula1>
    </dataValidation>
    <dataValidation type="list" errorStyle="warning" allowBlank="1" showErrorMessage="1" sqref="E167">
      <formula1>#REF!</formula1>
    </dataValidation>
    <dataValidation type="list" errorStyle="warning" allowBlank="1" showErrorMessage="1" sqref="H167">
      <formula1>#REF!</formula1>
    </dataValidation>
    <dataValidation type="list" errorStyle="warning" allowBlank="1" showErrorMessage="1" sqref="B168">
      <formula1>#REF!</formula1>
    </dataValidation>
    <dataValidation type="list" errorStyle="warning" allowBlank="1" showErrorMessage="1" sqref="C168">
      <formula1>#REF!</formula1>
    </dataValidation>
    <dataValidation type="list" errorStyle="warning" allowBlank="1" showErrorMessage="1" sqref="D168">
      <formula1>#REF!</formula1>
    </dataValidation>
    <dataValidation type="list" errorStyle="warning" allowBlank="1" showErrorMessage="1" sqref="E168">
      <formula1>#REF!</formula1>
    </dataValidation>
    <dataValidation type="list" errorStyle="warning" allowBlank="1" showErrorMessage="1" sqref="H168">
      <formula1>#REF!</formula1>
    </dataValidation>
    <dataValidation type="list" errorStyle="warning" allowBlank="1" showErrorMessage="1" sqref="B169">
      <formula1>#REF!</formula1>
    </dataValidation>
    <dataValidation type="list" errorStyle="warning" allowBlank="1" showErrorMessage="1" sqref="C169">
      <formula1>#REF!</formula1>
    </dataValidation>
    <dataValidation type="list" errorStyle="warning" allowBlank="1" showErrorMessage="1" sqref="D169">
      <formula1>#REF!</formula1>
    </dataValidation>
    <dataValidation type="list" errorStyle="warning" allowBlank="1" showErrorMessage="1" sqref="E169">
      <formula1>#REF!</formula1>
    </dataValidation>
    <dataValidation type="list" errorStyle="warning" allowBlank="1" showErrorMessage="1" sqref="H169">
      <formula1>#REF!</formula1>
    </dataValidation>
    <dataValidation type="list" errorStyle="warning" allowBlank="1" showErrorMessage="1" sqref="C8">
      <formula1>#REF!</formula1>
    </dataValidation>
    <dataValidation type="list" errorStyle="warning" allowBlank="1" showErrorMessage="1" sqref="C9">
      <formula1>#REF!</formula1>
    </dataValidation>
    <dataValidation type="list" errorStyle="warning" allowBlank="1" showInputMessage="1" showErrorMessage="1" prompt="validationFailed" sqref="B15">
      <formula1>#REF!</formula1>
    </dataValidation>
    <dataValidation type="list" errorStyle="warning" allowBlank="1" showErrorMessage="1" sqref="D15">
      <formula1>#REF!</formula1>
    </dataValidation>
    <dataValidation type="list" errorStyle="warning" allowBlank="1" showInputMessage="1" showErrorMessage="1" prompt="validationFailed" sqref="E15">
      <formula1>#REF!</formula1>
    </dataValidation>
    <dataValidation type="list" errorStyle="warning" allowBlank="1" showErrorMessage="1" sqref="F15">
      <formula1>#REF!</formula1>
    </dataValidation>
    <dataValidation type="list" errorStyle="warning" allowBlank="1" showErrorMessage="1" sqref="G15">
      <formula1>#REF!</formula1>
    </dataValidation>
    <dataValidation type="list" errorStyle="warning" allowBlank="1" showErrorMessage="1" sqref="E16:F16 E25">
      <formula1>#REF!</formula1>
    </dataValidation>
    <dataValidation type="list" errorStyle="warning" allowBlank="1" showErrorMessage="1" sqref="B19">
      <formula1>#REF!</formula1>
    </dataValidation>
    <dataValidation type="list" errorStyle="warning" allowBlank="1" showErrorMessage="1" sqref="C19">
      <formula1>#REF!</formula1>
    </dataValidation>
    <dataValidation type="list" errorStyle="warning" allowBlank="1" showErrorMessage="1" sqref="D19">
      <formula1>#REF!</formula1>
    </dataValidation>
    <dataValidation type="list" errorStyle="warning" allowBlank="1" showErrorMessage="1" sqref="E19">
      <formula1>#REF!</formula1>
    </dataValidation>
    <dataValidation type="list" errorStyle="warning" allowBlank="1" showErrorMessage="1" sqref="F19">
      <formula1>#REF!</formula1>
    </dataValidation>
    <dataValidation type="list" errorStyle="warning" allowBlank="1" showErrorMessage="1" sqref="G19">
      <formula1>#REF!</formula1>
    </dataValidation>
    <dataValidation type="list" errorStyle="warning" allowBlank="1" showErrorMessage="1" sqref="H19">
      <formula1>#REF!</formula1>
    </dataValidation>
    <dataValidation type="list" errorStyle="warning" allowBlank="1" showInputMessage="1" showErrorMessage="1" prompt="validationFailed" sqref="B24">
      <formula1>#REF!</formula1>
    </dataValidation>
    <dataValidation type="list" errorStyle="warning" allowBlank="1" showErrorMessage="1" sqref="D24">
      <formula1>#REF!</formula1>
    </dataValidation>
    <dataValidation type="list" errorStyle="warning" allowBlank="1" showInputMessage="1" showErrorMessage="1" prompt="validationFailed" sqref="E24">
      <formula1>#REF!</formula1>
    </dataValidation>
    <dataValidation type="list" errorStyle="warning" allowBlank="1" showErrorMessage="1" sqref="F24">
      <formula1>#REF!</formula1>
    </dataValidation>
    <dataValidation type="list" errorStyle="warning" allowBlank="1" showErrorMessage="1" sqref="G24">
      <formula1>#REF!</formula1>
    </dataValidation>
    <dataValidation type="list" errorStyle="warning" allowBlank="1" showErrorMessage="1" sqref="H24">
      <formula1>#REF!</formula1>
    </dataValidation>
    <dataValidation type="list" errorStyle="warning" allowBlank="1" showErrorMessage="1" sqref="B26">
      <formula1>#REF!</formula1>
    </dataValidation>
    <dataValidation type="list" errorStyle="warning" allowBlank="1" showErrorMessage="1" sqref="B28">
      <formula1>#REF!</formula1>
    </dataValidation>
    <dataValidation type="list" errorStyle="warning" allowBlank="1" showErrorMessage="1" sqref="C28">
      <formula1>#REF!</formula1>
    </dataValidation>
    <dataValidation type="list" errorStyle="warning" allowBlank="1" showErrorMessage="1" sqref="D28">
      <formula1>#REF!</formula1>
    </dataValidation>
    <dataValidation type="list" errorStyle="warning" allowBlank="1" showErrorMessage="1" sqref="E28">
      <formula1>#REF!</formula1>
    </dataValidation>
    <dataValidation type="list" errorStyle="warning" allowBlank="1" showErrorMessage="1" sqref="F28">
      <formula1>#REF!</formula1>
    </dataValidation>
    <dataValidation type="list" errorStyle="warning" allowBlank="1" showErrorMessage="1" sqref="G28">
      <formula1>#REF!</formula1>
    </dataValidation>
    <dataValidation type="list" errorStyle="warning" allowBlank="1" showErrorMessage="1" sqref="H28">
      <formula1>#REF!</formula1>
    </dataValidation>
    <dataValidation type="list" errorStyle="warning" allowBlank="1" showInputMessage="1" showErrorMessage="1" prompt="validationFailed" sqref="B33">
      <formula1>#REF!</formula1>
    </dataValidation>
    <dataValidation type="list" errorStyle="warning" allowBlank="1" showErrorMessage="1" sqref="D33">
      <formula1>#REF!</formula1>
    </dataValidation>
    <dataValidation type="list" errorStyle="warning" allowBlank="1" showErrorMessage="1" sqref="E33">
      <formula1>#REF!</formula1>
    </dataValidation>
    <dataValidation type="list" errorStyle="warning" allowBlank="1" showErrorMessage="1" sqref="F33">
      <formula1>#REF!</formula1>
    </dataValidation>
    <dataValidation type="list" errorStyle="warning" allowBlank="1" showErrorMessage="1" sqref="G33">
      <formula1>#REF!</formula1>
    </dataValidation>
    <dataValidation type="list" errorStyle="warning" allowBlank="1" showErrorMessage="1" sqref="H33">
      <formula1>#REF!</formula1>
    </dataValidation>
    <dataValidation type="list" errorStyle="warning" allowBlank="1" showErrorMessage="1" sqref="D34">
      <formula1>#REF!</formula1>
    </dataValidation>
    <dataValidation type="list" errorStyle="warning" allowBlank="1" showErrorMessage="1" sqref="B35">
      <formula1>#REF!</formula1>
    </dataValidation>
    <dataValidation type="list" errorStyle="warning" allowBlank="1" showErrorMessage="1" sqref="B37">
      <formula1>#REF!</formula1>
    </dataValidation>
    <dataValidation type="list" errorStyle="warning" allowBlank="1" showErrorMessage="1" sqref="C37">
      <formula1>#REF!</formula1>
    </dataValidation>
    <dataValidation type="list" errorStyle="warning" allowBlank="1" showErrorMessage="1" sqref="D37">
      <formula1>#REF!</formula1>
    </dataValidation>
    <dataValidation type="list" errorStyle="warning" allowBlank="1" showErrorMessage="1" sqref="E37">
      <formula1>#REF!</formula1>
    </dataValidation>
    <dataValidation type="list" errorStyle="warning" allowBlank="1" showErrorMessage="1" sqref="F37">
      <formula1>#REF!</formula1>
    </dataValidation>
    <dataValidation type="list" errorStyle="warning" allowBlank="1" showErrorMessage="1" sqref="G37">
      <formula1>#REF!</formula1>
    </dataValidation>
    <dataValidation type="list" errorStyle="warning" allowBlank="1" showErrorMessage="1" sqref="H37">
      <formula1>#REF!</formula1>
    </dataValidation>
    <dataValidation type="list" errorStyle="warning" allowBlank="1" showErrorMessage="1" sqref="B42">
      <formula1>#REF!</formula1>
    </dataValidation>
    <dataValidation type="list" errorStyle="warning" allowBlank="1" showErrorMessage="1" sqref="D42">
      <formula1>#REF!</formula1>
    </dataValidation>
    <dataValidation type="list" errorStyle="warning" allowBlank="1" showErrorMessage="1" sqref="E42">
      <formula1>#REF!</formula1>
    </dataValidation>
    <dataValidation type="list" errorStyle="warning" allowBlank="1" showErrorMessage="1" sqref="F42">
      <formula1>#REF!</formula1>
    </dataValidation>
    <dataValidation type="list" errorStyle="warning" allowBlank="1" showErrorMessage="1" sqref="G42">
      <formula1>#REF!</formula1>
    </dataValidation>
    <dataValidation type="list" errorStyle="warning" allowBlank="1" showErrorMessage="1" sqref="H42">
      <formula1>#REF!</formula1>
    </dataValidation>
    <dataValidation type="list" errorStyle="warning" allowBlank="1" showErrorMessage="1" sqref="D43">
      <formula1>#REF!</formula1>
    </dataValidation>
    <dataValidation type="list" errorStyle="warning" allowBlank="1" showErrorMessage="1" sqref="B44">
      <formula1>#REF!</formula1>
    </dataValidation>
    <dataValidation type="list" errorStyle="warning" allowBlank="1" showErrorMessage="1" sqref="B46">
      <formula1>#REF!</formula1>
    </dataValidation>
    <dataValidation type="list" errorStyle="warning" allowBlank="1" showErrorMessage="1" sqref="C46">
      <formula1>#REF!</formula1>
    </dataValidation>
    <dataValidation type="list" errorStyle="warning" allowBlank="1" showErrorMessage="1" sqref="D46">
      <formula1>#REF!</formula1>
    </dataValidation>
    <dataValidation type="list" errorStyle="warning" allowBlank="1" showErrorMessage="1" sqref="E46">
      <formula1>#REF!</formula1>
    </dataValidation>
    <dataValidation type="list" errorStyle="warning" allowBlank="1" showErrorMessage="1" sqref="F46">
      <formula1>#REF!</formula1>
    </dataValidation>
    <dataValidation type="list" errorStyle="warning" allowBlank="1" showErrorMessage="1" sqref="G46">
      <formula1>#REF!</formula1>
    </dataValidation>
    <dataValidation type="list" errorStyle="warning" allowBlank="1" showErrorMessage="1" sqref="H46">
      <formula1>#REF!</formula1>
    </dataValidation>
    <dataValidation type="list" errorStyle="warning" allowBlank="1" showErrorMessage="1" sqref="B51">
      <formula1>#REF!</formula1>
    </dataValidation>
    <dataValidation type="list" errorStyle="warning" allowBlank="1" showErrorMessage="1" sqref="D51">
      <formula1>#REF!</formula1>
    </dataValidation>
    <dataValidation type="list" errorStyle="warning" allowBlank="1" showErrorMessage="1" sqref="E51">
      <formula1>#REF!</formula1>
    </dataValidation>
    <dataValidation type="list" errorStyle="warning" allowBlank="1" showErrorMessage="1" sqref="F51">
      <formula1>#REF!</formula1>
    </dataValidation>
    <dataValidation type="list" errorStyle="warning" allowBlank="1" showErrorMessage="1" sqref="G51">
      <formula1>#REF!</formula1>
    </dataValidation>
    <dataValidation type="list" errorStyle="warning" allowBlank="1" showErrorMessage="1" sqref="H51">
      <formula1>#REF!</formula1>
    </dataValidation>
    <dataValidation type="list" errorStyle="warning" allowBlank="1" showErrorMessage="1" sqref="D52">
      <formula1>#REF!</formula1>
    </dataValidation>
    <dataValidation type="list" errorStyle="warning" allowBlank="1" showErrorMessage="1" sqref="B53">
      <formula1>#REF!</formula1>
    </dataValidation>
    <dataValidation type="list" errorStyle="warning" allowBlank="1" showErrorMessage="1" sqref="B55">
      <formula1>#REF!</formula1>
    </dataValidation>
    <dataValidation type="list" errorStyle="warning" allowBlank="1" showErrorMessage="1" sqref="C55">
      <formula1>#REF!</formula1>
    </dataValidation>
    <dataValidation type="list" errorStyle="warning" allowBlank="1" showErrorMessage="1" sqref="D55">
      <formula1>#REF!</formula1>
    </dataValidation>
    <dataValidation type="list" errorStyle="warning" allowBlank="1" showErrorMessage="1" sqref="E55">
      <formula1>#REF!</formula1>
    </dataValidation>
    <dataValidation type="list" errorStyle="warning" allowBlank="1" showErrorMessage="1" sqref="F55">
      <formula1>#REF!</formula1>
    </dataValidation>
    <dataValidation type="list" errorStyle="warning" allowBlank="1" showErrorMessage="1" sqref="G55">
      <formula1>#REF!</formula1>
    </dataValidation>
    <dataValidation type="list" errorStyle="warning" allowBlank="1" showErrorMessage="1" sqref="H55">
      <formula1>#REF!</formula1>
    </dataValidation>
    <dataValidation type="list" errorStyle="warning" allowBlank="1" showErrorMessage="1" sqref="B60">
      <formula1>#REF!</formula1>
    </dataValidation>
    <dataValidation type="list" errorStyle="warning" allowBlank="1" showErrorMessage="1" sqref="D60">
      <formula1>#REF!</formula1>
    </dataValidation>
    <dataValidation type="list" errorStyle="warning" allowBlank="1" showErrorMessage="1" sqref="E60">
      <formula1>#REF!</formula1>
    </dataValidation>
    <dataValidation type="list" errorStyle="warning" allowBlank="1" showErrorMessage="1" sqref="F60">
      <formula1>#REF!</formula1>
    </dataValidation>
    <dataValidation type="list" errorStyle="warning" allowBlank="1" showErrorMessage="1" sqref="G60">
      <formula1>#REF!</formula1>
    </dataValidation>
    <dataValidation type="list" errorStyle="warning" allowBlank="1" showErrorMessage="1" sqref="H60">
      <formula1>#REF!</formula1>
    </dataValidation>
    <dataValidation type="list" errorStyle="warning" allowBlank="1" showErrorMessage="1" sqref="D61">
      <formula1>#REF!</formula1>
    </dataValidation>
    <dataValidation type="list" errorStyle="warning" allowBlank="1" showErrorMessage="1" sqref="B62">
      <formula1>#REF!</formula1>
    </dataValidation>
    <dataValidation type="list" errorStyle="warning" allowBlank="1" showErrorMessage="1" sqref="B64">
      <formula1>#REF!</formula1>
    </dataValidation>
    <dataValidation type="list" errorStyle="warning" allowBlank="1" showErrorMessage="1" sqref="C64">
      <formula1>#REF!</formula1>
    </dataValidation>
    <dataValidation type="list" errorStyle="warning" allowBlank="1" showErrorMessage="1" sqref="D64">
      <formula1>#REF!</formula1>
    </dataValidation>
    <dataValidation type="list" errorStyle="warning" allowBlank="1" showErrorMessage="1" sqref="E64">
      <formula1>#REF!</formula1>
    </dataValidation>
    <dataValidation type="list" errorStyle="warning" allowBlank="1" showErrorMessage="1" sqref="F64">
      <formula1>#REF!</formula1>
    </dataValidation>
    <dataValidation type="list" errorStyle="warning" allowBlank="1" showErrorMessage="1" sqref="G64">
      <formula1>#REF!</formula1>
    </dataValidation>
    <dataValidation type="list" errorStyle="warning" allowBlank="1" showErrorMessage="1" sqref="H64">
      <formula1>#REF!</formula1>
    </dataValidation>
    <dataValidation type="list" errorStyle="warning" allowBlank="1" showErrorMessage="1" sqref="B69">
      <formula1>#REF!</formula1>
    </dataValidation>
    <dataValidation type="list" errorStyle="warning" allowBlank="1" showErrorMessage="1" sqref="D69">
      <formula1>#REF!</formula1>
    </dataValidation>
    <dataValidation type="list" errorStyle="warning" allowBlank="1" showErrorMessage="1" sqref="E69">
      <formula1>#REF!</formula1>
    </dataValidation>
    <dataValidation type="list" errorStyle="warning" allowBlank="1" showErrorMessage="1" sqref="F69">
      <formula1>#REF!</formula1>
    </dataValidation>
    <dataValidation type="list" errorStyle="warning" allowBlank="1" showErrorMessage="1" sqref="G69">
      <formula1>#REF!</formula1>
    </dataValidation>
    <dataValidation type="list" errorStyle="warning" allowBlank="1" showErrorMessage="1" sqref="H69">
      <formula1>#REF!</formula1>
    </dataValidation>
    <dataValidation type="list" errorStyle="warning" allowBlank="1" showErrorMessage="1" sqref="D70">
      <formula1>#REF!</formula1>
    </dataValidation>
    <dataValidation type="list" errorStyle="warning" allowBlank="1" showErrorMessage="1" sqref="B71">
      <formula1>#REF!</formula1>
    </dataValidation>
    <dataValidation type="list" errorStyle="warning" allowBlank="1" showErrorMessage="1" sqref="B73">
      <formula1>#REF!</formula1>
    </dataValidation>
    <dataValidation type="list" errorStyle="warning" allowBlank="1" showErrorMessage="1" sqref="C73">
      <formula1>#REF!</formula1>
    </dataValidation>
    <dataValidation type="list" errorStyle="warning" allowBlank="1" showErrorMessage="1" sqref="D73">
      <formula1>#REF!</formula1>
    </dataValidation>
    <dataValidation type="list" errorStyle="warning" allowBlank="1" showErrorMessage="1" sqref="E73">
      <formula1>#REF!</formula1>
    </dataValidation>
    <dataValidation type="list" errorStyle="warning" allowBlank="1" showErrorMessage="1" sqref="F73">
      <formula1>#REF!</formula1>
    </dataValidation>
    <dataValidation type="list" errorStyle="warning" allowBlank="1" showErrorMessage="1" sqref="G73">
      <formula1>#REF!</formula1>
    </dataValidation>
    <dataValidation type="list" errorStyle="warning" allowBlank="1" showErrorMessage="1" sqref="H73">
      <formula1>#REF!</formula1>
    </dataValidation>
    <dataValidation type="list" errorStyle="warning" allowBlank="1" showErrorMessage="1" sqref="B78">
      <formula1>#REF!</formula1>
    </dataValidation>
    <dataValidation type="list" errorStyle="warning" allowBlank="1" showErrorMessage="1" sqref="D78">
      <formula1>#REF!</formula1>
    </dataValidation>
    <dataValidation type="list" errorStyle="warning" allowBlank="1" showErrorMessage="1" sqref="E78">
      <formula1>#REF!</formula1>
    </dataValidation>
    <dataValidation type="list" errorStyle="warning" allowBlank="1" showErrorMessage="1" sqref="F78">
      <formula1>#REF!</formula1>
    </dataValidation>
    <dataValidation type="list" errorStyle="warning" allowBlank="1" showErrorMessage="1" sqref="G78">
      <formula1>#REF!</formula1>
    </dataValidation>
    <dataValidation type="list" errorStyle="warning" allowBlank="1" showErrorMessage="1" sqref="H78">
      <formula1>#REF!</formula1>
    </dataValidation>
    <dataValidation type="list" errorStyle="warning" allowBlank="1" showErrorMessage="1" sqref="D79">
      <formula1>#REF!</formula1>
    </dataValidation>
    <dataValidation type="list" errorStyle="warning" allowBlank="1" showErrorMessage="1" sqref="B80">
      <formula1>#REF!</formula1>
    </dataValidation>
    <dataValidation type="list" errorStyle="warning" allowBlank="1" showErrorMessage="1" sqref="B82">
      <formula1>#REF!</formula1>
    </dataValidation>
    <dataValidation type="list" errorStyle="warning" allowBlank="1" showErrorMessage="1" sqref="C82">
      <formula1>#REF!</formula1>
    </dataValidation>
    <dataValidation type="list" errorStyle="warning" allowBlank="1" showErrorMessage="1" sqref="D82">
      <formula1>#REF!</formula1>
    </dataValidation>
    <dataValidation type="list" errorStyle="warning" allowBlank="1" showErrorMessage="1" sqref="E82">
      <formula1>#REF!</formula1>
    </dataValidation>
    <dataValidation type="list" errorStyle="warning" allowBlank="1" showErrorMessage="1" sqref="F82">
      <formula1>#REF!</formula1>
    </dataValidation>
    <dataValidation type="list" errorStyle="warning" allowBlank="1" showErrorMessage="1" sqref="G82">
      <formula1>#REF!</formula1>
    </dataValidation>
    <dataValidation type="list" errorStyle="warning" allowBlank="1" showErrorMessage="1" sqref="H82">
      <formula1>#REF!</formula1>
    </dataValidation>
    <dataValidation type="list" errorStyle="warning" allowBlank="1" showErrorMessage="1" sqref="B87">
      <formula1>#REF!</formula1>
    </dataValidation>
    <dataValidation type="list" errorStyle="warning" allowBlank="1" showErrorMessage="1" sqref="D87">
      <formula1>#REF!</formula1>
    </dataValidation>
    <dataValidation type="list" errorStyle="warning" allowBlank="1" showErrorMessage="1" sqref="E87">
      <formula1>#REF!</formula1>
    </dataValidation>
    <dataValidation type="list" errorStyle="warning" allowBlank="1" showErrorMessage="1" sqref="F87">
      <formula1>#REF!</formula1>
    </dataValidation>
    <dataValidation type="list" errorStyle="warning" allowBlank="1" showErrorMessage="1" sqref="G87">
      <formula1>#REF!</formula1>
    </dataValidation>
    <dataValidation type="list" errorStyle="warning" allowBlank="1" showErrorMessage="1" sqref="H87">
      <formula1>#REF!</formula1>
    </dataValidation>
    <dataValidation type="list" errorStyle="warning" allowBlank="1" showErrorMessage="1" sqref="D88">
      <formula1>#REF!</formula1>
    </dataValidation>
    <dataValidation type="list" errorStyle="warning" allowBlank="1" showErrorMessage="1" sqref="B89">
      <formula1>#REF!</formula1>
    </dataValidation>
    <dataValidation type="list" errorStyle="warning" allowBlank="1" showErrorMessage="1" sqref="B91">
      <formula1>#REF!</formula1>
    </dataValidation>
    <dataValidation type="list" errorStyle="warning" allowBlank="1" showErrorMessage="1" sqref="C91">
      <formula1>#REF!</formula1>
    </dataValidation>
    <dataValidation type="list" errorStyle="warning" allowBlank="1" showErrorMessage="1" sqref="D91">
      <formula1>#REF!</formula1>
    </dataValidation>
    <dataValidation type="list" errorStyle="warning" allowBlank="1" showErrorMessage="1" sqref="E91">
      <formula1>#REF!</formula1>
    </dataValidation>
    <dataValidation type="list" errorStyle="warning" allowBlank="1" showErrorMessage="1" sqref="F91">
      <formula1>#REF!</formula1>
    </dataValidation>
    <dataValidation type="list" errorStyle="warning" allowBlank="1" showErrorMessage="1" sqref="G91">
      <formula1>#REF!</formula1>
    </dataValidation>
    <dataValidation type="list" errorStyle="warning" allowBlank="1" showErrorMessage="1" sqref="H91">
      <formula1>#REF!</formula1>
    </dataValidation>
    <dataValidation type="list" errorStyle="warning" allowBlank="1" showErrorMessage="1" sqref="B96">
      <formula1>#REF!</formula1>
    </dataValidation>
    <dataValidation type="list" errorStyle="warning" allowBlank="1" showErrorMessage="1" sqref="D96">
      <formula1>#REF!</formula1>
    </dataValidation>
    <dataValidation type="list" errorStyle="warning" allowBlank="1" showErrorMessage="1" sqref="E96">
      <formula1>#REF!</formula1>
    </dataValidation>
    <dataValidation type="list" errorStyle="warning" allowBlank="1" showErrorMessage="1" sqref="F96">
      <formula1>#REF!</formula1>
    </dataValidation>
    <dataValidation type="list" errorStyle="warning" allowBlank="1" showErrorMessage="1" sqref="G96">
      <formula1>#REF!</formula1>
    </dataValidation>
    <dataValidation type="list" errorStyle="warning" allowBlank="1" showErrorMessage="1" sqref="H96">
      <formula1>#REF!</formula1>
    </dataValidation>
    <dataValidation type="list" errorStyle="warning" allowBlank="1" showErrorMessage="1" sqref="D97">
      <formula1>#REF!</formula1>
    </dataValidation>
    <dataValidation type="list" errorStyle="warning" allowBlank="1" showErrorMessage="1" sqref="B98">
      <formula1>#REF!</formula1>
    </dataValidation>
    <dataValidation type="list" errorStyle="warning" allowBlank="1" showErrorMessage="1" sqref="B100">
      <formula1>#REF!</formula1>
    </dataValidation>
    <dataValidation type="list" errorStyle="warning" allowBlank="1" showErrorMessage="1" sqref="C100">
      <formula1>#REF!</formula1>
    </dataValidation>
    <dataValidation type="list" errorStyle="warning" allowBlank="1" showErrorMessage="1" sqref="D100">
      <formula1>#REF!</formula1>
    </dataValidation>
    <dataValidation type="list" errorStyle="warning" allowBlank="1" showErrorMessage="1" sqref="E100">
      <formula1>#REF!</formula1>
    </dataValidation>
    <dataValidation type="list" errorStyle="warning" allowBlank="1" showErrorMessage="1" sqref="F100">
      <formula1>#REF!</formula1>
    </dataValidation>
    <dataValidation type="list" errorStyle="warning" allowBlank="1" showErrorMessage="1" sqref="G100">
      <formula1>#REF!</formula1>
    </dataValidation>
    <dataValidation type="list" errorStyle="warning" allowBlank="1" showErrorMessage="1" sqref="H100">
      <formula1>#REF!</formula1>
    </dataValidation>
    <dataValidation type="list" errorStyle="warning" allowBlank="1" showErrorMessage="1" sqref="B105">
      <formula1>#REF!</formula1>
    </dataValidation>
    <dataValidation type="list" errorStyle="warning" allowBlank="1" showErrorMessage="1" sqref="D105">
      <formula1>#REF!</formula1>
    </dataValidation>
    <dataValidation type="list" errorStyle="warning" allowBlank="1" showErrorMessage="1" sqref="E105">
      <formula1>#REF!</formula1>
    </dataValidation>
    <dataValidation type="list" errorStyle="warning" allowBlank="1" showErrorMessage="1" sqref="F105">
      <formula1>#REF!</formula1>
    </dataValidation>
    <dataValidation type="list" errorStyle="warning" allowBlank="1" showErrorMessage="1" sqref="G105">
      <formula1>#REF!</formula1>
    </dataValidation>
    <dataValidation type="list" errorStyle="warning" allowBlank="1" showErrorMessage="1" sqref="H105">
      <formula1>#REF!</formula1>
    </dataValidation>
    <dataValidation type="list" errorStyle="warning" allowBlank="1" showErrorMessage="1" sqref="D106">
      <formula1>#REF!</formula1>
    </dataValidation>
    <dataValidation type="list" errorStyle="warning" allowBlank="1" showErrorMessage="1" sqref="B107">
      <formula1>#REF!</formula1>
    </dataValidation>
    <dataValidation type="list" errorStyle="warning" allowBlank="1" showErrorMessage="1" sqref="B109">
      <formula1>#REF!</formula1>
    </dataValidation>
    <dataValidation type="list" errorStyle="warning" allowBlank="1" showErrorMessage="1" sqref="C109">
      <formula1>#REF!</formula1>
    </dataValidation>
    <dataValidation type="list" errorStyle="warning" allowBlank="1" showErrorMessage="1" sqref="D109">
      <formula1>#REF!</formula1>
    </dataValidation>
    <dataValidation type="list" errorStyle="warning" allowBlank="1" showErrorMessage="1" sqref="E109">
      <formula1>#REF!</formula1>
    </dataValidation>
    <dataValidation type="list" errorStyle="warning" allowBlank="1" showErrorMessage="1" sqref="F109">
      <formula1>#REF!</formula1>
    </dataValidation>
    <dataValidation type="list" errorStyle="warning" allowBlank="1" showErrorMessage="1" sqref="G109">
      <formula1>#REF!</formula1>
    </dataValidation>
    <dataValidation type="list" errorStyle="warning" allowBlank="1" showErrorMessage="1" sqref="H109">
      <formula1>#REF!</formula1>
    </dataValidation>
    <dataValidation type="list" errorStyle="warning" allowBlank="1" showErrorMessage="1" sqref="B114">
      <formula1>#REF!</formula1>
    </dataValidation>
    <dataValidation type="list" errorStyle="warning" allowBlank="1" showErrorMessage="1" sqref="D114">
      <formula1>#REF!</formula1>
    </dataValidation>
    <dataValidation type="list" errorStyle="warning" allowBlank="1" showErrorMessage="1" sqref="E114">
      <formula1>#REF!</formula1>
    </dataValidation>
    <dataValidation type="list" errorStyle="warning" allowBlank="1" showErrorMessage="1" sqref="F114">
      <formula1>#REF!</formula1>
    </dataValidation>
    <dataValidation type="list" errorStyle="warning" allowBlank="1" showErrorMessage="1" sqref="G114">
      <formula1>#REF!</formula1>
    </dataValidation>
    <dataValidation type="list" errorStyle="warning" allowBlank="1" showErrorMessage="1" sqref="H114">
      <formula1>#REF!</formula1>
    </dataValidation>
    <dataValidation type="list" errorStyle="warning" allowBlank="1" showErrorMessage="1" sqref="D115">
      <formula1>#REF!</formula1>
    </dataValidation>
    <dataValidation type="list" errorStyle="warning" allowBlank="1" showErrorMessage="1" sqref="B116">
      <formula1>#REF!</formula1>
    </dataValidation>
    <dataValidation type="list" errorStyle="warning" allowBlank="1" showErrorMessage="1" sqref="B118">
      <formula1>#REF!</formula1>
    </dataValidation>
    <dataValidation type="list" errorStyle="warning" allowBlank="1" showErrorMessage="1" sqref="C118">
      <formula1>#REF!</formula1>
    </dataValidation>
    <dataValidation type="list" errorStyle="warning" allowBlank="1" showErrorMessage="1" sqref="D118">
      <formula1>#REF!</formula1>
    </dataValidation>
    <dataValidation type="list" errorStyle="warning" allowBlank="1" showErrorMessage="1" sqref="E118">
      <formula1>#REF!</formula1>
    </dataValidation>
    <dataValidation type="list" errorStyle="warning" allowBlank="1" showErrorMessage="1" sqref="F118">
      <formula1>#REF!</formula1>
    </dataValidation>
    <dataValidation type="list" errorStyle="warning" allowBlank="1" showErrorMessage="1" sqref="G118">
      <formula1>#REF!</formula1>
    </dataValidation>
    <dataValidation type="list" errorStyle="warning" allowBlank="1" showErrorMessage="1" sqref="H118">
      <formula1>#REF!</formula1>
    </dataValidation>
    <dataValidation type="list" errorStyle="warning" allowBlank="1" showErrorMessage="1" sqref="B123">
      <formula1>#REF!</formula1>
    </dataValidation>
    <dataValidation type="list" errorStyle="warning" allowBlank="1" showErrorMessage="1" sqref="D123">
      <formula1>#REF!</formula1>
    </dataValidation>
    <dataValidation type="list" errorStyle="warning" allowBlank="1" showErrorMessage="1" sqref="E123">
      <formula1>#REF!</formula1>
    </dataValidation>
    <dataValidation type="list" errorStyle="warning" allowBlank="1" showErrorMessage="1" sqref="F123">
      <formula1>#REF!</formula1>
    </dataValidation>
    <dataValidation type="list" errorStyle="warning" allowBlank="1" showErrorMessage="1" sqref="G123">
      <formula1>#REF!</formula1>
    </dataValidation>
    <dataValidation type="list" errorStyle="warning" allowBlank="1" showErrorMessage="1" sqref="H123">
      <formula1>#REF!</formula1>
    </dataValidation>
    <dataValidation type="list" errorStyle="warning" allowBlank="1" showErrorMessage="1" sqref="D124">
      <formula1>#REF!</formula1>
    </dataValidation>
    <dataValidation type="list" errorStyle="warning" allowBlank="1" showErrorMessage="1" sqref="B125">
      <formula1>#REF!</formula1>
    </dataValidation>
    <dataValidation type="list" errorStyle="warning" allowBlank="1" showErrorMessage="1" sqref="B127">
      <formula1>#REF!</formula1>
    </dataValidation>
    <dataValidation type="list" errorStyle="warning" allowBlank="1" showErrorMessage="1" sqref="C127">
      <formula1>#REF!</formula1>
    </dataValidation>
    <dataValidation type="list" errorStyle="warning" allowBlank="1" showErrorMessage="1" sqref="D127">
      <formula1>#REF!</formula1>
    </dataValidation>
    <dataValidation type="list" errorStyle="warning" allowBlank="1" showErrorMessage="1" sqref="E127">
      <formula1>#REF!</formula1>
    </dataValidation>
    <dataValidation type="list" errorStyle="warning" allowBlank="1" showErrorMessage="1" sqref="F127">
      <formula1>#REF!</formula1>
    </dataValidation>
    <dataValidation type="list" errorStyle="warning" allowBlank="1" showErrorMessage="1" sqref="G127">
      <formula1>#REF!</formula1>
    </dataValidation>
    <dataValidation type="list" errorStyle="warning" allowBlank="1" showErrorMessage="1" sqref="H127">
      <formula1>#REF!</formula1>
    </dataValidation>
    <dataValidation type="list" errorStyle="warning" allowBlank="1" showErrorMessage="1" sqref="B132">
      <formula1>#REF!</formula1>
    </dataValidation>
    <dataValidation type="list" errorStyle="warning" allowBlank="1" showErrorMessage="1" sqref="D132">
      <formula1>#REF!</formula1>
    </dataValidation>
    <dataValidation type="list" errorStyle="warning" allowBlank="1" showErrorMessage="1" sqref="E132">
      <formula1>#REF!</formula1>
    </dataValidation>
    <dataValidation type="list" errorStyle="warning" allowBlank="1" showErrorMessage="1" sqref="F132">
      <formula1>#REF!</formula1>
    </dataValidation>
    <dataValidation type="list" errorStyle="warning" allowBlank="1" showErrorMessage="1" sqref="G132">
      <formula1>#REF!</formula1>
    </dataValidation>
    <dataValidation type="list" errorStyle="warning" allowBlank="1" showErrorMessage="1" sqref="H132">
      <formula1>#REF!</formula1>
    </dataValidation>
    <dataValidation type="list" errorStyle="warning" allowBlank="1" showErrorMessage="1" sqref="D133">
      <formula1>#REF!</formula1>
    </dataValidation>
    <dataValidation type="list" errorStyle="warning" allowBlank="1" showErrorMessage="1" sqref="B134">
      <formula1>#REF!</formula1>
    </dataValidation>
    <dataValidation type="list" errorStyle="warning" allowBlank="1" showErrorMessage="1" sqref="B136">
      <formula1>#REF!</formula1>
    </dataValidation>
    <dataValidation type="list" errorStyle="warning" allowBlank="1" showErrorMessage="1" sqref="C136">
      <formula1>#REF!</formula1>
    </dataValidation>
    <dataValidation type="list" errorStyle="warning" allowBlank="1" showErrorMessage="1" sqref="D136">
      <formula1>#REF!</formula1>
    </dataValidation>
    <dataValidation type="list" errorStyle="warning" allowBlank="1" showErrorMessage="1" sqref="E136">
      <formula1>#REF!</formula1>
    </dataValidation>
    <dataValidation type="list" errorStyle="warning" allowBlank="1" showErrorMessage="1" sqref="F136">
      <formula1>#REF!</formula1>
    </dataValidation>
    <dataValidation type="list" errorStyle="warning" allowBlank="1" showErrorMessage="1" sqref="G136">
      <formula1>#REF!</formula1>
    </dataValidation>
    <dataValidation type="list" errorStyle="warning" allowBlank="1" showErrorMessage="1" sqref="H136">
      <formula1>#REF!</formula1>
    </dataValidation>
    <dataValidation type="list" errorStyle="warning" allowBlank="1" showErrorMessage="1" sqref="B141">
      <formula1>#REF!</formula1>
    </dataValidation>
    <dataValidation type="list" errorStyle="warning" allowBlank="1" showErrorMessage="1" sqref="D141">
      <formula1>#REF!</formula1>
    </dataValidation>
    <dataValidation type="list" errorStyle="warning" allowBlank="1" showErrorMessage="1" sqref="E141">
      <formula1>#REF!</formula1>
    </dataValidation>
    <dataValidation type="list" errorStyle="warning" allowBlank="1" showErrorMessage="1" sqref="F141">
      <formula1>#REF!</formula1>
    </dataValidation>
    <dataValidation type="list" errorStyle="warning" allowBlank="1" showErrorMessage="1" sqref="G141">
      <formula1>#REF!</formula1>
    </dataValidation>
    <dataValidation type="list" errorStyle="warning" allowBlank="1" showErrorMessage="1" sqref="H141">
      <formula1>#REF!</formula1>
    </dataValidation>
    <dataValidation type="list" errorStyle="warning" allowBlank="1" showErrorMessage="1" sqref="D142">
      <formula1>#REF!</formula1>
    </dataValidation>
    <dataValidation type="list" errorStyle="warning" allowBlank="1" showErrorMessage="1" sqref="B143">
      <formula1>#REF!</formula1>
    </dataValidation>
    <dataValidation type="list" errorStyle="warning" allowBlank="1" showErrorMessage="1" sqref="B145">
      <formula1>#REF!</formula1>
    </dataValidation>
    <dataValidation type="list" errorStyle="warning" allowBlank="1" showErrorMessage="1" sqref="C145">
      <formula1>#REF!</formula1>
    </dataValidation>
    <dataValidation type="list" errorStyle="warning" allowBlank="1" showErrorMessage="1" sqref="D145">
      <formula1>#REF!</formula1>
    </dataValidation>
    <dataValidation type="list" errorStyle="warning" allowBlank="1" showErrorMessage="1" sqref="E145">
      <formula1>#REF!</formula1>
    </dataValidation>
    <dataValidation type="list" errorStyle="warning" allowBlank="1" showErrorMessage="1" sqref="F145">
      <formula1>#REF!</formula1>
    </dataValidation>
    <dataValidation type="list" errorStyle="warning" allowBlank="1" showErrorMessage="1" sqref="G145">
      <formula1>#REF!</formula1>
    </dataValidation>
    <dataValidation type="list" errorStyle="warning" allowBlank="1" showErrorMessage="1" sqref="H145">
      <formula1>#REF!</formula1>
    </dataValidation>
    <dataValidation type="list" errorStyle="warning" allowBlank="1" showErrorMessage="1" sqref="B150">
      <formula1>#REF!</formula1>
    </dataValidation>
    <dataValidation type="list" errorStyle="warning" allowBlank="1" showErrorMessage="1" sqref="D150">
      <formula1>#REF!</formula1>
    </dataValidation>
    <dataValidation type="list" errorStyle="warning" allowBlank="1" showInputMessage="1" showErrorMessage="1" prompt="validationFailed" sqref="E150">
      <formula1>#REF!</formula1>
    </dataValidation>
    <dataValidation type="list" errorStyle="warning" allowBlank="1" showErrorMessage="1" sqref="F150">
      <formula1>#REF!</formula1>
    </dataValidation>
    <dataValidation type="list" errorStyle="warning" allowBlank="1" showErrorMessage="1" sqref="G150">
      <formula1>#REF!</formula1>
    </dataValidation>
    <dataValidation type="list" errorStyle="warning" allowBlank="1" showErrorMessage="1" sqref="H150">
      <formula1>#REF!</formula1>
    </dataValidation>
    <dataValidation type="list" errorStyle="warning" allowBlank="1" showErrorMessage="1" sqref="D151">
      <formula1>#REF!</formula1>
    </dataValidation>
    <dataValidation type="list" errorStyle="warning" allowBlank="1" showErrorMessage="1" sqref="B152">
      <formula1>#REF!</formula1>
    </dataValidation>
    <dataValidation type="list" errorStyle="warning" allowBlank="1" showErrorMessage="1" sqref="B154">
      <formula1>#REF!</formula1>
    </dataValidation>
    <dataValidation type="list" errorStyle="warning" allowBlank="1" showErrorMessage="1" sqref="C154">
      <formula1>#REF!</formula1>
    </dataValidation>
    <dataValidation type="list" errorStyle="warning" allowBlank="1" showErrorMessage="1" sqref="D154">
      <formula1>#REF!</formula1>
    </dataValidation>
    <dataValidation type="list" errorStyle="warning" allowBlank="1" showErrorMessage="1" sqref="E154">
      <formula1>#REF!</formula1>
    </dataValidation>
    <dataValidation type="list" errorStyle="warning" allowBlank="1" showErrorMessage="1" sqref="F154">
      <formula1>#REF!</formula1>
    </dataValidation>
    <dataValidation type="list" errorStyle="warning" allowBlank="1" showErrorMessage="1" sqref="G154">
      <formula1>#REF!</formula1>
    </dataValidation>
    <dataValidation type="list" errorStyle="warning" allowBlank="1" showErrorMessage="1" sqref="H154">
      <formula1>#REF!</formula1>
    </dataValidation>
  </dataValidations>
  <hyperlinks>
    <hyperlink ref="F151" r:id="rId1"/>
    <hyperlink ref="E142" r:id="rId2"/>
    <hyperlink ref="F133" r:id="rId3"/>
    <hyperlink ref="F142" r:id="rId4"/>
    <hyperlink ref="G142" r:id="rId5"/>
    <hyperlink ref="G133" r:id="rId6"/>
    <hyperlink ref="E133" r:id="rId7"/>
    <hyperlink ref="E124" r:id="rId8"/>
    <hyperlink ref="F124" r:id="rId9"/>
    <hyperlink ref="G124" r:id="rId10"/>
    <hyperlink ref="E34" r:id="rId11" display="http://bit.ly/WV-AEA-A440"/>
    <hyperlink ref="E43" r:id="rId12"/>
    <hyperlink ref="F43" r:id="rId13"/>
    <hyperlink ref="G43" r:id="rId14"/>
    <hyperlink ref="D47" r:id="rId15"/>
    <hyperlink ref="E47" r:id="rId16" display="http://bit.ly/WV-MassivePassive"/>
    <hyperlink ref="G52" r:id="rId17" display="http://bit.ly/WV-MassivePassive"/>
    <hyperlink ref="E52" r:id="rId18"/>
    <hyperlink ref="D56" r:id="rId19"/>
    <hyperlink ref="E56" r:id="rId20" display="http://bit.ly/WV-MassivePassive"/>
    <hyperlink ref="E61" r:id="rId21" display="http://bit.ly/WV-TelefunkenM81"/>
    <hyperlink ref="G61" r:id="rId22"/>
    <hyperlink ref="C65" r:id="rId23"/>
    <hyperlink ref="C74" r:id="rId24"/>
    <hyperlink ref="E70" r:id="rId25" display="http://bit.ly/WV-ShureSM57"/>
    <hyperlink ref="G79" r:id="rId26"/>
    <hyperlink ref="E79" r:id="rId27" display="http://bit.ly/WV-AEA-R84"/>
    <hyperlink ref="H79" r:id="rId28"/>
    <hyperlink ref="H88" r:id="rId29"/>
    <hyperlink ref="G88" r:id="rId30"/>
    <hyperlink ref="E88" r:id="rId31" display="http://bit.ly/WV-AEA-R84"/>
    <hyperlink ref="E97" r:id="rId32"/>
    <hyperlink ref="F97" r:id="rId33" display="http://bit.ly/DWFearnVT2"/>
    <hyperlink ref="F106" r:id="rId34" display="http://bit.ly/DWFearnVT2"/>
    <hyperlink ref="E106" r:id="rId35"/>
    <hyperlink ref="E115" r:id="rId36"/>
    <hyperlink ref="G115" r:id="rId37" display="http://bit.ly/WV-UA-LA2a"/>
    <hyperlink ref="E151" r:id="rId38"/>
    <hyperlink ref="C119" r:id="rId39"/>
    <hyperlink ref="E16" r:id="rId40"/>
    <hyperlink ref="E25" r:id="rId41"/>
  </hyperlinks>
  <pageMargins left="0.75" right="0.75" top="1" bottom="1" header="0.5" footer="0.5"/>
  <pageSetup orientation="portrait" horizontalDpi="4294967292" verticalDpi="4294967292"/>
  <drawing r:id="rId4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Pattern is Movement - Trackshee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wmyt</cp:lastModifiedBy>
  <dcterms:created xsi:type="dcterms:W3CDTF">2015-05-11T21:16:30Z</dcterms:created>
  <dcterms:modified xsi:type="dcterms:W3CDTF">2015-05-11T22:07:21Z</dcterms:modified>
</cp:coreProperties>
</file>