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120" yWindow="40" windowWidth="19240" windowHeight="16720" tabRatio="223" firstSheet="9" activeTab="9"/>
  </bookViews>
  <sheets>
    <sheet name="INST" sheetId="2" state="hidden" r:id="rId1"/>
    <sheet name="DETAIL" sheetId="3" state="hidden" r:id="rId2"/>
    <sheet name="MICS" sheetId="4" state="hidden" r:id="rId3"/>
    <sheet name="PRE" sheetId="5" state="hidden" r:id="rId4"/>
    <sheet name="EQDYN" sheetId="6" state="hidden" r:id="rId5"/>
    <sheet name="OUTBOARD" sheetId="7" state="hidden" r:id="rId6"/>
    <sheet name="IO" sheetId="8" state="hidden" r:id="rId7"/>
    <sheet name="OTHER VALIDATION" sheetId="9" state="hidden" r:id="rId8"/>
    <sheet name="Form Responses 1" sheetId="10" state="hidden" r:id="rId9"/>
    <sheet name="Northern Arms - Tracksheet" sheetId="12" r:id="rId10"/>
  </sheets>
  <externalReferences>
    <externalReference r:id="rId11"/>
  </externalReferenc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0" i="12" l="1"/>
  <c r="G288" i="12"/>
  <c r="F288" i="12"/>
  <c r="E288" i="12"/>
  <c r="D288" i="12"/>
  <c r="A42" i="12"/>
  <c r="A51" i="12"/>
  <c r="A60" i="12"/>
  <c r="A69" i="12"/>
  <c r="A78" i="12"/>
  <c r="A87" i="12"/>
  <c r="A96" i="12"/>
  <c r="A105" i="12"/>
  <c r="A114" i="12"/>
  <c r="A123" i="12"/>
  <c r="A132" i="12"/>
  <c r="A141" i="12"/>
  <c r="A150" i="12"/>
  <c r="A159" i="12"/>
  <c r="A168" i="12"/>
  <c r="A177" i="12"/>
  <c r="A186" i="12"/>
  <c r="A195" i="12"/>
  <c r="A204" i="12"/>
  <c r="A213" i="12"/>
  <c r="A222" i="12"/>
  <c r="A231" i="12"/>
  <c r="A240" i="12"/>
  <c r="A249" i="12"/>
  <c r="A258" i="12"/>
  <c r="A267" i="12"/>
  <c r="B4" i="12"/>
  <c r="B2" i="12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C59" i="7"/>
  <c r="B59" i="7"/>
  <c r="A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G10" i="7"/>
  <c r="B10" i="7"/>
  <c r="B9" i="7"/>
  <c r="B8" i="7"/>
  <c r="B7" i="7"/>
  <c r="B6" i="7"/>
  <c r="B5" i="7"/>
  <c r="B4" i="7"/>
  <c r="B3" i="7"/>
  <c r="B2" i="7"/>
  <c r="B1" i="7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C17" i="6"/>
  <c r="B17" i="6"/>
  <c r="A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1" i="6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A1" i="5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F4" i="4"/>
  <c r="B4" i="4"/>
  <c r="B3" i="4"/>
  <c r="B2" i="4"/>
  <c r="B1" i="4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</calcChain>
</file>

<file path=xl/sharedStrings.xml><?xml version="1.0" encoding="utf-8"?>
<sst xmlns="http://schemas.openxmlformats.org/spreadsheetml/2006/main" count="1864" uniqueCount="449">
  <si>
    <t>Acoustic (spaced pair)</t>
  </si>
  <si>
    <t>Acoustic Gtr (mono)</t>
  </si>
  <si>
    <t>Acoustic Gtr (x/y)</t>
  </si>
  <si>
    <t>Bass di</t>
  </si>
  <si>
    <t>Bass mic</t>
  </si>
  <si>
    <t>Bass Trombone</t>
  </si>
  <si>
    <t>C Vocal</t>
  </si>
  <si>
    <t>Clarinet</t>
  </si>
  <si>
    <t>Cymbal Swells</t>
  </si>
  <si>
    <t>Dr Rm (hh side)</t>
  </si>
  <si>
    <t>Dr Rm (ride side)</t>
  </si>
  <si>
    <t>Dr Rm 1</t>
  </si>
  <si>
    <t>Dr Rm 2</t>
  </si>
  <si>
    <t>Dr Rm Fig 8 null (hh side)</t>
  </si>
  <si>
    <t>future link: "watch technique video"</t>
  </si>
  <si>
    <t>Dr Rm Fig 8 null (ride side)</t>
  </si>
  <si>
    <t>Ensemble (Room)</t>
  </si>
  <si>
    <t>Floor tom</t>
  </si>
  <si>
    <t>Floor tom 2</t>
  </si>
  <si>
    <t>Flute</t>
  </si>
  <si>
    <t>Guitar Close</t>
  </si>
  <si>
    <t>Guitar Rm (mono)</t>
  </si>
  <si>
    <t>Guitar Rm (spaced pair)</t>
  </si>
  <si>
    <t>Guitar Rm (x/y)</t>
  </si>
  <si>
    <t>Guitar Rm Fig 8 null (mono)</t>
  </si>
  <si>
    <t>Guitar Rm Fig 8 null (spaced pair)</t>
  </si>
  <si>
    <t>Badcat Wildcat 40 (Amp)</t>
  </si>
  <si>
    <t>Hi hat</t>
  </si>
  <si>
    <t>Keyboard (mono)</t>
  </si>
  <si>
    <t>Keyboard (stereo)</t>
  </si>
  <si>
    <t>Kick in</t>
  </si>
  <si>
    <t>Kick out</t>
  </si>
  <si>
    <t>Oh (mono)</t>
  </si>
  <si>
    <t>OH Center</t>
  </si>
  <si>
    <t>OH Hi hat</t>
  </si>
  <si>
    <t>Oh Pair (x/y)</t>
  </si>
  <si>
    <t>Oh Recorderman (hh side)</t>
  </si>
  <si>
    <t>Oh Recorderman (ride side)</t>
  </si>
  <si>
    <t>OH Ride</t>
  </si>
  <si>
    <t>OH Snare</t>
  </si>
  <si>
    <t>Oh Space Pair (ride side)</t>
  </si>
  <si>
    <t>Oh Spaced Pair (hh side)</t>
  </si>
  <si>
    <t>Oh WV (center)</t>
  </si>
  <si>
    <t>link: "watch technique video"</t>
  </si>
  <si>
    <t>Oh WV (hh side)</t>
  </si>
  <si>
    <t>Oh WV (ride side)</t>
  </si>
  <si>
    <t>Percussion</t>
  </si>
  <si>
    <t>Piano</t>
  </si>
  <si>
    <t>Piano (mono sound board)</t>
  </si>
  <si>
    <t>Piano (oh mono)</t>
  </si>
  <si>
    <t>Piano (oh spaced)</t>
  </si>
  <si>
    <t>Piano (oh x/y)</t>
  </si>
  <si>
    <t>AEA A440</t>
  </si>
  <si>
    <t>Piano (pair sound board)</t>
  </si>
  <si>
    <t>Piano (x/y sound board)</t>
  </si>
  <si>
    <t xml:space="preserve">Rack tom  </t>
  </si>
  <si>
    <t>Rack tom 2</t>
  </si>
  <si>
    <t>Room Hi Hat</t>
  </si>
  <si>
    <t>Room Ride</t>
  </si>
  <si>
    <t>Shaker</t>
  </si>
  <si>
    <t>Snare bot</t>
  </si>
  <si>
    <t>Snare top</t>
  </si>
  <si>
    <t>Synth (mono)</t>
  </si>
  <si>
    <t>Synth (stereo)</t>
  </si>
  <si>
    <t>Tamborine</t>
  </si>
  <si>
    <t>Trumpet</t>
  </si>
  <si>
    <t>Voc backup</t>
  </si>
  <si>
    <t>Voc hmy (high)</t>
  </si>
  <si>
    <t>http://bit.ly/WV-Badcat40</t>
  </si>
  <si>
    <t xml:space="preserve">Voc hmy (low) </t>
  </si>
  <si>
    <t xml:space="preserve">Voc hmy (mid) </t>
  </si>
  <si>
    <t>Voc lead</t>
  </si>
  <si>
    <t>Voc Scratch</t>
  </si>
  <si>
    <t>Alta Moda Unicomp</t>
  </si>
  <si>
    <t>http://bit.ly/WV-Alta-Moda-Unicomp</t>
  </si>
  <si>
    <t>Dynamics</t>
  </si>
  <si>
    <t>D.W. Fearn VT7</t>
  </si>
  <si>
    <t>http://bit.ly/WV-ADesignsPacifica</t>
  </si>
  <si>
    <t>http://bit.ly/DWFearnVT7</t>
  </si>
  <si>
    <t>Amplifier</t>
  </si>
  <si>
    <t>Fender Deluxe Reverb RI (Amp)</t>
  </si>
  <si>
    <t>DAW (Pro Tools)</t>
  </si>
  <si>
    <t>K-MCI        (kick bus)</t>
  </si>
  <si>
    <t>S-MCI        (snare bus)</t>
  </si>
  <si>
    <t>Preamp</t>
  </si>
  <si>
    <t>B-MCI        (bass bus)</t>
  </si>
  <si>
    <t>http://www.fender.com/series/vintage-reissue/65-deluxe-reverb-120v/</t>
  </si>
  <si>
    <t>V-MCI        (vocal bus)</t>
  </si>
  <si>
    <t>DR-MCI      (drum bus)</t>
  </si>
  <si>
    <t>Fender Twin Reverb RI (Amp)</t>
  </si>
  <si>
    <t>Daking Fet II Compressor</t>
  </si>
  <si>
    <t>GTR-MCI    (guitar bus)</t>
  </si>
  <si>
    <t>VST-MCI    (vocal bus)</t>
  </si>
  <si>
    <t>ACMP-73</t>
  </si>
  <si>
    <t>http://www.fender.com/amps/guitar-amplifiers/65-twin-reverb-120v/</t>
  </si>
  <si>
    <t>ETC-MCI    (other bus)</t>
  </si>
  <si>
    <t>http://bit.ly/WV-Daking-fetII</t>
  </si>
  <si>
    <t>DBX 162</t>
  </si>
  <si>
    <t>Vox AC30 (Amp)</t>
  </si>
  <si>
    <t>http://bit.ly/WV-VoxAC30</t>
  </si>
  <si>
    <t>Allessandro Working Dog (Amp)</t>
  </si>
  <si>
    <t>mono</t>
  </si>
  <si>
    <t>Pro Tools 7 Band EQ (Plugin)</t>
  </si>
  <si>
    <t>http://www.alessandro-products.com/working_dog/html/boxer.htm</t>
  </si>
  <si>
    <t>MCI C</t>
  </si>
  <si>
    <t>Volume Numbers</t>
  </si>
  <si>
    <t>Episode Numbers</t>
  </si>
  <si>
    <t>stereo</t>
  </si>
  <si>
    <t>Valco Supro (Amp)</t>
  </si>
  <si>
    <t>Pro Tools Image Widener (Plugin)</t>
  </si>
  <si>
    <t>MCI D</t>
  </si>
  <si>
    <t>Empirical Labs Distressor</t>
  </si>
  <si>
    <t>MCI 1</t>
  </si>
  <si>
    <t>MCI 2</t>
  </si>
  <si>
    <t>MCI 3/4</t>
  </si>
  <si>
    <t>Fender Precision - 1973 (bass)</t>
  </si>
  <si>
    <t>MCI 5/6</t>
  </si>
  <si>
    <t>http://bit.ly/WV-EmpLabsDistressor</t>
  </si>
  <si>
    <t>MCI 7/8</t>
  </si>
  <si>
    <t>MCI 10</t>
  </si>
  <si>
    <t xml:space="preserve">Bass  </t>
  </si>
  <si>
    <t>MCI 13</t>
  </si>
  <si>
    <t>Gates SA-39</t>
  </si>
  <si>
    <t>Matchless Thunderman (Bass Amp)</t>
  </si>
  <si>
    <t>Bass Amp</t>
  </si>
  <si>
    <t>Heritage 2264e</t>
  </si>
  <si>
    <t>Dream thin ride (22inch)</t>
  </si>
  <si>
    <t>Cymbals</t>
  </si>
  <si>
    <t>http://bit.ly/WV-AEA-A440</t>
  </si>
  <si>
    <t>Ludwig 22 in kick - 1970</t>
  </si>
  <si>
    <t>Microphone</t>
  </si>
  <si>
    <t>Timestamp</t>
  </si>
  <si>
    <t>http://bit.ly/WV-Heritage-2264e</t>
  </si>
  <si>
    <t>Untitled Question</t>
  </si>
  <si>
    <t>Drum</t>
  </si>
  <si>
    <t>Ludwig Acrolite 5 1/2 x 14</t>
  </si>
  <si>
    <t xml:space="preserve">Ludwig Supraphonic 5 1/2 x 14 </t>
  </si>
  <si>
    <t>Retro Sta Level</t>
  </si>
  <si>
    <t>http://bit.ly/WV-retro-sta-level</t>
  </si>
  <si>
    <t>AEA A840</t>
  </si>
  <si>
    <t>Teletronix LA-2A</t>
  </si>
  <si>
    <t>http://bit.ly/WV-AEA_R840</t>
  </si>
  <si>
    <t>http://antiquitymusic.com/store/index.php?route=product/product&amp;product_id=65</t>
  </si>
  <si>
    <t>http://bit.ly/WV-UA-LA2a</t>
  </si>
  <si>
    <t>AEA Big Ribbon Mics</t>
  </si>
  <si>
    <t>ADR Compex 760</t>
  </si>
  <si>
    <t>http://bit.ly/WV-AEAMics</t>
  </si>
  <si>
    <t>http://bit.ly/WV-Compex760</t>
  </si>
  <si>
    <t>AEA K-U4</t>
  </si>
  <si>
    <t>API 550A EQ</t>
  </si>
  <si>
    <t>http://bit.ly/WV-AEA_KU-4</t>
  </si>
  <si>
    <t>http://bit.ly/WV-API550A</t>
  </si>
  <si>
    <t>EQ</t>
  </si>
  <si>
    <t>Manley Massive Passive</t>
  </si>
  <si>
    <t>http://bit.ly/WV-MassivePassive</t>
  </si>
  <si>
    <t>AEA R44C</t>
  </si>
  <si>
    <t>MCI EQ</t>
  </si>
  <si>
    <t>Ludwig Vistalite 13 in tom</t>
  </si>
  <si>
    <t>http://bit.ly/WV-AEA_R44c</t>
  </si>
  <si>
    <t>Urei 530 graphic EQ</t>
  </si>
  <si>
    <t>AEA R84</t>
  </si>
  <si>
    <t>http://bit.ly/WV-Urei530</t>
  </si>
  <si>
    <t>Ludwig Vistalite 14 in tom</t>
  </si>
  <si>
    <t>Purple Tav</t>
  </si>
  <si>
    <t>http://bit.ly/WV-AEA-R84</t>
  </si>
  <si>
    <t>Pearl (Zone Customized) 5 1/2 x 14</t>
  </si>
  <si>
    <t>http://bit.ly/WV-PurpleTav</t>
  </si>
  <si>
    <t>Premier chrome 6 x 14</t>
  </si>
  <si>
    <t>Fredenstein EQ (500)</t>
  </si>
  <si>
    <t>Rogers</t>
  </si>
  <si>
    <t>Tama</t>
  </si>
  <si>
    <t>Tama Superstar 14 in tom</t>
  </si>
  <si>
    <t xml:space="preserve">Tama Superstart 16 in floor </t>
  </si>
  <si>
    <t>AEA R88 MK-2</t>
  </si>
  <si>
    <t>Truth 6 1/2 x 14 maple</t>
  </si>
  <si>
    <t>http://bit.ly/WV-AEA-R88-mk2</t>
  </si>
  <si>
    <t>AEA R92</t>
  </si>
  <si>
    <t>Korg SR-120</t>
  </si>
  <si>
    <t>http://www.historyofrecording.com/MCI_JH-400.html</t>
  </si>
  <si>
    <t>http://bit.ly/WV-AEA-R92</t>
  </si>
  <si>
    <t>AEA Ribbon Pre (TRP)</t>
  </si>
  <si>
    <t>AKG 414</t>
  </si>
  <si>
    <t>http://bit.ly/WV-AEA-TheRibbonPre</t>
  </si>
  <si>
    <t>AEA RPQ</t>
  </si>
  <si>
    <t>AKG D112</t>
  </si>
  <si>
    <t>http://www.fredenstein.com/index.php?route=product/product&amp;product_id=75</t>
  </si>
  <si>
    <t>http://bit.ly/AKGD112</t>
  </si>
  <si>
    <t>http://bit.ly/WV-AEA-RPQ</t>
  </si>
  <si>
    <t>Audix i-5</t>
  </si>
  <si>
    <t>API 312</t>
  </si>
  <si>
    <t>http://bit.ly/WV-Audixi5</t>
  </si>
  <si>
    <t>API 512c</t>
  </si>
  <si>
    <t>http://bit.ly/WV-API512c</t>
  </si>
  <si>
    <t>Beyer M 130</t>
  </si>
  <si>
    <t>http://bit.ly/WV-BeyerDynamicM130</t>
  </si>
  <si>
    <t>Creation Audio Labs MW-1</t>
  </si>
  <si>
    <t>Beyer M 160</t>
  </si>
  <si>
    <t>http://bit.ly/CreationAudioMW1</t>
  </si>
  <si>
    <t>http://bit.ly/WV-BeyerDynamicM160</t>
  </si>
  <si>
    <t>D.W. Fearn VT2</t>
  </si>
  <si>
    <t>Cascade Fathead</t>
  </si>
  <si>
    <t>http://bit.ly/DWFearnVT2</t>
  </si>
  <si>
    <t>http://bit.ly/WV-Cascade-Fathead</t>
  </si>
  <si>
    <t>Electronaut M63</t>
  </si>
  <si>
    <t>Coles 4038</t>
  </si>
  <si>
    <t>Countryman DI</t>
  </si>
  <si>
    <t>http://bit.ly/WVElectronautM63</t>
  </si>
  <si>
    <t>http://bit.ly/CountrymanDi</t>
  </si>
  <si>
    <t>DI</t>
  </si>
  <si>
    <t>Crowley &amp; Tripp Naked Eye</t>
  </si>
  <si>
    <t>Gates 61-A (c.1948)</t>
  </si>
  <si>
    <t>http://bit.ly/WV-NakedEye</t>
  </si>
  <si>
    <t>Heritage 1073</t>
  </si>
  <si>
    <t>D.W. Fearn PDB</t>
  </si>
  <si>
    <t>http://bit.ly/WV-Heritage-1073</t>
  </si>
  <si>
    <t>Di</t>
  </si>
  <si>
    <t>Electrovoice N/D 408</t>
  </si>
  <si>
    <t>Ingram MPA685</t>
  </si>
  <si>
    <t>http://bit.ly/WV-EVND408</t>
  </si>
  <si>
    <t>Geffel UM 75</t>
  </si>
  <si>
    <t>http://bit.ly/WV-GeffelUM75</t>
  </si>
  <si>
    <t>Gunter Wagner U47</t>
  </si>
  <si>
    <t>http://bit.ly/WV-GunterWagner47</t>
  </si>
  <si>
    <t>http://bit.ly/WV-KorgSR120</t>
  </si>
  <si>
    <t>Josephson C-700</t>
  </si>
  <si>
    <t>Drum Machine</t>
  </si>
  <si>
    <t>http://bit.ly/WV-JosephsonC700</t>
  </si>
  <si>
    <t>DiPinto Galaxie 4</t>
  </si>
  <si>
    <t>Lucas CS-1</t>
  </si>
  <si>
    <t>Guitar</t>
  </si>
  <si>
    <t>Eastwood Classic 12</t>
  </si>
  <si>
    <t>http://bit.ly/WV-LucasCS1</t>
  </si>
  <si>
    <t>Fender Squier Strat / Tele</t>
  </si>
  <si>
    <t>Fender Telecaster (w/ Bigsby)</t>
  </si>
  <si>
    <t>Neumann KM184</t>
  </si>
  <si>
    <t>Gibson ES-335</t>
  </si>
  <si>
    <t>http://bit.ly/WV-NeumannKM184</t>
  </si>
  <si>
    <t>http://bit.ly/WV-GibsonES-335</t>
  </si>
  <si>
    <t>Neumann U67</t>
  </si>
  <si>
    <t>http://www.coutant.org/akgc414uls/</t>
  </si>
  <si>
    <t>Gibson J185</t>
  </si>
  <si>
    <t>http://bit.ly/WV-NuemannU67</t>
  </si>
  <si>
    <t>RCA PB90</t>
  </si>
  <si>
    <t>http://bit.ly/WV-GibsonJ185</t>
  </si>
  <si>
    <t>Gibson SG Special (1965)</t>
  </si>
  <si>
    <t>http://bit.ly/WV-RCAPB90</t>
  </si>
  <si>
    <t>RCA Varacoustic</t>
  </si>
  <si>
    <t>Ibanez Roadstar II (1983)</t>
  </si>
  <si>
    <t>http://bit.ly/WV-RCAVaracoustic</t>
  </si>
  <si>
    <t>Rickenbacker 330 (1989)</t>
  </si>
  <si>
    <t xml:space="preserve">Samar MF65  </t>
  </si>
  <si>
    <t>http://bit.ly/WV-SamarMF65</t>
  </si>
  <si>
    <t>Ludwig Black Magic 6 1/2 x 14</t>
  </si>
  <si>
    <t>Sennheiser 421</t>
  </si>
  <si>
    <t>http://bit.ly/WV-Ludwig-blk-mgc</t>
  </si>
  <si>
    <t>http://bit.ly/WV-Sennheiser421</t>
  </si>
  <si>
    <t>Track Sheet &amp; Mix Notes</t>
  </si>
  <si>
    <t>Instrument</t>
  </si>
  <si>
    <t>http://www.coleselectroacoustics.com/microphones/4038-studio-ribbon-microphone</t>
  </si>
  <si>
    <t>Moog Minimoog Voyager</t>
  </si>
  <si>
    <t>Shure KSM32</t>
  </si>
  <si>
    <t>http://bit.ly/WV-ShureKSM32</t>
  </si>
  <si>
    <t>http://bit.ly/WV-Moog-Voyager</t>
  </si>
  <si>
    <t>Moog Slim Phatty</t>
  </si>
  <si>
    <t>Shure SM-57</t>
  </si>
  <si>
    <t>http://bit.ly/WV-Moog-Slim-Phatty</t>
  </si>
  <si>
    <t>http://bit.ly/WV-ShureSM57</t>
  </si>
  <si>
    <t>http://www.dwfearn.com/passive_dir_box.html</t>
  </si>
  <si>
    <t>Rhodes Mark V</t>
  </si>
  <si>
    <t>Shure SM-58</t>
  </si>
  <si>
    <t>http://bit.ly/WV-ShureSM58</t>
  </si>
  <si>
    <t>http://bit.ly/WV-Rhodes</t>
  </si>
  <si>
    <t>Shure SM7b</t>
  </si>
  <si>
    <t>Keyboard</t>
  </si>
  <si>
    <t>Glockenspiel</t>
  </si>
  <si>
    <t>http://bit.ly/WV-ShureSM7b</t>
  </si>
  <si>
    <t>Orchestral</t>
  </si>
  <si>
    <t>Vibraphone</t>
  </si>
  <si>
    <t>Telefunken AK-47</t>
  </si>
  <si>
    <t>Hammond B-2 Organ</t>
  </si>
  <si>
    <t>http://bit.ly/TfunkAK47</t>
  </si>
  <si>
    <t>Organ</t>
  </si>
  <si>
    <t>Telefunken AR-51</t>
  </si>
  <si>
    <t>MCI Console</t>
  </si>
  <si>
    <t>http://bit.ly/TfunkAR51</t>
  </si>
  <si>
    <t>Cunningham Matchless tack piano</t>
  </si>
  <si>
    <t>Mason &amp; Hamlin upright grand</t>
  </si>
  <si>
    <t>Wurlitzer</t>
  </si>
  <si>
    <t>Purple Biz</t>
  </si>
  <si>
    <t>Telefunken C12</t>
  </si>
  <si>
    <t>http://bit.ly/WV-PurpleBiz</t>
  </si>
  <si>
    <t>Critter and Guitari Pocket Piano</t>
  </si>
  <si>
    <t>http://bit.ly/WV-TelefunkenC12</t>
  </si>
  <si>
    <t>RCA BA-31</t>
  </si>
  <si>
    <t>http://bit.ly/WV-Pocket-Piano</t>
  </si>
  <si>
    <t>Telefunken CU-29</t>
  </si>
  <si>
    <t>Synth</t>
  </si>
  <si>
    <t>Roland Juno 6</t>
  </si>
  <si>
    <t>Shadow Hills Gama</t>
  </si>
  <si>
    <t>http://bit.ly/WV-Roland-Juno6</t>
  </si>
  <si>
    <t>http://bit.ly/TfunkCU29</t>
  </si>
  <si>
    <t>Teenage Engineering OP-1</t>
  </si>
  <si>
    <t>Telefunken ElaM251</t>
  </si>
  <si>
    <t>http://bit.ly/WV-ShadowHillsGama</t>
  </si>
  <si>
    <t>http://bit.ly/WV-OP1</t>
  </si>
  <si>
    <t>Vintech X-73i</t>
  </si>
  <si>
    <t>http://bit.ly/TfunkElam251</t>
  </si>
  <si>
    <t>Korg MS-10</t>
  </si>
  <si>
    <t>Telefunken ElaM260</t>
  </si>
  <si>
    <t>http://bit.ly/WV-KorgMS10</t>
  </si>
  <si>
    <t>Synthesizer</t>
  </si>
  <si>
    <t>http://bit.ly/WV-VintechX73i</t>
  </si>
  <si>
    <t>Arp 2600</t>
  </si>
  <si>
    <t>Mic Pre / EQ</t>
  </si>
  <si>
    <t>http://bit.ly/TfunkElam260</t>
  </si>
  <si>
    <t>http://bit.ly/WV-Arp-2600</t>
  </si>
  <si>
    <t>Telefunken M81</t>
  </si>
  <si>
    <t>Vintage Synth</t>
  </si>
  <si>
    <t>EMS SYNTHI</t>
  </si>
  <si>
    <t>http://bit.ly/WV-TelefunkenM81</t>
  </si>
  <si>
    <t>http://bit.ly/WV-EMS-SYNTHI</t>
  </si>
  <si>
    <t>Telefunken U47</t>
  </si>
  <si>
    <t>http://bit.ly/TfunkU47</t>
  </si>
  <si>
    <t>Whirlwind Director</t>
  </si>
  <si>
    <t>http://bit.ly/WV-DirectorDI</t>
  </si>
  <si>
    <t>Volume</t>
  </si>
  <si>
    <t>Artist</t>
  </si>
  <si>
    <t>Northern Arms</t>
  </si>
  <si>
    <t>Song Title</t>
  </si>
  <si>
    <t>Tear Me Away</t>
  </si>
  <si>
    <t>Episode</t>
  </si>
  <si>
    <t>Producer</t>
  </si>
  <si>
    <t>Brian McTear</t>
  </si>
  <si>
    <t>Session Date</t>
  </si>
  <si>
    <t>Curator</t>
  </si>
  <si>
    <t>Asst. Engineer</t>
  </si>
  <si>
    <t>Release Date</t>
  </si>
  <si>
    <t>Executive Producer</t>
  </si>
  <si>
    <t>Bill Hawkins</t>
  </si>
  <si>
    <t>BPM</t>
  </si>
  <si>
    <t>Engineer</t>
  </si>
  <si>
    <t>Matt Schimelfenig</t>
  </si>
  <si>
    <t>Mixer</t>
  </si>
  <si>
    <t>http://ingramengineering.net/products_mpa685.php</t>
  </si>
  <si>
    <t>Dunlop Tremolo</t>
  </si>
  <si>
    <t>Musician</t>
  </si>
  <si>
    <t>Details</t>
  </si>
  <si>
    <t>http://www.jimdunlop.com/product/m159-stereo-tremolo</t>
  </si>
  <si>
    <t>Effects Processor</t>
  </si>
  <si>
    <t>Electroharmonix Memory Man</t>
  </si>
  <si>
    <t>http://www.ehx.com/products/deluxe-memory-man</t>
  </si>
  <si>
    <t>Electroharmonix PolyChorus</t>
  </si>
  <si>
    <t>http://www.ehx.com/products/stereo-polychorus</t>
  </si>
  <si>
    <t>Eventide H-3000</t>
  </si>
  <si>
    <t>Microphone / Di</t>
  </si>
  <si>
    <t>Pre-amp</t>
  </si>
  <si>
    <t>Processor 1</t>
  </si>
  <si>
    <t>Processor 2</t>
  </si>
  <si>
    <t>http://www.eventide.com/AudioDivision/Products/PlugIns/H3000%20Factory.aspx</t>
  </si>
  <si>
    <t>Vocal Harmonizer</t>
  </si>
  <si>
    <t>Fender Deluxe RI (Left)</t>
  </si>
  <si>
    <t>Fender Twin Reverb RI (Right)</t>
  </si>
  <si>
    <t>Lexicon PCM 170</t>
  </si>
  <si>
    <t>Moog Ladder Filter</t>
  </si>
  <si>
    <t>http://bit.ly/WV-Moog-Ladder-Filter</t>
  </si>
  <si>
    <t>Mooger Fooger</t>
  </si>
  <si>
    <t>http://bit.ly/WV-Moogerfooger</t>
  </si>
  <si>
    <t>Mooger Fooger 12 Stage Phaser</t>
  </si>
  <si>
    <t>http://bit.ly/WV-Moog-Phaser</t>
  </si>
  <si>
    <t>Mooger Fooger Analog Delay</t>
  </si>
  <si>
    <t>http://bit.ly/WV-Moog-Analog-Dly</t>
  </si>
  <si>
    <t>Mooger Fooger Cluster Flux</t>
  </si>
  <si>
    <t>http://bit.ly/Moog-Cluster-Flux</t>
  </si>
  <si>
    <t>Mooger Fooger Lowpass Filter</t>
  </si>
  <si>
    <t>http://bit.ly/WV-Moog-Lowpass</t>
  </si>
  <si>
    <t>Mutron Biphase</t>
  </si>
  <si>
    <t>http://bit.ly/WV-Mutron-Biphase</t>
  </si>
  <si>
    <t>Effects processor</t>
  </si>
  <si>
    <t>Roland RE-150 Space Echo</t>
  </si>
  <si>
    <t>Waves C4</t>
  </si>
  <si>
    <t>http://bit.ly/WV-WavesC4</t>
  </si>
  <si>
    <t>Waves R-Bass</t>
  </si>
  <si>
    <t>http://bit.ly/WV-WavesRBass</t>
  </si>
  <si>
    <t>Z Vex Lo-Fi Junky Pedal</t>
  </si>
  <si>
    <t>http://bit.ly/WV-ZVex-Lo-fi-junky</t>
  </si>
  <si>
    <t>Z Vex Ringtone</t>
  </si>
  <si>
    <t>http://bit.ly/WV-ZVex-Ringtone</t>
  </si>
  <si>
    <t>Z Vex Sonor Pedal</t>
  </si>
  <si>
    <t>http://bit.ly/WV-Zvex-Sonor</t>
  </si>
  <si>
    <t>Z. Vex Ooh Wah 2</t>
  </si>
  <si>
    <t>http://bit.ly/WV-ZVex-OohWah2</t>
  </si>
  <si>
    <t>Z. Vex Tremorama</t>
  </si>
  <si>
    <t>http://bit.ly/WV-ZVex-Tremorama</t>
  </si>
  <si>
    <t>Badcat Wildcat 40</t>
  </si>
  <si>
    <t>Fender Deluxe Reverb Reissue</t>
  </si>
  <si>
    <t>http://bit.ly/WV-Fender-Deluxe</t>
  </si>
  <si>
    <t>Vox AC30</t>
  </si>
  <si>
    <t>Allessandro Working Dog</t>
  </si>
  <si>
    <t>Valco Supro</t>
  </si>
  <si>
    <t>http://en.wikipedia.org/wiki/Roland_RE-201</t>
  </si>
  <si>
    <t>T/D</t>
  </si>
  <si>
    <t>Notes (tracking)</t>
  </si>
  <si>
    <t>Mix</t>
  </si>
  <si>
    <t>PT Bus &gt; Console</t>
  </si>
  <si>
    <t>Mix Processor 2</t>
  </si>
  <si>
    <t>Mix Processor 3</t>
  </si>
  <si>
    <t>Mix Processor 4</t>
  </si>
  <si>
    <t>Mix Processor 5</t>
  </si>
  <si>
    <t xml:space="preserve"> Mix Processor 6</t>
  </si>
  <si>
    <t>Mix Processor 7</t>
  </si>
  <si>
    <t>Notes (mixing)</t>
  </si>
  <si>
    <t>A-Designs Pacifica</t>
  </si>
  <si>
    <t xml:space="preserve">used cloudlifter for gain boost </t>
  </si>
  <si>
    <t>used cloudlifter for gain boost</t>
  </si>
  <si>
    <t>Robbie</t>
  </si>
  <si>
    <t>MCI</t>
  </si>
  <si>
    <t>Rhodes</t>
  </si>
  <si>
    <t>Peter</t>
  </si>
  <si>
    <t>Keith</t>
  </si>
  <si>
    <t>top and bottom</t>
  </si>
  <si>
    <t>Vibes</t>
  </si>
  <si>
    <t>Ken</t>
  </si>
  <si>
    <t>Warm Audio 1176</t>
  </si>
  <si>
    <t>Travis</t>
  </si>
  <si>
    <t>Fender Champ</t>
  </si>
  <si>
    <t>Sax</t>
  </si>
  <si>
    <t>Viola</t>
  </si>
  <si>
    <t>Christine</t>
  </si>
  <si>
    <t>PJ</t>
  </si>
  <si>
    <t>Heather</t>
  </si>
  <si>
    <t>Bass Drum</t>
  </si>
  <si>
    <t>Angel</t>
  </si>
  <si>
    <t>AKGD112</t>
  </si>
  <si>
    <t>Distressor</t>
  </si>
  <si>
    <t xml:space="preserve">Console Mix Routing </t>
  </si>
  <si>
    <t>PT Bus &gt; MCI</t>
  </si>
  <si>
    <t>Mono or Stereo</t>
  </si>
  <si>
    <t>Processor 1 (plugin)</t>
  </si>
  <si>
    <t>Processor 2 (plugin)</t>
  </si>
  <si>
    <t>Processor 3</t>
  </si>
  <si>
    <t>Processor 4</t>
  </si>
  <si>
    <t>MCI Channel</t>
  </si>
  <si>
    <t>PT Return</t>
  </si>
  <si>
    <t>MCI 2-Bus Out</t>
  </si>
  <si>
    <t>PT in 1/2</t>
  </si>
  <si>
    <t>Notes</t>
  </si>
  <si>
    <t/>
  </si>
  <si>
    <t>(view more info)</t>
  </si>
  <si>
    <t>Learn More about Weathervane's Mix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</si>
</sst>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222222"/>
      <name val="Arial"/>
    </font>
    <font>
      <i/>
      <sz val="9"/>
      <color rgb="FF999999"/>
      <name val="Arial"/>
    </font>
    <font>
      <b/>
      <sz val="10"/>
      <color rgb="FF222222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9"/>
      <name val="Arial"/>
    </font>
    <font>
      <i/>
      <sz val="9"/>
      <color rgb="FFFFFFFF"/>
      <name val="Arial"/>
    </font>
    <font>
      <sz val="9"/>
      <color rgb="FF000000"/>
      <name val="Arial"/>
    </font>
    <font>
      <sz val="9"/>
      <color rgb="FF999999"/>
      <name val="Arial"/>
    </font>
    <font>
      <sz val="9"/>
      <color rgb="FFFFFFFF"/>
      <name val="Arial"/>
    </font>
    <font>
      <u/>
      <sz val="9"/>
      <color rgb="FF0000FF"/>
      <name val="Arial"/>
    </font>
    <font>
      <sz val="9"/>
      <color rgb="FFCC0000"/>
      <name val="Arial"/>
    </font>
    <font>
      <u/>
      <sz val="9"/>
      <color rgb="FFFFFFFF"/>
      <name val="Arial"/>
    </font>
    <font>
      <i/>
      <u/>
      <sz val="12"/>
      <color theme="0"/>
      <name val="Arial"/>
    </font>
    <font>
      <sz val="12"/>
      <color theme="0"/>
      <name val="Arial"/>
    </font>
    <font>
      <u/>
      <sz val="9"/>
      <color theme="10"/>
      <name val="Calibri"/>
      <scheme val="minor"/>
    </font>
    <font>
      <u/>
      <sz val="9"/>
      <color theme="10"/>
      <name val="Arial"/>
    </font>
    <font>
      <u/>
      <sz val="9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6D9EEB"/>
        <bgColor rgb="FF6D9EEB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2" borderId="0" xfId="0" applyFont="1" applyFill="1" applyAlignment="1">
      <alignment wrapText="1"/>
    </xf>
    <xf numFmtId="0" fontId="7" fillId="2" borderId="0" xfId="0" applyFont="1" applyFill="1"/>
    <xf numFmtId="1" fontId="7" fillId="2" borderId="0" xfId="0" applyNumberFormat="1" applyFont="1" applyFill="1"/>
    <xf numFmtId="0" fontId="7" fillId="2" borderId="0" xfId="0" applyFont="1" applyFill="1" applyAlignment="1">
      <alignment horizontal="left"/>
    </xf>
    <xf numFmtId="0" fontId="2" fillId="0" borderId="0" xfId="0" applyFont="1" applyBorder="1" applyAlignment="1"/>
    <xf numFmtId="0" fontId="8" fillId="3" borderId="0" xfId="0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2" borderId="0" xfId="0" applyFont="1" applyFill="1" applyAlignment="1"/>
    <xf numFmtId="0" fontId="2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/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12" fillId="3" borderId="0" xfId="0" applyFont="1" applyFill="1"/>
    <xf numFmtId="0" fontId="13" fillId="3" borderId="0" xfId="0" applyFont="1" applyFill="1" applyAlignment="1"/>
    <xf numFmtId="0" fontId="14" fillId="0" borderId="0" xfId="0" applyFont="1" applyAlignment="1"/>
    <xf numFmtId="0" fontId="14" fillId="0" borderId="0" xfId="0" applyFont="1" applyAlignment="1"/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/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14" fontId="16" fillId="3" borderId="0" xfId="0" applyNumberFormat="1" applyFont="1" applyFill="1" applyAlignment="1">
      <alignment horizontal="left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0" borderId="1" xfId="0" applyFont="1" applyBorder="1" applyAlignment="1"/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0" fillId="3" borderId="0" xfId="0" applyFont="1" applyFill="1" applyAlignment="1"/>
    <xf numFmtId="0" fontId="21" fillId="0" borderId="0" xfId="0" applyFont="1" applyAlignment="1"/>
    <xf numFmtId="0" fontId="20" fillId="3" borderId="0" xfId="1" applyFont="1" applyFill="1" applyAlignment="1"/>
    <xf numFmtId="0" fontId="22" fillId="7" borderId="2" xfId="1" applyFont="1" applyFill="1" applyBorder="1" applyAlignment="1">
      <alignment horizontal="center" shrinkToFit="1"/>
    </xf>
    <xf numFmtId="0" fontId="23" fillId="7" borderId="2" xfId="1" applyFont="1" applyFill="1" applyBorder="1" applyAlignment="1">
      <alignment horizontal="center" shrinkToFit="1"/>
    </xf>
    <xf numFmtId="0" fontId="11" fillId="0" borderId="1" xfId="1" applyBorder="1" applyAlignment="1">
      <alignment horizontal="center"/>
    </xf>
    <xf numFmtId="0" fontId="23" fillId="0" borderId="2" xfId="1" applyFont="1" applyBorder="1" applyAlignment="1">
      <alignment horizontal="center" shrinkToFit="1"/>
    </xf>
    <xf numFmtId="0" fontId="11" fillId="7" borderId="2" xfId="1" applyFill="1" applyBorder="1" applyAlignment="1">
      <alignment horizontal="center" shrinkToFit="1"/>
    </xf>
    <xf numFmtId="0" fontId="24" fillId="0" borderId="2" xfId="1" applyFont="1" applyBorder="1" applyAlignment="1" applyProtection="1">
      <alignment horizontal="center" shrinkToFit="1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eathervanemusic.org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406400</xdr:colOff>
      <xdr:row>0</xdr:row>
      <xdr:rowOff>63500</xdr:rowOff>
    </xdr:from>
    <xdr:to>
      <xdr:col>7</xdr:col>
      <xdr:colOff>1245705</xdr:colOff>
      <xdr:row>5</xdr:row>
      <xdr:rowOff>96631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9200" y="63500"/>
          <a:ext cx="839305" cy="845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http://bit.ly/WV-Moog-Voyager" TargetMode="External"/><Relationship Id="rId21" Type="http://schemas.openxmlformats.org/officeDocument/2006/relationships/hyperlink" Target="http://bit.ly/WV-Moog-Slim-Phatty" TargetMode="External"/><Relationship Id="rId22" Type="http://schemas.openxmlformats.org/officeDocument/2006/relationships/hyperlink" Target="http://bit.ly/WV-Moog-Slim-Phatty" TargetMode="External"/><Relationship Id="rId23" Type="http://schemas.openxmlformats.org/officeDocument/2006/relationships/hyperlink" Target="http://bit.ly/WV-Rhodes" TargetMode="External"/><Relationship Id="rId24" Type="http://schemas.openxmlformats.org/officeDocument/2006/relationships/hyperlink" Target="http://bit.ly/WV-Rhodes" TargetMode="External"/><Relationship Id="rId25" Type="http://schemas.openxmlformats.org/officeDocument/2006/relationships/hyperlink" Target="http://bit.ly/WV-Pocket-Piano" TargetMode="External"/><Relationship Id="rId26" Type="http://schemas.openxmlformats.org/officeDocument/2006/relationships/hyperlink" Target="http://bit.ly/WV-Pocket-Piano" TargetMode="External"/><Relationship Id="rId27" Type="http://schemas.openxmlformats.org/officeDocument/2006/relationships/hyperlink" Target="http://bit.ly/WV-Roland-Juno6" TargetMode="External"/><Relationship Id="rId28" Type="http://schemas.openxmlformats.org/officeDocument/2006/relationships/hyperlink" Target="http://bit.ly/WV-Roland-Juno6" TargetMode="External"/><Relationship Id="rId29" Type="http://schemas.openxmlformats.org/officeDocument/2006/relationships/hyperlink" Target="http://bit.ly/WV-OP1" TargetMode="External"/><Relationship Id="rId1" Type="http://schemas.openxmlformats.org/officeDocument/2006/relationships/hyperlink" Target="http://bit.ly/WV-Badcat40" TargetMode="External"/><Relationship Id="rId2" Type="http://schemas.openxmlformats.org/officeDocument/2006/relationships/hyperlink" Target="http://bit.ly/WV-Badcat40" TargetMode="External"/><Relationship Id="rId3" Type="http://schemas.openxmlformats.org/officeDocument/2006/relationships/hyperlink" Target="http://www.fender.com/series/vintage-reissue/65-deluxe-reverb-120v/" TargetMode="External"/><Relationship Id="rId4" Type="http://schemas.openxmlformats.org/officeDocument/2006/relationships/hyperlink" Target="http://www.fender.com/series/vintage-reissue/65-deluxe-reverb-120v/" TargetMode="External"/><Relationship Id="rId5" Type="http://schemas.openxmlformats.org/officeDocument/2006/relationships/hyperlink" Target="http://www.fender.com/amps/guitar-amplifiers/65-twin-reverb-120v/" TargetMode="External"/><Relationship Id="rId30" Type="http://schemas.openxmlformats.org/officeDocument/2006/relationships/hyperlink" Target="http://bit.ly/WV-OP1" TargetMode="External"/><Relationship Id="rId31" Type="http://schemas.openxmlformats.org/officeDocument/2006/relationships/hyperlink" Target="http://bit.ly/WV-KorgMS10" TargetMode="External"/><Relationship Id="rId32" Type="http://schemas.openxmlformats.org/officeDocument/2006/relationships/hyperlink" Target="http://bit.ly/WV-KorgMS10" TargetMode="External"/><Relationship Id="rId9" Type="http://schemas.openxmlformats.org/officeDocument/2006/relationships/hyperlink" Target="http://www.alessandro-products.com/working_dog/html/boxer.htm" TargetMode="External"/><Relationship Id="rId6" Type="http://schemas.openxmlformats.org/officeDocument/2006/relationships/hyperlink" Target="http://www.fender.com/amps/guitar-amplifiers/65-twin-reverb-120v/" TargetMode="External"/><Relationship Id="rId7" Type="http://schemas.openxmlformats.org/officeDocument/2006/relationships/hyperlink" Target="http://bit.ly/WV-VoxAC30" TargetMode="External"/><Relationship Id="rId8" Type="http://schemas.openxmlformats.org/officeDocument/2006/relationships/hyperlink" Target="http://bit.ly/WV-VoxAC30" TargetMode="External"/><Relationship Id="rId33" Type="http://schemas.openxmlformats.org/officeDocument/2006/relationships/hyperlink" Target="http://bit.ly/WV-Arp-2600" TargetMode="External"/><Relationship Id="rId34" Type="http://schemas.openxmlformats.org/officeDocument/2006/relationships/hyperlink" Target="http://bit.ly/WV-Arp-2600" TargetMode="External"/><Relationship Id="rId35" Type="http://schemas.openxmlformats.org/officeDocument/2006/relationships/hyperlink" Target="http://bit.ly/WV-EMS-SYNTHI" TargetMode="External"/><Relationship Id="rId36" Type="http://schemas.openxmlformats.org/officeDocument/2006/relationships/hyperlink" Target="http://bit.ly/WV-EMS-SYNTHI" TargetMode="External"/><Relationship Id="rId10" Type="http://schemas.openxmlformats.org/officeDocument/2006/relationships/hyperlink" Target="http://www.alessandro-products.com/working_dog/html/boxer.htm" TargetMode="External"/><Relationship Id="rId11" Type="http://schemas.openxmlformats.org/officeDocument/2006/relationships/hyperlink" Target="http://bit.ly/WV-KorgSR120" TargetMode="External"/><Relationship Id="rId12" Type="http://schemas.openxmlformats.org/officeDocument/2006/relationships/hyperlink" Target="http://bit.ly/WV-KorgSR120" TargetMode="External"/><Relationship Id="rId13" Type="http://schemas.openxmlformats.org/officeDocument/2006/relationships/hyperlink" Target="http://bit.ly/WV-GibsonES-335" TargetMode="External"/><Relationship Id="rId14" Type="http://schemas.openxmlformats.org/officeDocument/2006/relationships/hyperlink" Target="http://bit.ly/WV-GibsonES-335" TargetMode="External"/><Relationship Id="rId15" Type="http://schemas.openxmlformats.org/officeDocument/2006/relationships/hyperlink" Target="http://bit.ly/WV-GibsonJ185" TargetMode="External"/><Relationship Id="rId16" Type="http://schemas.openxmlformats.org/officeDocument/2006/relationships/hyperlink" Target="http://bit.ly/WV-GibsonJ185" TargetMode="External"/><Relationship Id="rId17" Type="http://schemas.openxmlformats.org/officeDocument/2006/relationships/hyperlink" Target="http://bit.ly/WV-Ludwig-blk-mgc" TargetMode="External"/><Relationship Id="rId18" Type="http://schemas.openxmlformats.org/officeDocument/2006/relationships/hyperlink" Target="http://bit.ly/WV-Ludwig-blk-mgc" TargetMode="External"/><Relationship Id="rId19" Type="http://schemas.openxmlformats.org/officeDocument/2006/relationships/hyperlink" Target="http://bit.ly/WV-Moog-Voyage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bit.ly/WV-AEA-R88-mk2" TargetMode="External"/><Relationship Id="rId14" Type="http://schemas.openxmlformats.org/officeDocument/2006/relationships/hyperlink" Target="http://bit.ly/WV-AEA-R88-mk2" TargetMode="External"/><Relationship Id="rId15" Type="http://schemas.openxmlformats.org/officeDocument/2006/relationships/hyperlink" Target="http://bit.ly/WV-AEA-R92" TargetMode="External"/><Relationship Id="rId16" Type="http://schemas.openxmlformats.org/officeDocument/2006/relationships/hyperlink" Target="http://bit.ly/WV-AEA-R92" TargetMode="External"/><Relationship Id="rId17" Type="http://schemas.openxmlformats.org/officeDocument/2006/relationships/hyperlink" Target="http://bit.ly/AKGD112" TargetMode="External"/><Relationship Id="rId18" Type="http://schemas.openxmlformats.org/officeDocument/2006/relationships/hyperlink" Target="http://bit.ly/AKGD112" TargetMode="External"/><Relationship Id="rId19" Type="http://schemas.openxmlformats.org/officeDocument/2006/relationships/hyperlink" Target="http://bit.ly/WV-Audixi5" TargetMode="External"/><Relationship Id="rId63" Type="http://schemas.openxmlformats.org/officeDocument/2006/relationships/hyperlink" Target="http://bit.ly/TfunkAR51" TargetMode="External"/><Relationship Id="rId64" Type="http://schemas.openxmlformats.org/officeDocument/2006/relationships/hyperlink" Target="http://bit.ly/TfunkAR51" TargetMode="External"/><Relationship Id="rId65" Type="http://schemas.openxmlformats.org/officeDocument/2006/relationships/hyperlink" Target="http://bit.ly/WV-TelefunkenC12" TargetMode="External"/><Relationship Id="rId66" Type="http://schemas.openxmlformats.org/officeDocument/2006/relationships/hyperlink" Target="http://bit.ly/WV-TelefunkenC12" TargetMode="External"/><Relationship Id="rId67" Type="http://schemas.openxmlformats.org/officeDocument/2006/relationships/hyperlink" Target="http://bit.ly/TfunkCU29" TargetMode="External"/><Relationship Id="rId68" Type="http://schemas.openxmlformats.org/officeDocument/2006/relationships/hyperlink" Target="http://bit.ly/TfunkCU29" TargetMode="External"/><Relationship Id="rId69" Type="http://schemas.openxmlformats.org/officeDocument/2006/relationships/hyperlink" Target="http://bit.ly/TfunkElam251" TargetMode="External"/><Relationship Id="rId50" Type="http://schemas.openxmlformats.org/officeDocument/2006/relationships/hyperlink" Target="http://bit.ly/WV-SamarMF65" TargetMode="External"/><Relationship Id="rId51" Type="http://schemas.openxmlformats.org/officeDocument/2006/relationships/hyperlink" Target="http://bit.ly/WV-Sennheiser421" TargetMode="External"/><Relationship Id="rId52" Type="http://schemas.openxmlformats.org/officeDocument/2006/relationships/hyperlink" Target="http://bit.ly/WV-Sennheiser421" TargetMode="External"/><Relationship Id="rId53" Type="http://schemas.openxmlformats.org/officeDocument/2006/relationships/hyperlink" Target="http://bit.ly/WV-ShureKSM32" TargetMode="External"/><Relationship Id="rId54" Type="http://schemas.openxmlformats.org/officeDocument/2006/relationships/hyperlink" Target="http://bit.ly/WV-ShureKSM32" TargetMode="External"/><Relationship Id="rId55" Type="http://schemas.openxmlformats.org/officeDocument/2006/relationships/hyperlink" Target="http://bit.ly/WV-ShureSM57" TargetMode="External"/><Relationship Id="rId56" Type="http://schemas.openxmlformats.org/officeDocument/2006/relationships/hyperlink" Target="http://bit.ly/WV-ShureSM57" TargetMode="External"/><Relationship Id="rId57" Type="http://schemas.openxmlformats.org/officeDocument/2006/relationships/hyperlink" Target="http://bit.ly/WV-ShureSM58" TargetMode="External"/><Relationship Id="rId58" Type="http://schemas.openxmlformats.org/officeDocument/2006/relationships/hyperlink" Target="http://bit.ly/WV-ShureSM58" TargetMode="External"/><Relationship Id="rId59" Type="http://schemas.openxmlformats.org/officeDocument/2006/relationships/hyperlink" Target="http://bit.ly/WV-ShureSM7b" TargetMode="External"/><Relationship Id="rId40" Type="http://schemas.openxmlformats.org/officeDocument/2006/relationships/hyperlink" Target="http://bit.ly/WV-LucasCS1" TargetMode="External"/><Relationship Id="rId41" Type="http://schemas.openxmlformats.org/officeDocument/2006/relationships/hyperlink" Target="http://bit.ly/WV-NeumannKM184" TargetMode="External"/><Relationship Id="rId42" Type="http://schemas.openxmlformats.org/officeDocument/2006/relationships/hyperlink" Target="http://bit.ly/WV-NeumannKM184" TargetMode="External"/><Relationship Id="rId43" Type="http://schemas.openxmlformats.org/officeDocument/2006/relationships/hyperlink" Target="http://bit.ly/WV-NuemannU67" TargetMode="External"/><Relationship Id="rId44" Type="http://schemas.openxmlformats.org/officeDocument/2006/relationships/hyperlink" Target="http://bit.ly/WV-NuemannU67" TargetMode="External"/><Relationship Id="rId45" Type="http://schemas.openxmlformats.org/officeDocument/2006/relationships/hyperlink" Target="http://bit.ly/WV-RCAPB90" TargetMode="External"/><Relationship Id="rId46" Type="http://schemas.openxmlformats.org/officeDocument/2006/relationships/hyperlink" Target="http://bit.ly/WV-RCAPB90" TargetMode="External"/><Relationship Id="rId47" Type="http://schemas.openxmlformats.org/officeDocument/2006/relationships/hyperlink" Target="http://bit.ly/WV-RCAVaracoustic" TargetMode="External"/><Relationship Id="rId48" Type="http://schemas.openxmlformats.org/officeDocument/2006/relationships/hyperlink" Target="http://bit.ly/WV-RCAVaracoustic" TargetMode="External"/><Relationship Id="rId49" Type="http://schemas.openxmlformats.org/officeDocument/2006/relationships/hyperlink" Target="http://bit.ly/WV-SamarMF65" TargetMode="External"/><Relationship Id="rId1" Type="http://schemas.openxmlformats.org/officeDocument/2006/relationships/hyperlink" Target="http://bit.ly/WV-AEA-A440" TargetMode="External"/><Relationship Id="rId2" Type="http://schemas.openxmlformats.org/officeDocument/2006/relationships/hyperlink" Target="http://bit.ly/WV-AEA-A440" TargetMode="External"/><Relationship Id="rId3" Type="http://schemas.openxmlformats.org/officeDocument/2006/relationships/hyperlink" Target="http://bit.ly/WV-AEA_R840" TargetMode="External"/><Relationship Id="rId4" Type="http://schemas.openxmlformats.org/officeDocument/2006/relationships/hyperlink" Target="http://bit.ly/WV-AEA_R840" TargetMode="External"/><Relationship Id="rId5" Type="http://schemas.openxmlformats.org/officeDocument/2006/relationships/hyperlink" Target="http://bit.ly/WV-AEAMics" TargetMode="External"/><Relationship Id="rId6" Type="http://schemas.openxmlformats.org/officeDocument/2006/relationships/hyperlink" Target="http://bit.ly/WV-AEAMics" TargetMode="External"/><Relationship Id="rId7" Type="http://schemas.openxmlformats.org/officeDocument/2006/relationships/hyperlink" Target="http://bit.ly/WV-AEA_KU-4" TargetMode="External"/><Relationship Id="rId8" Type="http://schemas.openxmlformats.org/officeDocument/2006/relationships/hyperlink" Target="http://bit.ly/WV-AEA_KU-4" TargetMode="External"/><Relationship Id="rId9" Type="http://schemas.openxmlformats.org/officeDocument/2006/relationships/hyperlink" Target="http://bit.ly/WV-AEA_R44c" TargetMode="External"/><Relationship Id="rId30" Type="http://schemas.openxmlformats.org/officeDocument/2006/relationships/hyperlink" Target="http://bit.ly/WV-NakedEye" TargetMode="External"/><Relationship Id="rId31" Type="http://schemas.openxmlformats.org/officeDocument/2006/relationships/hyperlink" Target="http://bit.ly/WV-EVND408" TargetMode="External"/><Relationship Id="rId32" Type="http://schemas.openxmlformats.org/officeDocument/2006/relationships/hyperlink" Target="http://bit.ly/WV-EVND408" TargetMode="External"/><Relationship Id="rId33" Type="http://schemas.openxmlformats.org/officeDocument/2006/relationships/hyperlink" Target="http://bit.ly/WV-GeffelUM75" TargetMode="External"/><Relationship Id="rId34" Type="http://schemas.openxmlformats.org/officeDocument/2006/relationships/hyperlink" Target="http://bit.ly/WV-GeffelUM75" TargetMode="External"/><Relationship Id="rId35" Type="http://schemas.openxmlformats.org/officeDocument/2006/relationships/hyperlink" Target="http://bit.ly/WV-GunterWagner47" TargetMode="External"/><Relationship Id="rId36" Type="http://schemas.openxmlformats.org/officeDocument/2006/relationships/hyperlink" Target="http://bit.ly/WV-GunterWagner47" TargetMode="External"/><Relationship Id="rId37" Type="http://schemas.openxmlformats.org/officeDocument/2006/relationships/hyperlink" Target="http://bit.ly/WV-JosephsonC700" TargetMode="External"/><Relationship Id="rId38" Type="http://schemas.openxmlformats.org/officeDocument/2006/relationships/hyperlink" Target="http://bit.ly/WV-JosephsonC700" TargetMode="External"/><Relationship Id="rId39" Type="http://schemas.openxmlformats.org/officeDocument/2006/relationships/hyperlink" Target="http://bit.ly/WV-LucasCS1" TargetMode="External"/><Relationship Id="rId70" Type="http://schemas.openxmlformats.org/officeDocument/2006/relationships/hyperlink" Target="http://bit.ly/TfunkElam251" TargetMode="External"/><Relationship Id="rId71" Type="http://schemas.openxmlformats.org/officeDocument/2006/relationships/hyperlink" Target="http://bit.ly/TfunkElam260" TargetMode="External"/><Relationship Id="rId72" Type="http://schemas.openxmlformats.org/officeDocument/2006/relationships/hyperlink" Target="http://bit.ly/TfunkElam260" TargetMode="External"/><Relationship Id="rId20" Type="http://schemas.openxmlformats.org/officeDocument/2006/relationships/hyperlink" Target="http://bit.ly/WV-Audixi5" TargetMode="External"/><Relationship Id="rId21" Type="http://schemas.openxmlformats.org/officeDocument/2006/relationships/hyperlink" Target="http://bit.ly/WV-BeyerDynamicM130" TargetMode="External"/><Relationship Id="rId22" Type="http://schemas.openxmlformats.org/officeDocument/2006/relationships/hyperlink" Target="http://bit.ly/WV-BeyerDynamicM130" TargetMode="External"/><Relationship Id="rId23" Type="http://schemas.openxmlformats.org/officeDocument/2006/relationships/hyperlink" Target="http://bit.ly/WV-BeyerDynamicM160" TargetMode="External"/><Relationship Id="rId24" Type="http://schemas.openxmlformats.org/officeDocument/2006/relationships/hyperlink" Target="http://bit.ly/WV-BeyerDynamicM160" TargetMode="External"/><Relationship Id="rId25" Type="http://schemas.openxmlformats.org/officeDocument/2006/relationships/hyperlink" Target="http://bit.ly/WV-Cascade-Fathead" TargetMode="External"/><Relationship Id="rId26" Type="http://schemas.openxmlformats.org/officeDocument/2006/relationships/hyperlink" Target="http://bit.ly/WV-Cascade-Fathead" TargetMode="External"/><Relationship Id="rId27" Type="http://schemas.openxmlformats.org/officeDocument/2006/relationships/hyperlink" Target="http://bit.ly/CountrymanDi" TargetMode="External"/><Relationship Id="rId28" Type="http://schemas.openxmlformats.org/officeDocument/2006/relationships/hyperlink" Target="http://bit.ly/CountrymanDi" TargetMode="External"/><Relationship Id="rId29" Type="http://schemas.openxmlformats.org/officeDocument/2006/relationships/hyperlink" Target="http://bit.ly/WV-NakedEye" TargetMode="External"/><Relationship Id="rId73" Type="http://schemas.openxmlformats.org/officeDocument/2006/relationships/hyperlink" Target="http://bit.ly/WV-TelefunkenM81" TargetMode="External"/><Relationship Id="rId74" Type="http://schemas.openxmlformats.org/officeDocument/2006/relationships/hyperlink" Target="http://bit.ly/WV-TelefunkenM81" TargetMode="External"/><Relationship Id="rId75" Type="http://schemas.openxmlformats.org/officeDocument/2006/relationships/hyperlink" Target="http://bit.ly/TfunkU47" TargetMode="External"/><Relationship Id="rId76" Type="http://schemas.openxmlformats.org/officeDocument/2006/relationships/hyperlink" Target="http://bit.ly/TfunkU47" TargetMode="External"/><Relationship Id="rId77" Type="http://schemas.openxmlformats.org/officeDocument/2006/relationships/hyperlink" Target="http://bit.ly/WV-DirectorDI" TargetMode="External"/><Relationship Id="rId78" Type="http://schemas.openxmlformats.org/officeDocument/2006/relationships/hyperlink" Target="http://bit.ly/WV-DirectorDI" TargetMode="External"/><Relationship Id="rId60" Type="http://schemas.openxmlformats.org/officeDocument/2006/relationships/hyperlink" Target="http://bit.ly/WV-ShureSM7b" TargetMode="External"/><Relationship Id="rId61" Type="http://schemas.openxmlformats.org/officeDocument/2006/relationships/hyperlink" Target="http://bit.ly/TfunkAK47" TargetMode="External"/><Relationship Id="rId62" Type="http://schemas.openxmlformats.org/officeDocument/2006/relationships/hyperlink" Target="http://bit.ly/TfunkAK47" TargetMode="External"/><Relationship Id="rId10" Type="http://schemas.openxmlformats.org/officeDocument/2006/relationships/hyperlink" Target="http://bit.ly/WV-AEA_R44c" TargetMode="External"/><Relationship Id="rId11" Type="http://schemas.openxmlformats.org/officeDocument/2006/relationships/hyperlink" Target="http://bit.ly/WV-AEA-R84" TargetMode="External"/><Relationship Id="rId12" Type="http://schemas.openxmlformats.org/officeDocument/2006/relationships/hyperlink" Target="http://bit.ly/WV-AEA-R84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bit.ly/CreationAudioMW1" TargetMode="External"/><Relationship Id="rId20" Type="http://schemas.openxmlformats.org/officeDocument/2006/relationships/hyperlink" Target="http://bit.ly/WV-ShadowHillsGama" TargetMode="External"/><Relationship Id="rId21" Type="http://schemas.openxmlformats.org/officeDocument/2006/relationships/hyperlink" Target="http://bit.ly/WV-VintechX73i" TargetMode="External"/><Relationship Id="rId22" Type="http://schemas.openxmlformats.org/officeDocument/2006/relationships/hyperlink" Target="http://bit.ly/WV-VintechX73i" TargetMode="External"/><Relationship Id="rId10" Type="http://schemas.openxmlformats.org/officeDocument/2006/relationships/hyperlink" Target="http://bit.ly/CreationAudioMW1" TargetMode="External"/><Relationship Id="rId11" Type="http://schemas.openxmlformats.org/officeDocument/2006/relationships/hyperlink" Target="http://bit.ly/DWFearnVT2" TargetMode="External"/><Relationship Id="rId12" Type="http://schemas.openxmlformats.org/officeDocument/2006/relationships/hyperlink" Target="http://bit.ly/DWFearnVT2" TargetMode="External"/><Relationship Id="rId13" Type="http://schemas.openxmlformats.org/officeDocument/2006/relationships/hyperlink" Target="http://bit.ly/WVElectronautM63" TargetMode="External"/><Relationship Id="rId14" Type="http://schemas.openxmlformats.org/officeDocument/2006/relationships/hyperlink" Target="http://bit.ly/WVElectronautM63" TargetMode="External"/><Relationship Id="rId15" Type="http://schemas.openxmlformats.org/officeDocument/2006/relationships/hyperlink" Target="http://bit.ly/WV-Heritage-1073" TargetMode="External"/><Relationship Id="rId16" Type="http://schemas.openxmlformats.org/officeDocument/2006/relationships/hyperlink" Target="http://bit.ly/WV-Heritage-1073" TargetMode="External"/><Relationship Id="rId17" Type="http://schemas.openxmlformats.org/officeDocument/2006/relationships/hyperlink" Target="http://bit.ly/WV-PurpleBiz" TargetMode="External"/><Relationship Id="rId18" Type="http://schemas.openxmlformats.org/officeDocument/2006/relationships/hyperlink" Target="http://bit.ly/WV-PurpleBiz" TargetMode="External"/><Relationship Id="rId19" Type="http://schemas.openxmlformats.org/officeDocument/2006/relationships/hyperlink" Target="http://bit.ly/WV-ShadowHillsGama" TargetMode="External"/><Relationship Id="rId1" Type="http://schemas.openxmlformats.org/officeDocument/2006/relationships/hyperlink" Target="http://bit.ly/WV-ADesignsPacifica" TargetMode="External"/><Relationship Id="rId2" Type="http://schemas.openxmlformats.org/officeDocument/2006/relationships/hyperlink" Target="http://bit.ly/WV-ADesignsPacifica" TargetMode="External"/><Relationship Id="rId3" Type="http://schemas.openxmlformats.org/officeDocument/2006/relationships/hyperlink" Target="http://bit.ly/WV-AEA-TheRibbonPre" TargetMode="External"/><Relationship Id="rId4" Type="http://schemas.openxmlformats.org/officeDocument/2006/relationships/hyperlink" Target="http://bit.ly/WV-AEA-TheRibbonPre" TargetMode="External"/><Relationship Id="rId5" Type="http://schemas.openxmlformats.org/officeDocument/2006/relationships/hyperlink" Target="http://bit.ly/WV-AEA-RPQ" TargetMode="External"/><Relationship Id="rId6" Type="http://schemas.openxmlformats.org/officeDocument/2006/relationships/hyperlink" Target="http://bit.ly/WV-AEA-RPQ" TargetMode="External"/><Relationship Id="rId7" Type="http://schemas.openxmlformats.org/officeDocument/2006/relationships/hyperlink" Target="http://bit.ly/WV-API512c" TargetMode="External"/><Relationship Id="rId8" Type="http://schemas.openxmlformats.org/officeDocument/2006/relationships/hyperlink" Target="http://bit.ly/WV-API512c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bit.ly/WV-PurpleBiz" TargetMode="External"/><Relationship Id="rId14" Type="http://schemas.openxmlformats.org/officeDocument/2006/relationships/hyperlink" Target="http://bit.ly/WV-ShureKSM32" TargetMode="External"/><Relationship Id="rId15" Type="http://schemas.openxmlformats.org/officeDocument/2006/relationships/hyperlink" Target="http://bit.ly/TfunkElam260" TargetMode="External"/><Relationship Id="rId16" Type="http://schemas.openxmlformats.org/officeDocument/2006/relationships/hyperlink" Target="http://bit.ly/DWFearnVT2" TargetMode="External"/><Relationship Id="rId17" Type="http://schemas.openxmlformats.org/officeDocument/2006/relationships/hyperlink" Target="http://bit.ly/TfunkElam260" TargetMode="External"/><Relationship Id="rId18" Type="http://schemas.openxmlformats.org/officeDocument/2006/relationships/hyperlink" Target="http://bit.ly/DWFearnVT2" TargetMode="External"/><Relationship Id="rId19" Type="http://schemas.openxmlformats.org/officeDocument/2006/relationships/hyperlink" Target="http://bit.ly/WV-AEA-R84" TargetMode="External"/><Relationship Id="rId63" Type="http://schemas.openxmlformats.org/officeDocument/2006/relationships/hyperlink" Target="http://bit.ly/WV-UA-LA2a" TargetMode="External"/><Relationship Id="rId64" Type="http://schemas.openxmlformats.org/officeDocument/2006/relationships/hyperlink" Target="http://bit.ly/WV-API512c" TargetMode="External"/><Relationship Id="rId65" Type="http://schemas.openxmlformats.org/officeDocument/2006/relationships/hyperlink" Target="http://bit.ly/WV-AEA-R84" TargetMode="External"/><Relationship Id="rId66" Type="http://schemas.openxmlformats.org/officeDocument/2006/relationships/drawing" Target="../drawings/drawing1.xml"/><Relationship Id="rId50" Type="http://schemas.openxmlformats.org/officeDocument/2006/relationships/hyperlink" Target="http://bit.ly/WV-414" TargetMode="External"/><Relationship Id="rId51" Type="http://schemas.openxmlformats.org/officeDocument/2006/relationships/hyperlink" Target="http://bit.ly/WV-4048" TargetMode="External"/><Relationship Id="rId52" Type="http://schemas.openxmlformats.org/officeDocument/2006/relationships/hyperlink" Target="http://bit.ly/WV-4048" TargetMode="External"/><Relationship Id="rId53" Type="http://schemas.openxmlformats.org/officeDocument/2006/relationships/hyperlink" Target="http://bit.ly/WV-4048" TargetMode="External"/><Relationship Id="rId54" Type="http://schemas.openxmlformats.org/officeDocument/2006/relationships/hyperlink" Target="http://bit.ly/WV-4048" TargetMode="External"/><Relationship Id="rId55" Type="http://schemas.openxmlformats.org/officeDocument/2006/relationships/hyperlink" Target="http://bit.ly/WV-API512c" TargetMode="External"/><Relationship Id="rId56" Type="http://schemas.openxmlformats.org/officeDocument/2006/relationships/hyperlink" Target="http://bit.ly/WV-WA67" TargetMode="External"/><Relationship Id="rId57" Type="http://schemas.openxmlformats.org/officeDocument/2006/relationships/hyperlink" Target="http://bit.ly/WV-312" TargetMode="External"/><Relationship Id="rId58" Type="http://schemas.openxmlformats.org/officeDocument/2006/relationships/hyperlink" Target="http://bit.ly/WV-WA67" TargetMode="External"/><Relationship Id="rId59" Type="http://schemas.openxmlformats.org/officeDocument/2006/relationships/hyperlink" Target="http://bit.ly/WV-WA67" TargetMode="External"/><Relationship Id="rId40" Type="http://schemas.openxmlformats.org/officeDocument/2006/relationships/hyperlink" Target="mailto:info@weathervanemusic.org" TargetMode="External"/><Relationship Id="rId41" Type="http://schemas.openxmlformats.org/officeDocument/2006/relationships/hyperlink" Target="http://weathervanemusic.bigcartel.com/" TargetMode="External"/><Relationship Id="rId42" Type="http://schemas.openxmlformats.org/officeDocument/2006/relationships/hyperlink" Target="http://bit.ly/WV-WA67" TargetMode="External"/><Relationship Id="rId43" Type="http://schemas.openxmlformats.org/officeDocument/2006/relationships/hyperlink" Target="http://bit.ly/WV-312" TargetMode="External"/><Relationship Id="rId44" Type="http://schemas.openxmlformats.org/officeDocument/2006/relationships/hyperlink" Target="http://bit.ly/WV-312" TargetMode="External"/><Relationship Id="rId45" Type="http://schemas.openxmlformats.org/officeDocument/2006/relationships/hyperlink" Target="http://bit.ly/WV-312" TargetMode="External"/><Relationship Id="rId46" Type="http://schemas.openxmlformats.org/officeDocument/2006/relationships/hyperlink" Target="http://bit.ly/WV-WA67" TargetMode="External"/><Relationship Id="rId47" Type="http://schemas.openxmlformats.org/officeDocument/2006/relationships/hyperlink" Target="http://bit.ly/WV-WA67" TargetMode="External"/><Relationship Id="rId48" Type="http://schemas.openxmlformats.org/officeDocument/2006/relationships/hyperlink" Target="http://bit.ly/WV-WA67" TargetMode="External"/><Relationship Id="rId49" Type="http://schemas.openxmlformats.org/officeDocument/2006/relationships/hyperlink" Target="http://bit.ly/WV-API512c" TargetMode="External"/><Relationship Id="rId1" Type="http://schemas.openxmlformats.org/officeDocument/2006/relationships/hyperlink" Target="http://weathervanemusic.org/shakingthrough" TargetMode="External"/><Relationship Id="rId2" Type="http://schemas.openxmlformats.org/officeDocument/2006/relationships/hyperlink" Target="http://weathervanemusic.org/" TargetMode="External"/><Relationship Id="rId3" Type="http://schemas.openxmlformats.org/officeDocument/2006/relationships/hyperlink" Target="http://bit.ly/AKGD112" TargetMode="External"/><Relationship Id="rId4" Type="http://schemas.openxmlformats.org/officeDocument/2006/relationships/hyperlink" Target="http://bit.ly/WV-API512c" TargetMode="External"/><Relationship Id="rId5" Type="http://schemas.openxmlformats.org/officeDocument/2006/relationships/hyperlink" Target="http://bit.ly/WV-EmpLabsDistressor" TargetMode="External"/><Relationship Id="rId6" Type="http://schemas.openxmlformats.org/officeDocument/2006/relationships/hyperlink" Target="http://bit.ly/WV-ShureKSM32" TargetMode="External"/><Relationship Id="rId7" Type="http://schemas.openxmlformats.org/officeDocument/2006/relationships/hyperlink" Target="http://bit.ly/WV-MassivePassive" TargetMode="External"/><Relationship Id="rId8" Type="http://schemas.openxmlformats.org/officeDocument/2006/relationships/hyperlink" Target="http://bit.ly/WV-TelefunkenM81" TargetMode="External"/><Relationship Id="rId9" Type="http://schemas.openxmlformats.org/officeDocument/2006/relationships/hyperlink" Target="http://bit.ly/WV-API512c" TargetMode="External"/><Relationship Id="rId30" Type="http://schemas.openxmlformats.org/officeDocument/2006/relationships/hyperlink" Target="http://bit.ly/TfunkElam260" TargetMode="External"/><Relationship Id="rId31" Type="http://schemas.openxmlformats.org/officeDocument/2006/relationships/hyperlink" Target="http://bit.ly/DWFearnVT2" TargetMode="External"/><Relationship Id="rId32" Type="http://schemas.openxmlformats.org/officeDocument/2006/relationships/hyperlink" Target="http://bit.ly/TfunkElam260" TargetMode="External"/><Relationship Id="rId33" Type="http://schemas.openxmlformats.org/officeDocument/2006/relationships/hyperlink" Target="http://bit.ly/DWFearnVT2" TargetMode="External"/><Relationship Id="rId34" Type="http://schemas.openxmlformats.org/officeDocument/2006/relationships/hyperlink" Target="http://bit.ly/WV-Daking-fetII" TargetMode="External"/><Relationship Id="rId35" Type="http://schemas.openxmlformats.org/officeDocument/2006/relationships/hyperlink" Target="http://bit.ly/TfunkElam260" TargetMode="External"/><Relationship Id="rId36" Type="http://schemas.openxmlformats.org/officeDocument/2006/relationships/hyperlink" Target="http://bit.ly/WV-MassivePassive" TargetMode="External"/><Relationship Id="rId37" Type="http://schemas.openxmlformats.org/officeDocument/2006/relationships/hyperlink" Target="http://bit.ly/WV-Daking-fetII" TargetMode="External"/><Relationship Id="rId38" Type="http://schemas.openxmlformats.org/officeDocument/2006/relationships/hyperlink" Target="http://bit.ly/DWFearnVT7" TargetMode="External"/><Relationship Id="rId39" Type="http://schemas.openxmlformats.org/officeDocument/2006/relationships/hyperlink" Target="http://www.otari.com/product/recorder/mx5050/" TargetMode="External"/><Relationship Id="rId20" Type="http://schemas.openxmlformats.org/officeDocument/2006/relationships/hyperlink" Target="http://bit.ly/WV-ADesignsPacifica" TargetMode="External"/><Relationship Id="rId21" Type="http://schemas.openxmlformats.org/officeDocument/2006/relationships/hyperlink" Target="http://bit.ly/WV-Compex760" TargetMode="External"/><Relationship Id="rId22" Type="http://schemas.openxmlformats.org/officeDocument/2006/relationships/hyperlink" Target="http://bit.ly/WV-AEA-R84" TargetMode="External"/><Relationship Id="rId23" Type="http://schemas.openxmlformats.org/officeDocument/2006/relationships/hyperlink" Target="http://bit.ly/WV-ADesignsPacifica" TargetMode="External"/><Relationship Id="rId24" Type="http://schemas.openxmlformats.org/officeDocument/2006/relationships/hyperlink" Target="http://bit.ly/WV-Compex760" TargetMode="External"/><Relationship Id="rId25" Type="http://schemas.openxmlformats.org/officeDocument/2006/relationships/hyperlink" Target="http://bit.ly/WV-UA-LA2a" TargetMode="External"/><Relationship Id="rId26" Type="http://schemas.openxmlformats.org/officeDocument/2006/relationships/hyperlink" Target="http://bit.ly/WV-AEA-R84" TargetMode="External"/><Relationship Id="rId27" Type="http://schemas.openxmlformats.org/officeDocument/2006/relationships/hyperlink" Target="http://bit.ly/WV-ADesignsPacifica" TargetMode="External"/><Relationship Id="rId28" Type="http://schemas.openxmlformats.org/officeDocument/2006/relationships/hyperlink" Target="http://bit.ly/WV-UA-LA2a" TargetMode="External"/><Relationship Id="rId29" Type="http://schemas.openxmlformats.org/officeDocument/2006/relationships/hyperlink" Target="http://bit.ly/WV-NeumannKM184" TargetMode="External"/><Relationship Id="rId60" Type="http://schemas.openxmlformats.org/officeDocument/2006/relationships/hyperlink" Target="http://bit.ly/WV-414" TargetMode="External"/><Relationship Id="rId61" Type="http://schemas.openxmlformats.org/officeDocument/2006/relationships/hyperlink" Target="http://bit.ly/DWFearnVT2" TargetMode="External"/><Relationship Id="rId62" Type="http://schemas.openxmlformats.org/officeDocument/2006/relationships/hyperlink" Target="http://bit.ly/WV-Daking-fetII" TargetMode="External"/><Relationship Id="rId10" Type="http://schemas.openxmlformats.org/officeDocument/2006/relationships/hyperlink" Target="http://bit.ly/WV-EmpLabsDistressor" TargetMode="External"/><Relationship Id="rId11" Type="http://schemas.openxmlformats.org/officeDocument/2006/relationships/hyperlink" Target="http://bit.ly/WV-ShureSM57" TargetMode="External"/><Relationship Id="rId12" Type="http://schemas.openxmlformats.org/officeDocument/2006/relationships/hyperlink" Target="http://bit.ly/WV-ShureKSM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/>
  </sheetViews>
  <sheetFormatPr baseColWidth="10" defaultColWidth="14.5" defaultRowHeight="15.75" customHeight="1" x14ac:dyDescent="0"/>
  <cols>
    <col min="1" max="1" width="33.33203125" customWidth="1"/>
  </cols>
  <sheetData>
    <row r="1" spans="1:4" ht="15.75" customHeight="1">
      <c r="A1" s="1" t="s">
        <v>0</v>
      </c>
      <c r="B1" s="1"/>
    </row>
    <row r="2" spans="1:4" ht="15.75" customHeight="1">
      <c r="A2" s="1" t="s">
        <v>1</v>
      </c>
      <c r="B2" s="1"/>
    </row>
    <row r="3" spans="1:4" ht="15.75" customHeight="1">
      <c r="A3" s="1" t="s">
        <v>2</v>
      </c>
      <c r="B3" s="1"/>
    </row>
    <row r="4" spans="1:4" ht="15.75" customHeight="1">
      <c r="A4" s="1" t="s">
        <v>3</v>
      </c>
      <c r="B4" s="1"/>
    </row>
    <row r="5" spans="1:4" ht="15.75" customHeight="1">
      <c r="A5" s="1" t="s">
        <v>4</v>
      </c>
      <c r="B5" s="1"/>
    </row>
    <row r="6" spans="1:4" ht="15.75" customHeight="1">
      <c r="A6" s="1" t="s">
        <v>5</v>
      </c>
      <c r="B6" s="1"/>
    </row>
    <row r="7" spans="1:4" ht="15.75" customHeight="1">
      <c r="A7" s="1" t="s">
        <v>6</v>
      </c>
    </row>
    <row r="8" spans="1:4" ht="15.75" customHeight="1">
      <c r="A8" s="1" t="s">
        <v>7</v>
      </c>
    </row>
    <row r="9" spans="1:4" ht="15.75" customHeight="1">
      <c r="A9" s="1" t="s">
        <v>8</v>
      </c>
    </row>
    <row r="10" spans="1:4" ht="15.75" customHeight="1">
      <c r="A10" s="1" t="s">
        <v>9</v>
      </c>
    </row>
    <row r="11" spans="1:4" ht="15.75" customHeight="1">
      <c r="A11" s="1" t="s">
        <v>10</v>
      </c>
    </row>
    <row r="12" spans="1:4" ht="15.75" customHeight="1">
      <c r="A12" s="1" t="s">
        <v>11</v>
      </c>
    </row>
    <row r="13" spans="1:4" ht="15.75" customHeight="1">
      <c r="A13" s="1" t="s">
        <v>12</v>
      </c>
    </row>
    <row r="14" spans="1:4" ht="15.75" customHeight="1">
      <c r="A14" s="1" t="s">
        <v>13</v>
      </c>
      <c r="D14" s="1" t="s">
        <v>14</v>
      </c>
    </row>
    <row r="15" spans="1:4" ht="15.75" customHeight="1">
      <c r="A15" s="1" t="s">
        <v>15</v>
      </c>
      <c r="D15" s="1" t="s">
        <v>14</v>
      </c>
    </row>
    <row r="16" spans="1:4" ht="15.75" customHeight="1">
      <c r="A16" s="1" t="s">
        <v>16</v>
      </c>
    </row>
    <row r="17" spans="1:4" ht="15.75" customHeight="1">
      <c r="A17" s="1" t="s">
        <v>17</v>
      </c>
    </row>
    <row r="18" spans="1:4" ht="15.75" customHeight="1">
      <c r="A18" s="1" t="s">
        <v>18</v>
      </c>
    </row>
    <row r="19" spans="1:4" ht="15.75" customHeight="1">
      <c r="A19" s="1" t="s">
        <v>19</v>
      </c>
    </row>
    <row r="20" spans="1:4" ht="15.75" customHeight="1">
      <c r="A20" s="1" t="s">
        <v>20</v>
      </c>
      <c r="B20" s="1"/>
    </row>
    <row r="21" spans="1:4" ht="15.75" customHeight="1">
      <c r="A21" s="1" t="s">
        <v>21</v>
      </c>
      <c r="B21" s="1"/>
    </row>
    <row r="22" spans="1:4" ht="15.75" customHeight="1">
      <c r="A22" s="1" t="s">
        <v>22</v>
      </c>
      <c r="B22" s="1"/>
    </row>
    <row r="23" spans="1:4" ht="15.75" customHeight="1">
      <c r="A23" s="1" t="s">
        <v>23</v>
      </c>
      <c r="B23" s="1"/>
    </row>
    <row r="24" spans="1:4" ht="15.75" customHeight="1">
      <c r="A24" s="1" t="s">
        <v>24</v>
      </c>
      <c r="B24" s="1"/>
      <c r="D24" s="1" t="s">
        <v>14</v>
      </c>
    </row>
    <row r="25" spans="1:4" ht="15.75" customHeight="1">
      <c r="A25" s="1" t="s">
        <v>25</v>
      </c>
      <c r="D25" s="1" t="s">
        <v>14</v>
      </c>
    </row>
    <row r="26" spans="1:4" ht="15.75" customHeight="1">
      <c r="A26" s="1" t="s">
        <v>27</v>
      </c>
    </row>
    <row r="27" spans="1:4" ht="15.75" customHeight="1">
      <c r="A27" s="1" t="s">
        <v>28</v>
      </c>
    </row>
    <row r="28" spans="1:4" ht="15.75" customHeight="1">
      <c r="A28" s="1" t="s">
        <v>29</v>
      </c>
    </row>
    <row r="29" spans="1:4" ht="15.75" customHeight="1">
      <c r="A29" s="1" t="s">
        <v>30</v>
      </c>
    </row>
    <row r="30" spans="1:4" ht="15.75" customHeight="1">
      <c r="A30" s="1" t="s">
        <v>31</v>
      </c>
    </row>
    <row r="31" spans="1:4" ht="15.75" customHeight="1">
      <c r="A31" s="1" t="s">
        <v>32</v>
      </c>
    </row>
    <row r="32" spans="1:4" ht="15.75" customHeight="1">
      <c r="A32" s="1" t="s">
        <v>33</v>
      </c>
    </row>
    <row r="33" spans="1:4" ht="15.75" customHeight="1">
      <c r="A33" s="1" t="s">
        <v>34</v>
      </c>
    </row>
    <row r="34" spans="1:4" ht="15.75" customHeight="1">
      <c r="A34" s="1" t="s">
        <v>35</v>
      </c>
    </row>
    <row r="35" spans="1:4" ht="15.75" customHeight="1">
      <c r="A35" s="1" t="s">
        <v>36</v>
      </c>
      <c r="D35" s="1" t="s">
        <v>14</v>
      </c>
    </row>
    <row r="36" spans="1:4" ht="15.75" customHeight="1">
      <c r="A36" s="1" t="s">
        <v>37</v>
      </c>
      <c r="D36" s="1" t="s">
        <v>14</v>
      </c>
    </row>
    <row r="37" spans="1:4" ht="15.75" customHeight="1">
      <c r="A37" s="1" t="s">
        <v>38</v>
      </c>
    </row>
    <row r="38" spans="1:4" ht="15.75" customHeight="1">
      <c r="A38" s="1" t="s">
        <v>39</v>
      </c>
    </row>
    <row r="39" spans="1:4" ht="15.75" customHeight="1">
      <c r="A39" s="1" t="s">
        <v>40</v>
      </c>
    </row>
    <row r="40" spans="1:4" ht="15.75" customHeight="1">
      <c r="A40" s="1" t="s">
        <v>41</v>
      </c>
    </row>
    <row r="41" spans="1:4" ht="15.75" customHeight="1">
      <c r="A41" s="1" t="s">
        <v>42</v>
      </c>
      <c r="B41" s="1" t="s">
        <v>43</v>
      </c>
    </row>
    <row r="42" spans="1:4" ht="15.75" customHeight="1">
      <c r="A42" s="1" t="s">
        <v>44</v>
      </c>
      <c r="B42" s="1" t="s">
        <v>43</v>
      </c>
    </row>
    <row r="43" spans="1:4" ht="15.75" customHeight="1">
      <c r="A43" s="1" t="s">
        <v>45</v>
      </c>
      <c r="B43" s="1" t="s">
        <v>43</v>
      </c>
    </row>
    <row r="44" spans="1:4" ht="15.75" customHeight="1">
      <c r="A44" s="1" t="s">
        <v>46</v>
      </c>
    </row>
    <row r="45" spans="1:4" ht="15.75" customHeight="1">
      <c r="A45" s="1" t="s">
        <v>47</v>
      </c>
    </row>
    <row r="46" spans="1:4" ht="15.75" customHeight="1">
      <c r="A46" s="1" t="s">
        <v>48</v>
      </c>
      <c r="D46" s="1" t="s">
        <v>14</v>
      </c>
    </row>
    <row r="47" spans="1:4" ht="15.75" customHeight="1">
      <c r="A47" s="1" t="s">
        <v>49</v>
      </c>
      <c r="D47" s="1" t="s">
        <v>14</v>
      </c>
    </row>
    <row r="48" spans="1:4" ht="15.75" customHeight="1">
      <c r="A48" s="1" t="s">
        <v>50</v>
      </c>
    </row>
    <row r="49" spans="1:1" ht="15.75" customHeight="1">
      <c r="A49" s="1" t="s">
        <v>51</v>
      </c>
    </row>
    <row r="50" spans="1:1" ht="15.75" customHeight="1">
      <c r="A50" s="1" t="s">
        <v>53</v>
      </c>
    </row>
    <row r="51" spans="1:1" ht="15.75" customHeight="1">
      <c r="A51" s="1" t="s">
        <v>54</v>
      </c>
    </row>
    <row r="52" spans="1:1" ht="15.75" customHeight="1">
      <c r="A52" s="1" t="s">
        <v>55</v>
      </c>
    </row>
    <row r="53" spans="1:1" ht="15.75" customHeight="1">
      <c r="A53" s="1" t="s">
        <v>56</v>
      </c>
    </row>
    <row r="54" spans="1:1" ht="15.75" customHeight="1">
      <c r="A54" s="1" t="s">
        <v>57</v>
      </c>
    </row>
    <row r="55" spans="1:1" ht="15.75" customHeight="1">
      <c r="A55" s="1" t="s">
        <v>58</v>
      </c>
    </row>
    <row r="56" spans="1:1" ht="15.75" customHeight="1">
      <c r="A56" s="1" t="s">
        <v>59</v>
      </c>
    </row>
    <row r="57" spans="1:1" ht="15.75" customHeight="1">
      <c r="A57" s="1" t="s">
        <v>60</v>
      </c>
    </row>
    <row r="58" spans="1:1" ht="15.75" customHeight="1">
      <c r="A58" s="1" t="s">
        <v>61</v>
      </c>
    </row>
    <row r="59" spans="1:1" ht="15.75" customHeight="1">
      <c r="A59" s="1" t="s">
        <v>62</v>
      </c>
    </row>
    <row r="60" spans="1:1" ht="15.75" customHeight="1">
      <c r="A60" s="1" t="s">
        <v>63</v>
      </c>
    </row>
    <row r="61" spans="1:1" ht="15.75" customHeight="1">
      <c r="A61" s="1" t="s">
        <v>64</v>
      </c>
    </row>
    <row r="62" spans="1:1" ht="15.75" customHeight="1">
      <c r="A62" s="1" t="s">
        <v>65</v>
      </c>
    </row>
    <row r="63" spans="1:1" ht="15.75" customHeight="1">
      <c r="A63" s="1" t="s">
        <v>66</v>
      </c>
    </row>
    <row r="64" spans="1:1" ht="15.75" customHeight="1">
      <c r="A64" s="1" t="s">
        <v>67</v>
      </c>
    </row>
    <row r="65" spans="1:1" ht="15.75" customHeight="1">
      <c r="A65" s="1" t="s">
        <v>69</v>
      </c>
    </row>
    <row r="66" spans="1:1" ht="15.75" customHeight="1">
      <c r="A66" s="1" t="s">
        <v>70</v>
      </c>
    </row>
    <row r="67" spans="1:1" ht="15.75" customHeight="1">
      <c r="A67" s="1" t="s">
        <v>71</v>
      </c>
    </row>
    <row r="68" spans="1:1" ht="15.75" customHeight="1">
      <c r="A68" s="1" t="s">
        <v>72</v>
      </c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baseColWidth="10" defaultColWidth="14.5" defaultRowHeight="15.75" customHeight="1" x14ac:dyDescent="0"/>
  <cols>
    <col min="1" max="1" width="44.5" customWidth="1"/>
  </cols>
  <sheetData>
    <row r="1" spans="1:4" ht="15.75" customHeight="1">
      <c r="A1" s="2" t="s">
        <v>26</v>
      </c>
      <c r="B1" s="3" t="str">
        <f t="shared" ref="B1:B51" si="0">IF(C1="","",(HYPERLINK(C1,"(view more info)")))</f>
        <v>(view more info)</v>
      </c>
      <c r="C1" s="6" t="s">
        <v>68</v>
      </c>
      <c r="D1" s="2" t="s">
        <v>79</v>
      </c>
    </row>
    <row r="2" spans="1:4" ht="15.75" customHeight="1">
      <c r="A2" s="2" t="s">
        <v>80</v>
      </c>
      <c r="B2" s="3" t="str">
        <f t="shared" si="0"/>
        <v>(view more info)</v>
      </c>
      <c r="C2" s="6" t="s">
        <v>86</v>
      </c>
      <c r="D2" s="2" t="s">
        <v>79</v>
      </c>
    </row>
    <row r="3" spans="1:4" ht="15.75" customHeight="1">
      <c r="A3" s="2" t="s">
        <v>89</v>
      </c>
      <c r="B3" s="3" t="str">
        <f t="shared" si="0"/>
        <v>(view more info)</v>
      </c>
      <c r="C3" s="6" t="s">
        <v>94</v>
      </c>
      <c r="D3" s="2" t="s">
        <v>79</v>
      </c>
    </row>
    <row r="4" spans="1:4" ht="15.75" customHeight="1">
      <c r="A4" s="2" t="s">
        <v>98</v>
      </c>
      <c r="B4" s="3" t="str">
        <f t="shared" si="0"/>
        <v>(view more info)</v>
      </c>
      <c r="C4" s="6" t="s">
        <v>99</v>
      </c>
      <c r="D4" s="2" t="s">
        <v>79</v>
      </c>
    </row>
    <row r="5" spans="1:4" ht="15.75" customHeight="1">
      <c r="A5" s="1" t="s">
        <v>100</v>
      </c>
      <c r="B5" s="3" t="str">
        <f t="shared" si="0"/>
        <v>(view more info)</v>
      </c>
      <c r="C5" s="4" t="s">
        <v>103</v>
      </c>
      <c r="D5" s="2" t="s">
        <v>79</v>
      </c>
    </row>
    <row r="6" spans="1:4" ht="15.75" customHeight="1">
      <c r="A6" s="1" t="s">
        <v>108</v>
      </c>
      <c r="B6" s="10" t="str">
        <f t="shared" si="0"/>
        <v/>
      </c>
      <c r="D6" s="2" t="s">
        <v>79</v>
      </c>
    </row>
    <row r="7" spans="1:4" ht="15.75" customHeight="1">
      <c r="A7" s="1" t="s">
        <v>115</v>
      </c>
      <c r="B7" s="10" t="str">
        <f t="shared" si="0"/>
        <v/>
      </c>
      <c r="D7" s="1" t="s">
        <v>120</v>
      </c>
    </row>
    <row r="8" spans="1:4" ht="15.75" customHeight="1">
      <c r="A8" s="1" t="s">
        <v>123</v>
      </c>
      <c r="B8" s="10" t="str">
        <f t="shared" si="0"/>
        <v/>
      </c>
      <c r="D8" s="1" t="s">
        <v>124</v>
      </c>
    </row>
    <row r="9" spans="1:4" ht="15.75" customHeight="1">
      <c r="A9" s="1" t="s">
        <v>126</v>
      </c>
      <c r="B9" s="10" t="str">
        <f t="shared" si="0"/>
        <v/>
      </c>
      <c r="D9" s="1" t="s">
        <v>127</v>
      </c>
    </row>
    <row r="10" spans="1:4" ht="15.75" customHeight="1">
      <c r="A10" s="1" t="s">
        <v>129</v>
      </c>
      <c r="B10" s="10" t="str">
        <f t="shared" si="0"/>
        <v/>
      </c>
      <c r="D10" s="1" t="s">
        <v>134</v>
      </c>
    </row>
    <row r="11" spans="1:4" ht="15.75" customHeight="1">
      <c r="A11" s="1" t="s">
        <v>135</v>
      </c>
      <c r="B11" s="10" t="str">
        <f t="shared" si="0"/>
        <v/>
      </c>
      <c r="D11" s="1" t="s">
        <v>134</v>
      </c>
    </row>
    <row r="12" spans="1:4" ht="15.75" customHeight="1">
      <c r="A12" s="1" t="s">
        <v>136</v>
      </c>
      <c r="B12" s="10" t="str">
        <f t="shared" si="0"/>
        <v/>
      </c>
      <c r="D12" s="1" t="s">
        <v>134</v>
      </c>
    </row>
    <row r="13" spans="1:4" ht="15.75" customHeight="1">
      <c r="A13" s="12"/>
      <c r="B13" s="10" t="str">
        <f t="shared" si="0"/>
        <v/>
      </c>
      <c r="D13" s="1"/>
    </row>
    <row r="14" spans="1:4" ht="15.75" customHeight="1">
      <c r="A14" s="1" t="s">
        <v>157</v>
      </c>
      <c r="B14" s="10" t="str">
        <f t="shared" si="0"/>
        <v/>
      </c>
      <c r="D14" s="1" t="s">
        <v>134</v>
      </c>
    </row>
    <row r="15" spans="1:4" ht="15.75" customHeight="1">
      <c r="A15" s="1" t="s">
        <v>162</v>
      </c>
      <c r="B15" s="10" t="str">
        <f t="shared" si="0"/>
        <v/>
      </c>
      <c r="D15" s="1" t="s">
        <v>134</v>
      </c>
    </row>
    <row r="16" spans="1:4" ht="15.75" customHeight="1">
      <c r="A16" s="1" t="s">
        <v>165</v>
      </c>
      <c r="B16" s="10" t="str">
        <f t="shared" si="0"/>
        <v/>
      </c>
      <c r="D16" s="1" t="s">
        <v>134</v>
      </c>
    </row>
    <row r="17" spans="1:4" ht="15.75" customHeight="1">
      <c r="A17" s="1" t="s">
        <v>167</v>
      </c>
      <c r="B17" s="10" t="str">
        <f t="shared" si="0"/>
        <v/>
      </c>
      <c r="D17" s="1" t="s">
        <v>134</v>
      </c>
    </row>
    <row r="18" spans="1:4" ht="15.75" customHeight="1">
      <c r="A18" s="1" t="s">
        <v>169</v>
      </c>
      <c r="B18" s="10" t="str">
        <f t="shared" si="0"/>
        <v/>
      </c>
      <c r="D18" s="1" t="s">
        <v>134</v>
      </c>
    </row>
    <row r="19" spans="1:4" ht="15.75" customHeight="1">
      <c r="A19" s="1" t="s">
        <v>170</v>
      </c>
      <c r="B19" s="10" t="str">
        <f t="shared" si="0"/>
        <v/>
      </c>
      <c r="D19" s="1" t="s">
        <v>134</v>
      </c>
    </row>
    <row r="20" spans="1:4" ht="15.75" customHeight="1">
      <c r="A20" s="1" t="s">
        <v>171</v>
      </c>
      <c r="B20" s="10" t="str">
        <f t="shared" si="0"/>
        <v/>
      </c>
      <c r="D20" s="1" t="s">
        <v>134</v>
      </c>
    </row>
    <row r="21" spans="1:4" ht="15.75" customHeight="1">
      <c r="A21" s="1" t="s">
        <v>172</v>
      </c>
      <c r="B21" s="10" t="str">
        <f t="shared" si="0"/>
        <v/>
      </c>
      <c r="D21" s="1" t="s">
        <v>134</v>
      </c>
    </row>
    <row r="22" spans="1:4" ht="15.75" customHeight="1">
      <c r="A22" s="1" t="s">
        <v>174</v>
      </c>
      <c r="B22" s="10" t="str">
        <f t="shared" si="0"/>
        <v/>
      </c>
      <c r="D22" s="1" t="s">
        <v>134</v>
      </c>
    </row>
    <row r="23" spans="1:4" ht="15.75" customHeight="1">
      <c r="A23" s="16" t="s">
        <v>177</v>
      </c>
      <c r="B23" s="3" t="str">
        <f t="shared" si="0"/>
        <v>(view more info)</v>
      </c>
      <c r="C23" s="6" t="s">
        <v>223</v>
      </c>
      <c r="D23" s="2" t="s">
        <v>225</v>
      </c>
    </row>
    <row r="24" spans="1:4" ht="15.75" customHeight="1">
      <c r="A24" s="1" t="s">
        <v>227</v>
      </c>
      <c r="B24" s="10" t="str">
        <f t="shared" si="0"/>
        <v/>
      </c>
      <c r="D24" s="1" t="s">
        <v>229</v>
      </c>
    </row>
    <row r="25" spans="1:4" ht="15.75" customHeight="1">
      <c r="A25" s="1" t="s">
        <v>230</v>
      </c>
      <c r="B25" s="10" t="str">
        <f t="shared" si="0"/>
        <v/>
      </c>
      <c r="D25" s="1" t="s">
        <v>229</v>
      </c>
    </row>
    <row r="26" spans="1:4" ht="15.75" customHeight="1">
      <c r="A26" s="1" t="s">
        <v>232</v>
      </c>
      <c r="B26" s="10" t="str">
        <f t="shared" si="0"/>
        <v/>
      </c>
      <c r="D26" s="1" t="s">
        <v>229</v>
      </c>
    </row>
    <row r="27" spans="1:4" ht="15.75" customHeight="1">
      <c r="A27" s="1" t="s">
        <v>233</v>
      </c>
      <c r="B27" s="10" t="str">
        <f t="shared" si="0"/>
        <v/>
      </c>
      <c r="D27" s="1" t="s">
        <v>229</v>
      </c>
    </row>
    <row r="28" spans="1:4" ht="15.75" customHeight="1">
      <c r="A28" s="2" t="s">
        <v>235</v>
      </c>
      <c r="B28" s="3" t="str">
        <f t="shared" si="0"/>
        <v>(view more info)</v>
      </c>
      <c r="C28" s="6" t="s">
        <v>237</v>
      </c>
      <c r="D28" s="2" t="s">
        <v>229</v>
      </c>
    </row>
    <row r="29" spans="1:4" ht="15.75" customHeight="1">
      <c r="A29" s="2" t="s">
        <v>240</v>
      </c>
      <c r="B29" s="3" t="str">
        <f t="shared" si="0"/>
        <v>(view more info)</v>
      </c>
      <c r="C29" s="6" t="s">
        <v>243</v>
      </c>
      <c r="D29" s="2" t="s">
        <v>229</v>
      </c>
    </row>
    <row r="30" spans="1:4" ht="15.75" customHeight="1">
      <c r="A30" s="1" t="s">
        <v>244</v>
      </c>
      <c r="B30" s="10" t="str">
        <f t="shared" si="0"/>
        <v/>
      </c>
      <c r="D30" s="1" t="s">
        <v>229</v>
      </c>
    </row>
    <row r="31" spans="1:4" ht="15.75" customHeight="1">
      <c r="A31" s="1" t="s">
        <v>247</v>
      </c>
      <c r="B31" s="10" t="str">
        <f t="shared" si="0"/>
        <v/>
      </c>
      <c r="D31" s="1" t="s">
        <v>229</v>
      </c>
    </row>
    <row r="32" spans="1:4" ht="15.75" customHeight="1">
      <c r="A32" s="1" t="s">
        <v>249</v>
      </c>
      <c r="B32" s="10" t="str">
        <f t="shared" si="0"/>
        <v/>
      </c>
      <c r="D32" s="1" t="s">
        <v>229</v>
      </c>
    </row>
    <row r="33" spans="1:4" ht="15.75" customHeight="1">
      <c r="A33" s="2" t="s">
        <v>252</v>
      </c>
      <c r="B33" s="3" t="str">
        <f t="shared" si="0"/>
        <v>(view more info)</v>
      </c>
      <c r="C33" s="6" t="s">
        <v>254</v>
      </c>
      <c r="D33" s="2" t="s">
        <v>257</v>
      </c>
    </row>
    <row r="34" spans="1:4" ht="15.75" customHeight="1">
      <c r="A34" s="2" t="s">
        <v>259</v>
      </c>
      <c r="B34" s="3" t="str">
        <f t="shared" si="0"/>
        <v>(view more info)</v>
      </c>
      <c r="C34" s="6" t="s">
        <v>262</v>
      </c>
      <c r="D34" s="2" t="s">
        <v>257</v>
      </c>
    </row>
    <row r="35" spans="1:4" ht="15.75" customHeight="1">
      <c r="A35" s="2" t="s">
        <v>263</v>
      </c>
      <c r="B35" s="3" t="str">
        <f t="shared" si="0"/>
        <v>(view more info)</v>
      </c>
      <c r="C35" s="6" t="s">
        <v>265</v>
      </c>
      <c r="D35" s="2" t="s">
        <v>257</v>
      </c>
    </row>
    <row r="36" spans="1:4" ht="15.75" customHeight="1">
      <c r="A36" s="2" t="s">
        <v>268</v>
      </c>
      <c r="B36" s="3" t="str">
        <f t="shared" si="0"/>
        <v>(view more info)</v>
      </c>
      <c r="C36" s="6" t="s">
        <v>271</v>
      </c>
      <c r="D36" s="2" t="s">
        <v>273</v>
      </c>
    </row>
    <row r="37" spans="1:4" ht="15.75" customHeight="1">
      <c r="A37" s="1" t="s">
        <v>274</v>
      </c>
      <c r="B37" s="10" t="str">
        <f t="shared" si="0"/>
        <v/>
      </c>
      <c r="D37" s="1" t="s">
        <v>276</v>
      </c>
    </row>
    <row r="38" spans="1:4" ht="15.75" customHeight="1">
      <c r="A38" s="1" t="s">
        <v>277</v>
      </c>
      <c r="B38" s="10" t="str">
        <f t="shared" si="0"/>
        <v/>
      </c>
      <c r="D38" s="1" t="s">
        <v>276</v>
      </c>
    </row>
    <row r="39" spans="1:4" ht="15.75" customHeight="1">
      <c r="A39" s="1" t="s">
        <v>279</v>
      </c>
      <c r="B39" s="10" t="str">
        <f t="shared" si="0"/>
        <v/>
      </c>
      <c r="D39" s="1" t="s">
        <v>281</v>
      </c>
    </row>
    <row r="40" spans="1:4" ht="15.75" customHeight="1">
      <c r="A40" s="1" t="s">
        <v>59</v>
      </c>
      <c r="B40" s="10" t="str">
        <f t="shared" si="0"/>
        <v/>
      </c>
      <c r="D40" s="1" t="s">
        <v>46</v>
      </c>
    </row>
    <row r="41" spans="1:4" ht="15.75" customHeight="1">
      <c r="A41" s="1" t="s">
        <v>64</v>
      </c>
      <c r="B41" s="10" t="str">
        <f t="shared" si="0"/>
        <v/>
      </c>
      <c r="D41" s="1" t="s">
        <v>46</v>
      </c>
    </row>
    <row r="42" spans="1:4" ht="15.75" customHeight="1">
      <c r="A42" s="1" t="s">
        <v>285</v>
      </c>
      <c r="B42" s="10" t="str">
        <f t="shared" si="0"/>
        <v/>
      </c>
      <c r="D42" s="1" t="s">
        <v>47</v>
      </c>
    </row>
    <row r="43" spans="1:4" ht="15.75" customHeight="1">
      <c r="A43" s="1" t="s">
        <v>286</v>
      </c>
      <c r="B43" s="10" t="str">
        <f t="shared" si="0"/>
        <v/>
      </c>
      <c r="D43" s="1" t="s">
        <v>47</v>
      </c>
    </row>
    <row r="44" spans="1:4" ht="15.75" customHeight="1">
      <c r="A44" s="1" t="s">
        <v>287</v>
      </c>
      <c r="B44" s="10" t="str">
        <f t="shared" si="0"/>
        <v/>
      </c>
      <c r="D44" s="1" t="s">
        <v>47</v>
      </c>
    </row>
    <row r="45" spans="1:4" ht="15.75" customHeight="1">
      <c r="A45" s="2" t="s">
        <v>291</v>
      </c>
      <c r="B45" s="3" t="str">
        <f t="shared" si="0"/>
        <v>(view more info)</v>
      </c>
      <c r="C45" s="6" t="s">
        <v>294</v>
      </c>
      <c r="D45" s="2" t="s">
        <v>296</v>
      </c>
    </row>
    <row r="46" spans="1:4" ht="15.75" customHeight="1">
      <c r="A46" s="2" t="s">
        <v>297</v>
      </c>
      <c r="B46" s="3" t="str">
        <f t="shared" si="0"/>
        <v>(view more info)</v>
      </c>
      <c r="C46" s="6" t="s">
        <v>299</v>
      </c>
      <c r="D46" s="2" t="s">
        <v>296</v>
      </c>
    </row>
    <row r="47" spans="1:4" ht="15.75" customHeight="1">
      <c r="A47" s="2" t="s">
        <v>301</v>
      </c>
      <c r="B47" s="3" t="str">
        <f t="shared" si="0"/>
        <v>(view more info)</v>
      </c>
      <c r="C47" s="6" t="s">
        <v>304</v>
      </c>
      <c r="D47" s="2" t="s">
        <v>296</v>
      </c>
    </row>
    <row r="48" spans="1:4" ht="15.75" customHeight="1">
      <c r="A48" s="2" t="s">
        <v>307</v>
      </c>
      <c r="B48" s="3" t="str">
        <f t="shared" si="0"/>
        <v>(view more info)</v>
      </c>
      <c r="C48" s="6" t="s">
        <v>309</v>
      </c>
      <c r="D48" s="2" t="s">
        <v>310</v>
      </c>
    </row>
    <row r="49" spans="1:4" ht="15.75" customHeight="1">
      <c r="A49" s="2" t="s">
        <v>312</v>
      </c>
      <c r="B49" s="3" t="str">
        <f t="shared" si="0"/>
        <v>(view more info)</v>
      </c>
      <c r="C49" s="6" t="s">
        <v>315</v>
      </c>
      <c r="D49" s="2" t="s">
        <v>317</v>
      </c>
    </row>
    <row r="50" spans="1:4" ht="15.75" customHeight="1">
      <c r="A50" s="2" t="s">
        <v>318</v>
      </c>
      <c r="B50" s="3" t="str">
        <f t="shared" si="0"/>
        <v>(view more info)</v>
      </c>
      <c r="C50" s="6" t="s">
        <v>320</v>
      </c>
      <c r="D50" s="2" t="s">
        <v>317</v>
      </c>
    </row>
    <row r="51" spans="1:4" ht="15.75" customHeight="1">
      <c r="B51" s="10" t="str">
        <f t="shared" si="0"/>
        <v/>
      </c>
    </row>
  </sheetData>
  <hyperlinks>
    <hyperlink ref="B1" r:id="rId1" display="http://bit.ly/WV-Badcat40"/>
    <hyperlink ref="C1" r:id="rId2"/>
    <hyperlink ref="B2" r:id="rId3" display="http://www.fender.com/series/vintage-reissue/65-deluxe-reverb-120v/"/>
    <hyperlink ref="C2" r:id="rId4"/>
    <hyperlink ref="B3" r:id="rId5" display="http://www.fender.com/amps/guitar-amplifiers/65-twin-reverb-120v/"/>
    <hyperlink ref="C3" r:id="rId6"/>
    <hyperlink ref="B4" r:id="rId7" display="http://bit.ly/WV-VoxAC30"/>
    <hyperlink ref="C4" r:id="rId8"/>
    <hyperlink ref="B5" r:id="rId9" display="http://www.alessandro-products.com/working_dog/html/boxer.htm"/>
    <hyperlink ref="C5" r:id="rId10"/>
    <hyperlink ref="B23" r:id="rId11" display="http://bit.ly/WV-KorgSR120"/>
    <hyperlink ref="C23" r:id="rId12"/>
    <hyperlink ref="B28" r:id="rId13" display="http://bit.ly/WV-GibsonES-335"/>
    <hyperlink ref="C28" r:id="rId14"/>
    <hyperlink ref="B29" r:id="rId15" display="http://bit.ly/WV-GibsonJ185"/>
    <hyperlink ref="C29" r:id="rId16"/>
    <hyperlink ref="B33" r:id="rId17" display="http://bit.ly/WV-Ludwig-blk-mgc"/>
    <hyperlink ref="C33" r:id="rId18"/>
    <hyperlink ref="B34" r:id="rId19" display="http://bit.ly/WV-Moog-Voyager"/>
    <hyperlink ref="C34" r:id="rId20"/>
    <hyperlink ref="B35" r:id="rId21" display="http://bit.ly/WV-Moog-Slim-Phatty"/>
    <hyperlink ref="C35" r:id="rId22"/>
    <hyperlink ref="B36" r:id="rId23" display="http://bit.ly/WV-Rhodes"/>
    <hyperlink ref="C36" r:id="rId24"/>
    <hyperlink ref="B45" r:id="rId25" display="http://bit.ly/WV-Pocket-Piano"/>
    <hyperlink ref="C45" r:id="rId26"/>
    <hyperlink ref="B46" r:id="rId27" display="http://bit.ly/WV-Roland-Juno6"/>
    <hyperlink ref="C46" r:id="rId28"/>
    <hyperlink ref="B47" r:id="rId29" display="http://bit.ly/WV-OP1"/>
    <hyperlink ref="C47" r:id="rId30"/>
    <hyperlink ref="B48" r:id="rId31" display="http://bit.ly/WV-KorgMS10"/>
    <hyperlink ref="C48" r:id="rId32"/>
    <hyperlink ref="B49" r:id="rId33" display="http://bit.ly/WV-Arp-2600"/>
    <hyperlink ref="C49" r:id="rId34"/>
    <hyperlink ref="B50" r:id="rId35" display="http://bit.ly/WV-EMS-SYNTHI"/>
    <hyperlink ref="C50" r:id="rId36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workbookViewId="0"/>
  </sheetViews>
  <sheetFormatPr baseColWidth="10" defaultColWidth="14.5" defaultRowHeight="15.75" customHeight="1" x14ac:dyDescent="0"/>
  <cols>
    <col min="1" max="1" width="29.6640625" customWidth="1"/>
  </cols>
  <sheetData>
    <row r="1" spans="1:7" ht="15.75" customHeight="1">
      <c r="A1" s="5" t="s">
        <v>52</v>
      </c>
      <c r="B1" s="6" t="str">
        <f t="shared" ref="B1:B1001" si="0">IF(C1="","",(HYPERLINK(C1,"(view more info)")))</f>
        <v>(view more info)</v>
      </c>
      <c r="C1" s="6" t="s">
        <v>128</v>
      </c>
      <c r="D1" s="2" t="s">
        <v>130</v>
      </c>
      <c r="E1" s="9"/>
      <c r="G1" s="11"/>
    </row>
    <row r="2" spans="1:7" ht="15.75" customHeight="1">
      <c r="A2" s="5" t="s">
        <v>139</v>
      </c>
      <c r="B2" s="6" t="str">
        <f t="shared" si="0"/>
        <v>(view more info)</v>
      </c>
      <c r="C2" s="6" t="s">
        <v>141</v>
      </c>
      <c r="D2" s="2" t="s">
        <v>130</v>
      </c>
      <c r="E2" s="9"/>
    </row>
    <row r="3" spans="1:7" ht="15.75" customHeight="1">
      <c r="A3" s="5" t="s">
        <v>144</v>
      </c>
      <c r="B3" s="6" t="str">
        <f t="shared" si="0"/>
        <v>(view more info)</v>
      </c>
      <c r="C3" s="6" t="s">
        <v>146</v>
      </c>
      <c r="D3" s="2" t="s">
        <v>130</v>
      </c>
    </row>
    <row r="4" spans="1:7" ht="15.75" customHeight="1">
      <c r="A4" s="5" t="s">
        <v>148</v>
      </c>
      <c r="B4" s="6" t="str">
        <f t="shared" si="0"/>
        <v>(view more info)</v>
      </c>
      <c r="C4" s="6" t="s">
        <v>150</v>
      </c>
      <c r="D4" s="2" t="s">
        <v>130</v>
      </c>
      <c r="F4" s="10" t="str">
        <f>IF(G4="","",(HYPERLINK(G4,"(view more info)")))</f>
        <v/>
      </c>
    </row>
    <row r="5" spans="1:7" ht="15.75" customHeight="1">
      <c r="A5" s="5" t="s">
        <v>155</v>
      </c>
      <c r="B5" s="6" t="str">
        <f t="shared" si="0"/>
        <v>(view more info)</v>
      </c>
      <c r="C5" s="6" t="s">
        <v>158</v>
      </c>
      <c r="D5" s="2" t="s">
        <v>130</v>
      </c>
    </row>
    <row r="6" spans="1:7" ht="15.75" customHeight="1">
      <c r="A6" s="2" t="s">
        <v>160</v>
      </c>
      <c r="B6" s="6" t="str">
        <f t="shared" si="0"/>
        <v>(view more info)</v>
      </c>
      <c r="C6" s="6" t="s">
        <v>164</v>
      </c>
      <c r="D6" s="2" t="s">
        <v>130</v>
      </c>
      <c r="F6" s="14"/>
    </row>
    <row r="7" spans="1:7" ht="15.75" customHeight="1">
      <c r="A7" s="2" t="s">
        <v>173</v>
      </c>
      <c r="B7" s="6" t="str">
        <f t="shared" si="0"/>
        <v>(view more info)</v>
      </c>
      <c r="C7" s="6" t="s">
        <v>175</v>
      </c>
      <c r="D7" s="2" t="s">
        <v>130</v>
      </c>
    </row>
    <row r="8" spans="1:7" ht="15.75" customHeight="1">
      <c r="A8" s="2" t="s">
        <v>176</v>
      </c>
      <c r="B8" s="6" t="str">
        <f t="shared" si="0"/>
        <v>(view more info)</v>
      </c>
      <c r="C8" s="6" t="s">
        <v>179</v>
      </c>
      <c r="D8" s="2" t="s">
        <v>130</v>
      </c>
      <c r="G8" s="8"/>
    </row>
    <row r="9" spans="1:7" ht="15.75" customHeight="1">
      <c r="A9" s="2" t="s">
        <v>181</v>
      </c>
      <c r="B9" s="2" t="str">
        <f t="shared" si="0"/>
        <v/>
      </c>
      <c r="C9" s="2"/>
      <c r="D9" s="2" t="s">
        <v>130</v>
      </c>
    </row>
    <row r="10" spans="1:7" ht="15.75" customHeight="1">
      <c r="A10" s="2" t="s">
        <v>184</v>
      </c>
      <c r="B10" s="6" t="str">
        <f t="shared" si="0"/>
        <v>(view more info)</v>
      </c>
      <c r="C10" s="6" t="s">
        <v>186</v>
      </c>
      <c r="D10" s="2" t="s">
        <v>130</v>
      </c>
    </row>
    <row r="11" spans="1:7" ht="15.75" customHeight="1">
      <c r="A11" s="2" t="s">
        <v>188</v>
      </c>
      <c r="B11" s="6" t="str">
        <f t="shared" si="0"/>
        <v>(view more info)</v>
      </c>
      <c r="C11" s="6" t="s">
        <v>190</v>
      </c>
      <c r="D11" s="2" t="s">
        <v>130</v>
      </c>
    </row>
    <row r="12" spans="1:7" ht="15.75" customHeight="1">
      <c r="A12" s="2" t="s">
        <v>193</v>
      </c>
      <c r="B12" s="6" t="str">
        <f t="shared" si="0"/>
        <v>(view more info)</v>
      </c>
      <c r="C12" s="6" t="s">
        <v>194</v>
      </c>
      <c r="D12" s="2" t="s">
        <v>130</v>
      </c>
    </row>
    <row r="13" spans="1:7" ht="15.75" customHeight="1">
      <c r="A13" s="2" t="s">
        <v>196</v>
      </c>
      <c r="B13" s="6" t="str">
        <f t="shared" si="0"/>
        <v>(view more info)</v>
      </c>
      <c r="C13" s="6" t="s">
        <v>198</v>
      </c>
      <c r="D13" s="2" t="s">
        <v>130</v>
      </c>
    </row>
    <row r="14" spans="1:7" ht="15.75" customHeight="1">
      <c r="A14" s="2" t="s">
        <v>200</v>
      </c>
      <c r="B14" s="6" t="str">
        <f t="shared" si="0"/>
        <v>(view more info)</v>
      </c>
      <c r="C14" s="6" t="s">
        <v>202</v>
      </c>
      <c r="D14" s="2" t="s">
        <v>130</v>
      </c>
    </row>
    <row r="15" spans="1:7" ht="15.75" customHeight="1">
      <c r="A15" s="2" t="s">
        <v>204</v>
      </c>
      <c r="B15" s="2" t="str">
        <f t="shared" si="0"/>
        <v/>
      </c>
      <c r="C15" s="2"/>
      <c r="D15" s="2" t="s">
        <v>130</v>
      </c>
    </row>
    <row r="16" spans="1:7" ht="15.75" customHeight="1">
      <c r="A16" s="2" t="s">
        <v>205</v>
      </c>
      <c r="B16" s="6" t="str">
        <f t="shared" si="0"/>
        <v>(view more info)</v>
      </c>
      <c r="C16" s="6" t="s">
        <v>207</v>
      </c>
      <c r="D16" s="2" t="s">
        <v>208</v>
      </c>
    </row>
    <row r="17" spans="1:4" ht="15.75" customHeight="1">
      <c r="A17" s="2" t="s">
        <v>209</v>
      </c>
      <c r="B17" s="6" t="str">
        <f t="shared" si="0"/>
        <v>(view more info)</v>
      </c>
      <c r="C17" s="6" t="s">
        <v>211</v>
      </c>
      <c r="D17" s="2" t="s">
        <v>130</v>
      </c>
    </row>
    <row r="18" spans="1:4" ht="15.75" customHeight="1">
      <c r="A18" s="2" t="s">
        <v>213</v>
      </c>
      <c r="B18" s="2" t="str">
        <f t="shared" si="0"/>
        <v/>
      </c>
      <c r="C18" s="2"/>
      <c r="D18" s="2" t="s">
        <v>215</v>
      </c>
    </row>
    <row r="19" spans="1:4" ht="15.75" customHeight="1">
      <c r="A19" s="2" t="s">
        <v>216</v>
      </c>
      <c r="B19" s="6" t="str">
        <f t="shared" si="0"/>
        <v>(view more info)</v>
      </c>
      <c r="C19" s="6" t="s">
        <v>218</v>
      </c>
      <c r="D19" s="2" t="s">
        <v>130</v>
      </c>
    </row>
    <row r="20" spans="1:4" ht="15.75" customHeight="1">
      <c r="A20" s="2" t="s">
        <v>219</v>
      </c>
      <c r="B20" s="6" t="str">
        <f t="shared" si="0"/>
        <v>(view more info)</v>
      </c>
      <c r="C20" s="6" t="s">
        <v>220</v>
      </c>
      <c r="D20" s="2" t="s">
        <v>130</v>
      </c>
    </row>
    <row r="21" spans="1:4" ht="15.75" customHeight="1">
      <c r="A21" s="2" t="s">
        <v>221</v>
      </c>
      <c r="B21" s="6" t="str">
        <f t="shared" si="0"/>
        <v>(view more info)</v>
      </c>
      <c r="C21" s="6" t="s">
        <v>222</v>
      </c>
      <c r="D21" s="2" t="s">
        <v>130</v>
      </c>
    </row>
    <row r="22" spans="1:4" ht="15.75" customHeight="1">
      <c r="A22" s="2" t="s">
        <v>224</v>
      </c>
      <c r="B22" s="6" t="str">
        <f t="shared" si="0"/>
        <v>(view more info)</v>
      </c>
      <c r="C22" s="6" t="s">
        <v>226</v>
      </c>
      <c r="D22" s="2" t="s">
        <v>130</v>
      </c>
    </row>
    <row r="23" spans="1:4" ht="15.75" customHeight="1">
      <c r="A23" s="2" t="s">
        <v>228</v>
      </c>
      <c r="B23" s="6" t="str">
        <f t="shared" si="0"/>
        <v>(view more info)</v>
      </c>
      <c r="C23" s="6" t="s">
        <v>231</v>
      </c>
      <c r="D23" s="2" t="s">
        <v>130</v>
      </c>
    </row>
    <row r="24" spans="1:4" ht="15.75" customHeight="1">
      <c r="A24" s="2" t="s">
        <v>234</v>
      </c>
      <c r="B24" s="6" t="str">
        <f t="shared" si="0"/>
        <v>(view more info)</v>
      </c>
      <c r="C24" s="6" t="s">
        <v>236</v>
      </c>
      <c r="D24" s="2" t="s">
        <v>130</v>
      </c>
    </row>
    <row r="25" spans="1:4" ht="15.75" customHeight="1">
      <c r="A25" s="2" t="s">
        <v>238</v>
      </c>
      <c r="B25" s="6" t="str">
        <f t="shared" si="0"/>
        <v>(view more info)</v>
      </c>
      <c r="C25" s="6" t="s">
        <v>241</v>
      </c>
      <c r="D25" s="2" t="s">
        <v>130</v>
      </c>
    </row>
    <row r="26" spans="1:4" ht="15.75" customHeight="1">
      <c r="A26" s="2" t="s">
        <v>242</v>
      </c>
      <c r="B26" s="6" t="str">
        <f t="shared" si="0"/>
        <v>(view more info)</v>
      </c>
      <c r="C26" s="6" t="s">
        <v>245</v>
      </c>
      <c r="D26" s="2" t="s">
        <v>130</v>
      </c>
    </row>
    <row r="27" spans="1:4" ht="15.75" customHeight="1">
      <c r="A27" s="2" t="s">
        <v>246</v>
      </c>
      <c r="B27" s="6" t="str">
        <f t="shared" si="0"/>
        <v>(view more info)</v>
      </c>
      <c r="C27" s="6" t="s">
        <v>248</v>
      </c>
      <c r="D27" s="2" t="s">
        <v>130</v>
      </c>
    </row>
    <row r="28" spans="1:4" ht="15.75" customHeight="1">
      <c r="A28" s="2" t="s">
        <v>250</v>
      </c>
      <c r="B28" s="6" t="str">
        <f t="shared" si="0"/>
        <v>(view more info)</v>
      </c>
      <c r="C28" s="6" t="s">
        <v>251</v>
      </c>
      <c r="D28" s="2" t="s">
        <v>130</v>
      </c>
    </row>
    <row r="29" spans="1:4" ht="15.75" customHeight="1">
      <c r="A29" s="2" t="s">
        <v>253</v>
      </c>
      <c r="B29" s="6" t="str">
        <f t="shared" si="0"/>
        <v>(view more info)</v>
      </c>
      <c r="C29" s="6" t="s">
        <v>255</v>
      </c>
      <c r="D29" s="2" t="s">
        <v>130</v>
      </c>
    </row>
    <row r="30" spans="1:4" ht="15.75" customHeight="1">
      <c r="A30" s="2" t="s">
        <v>260</v>
      </c>
      <c r="B30" s="6" t="str">
        <f t="shared" si="0"/>
        <v>(view more info)</v>
      </c>
      <c r="C30" s="6" t="s">
        <v>261</v>
      </c>
      <c r="D30" s="2" t="s">
        <v>130</v>
      </c>
    </row>
    <row r="31" spans="1:4" ht="15.75" customHeight="1">
      <c r="A31" s="2" t="s">
        <v>264</v>
      </c>
      <c r="B31" s="6" t="str">
        <f t="shared" si="0"/>
        <v>(view more info)</v>
      </c>
      <c r="C31" s="6" t="s">
        <v>266</v>
      </c>
      <c r="D31" s="2" t="s">
        <v>130</v>
      </c>
    </row>
    <row r="32" spans="1:4" ht="15.75" customHeight="1">
      <c r="A32" s="2" t="s">
        <v>269</v>
      </c>
      <c r="B32" s="6" t="str">
        <f t="shared" si="0"/>
        <v>(view more info)</v>
      </c>
      <c r="C32" s="6" t="s">
        <v>270</v>
      </c>
      <c r="D32" s="2" t="s">
        <v>130</v>
      </c>
    </row>
    <row r="33" spans="1:4" ht="15.75" customHeight="1">
      <c r="A33" s="2" t="s">
        <v>272</v>
      </c>
      <c r="B33" s="6" t="str">
        <f t="shared" si="0"/>
        <v>(view more info)</v>
      </c>
      <c r="C33" s="6" t="s">
        <v>275</v>
      </c>
      <c r="D33" s="2" t="s">
        <v>130</v>
      </c>
    </row>
    <row r="34" spans="1:4" ht="15.75" customHeight="1">
      <c r="A34" s="2" t="s">
        <v>278</v>
      </c>
      <c r="B34" s="6" t="str">
        <f t="shared" si="0"/>
        <v>(view more info)</v>
      </c>
      <c r="C34" s="6" t="s">
        <v>280</v>
      </c>
      <c r="D34" s="2" t="s">
        <v>130</v>
      </c>
    </row>
    <row r="35" spans="1:4" ht="15.75" customHeight="1">
      <c r="A35" s="2" t="s">
        <v>282</v>
      </c>
      <c r="B35" s="6" t="str">
        <f t="shared" si="0"/>
        <v>(view more info)</v>
      </c>
      <c r="C35" s="6" t="s">
        <v>284</v>
      </c>
      <c r="D35" s="2" t="s">
        <v>130</v>
      </c>
    </row>
    <row r="36" spans="1:4" ht="15.75" customHeight="1">
      <c r="A36" s="2" t="s">
        <v>289</v>
      </c>
      <c r="B36" s="6" t="str">
        <f t="shared" si="0"/>
        <v>(view more info)</v>
      </c>
      <c r="C36" s="6" t="s">
        <v>292</v>
      </c>
      <c r="D36" s="2" t="s">
        <v>130</v>
      </c>
    </row>
    <row r="37" spans="1:4" ht="15.75" customHeight="1">
      <c r="A37" s="2" t="s">
        <v>295</v>
      </c>
      <c r="B37" s="6" t="str">
        <f t="shared" si="0"/>
        <v>(view more info)</v>
      </c>
      <c r="C37" s="6" t="s">
        <v>300</v>
      </c>
      <c r="D37" s="2" t="s">
        <v>130</v>
      </c>
    </row>
    <row r="38" spans="1:4" ht="15.75" customHeight="1">
      <c r="A38" s="2" t="s">
        <v>302</v>
      </c>
      <c r="B38" s="6" t="str">
        <f t="shared" si="0"/>
        <v>(view more info)</v>
      </c>
      <c r="C38" s="6" t="s">
        <v>306</v>
      </c>
      <c r="D38" s="2" t="s">
        <v>130</v>
      </c>
    </row>
    <row r="39" spans="1:4" ht="15.75" customHeight="1">
      <c r="A39" s="2" t="s">
        <v>308</v>
      </c>
      <c r="B39" s="6" t="str">
        <f t="shared" si="0"/>
        <v>(view more info)</v>
      </c>
      <c r="C39" s="6" t="s">
        <v>314</v>
      </c>
      <c r="D39" s="2" t="s">
        <v>130</v>
      </c>
    </row>
    <row r="40" spans="1:4" ht="15.75" customHeight="1">
      <c r="A40" s="2" t="s">
        <v>316</v>
      </c>
      <c r="B40" s="6" t="str">
        <f t="shared" si="0"/>
        <v>(view more info)</v>
      </c>
      <c r="C40" s="6" t="s">
        <v>319</v>
      </c>
      <c r="D40" s="2" t="s">
        <v>130</v>
      </c>
    </row>
    <row r="41" spans="1:4" ht="15.75" customHeight="1">
      <c r="A41" s="2" t="s">
        <v>321</v>
      </c>
      <c r="B41" s="6" t="str">
        <f t="shared" si="0"/>
        <v>(view more info)</v>
      </c>
      <c r="C41" s="6" t="s">
        <v>322</v>
      </c>
      <c r="D41" s="2" t="s">
        <v>130</v>
      </c>
    </row>
    <row r="42" spans="1:4" ht="15.75" customHeight="1">
      <c r="A42" s="2" t="s">
        <v>323</v>
      </c>
      <c r="B42" s="6" t="str">
        <f t="shared" si="0"/>
        <v>(view more info)</v>
      </c>
      <c r="C42" s="6" t="s">
        <v>324</v>
      </c>
      <c r="D42" s="2" t="s">
        <v>208</v>
      </c>
    </row>
    <row r="43" spans="1:4" ht="15.75" customHeight="1">
      <c r="B43" s="2" t="str">
        <f t="shared" si="0"/>
        <v/>
      </c>
    </row>
    <row r="44" spans="1:4" ht="15.75" customHeight="1">
      <c r="B44" s="2" t="str">
        <f t="shared" si="0"/>
        <v/>
      </c>
    </row>
    <row r="45" spans="1:4" ht="15.75" customHeight="1">
      <c r="B45" s="2" t="str">
        <f t="shared" si="0"/>
        <v/>
      </c>
    </row>
    <row r="46" spans="1:4" ht="15.75" customHeight="1">
      <c r="B46" s="2" t="str">
        <f t="shared" si="0"/>
        <v/>
      </c>
    </row>
    <row r="47" spans="1:4" ht="15.75" customHeight="1">
      <c r="B47" s="2" t="str">
        <f t="shared" si="0"/>
        <v/>
      </c>
    </row>
    <row r="48" spans="1:4" ht="15.75" customHeight="1">
      <c r="B48" s="2" t="str">
        <f t="shared" si="0"/>
        <v/>
      </c>
    </row>
    <row r="49" spans="2:2" ht="15.75" customHeight="1">
      <c r="B49" s="2" t="str">
        <f t="shared" si="0"/>
        <v/>
      </c>
    </row>
    <row r="50" spans="2:2" ht="15.75" customHeight="1">
      <c r="B50" s="2" t="str">
        <f t="shared" si="0"/>
        <v/>
      </c>
    </row>
    <row r="51" spans="2:2" ht="15.75" customHeight="1">
      <c r="B51" s="2" t="str">
        <f t="shared" si="0"/>
        <v/>
      </c>
    </row>
    <row r="52" spans="2:2" ht="15.75" customHeight="1">
      <c r="B52" s="2" t="str">
        <f t="shared" si="0"/>
        <v/>
      </c>
    </row>
    <row r="53" spans="2:2" ht="15.75" customHeight="1">
      <c r="B53" s="2" t="str">
        <f t="shared" si="0"/>
        <v/>
      </c>
    </row>
    <row r="54" spans="2:2" ht="15.75" customHeight="1">
      <c r="B54" s="2" t="str">
        <f t="shared" si="0"/>
        <v/>
      </c>
    </row>
    <row r="55" spans="2:2" ht="15.75" customHeight="1">
      <c r="B55" s="2" t="str">
        <f t="shared" si="0"/>
        <v/>
      </c>
    </row>
    <row r="56" spans="2:2" ht="15.75" customHeight="1">
      <c r="B56" s="2" t="str">
        <f t="shared" si="0"/>
        <v/>
      </c>
    </row>
    <row r="57" spans="2:2" ht="15.75" customHeight="1">
      <c r="B57" s="2" t="str">
        <f t="shared" si="0"/>
        <v/>
      </c>
    </row>
    <row r="58" spans="2:2" ht="15.75" customHeight="1">
      <c r="B58" s="2" t="str">
        <f t="shared" si="0"/>
        <v/>
      </c>
    </row>
    <row r="59" spans="2:2" ht="15.75" customHeight="1">
      <c r="B59" s="2" t="str">
        <f t="shared" si="0"/>
        <v/>
      </c>
    </row>
    <row r="60" spans="2:2" ht="15.75" customHeight="1">
      <c r="B60" s="2" t="str">
        <f t="shared" si="0"/>
        <v/>
      </c>
    </row>
    <row r="61" spans="2:2" ht="15.75" customHeight="1">
      <c r="B61" s="2" t="str">
        <f t="shared" si="0"/>
        <v/>
      </c>
    </row>
    <row r="62" spans="2:2" ht="15.75" customHeight="1">
      <c r="B62" s="2" t="str">
        <f t="shared" si="0"/>
        <v/>
      </c>
    </row>
    <row r="63" spans="2:2" ht="15.75" customHeight="1">
      <c r="B63" s="2" t="str">
        <f t="shared" si="0"/>
        <v/>
      </c>
    </row>
    <row r="64" spans="2:2" ht="15.75" customHeight="1">
      <c r="B64" s="2" t="str">
        <f t="shared" si="0"/>
        <v/>
      </c>
    </row>
    <row r="65" spans="2:2" ht="15.75" customHeight="1">
      <c r="B65" s="2" t="str">
        <f t="shared" si="0"/>
        <v/>
      </c>
    </row>
    <row r="66" spans="2:2" ht="15.75" customHeight="1">
      <c r="B66" s="2" t="str">
        <f t="shared" si="0"/>
        <v/>
      </c>
    </row>
    <row r="67" spans="2:2" ht="15.75" customHeight="1">
      <c r="B67" s="2" t="str">
        <f t="shared" si="0"/>
        <v/>
      </c>
    </row>
    <row r="68" spans="2:2" ht="15.75" customHeight="1">
      <c r="B68" s="2" t="str">
        <f t="shared" si="0"/>
        <v/>
      </c>
    </row>
    <row r="69" spans="2:2" ht="15.75" customHeight="1">
      <c r="B69" s="2" t="str">
        <f t="shared" si="0"/>
        <v/>
      </c>
    </row>
    <row r="70" spans="2:2" ht="15.75" customHeight="1">
      <c r="B70" s="2" t="str">
        <f t="shared" si="0"/>
        <v/>
      </c>
    </row>
    <row r="71" spans="2:2" ht="15.75" customHeight="1">
      <c r="B71" s="2" t="str">
        <f t="shared" si="0"/>
        <v/>
      </c>
    </row>
    <row r="72" spans="2:2" ht="15.75" customHeight="1">
      <c r="B72" s="2" t="str">
        <f t="shared" si="0"/>
        <v/>
      </c>
    </row>
    <row r="73" spans="2:2" ht="15.75" customHeight="1">
      <c r="B73" s="2" t="str">
        <f t="shared" si="0"/>
        <v/>
      </c>
    </row>
    <row r="74" spans="2:2" ht="15.75" customHeight="1">
      <c r="B74" s="2" t="str">
        <f t="shared" si="0"/>
        <v/>
      </c>
    </row>
    <row r="75" spans="2:2" ht="15.75" customHeight="1">
      <c r="B75" s="2" t="str">
        <f t="shared" si="0"/>
        <v/>
      </c>
    </row>
    <row r="76" spans="2:2" ht="15.75" customHeight="1">
      <c r="B76" s="2" t="str">
        <f t="shared" si="0"/>
        <v/>
      </c>
    </row>
    <row r="77" spans="2:2" ht="15.75" customHeight="1">
      <c r="B77" s="2" t="str">
        <f t="shared" si="0"/>
        <v/>
      </c>
    </row>
    <row r="78" spans="2:2" ht="15.75" customHeight="1">
      <c r="B78" s="2" t="str">
        <f t="shared" si="0"/>
        <v/>
      </c>
    </row>
    <row r="79" spans="2:2" ht="15.75" customHeight="1">
      <c r="B79" s="2" t="str">
        <f t="shared" si="0"/>
        <v/>
      </c>
    </row>
    <row r="80" spans="2:2" ht="15.75" customHeight="1">
      <c r="B80" s="2" t="str">
        <f t="shared" si="0"/>
        <v/>
      </c>
    </row>
    <row r="81" spans="2:2" ht="15.75" customHeight="1">
      <c r="B81" s="2" t="str">
        <f t="shared" si="0"/>
        <v/>
      </c>
    </row>
    <row r="82" spans="2:2" ht="15.75" customHeight="1">
      <c r="B82" s="2" t="str">
        <f t="shared" si="0"/>
        <v/>
      </c>
    </row>
    <row r="83" spans="2:2" ht="15.75" customHeight="1">
      <c r="B83" s="2" t="str">
        <f t="shared" si="0"/>
        <v/>
      </c>
    </row>
    <row r="84" spans="2:2" ht="15.75" customHeight="1">
      <c r="B84" s="2" t="str">
        <f t="shared" si="0"/>
        <v/>
      </c>
    </row>
    <row r="85" spans="2:2" ht="15.75" customHeight="1">
      <c r="B85" s="2" t="str">
        <f t="shared" si="0"/>
        <v/>
      </c>
    </row>
    <row r="86" spans="2:2" ht="15.75" customHeight="1">
      <c r="B86" s="2" t="str">
        <f t="shared" si="0"/>
        <v/>
      </c>
    </row>
    <row r="87" spans="2:2" ht="15.75" customHeight="1">
      <c r="B87" s="2" t="str">
        <f t="shared" si="0"/>
        <v/>
      </c>
    </row>
    <row r="88" spans="2:2" ht="15.75" customHeight="1">
      <c r="B88" s="2" t="str">
        <f t="shared" si="0"/>
        <v/>
      </c>
    </row>
    <row r="89" spans="2:2" ht="15.75" customHeight="1">
      <c r="B89" s="2" t="str">
        <f t="shared" si="0"/>
        <v/>
      </c>
    </row>
    <row r="90" spans="2:2" ht="15.75" customHeight="1">
      <c r="B90" s="2" t="str">
        <f t="shared" si="0"/>
        <v/>
      </c>
    </row>
    <row r="91" spans="2:2" ht="15.75" customHeight="1">
      <c r="B91" s="2" t="str">
        <f t="shared" si="0"/>
        <v/>
      </c>
    </row>
    <row r="92" spans="2:2" ht="15.75" customHeight="1">
      <c r="B92" s="2" t="str">
        <f t="shared" si="0"/>
        <v/>
      </c>
    </row>
    <row r="93" spans="2:2" ht="15.75" customHeight="1">
      <c r="B93" s="2" t="str">
        <f t="shared" si="0"/>
        <v/>
      </c>
    </row>
    <row r="94" spans="2:2" ht="15.75" customHeight="1">
      <c r="B94" s="2" t="str">
        <f t="shared" si="0"/>
        <v/>
      </c>
    </row>
    <row r="95" spans="2:2" ht="15.75" customHeight="1">
      <c r="B95" s="2" t="str">
        <f t="shared" si="0"/>
        <v/>
      </c>
    </row>
    <row r="96" spans="2:2" ht="15.75" customHeight="1">
      <c r="B96" s="2" t="str">
        <f t="shared" si="0"/>
        <v/>
      </c>
    </row>
    <row r="97" spans="2:2" ht="15.75" customHeight="1">
      <c r="B97" s="2" t="str">
        <f t="shared" si="0"/>
        <v/>
      </c>
    </row>
    <row r="98" spans="2:2" ht="15.75" customHeight="1">
      <c r="B98" s="2" t="str">
        <f t="shared" si="0"/>
        <v/>
      </c>
    </row>
    <row r="99" spans="2:2" ht="15.75" customHeight="1">
      <c r="B99" s="2" t="str">
        <f t="shared" si="0"/>
        <v/>
      </c>
    </row>
    <row r="100" spans="2:2" ht="15.75" customHeight="1">
      <c r="B100" s="2" t="str">
        <f t="shared" si="0"/>
        <v/>
      </c>
    </row>
    <row r="101" spans="2:2" ht="15.75" customHeight="1">
      <c r="B101" s="2" t="str">
        <f t="shared" si="0"/>
        <v/>
      </c>
    </row>
    <row r="102" spans="2:2" ht="15.75" customHeight="1">
      <c r="B102" s="2" t="str">
        <f t="shared" si="0"/>
        <v/>
      </c>
    </row>
    <row r="103" spans="2:2" ht="15.75" customHeight="1">
      <c r="B103" s="2" t="str">
        <f t="shared" si="0"/>
        <v/>
      </c>
    </row>
    <row r="104" spans="2:2" ht="15.75" customHeight="1">
      <c r="B104" s="2" t="str">
        <f t="shared" si="0"/>
        <v/>
      </c>
    </row>
    <row r="105" spans="2:2" ht="15.75" customHeight="1">
      <c r="B105" s="2" t="str">
        <f t="shared" si="0"/>
        <v/>
      </c>
    </row>
    <row r="106" spans="2:2" ht="15.75" customHeight="1">
      <c r="B106" s="2" t="str">
        <f t="shared" si="0"/>
        <v/>
      </c>
    </row>
    <row r="107" spans="2:2" ht="15.75" customHeight="1">
      <c r="B107" s="2" t="str">
        <f t="shared" si="0"/>
        <v/>
      </c>
    </row>
    <row r="108" spans="2:2" ht="15.75" customHeight="1">
      <c r="B108" s="2" t="str">
        <f t="shared" si="0"/>
        <v/>
      </c>
    </row>
    <row r="109" spans="2:2" ht="15.75" customHeight="1">
      <c r="B109" s="2" t="str">
        <f t="shared" si="0"/>
        <v/>
      </c>
    </row>
    <row r="110" spans="2:2" ht="15.75" customHeight="1">
      <c r="B110" s="2" t="str">
        <f t="shared" si="0"/>
        <v/>
      </c>
    </row>
    <row r="111" spans="2:2" ht="15.75" customHeight="1">
      <c r="B111" s="2" t="str">
        <f t="shared" si="0"/>
        <v/>
      </c>
    </row>
    <row r="112" spans="2:2" ht="15.75" customHeight="1">
      <c r="B112" s="2" t="str">
        <f t="shared" si="0"/>
        <v/>
      </c>
    </row>
    <row r="113" spans="2:2" ht="15.75" customHeight="1">
      <c r="B113" s="2" t="str">
        <f t="shared" si="0"/>
        <v/>
      </c>
    </row>
    <row r="114" spans="2:2" ht="15.75" customHeight="1">
      <c r="B114" s="2" t="str">
        <f t="shared" si="0"/>
        <v/>
      </c>
    </row>
    <row r="115" spans="2:2" ht="15.75" customHeight="1">
      <c r="B115" s="2" t="str">
        <f t="shared" si="0"/>
        <v/>
      </c>
    </row>
    <row r="116" spans="2:2" ht="15.75" customHeight="1">
      <c r="B116" s="2" t="str">
        <f t="shared" si="0"/>
        <v/>
      </c>
    </row>
    <row r="117" spans="2:2" ht="15.75" customHeight="1">
      <c r="B117" s="2" t="str">
        <f t="shared" si="0"/>
        <v/>
      </c>
    </row>
    <row r="118" spans="2:2" ht="15.75" customHeight="1">
      <c r="B118" s="2" t="str">
        <f t="shared" si="0"/>
        <v/>
      </c>
    </row>
    <row r="119" spans="2:2" ht="15.75" customHeight="1">
      <c r="B119" s="2" t="str">
        <f t="shared" si="0"/>
        <v/>
      </c>
    </row>
    <row r="120" spans="2:2" ht="15.75" customHeight="1">
      <c r="B120" s="2" t="str">
        <f t="shared" si="0"/>
        <v/>
      </c>
    </row>
    <row r="121" spans="2:2" ht="15.75" customHeight="1">
      <c r="B121" s="2" t="str">
        <f t="shared" si="0"/>
        <v/>
      </c>
    </row>
    <row r="122" spans="2:2" ht="15.75" customHeight="1">
      <c r="B122" s="2" t="str">
        <f t="shared" si="0"/>
        <v/>
      </c>
    </row>
    <row r="123" spans="2:2" ht="15.75" customHeight="1">
      <c r="B123" s="2" t="str">
        <f t="shared" si="0"/>
        <v/>
      </c>
    </row>
    <row r="124" spans="2:2" ht="15.75" customHeight="1">
      <c r="B124" s="2" t="str">
        <f t="shared" si="0"/>
        <v/>
      </c>
    </row>
    <row r="125" spans="2:2" ht="15.75" customHeight="1">
      <c r="B125" s="2" t="str">
        <f t="shared" si="0"/>
        <v/>
      </c>
    </row>
    <row r="126" spans="2:2" ht="15.75" customHeight="1">
      <c r="B126" s="2" t="str">
        <f t="shared" si="0"/>
        <v/>
      </c>
    </row>
    <row r="127" spans="2:2" ht="15.75" customHeight="1">
      <c r="B127" s="2" t="str">
        <f t="shared" si="0"/>
        <v/>
      </c>
    </row>
    <row r="128" spans="2:2" ht="15.75" customHeight="1">
      <c r="B128" s="2" t="str">
        <f t="shared" si="0"/>
        <v/>
      </c>
    </row>
    <row r="129" spans="2:2" ht="15.75" customHeight="1">
      <c r="B129" s="2" t="str">
        <f t="shared" si="0"/>
        <v/>
      </c>
    </row>
    <row r="130" spans="2:2" ht="15.75" customHeight="1">
      <c r="B130" s="2" t="str">
        <f t="shared" si="0"/>
        <v/>
      </c>
    </row>
    <row r="131" spans="2:2" ht="15.75" customHeight="1">
      <c r="B131" s="2" t="str">
        <f t="shared" si="0"/>
        <v/>
      </c>
    </row>
    <row r="132" spans="2:2" ht="15.75" customHeight="1">
      <c r="B132" s="2" t="str">
        <f t="shared" si="0"/>
        <v/>
      </c>
    </row>
    <row r="133" spans="2:2" ht="15.75" customHeight="1">
      <c r="B133" s="2" t="str">
        <f t="shared" si="0"/>
        <v/>
      </c>
    </row>
    <row r="134" spans="2:2" ht="15.75" customHeight="1">
      <c r="B134" s="2" t="str">
        <f t="shared" si="0"/>
        <v/>
      </c>
    </row>
    <row r="135" spans="2:2" ht="15.75" customHeight="1">
      <c r="B135" s="2" t="str">
        <f t="shared" si="0"/>
        <v/>
      </c>
    </row>
    <row r="136" spans="2:2" ht="15.75" customHeight="1">
      <c r="B136" s="2" t="str">
        <f t="shared" si="0"/>
        <v/>
      </c>
    </row>
    <row r="137" spans="2:2" ht="15.75" customHeight="1">
      <c r="B137" s="2" t="str">
        <f t="shared" si="0"/>
        <v/>
      </c>
    </row>
    <row r="138" spans="2:2" ht="15.75" customHeight="1">
      <c r="B138" s="2" t="str">
        <f t="shared" si="0"/>
        <v/>
      </c>
    </row>
    <row r="139" spans="2:2" ht="15.75" customHeight="1">
      <c r="B139" s="2" t="str">
        <f t="shared" si="0"/>
        <v/>
      </c>
    </row>
    <row r="140" spans="2:2" ht="15.75" customHeight="1">
      <c r="B140" s="2" t="str">
        <f t="shared" si="0"/>
        <v/>
      </c>
    </row>
    <row r="141" spans="2:2" ht="15.75" customHeight="1">
      <c r="B141" s="2" t="str">
        <f t="shared" si="0"/>
        <v/>
      </c>
    </row>
    <row r="142" spans="2:2" ht="15.75" customHeight="1">
      <c r="B142" s="2" t="str">
        <f t="shared" si="0"/>
        <v/>
      </c>
    </row>
    <row r="143" spans="2:2" ht="15.75" customHeight="1">
      <c r="B143" s="2" t="str">
        <f t="shared" si="0"/>
        <v/>
      </c>
    </row>
    <row r="144" spans="2:2" ht="15.75" customHeight="1">
      <c r="B144" s="2" t="str">
        <f t="shared" si="0"/>
        <v/>
      </c>
    </row>
    <row r="145" spans="2:2" ht="15.75" customHeight="1">
      <c r="B145" s="2" t="str">
        <f t="shared" si="0"/>
        <v/>
      </c>
    </row>
    <row r="146" spans="2:2" ht="15.75" customHeight="1">
      <c r="B146" s="2" t="str">
        <f t="shared" si="0"/>
        <v/>
      </c>
    </row>
    <row r="147" spans="2:2" ht="15.75" customHeight="1">
      <c r="B147" s="2" t="str">
        <f t="shared" si="0"/>
        <v/>
      </c>
    </row>
    <row r="148" spans="2:2" ht="15.75" customHeight="1">
      <c r="B148" s="2" t="str">
        <f t="shared" si="0"/>
        <v/>
      </c>
    </row>
    <row r="149" spans="2:2" ht="15.75" customHeight="1">
      <c r="B149" s="2" t="str">
        <f t="shared" si="0"/>
        <v/>
      </c>
    </row>
    <row r="150" spans="2:2" ht="15.75" customHeight="1">
      <c r="B150" s="2" t="str">
        <f t="shared" si="0"/>
        <v/>
      </c>
    </row>
    <row r="151" spans="2:2" ht="15.75" customHeight="1">
      <c r="B151" s="2" t="str">
        <f t="shared" si="0"/>
        <v/>
      </c>
    </row>
    <row r="152" spans="2:2" ht="15.75" customHeight="1">
      <c r="B152" s="2" t="str">
        <f t="shared" si="0"/>
        <v/>
      </c>
    </row>
    <row r="153" spans="2:2" ht="15.75" customHeight="1">
      <c r="B153" s="2" t="str">
        <f t="shared" si="0"/>
        <v/>
      </c>
    </row>
    <row r="154" spans="2:2" ht="15.75" customHeight="1">
      <c r="B154" s="2" t="str">
        <f t="shared" si="0"/>
        <v/>
      </c>
    </row>
    <row r="155" spans="2:2" ht="15.75" customHeight="1">
      <c r="B155" s="2" t="str">
        <f t="shared" si="0"/>
        <v/>
      </c>
    </row>
    <row r="156" spans="2:2" ht="15.75" customHeight="1">
      <c r="B156" s="2" t="str">
        <f t="shared" si="0"/>
        <v/>
      </c>
    </row>
    <row r="157" spans="2:2" ht="15.75" customHeight="1">
      <c r="B157" s="2" t="str">
        <f t="shared" si="0"/>
        <v/>
      </c>
    </row>
    <row r="158" spans="2:2" ht="15.75" customHeight="1">
      <c r="B158" s="2" t="str">
        <f t="shared" si="0"/>
        <v/>
      </c>
    </row>
    <row r="159" spans="2:2" ht="15.75" customHeight="1">
      <c r="B159" s="2" t="str">
        <f t="shared" si="0"/>
        <v/>
      </c>
    </row>
    <row r="160" spans="2:2" ht="15.75" customHeight="1">
      <c r="B160" s="2" t="str">
        <f t="shared" si="0"/>
        <v/>
      </c>
    </row>
    <row r="161" spans="2:2" ht="15.75" customHeight="1">
      <c r="B161" s="2" t="str">
        <f t="shared" si="0"/>
        <v/>
      </c>
    </row>
    <row r="162" spans="2:2" ht="15.75" customHeight="1">
      <c r="B162" s="2" t="str">
        <f t="shared" si="0"/>
        <v/>
      </c>
    </row>
    <row r="163" spans="2:2" ht="15.75" customHeight="1">
      <c r="B163" s="2" t="str">
        <f t="shared" si="0"/>
        <v/>
      </c>
    </row>
    <row r="164" spans="2:2" ht="15.75" customHeight="1">
      <c r="B164" s="2" t="str">
        <f t="shared" si="0"/>
        <v/>
      </c>
    </row>
    <row r="165" spans="2:2" ht="15.75" customHeight="1">
      <c r="B165" s="2" t="str">
        <f t="shared" si="0"/>
        <v/>
      </c>
    </row>
    <row r="166" spans="2:2" ht="15.75" customHeight="1">
      <c r="B166" s="2" t="str">
        <f t="shared" si="0"/>
        <v/>
      </c>
    </row>
    <row r="167" spans="2:2" ht="15.75" customHeight="1">
      <c r="B167" s="2" t="str">
        <f t="shared" si="0"/>
        <v/>
      </c>
    </row>
    <row r="168" spans="2:2" ht="15.75" customHeight="1">
      <c r="B168" s="2" t="str">
        <f t="shared" si="0"/>
        <v/>
      </c>
    </row>
    <row r="169" spans="2:2" ht="15.75" customHeight="1">
      <c r="B169" s="2" t="str">
        <f t="shared" si="0"/>
        <v/>
      </c>
    </row>
    <row r="170" spans="2:2" ht="15.75" customHeight="1">
      <c r="B170" s="2" t="str">
        <f t="shared" si="0"/>
        <v/>
      </c>
    </row>
    <row r="171" spans="2:2" ht="15.75" customHeight="1">
      <c r="B171" s="2" t="str">
        <f t="shared" si="0"/>
        <v/>
      </c>
    </row>
    <row r="172" spans="2:2" ht="15.75" customHeight="1">
      <c r="B172" s="2" t="str">
        <f t="shared" si="0"/>
        <v/>
      </c>
    </row>
    <row r="173" spans="2:2" ht="15.75" customHeight="1">
      <c r="B173" s="2" t="str">
        <f t="shared" si="0"/>
        <v/>
      </c>
    </row>
    <row r="174" spans="2:2" ht="15.75" customHeight="1">
      <c r="B174" s="2" t="str">
        <f t="shared" si="0"/>
        <v/>
      </c>
    </row>
    <row r="175" spans="2:2" ht="15.75" customHeight="1">
      <c r="B175" s="2" t="str">
        <f t="shared" si="0"/>
        <v/>
      </c>
    </row>
    <row r="176" spans="2:2" ht="15.75" customHeight="1">
      <c r="B176" s="2" t="str">
        <f t="shared" si="0"/>
        <v/>
      </c>
    </row>
    <row r="177" spans="2:2" ht="15.75" customHeight="1">
      <c r="B177" s="2" t="str">
        <f t="shared" si="0"/>
        <v/>
      </c>
    </row>
    <row r="178" spans="2:2" ht="15.75" customHeight="1">
      <c r="B178" s="2" t="str">
        <f t="shared" si="0"/>
        <v/>
      </c>
    </row>
    <row r="179" spans="2:2" ht="15.75" customHeight="1">
      <c r="B179" s="2" t="str">
        <f t="shared" si="0"/>
        <v/>
      </c>
    </row>
    <row r="180" spans="2:2" ht="15.75" customHeight="1">
      <c r="B180" s="2" t="str">
        <f t="shared" si="0"/>
        <v/>
      </c>
    </row>
    <row r="181" spans="2:2" ht="15.75" customHeight="1">
      <c r="B181" s="2" t="str">
        <f t="shared" si="0"/>
        <v/>
      </c>
    </row>
    <row r="182" spans="2:2" ht="15.75" customHeight="1">
      <c r="B182" s="2" t="str">
        <f t="shared" si="0"/>
        <v/>
      </c>
    </row>
    <row r="183" spans="2:2" ht="15.75" customHeight="1">
      <c r="B183" s="2" t="str">
        <f t="shared" si="0"/>
        <v/>
      </c>
    </row>
    <row r="184" spans="2:2" ht="15.75" customHeight="1">
      <c r="B184" s="2" t="str">
        <f t="shared" si="0"/>
        <v/>
      </c>
    </row>
    <row r="185" spans="2:2" ht="15.75" customHeight="1">
      <c r="B185" s="2" t="str">
        <f t="shared" si="0"/>
        <v/>
      </c>
    </row>
    <row r="186" spans="2:2" ht="15.75" customHeight="1">
      <c r="B186" s="2" t="str">
        <f t="shared" si="0"/>
        <v/>
      </c>
    </row>
    <row r="187" spans="2:2" ht="15.75" customHeight="1">
      <c r="B187" s="2" t="str">
        <f t="shared" si="0"/>
        <v/>
      </c>
    </row>
    <row r="188" spans="2:2" ht="15.75" customHeight="1">
      <c r="B188" s="2" t="str">
        <f t="shared" si="0"/>
        <v/>
      </c>
    </row>
    <row r="189" spans="2:2" ht="15.75" customHeight="1">
      <c r="B189" s="2" t="str">
        <f t="shared" si="0"/>
        <v/>
      </c>
    </row>
    <row r="190" spans="2:2" ht="15.75" customHeight="1">
      <c r="B190" s="2" t="str">
        <f t="shared" si="0"/>
        <v/>
      </c>
    </row>
    <row r="191" spans="2:2" ht="15.75" customHeight="1">
      <c r="B191" s="2" t="str">
        <f t="shared" si="0"/>
        <v/>
      </c>
    </row>
    <row r="192" spans="2:2" ht="15.75" customHeight="1">
      <c r="B192" s="2" t="str">
        <f t="shared" si="0"/>
        <v/>
      </c>
    </row>
    <row r="193" spans="2:2" ht="15.75" customHeight="1">
      <c r="B193" s="2" t="str">
        <f t="shared" si="0"/>
        <v/>
      </c>
    </row>
    <row r="194" spans="2:2" ht="15.75" customHeight="1">
      <c r="B194" s="2" t="str">
        <f t="shared" si="0"/>
        <v/>
      </c>
    </row>
    <row r="195" spans="2:2" ht="15.75" customHeight="1">
      <c r="B195" s="2" t="str">
        <f t="shared" si="0"/>
        <v/>
      </c>
    </row>
    <row r="196" spans="2:2" ht="15.75" customHeight="1">
      <c r="B196" s="2" t="str">
        <f t="shared" si="0"/>
        <v/>
      </c>
    </row>
    <row r="197" spans="2:2" ht="15.75" customHeight="1">
      <c r="B197" s="2" t="str">
        <f t="shared" si="0"/>
        <v/>
      </c>
    </row>
    <row r="198" spans="2:2" ht="15.75" customHeight="1">
      <c r="B198" s="2" t="str">
        <f t="shared" si="0"/>
        <v/>
      </c>
    </row>
    <row r="199" spans="2:2" ht="15.75" customHeight="1">
      <c r="B199" s="2" t="str">
        <f t="shared" si="0"/>
        <v/>
      </c>
    </row>
    <row r="200" spans="2:2" ht="15.75" customHeight="1">
      <c r="B200" s="2" t="str">
        <f t="shared" si="0"/>
        <v/>
      </c>
    </row>
    <row r="201" spans="2:2" ht="15.75" customHeight="1">
      <c r="B201" s="2" t="str">
        <f t="shared" si="0"/>
        <v/>
      </c>
    </row>
    <row r="202" spans="2:2" ht="15.75" customHeight="1">
      <c r="B202" s="2" t="str">
        <f t="shared" si="0"/>
        <v/>
      </c>
    </row>
    <row r="203" spans="2:2" ht="15.75" customHeight="1">
      <c r="B203" s="2" t="str">
        <f t="shared" si="0"/>
        <v/>
      </c>
    </row>
    <row r="204" spans="2:2" ht="15.75" customHeight="1">
      <c r="B204" s="2" t="str">
        <f t="shared" si="0"/>
        <v/>
      </c>
    </row>
    <row r="205" spans="2:2" ht="15.75" customHeight="1">
      <c r="B205" s="2" t="str">
        <f t="shared" si="0"/>
        <v/>
      </c>
    </row>
    <row r="206" spans="2:2" ht="15.75" customHeight="1">
      <c r="B206" s="2" t="str">
        <f t="shared" si="0"/>
        <v/>
      </c>
    </row>
    <row r="207" spans="2:2" ht="15.75" customHeight="1">
      <c r="B207" s="2" t="str">
        <f t="shared" si="0"/>
        <v/>
      </c>
    </row>
    <row r="208" spans="2:2" ht="15.75" customHeight="1">
      <c r="B208" s="2" t="str">
        <f t="shared" si="0"/>
        <v/>
      </c>
    </row>
    <row r="209" spans="2:2" ht="15.75" customHeight="1">
      <c r="B209" s="2" t="str">
        <f t="shared" si="0"/>
        <v/>
      </c>
    </row>
    <row r="210" spans="2:2" ht="15.75" customHeight="1">
      <c r="B210" s="2" t="str">
        <f t="shared" si="0"/>
        <v/>
      </c>
    </row>
    <row r="211" spans="2:2" ht="15.75" customHeight="1">
      <c r="B211" s="2" t="str">
        <f t="shared" si="0"/>
        <v/>
      </c>
    </row>
    <row r="212" spans="2:2" ht="15.75" customHeight="1">
      <c r="B212" s="2" t="str">
        <f t="shared" si="0"/>
        <v/>
      </c>
    </row>
    <row r="213" spans="2:2" ht="15.75" customHeight="1">
      <c r="B213" s="2" t="str">
        <f t="shared" si="0"/>
        <v/>
      </c>
    </row>
    <row r="214" spans="2:2" ht="15.75" customHeight="1">
      <c r="B214" s="2" t="str">
        <f t="shared" si="0"/>
        <v/>
      </c>
    </row>
    <row r="215" spans="2:2" ht="15.75" customHeight="1">
      <c r="B215" s="2" t="str">
        <f t="shared" si="0"/>
        <v/>
      </c>
    </row>
    <row r="216" spans="2:2" ht="15.75" customHeight="1">
      <c r="B216" s="2" t="str">
        <f t="shared" si="0"/>
        <v/>
      </c>
    </row>
    <row r="217" spans="2:2" ht="15.75" customHeight="1">
      <c r="B217" s="2" t="str">
        <f t="shared" si="0"/>
        <v/>
      </c>
    </row>
    <row r="218" spans="2:2" ht="15.75" customHeight="1">
      <c r="B218" s="2" t="str">
        <f t="shared" si="0"/>
        <v/>
      </c>
    </row>
    <row r="219" spans="2:2" ht="15.75" customHeight="1">
      <c r="B219" s="2" t="str">
        <f t="shared" si="0"/>
        <v/>
      </c>
    </row>
    <row r="220" spans="2:2" ht="15.75" customHeight="1">
      <c r="B220" s="2" t="str">
        <f t="shared" si="0"/>
        <v/>
      </c>
    </row>
    <row r="221" spans="2:2" ht="15.75" customHeight="1">
      <c r="B221" s="2" t="str">
        <f t="shared" si="0"/>
        <v/>
      </c>
    </row>
    <row r="222" spans="2:2" ht="15.75" customHeight="1">
      <c r="B222" s="2" t="str">
        <f t="shared" si="0"/>
        <v/>
      </c>
    </row>
    <row r="223" spans="2:2" ht="15.75" customHeight="1">
      <c r="B223" s="2" t="str">
        <f t="shared" si="0"/>
        <v/>
      </c>
    </row>
    <row r="224" spans="2:2" ht="15.75" customHeight="1">
      <c r="B224" s="2" t="str">
        <f t="shared" si="0"/>
        <v/>
      </c>
    </row>
    <row r="225" spans="2:2" ht="15.75" customHeight="1">
      <c r="B225" s="2" t="str">
        <f t="shared" si="0"/>
        <v/>
      </c>
    </row>
    <row r="226" spans="2:2" ht="15.75" customHeight="1">
      <c r="B226" s="2" t="str">
        <f t="shared" si="0"/>
        <v/>
      </c>
    </row>
    <row r="227" spans="2:2" ht="15.75" customHeight="1">
      <c r="B227" s="2" t="str">
        <f t="shared" si="0"/>
        <v/>
      </c>
    </row>
    <row r="228" spans="2:2" ht="15.75" customHeight="1">
      <c r="B228" s="2" t="str">
        <f t="shared" si="0"/>
        <v/>
      </c>
    </row>
    <row r="229" spans="2:2" ht="15.75" customHeight="1">
      <c r="B229" s="2" t="str">
        <f t="shared" si="0"/>
        <v/>
      </c>
    </row>
    <row r="230" spans="2:2" ht="15.75" customHeight="1">
      <c r="B230" s="2" t="str">
        <f t="shared" si="0"/>
        <v/>
      </c>
    </row>
    <row r="231" spans="2:2" ht="15.75" customHeight="1">
      <c r="B231" s="2" t="str">
        <f t="shared" si="0"/>
        <v/>
      </c>
    </row>
    <row r="232" spans="2:2" ht="15.75" customHeight="1">
      <c r="B232" s="2" t="str">
        <f t="shared" si="0"/>
        <v/>
      </c>
    </row>
    <row r="233" spans="2:2" ht="15.75" customHeight="1">
      <c r="B233" s="2" t="str">
        <f t="shared" si="0"/>
        <v/>
      </c>
    </row>
    <row r="234" spans="2:2" ht="15.75" customHeight="1">
      <c r="B234" s="2" t="str">
        <f t="shared" si="0"/>
        <v/>
      </c>
    </row>
    <row r="235" spans="2:2" ht="15.75" customHeight="1">
      <c r="B235" s="2" t="str">
        <f t="shared" si="0"/>
        <v/>
      </c>
    </row>
    <row r="236" spans="2:2" ht="15.75" customHeight="1">
      <c r="B236" s="2" t="str">
        <f t="shared" si="0"/>
        <v/>
      </c>
    </row>
    <row r="237" spans="2:2" ht="15.75" customHeight="1">
      <c r="B237" s="2" t="str">
        <f t="shared" si="0"/>
        <v/>
      </c>
    </row>
    <row r="238" spans="2:2" ht="15.75" customHeight="1">
      <c r="B238" s="2" t="str">
        <f t="shared" si="0"/>
        <v/>
      </c>
    </row>
    <row r="239" spans="2:2" ht="15.75" customHeight="1">
      <c r="B239" s="2" t="str">
        <f t="shared" si="0"/>
        <v/>
      </c>
    </row>
    <row r="240" spans="2:2" ht="15.75" customHeight="1">
      <c r="B240" s="2" t="str">
        <f t="shared" si="0"/>
        <v/>
      </c>
    </row>
    <row r="241" spans="2:2" ht="15.75" customHeight="1">
      <c r="B241" s="2" t="str">
        <f t="shared" si="0"/>
        <v/>
      </c>
    </row>
    <row r="242" spans="2:2" ht="15.75" customHeight="1">
      <c r="B242" s="2" t="str">
        <f t="shared" si="0"/>
        <v/>
      </c>
    </row>
    <row r="243" spans="2:2" ht="15.75" customHeight="1">
      <c r="B243" s="2" t="str">
        <f t="shared" si="0"/>
        <v/>
      </c>
    </row>
    <row r="244" spans="2:2" ht="15.75" customHeight="1">
      <c r="B244" s="2" t="str">
        <f t="shared" si="0"/>
        <v/>
      </c>
    </row>
    <row r="245" spans="2:2" ht="15.75" customHeight="1">
      <c r="B245" s="2" t="str">
        <f t="shared" si="0"/>
        <v/>
      </c>
    </row>
    <row r="246" spans="2:2" ht="15.75" customHeight="1">
      <c r="B246" s="2" t="str">
        <f t="shared" si="0"/>
        <v/>
      </c>
    </row>
    <row r="247" spans="2:2" ht="15.75" customHeight="1">
      <c r="B247" s="2" t="str">
        <f t="shared" si="0"/>
        <v/>
      </c>
    </row>
    <row r="248" spans="2:2" ht="15.75" customHeight="1">
      <c r="B248" s="2" t="str">
        <f t="shared" si="0"/>
        <v/>
      </c>
    </row>
    <row r="249" spans="2:2" ht="15.75" customHeight="1">
      <c r="B249" s="2" t="str">
        <f t="shared" si="0"/>
        <v/>
      </c>
    </row>
    <row r="250" spans="2:2" ht="15.75" customHeight="1">
      <c r="B250" s="2" t="str">
        <f t="shared" si="0"/>
        <v/>
      </c>
    </row>
    <row r="251" spans="2:2" ht="15.75" customHeight="1">
      <c r="B251" s="2" t="str">
        <f t="shared" si="0"/>
        <v/>
      </c>
    </row>
    <row r="252" spans="2:2" ht="15.75" customHeight="1">
      <c r="B252" s="2" t="str">
        <f t="shared" si="0"/>
        <v/>
      </c>
    </row>
    <row r="253" spans="2:2" ht="15.75" customHeight="1">
      <c r="B253" s="2" t="str">
        <f t="shared" si="0"/>
        <v/>
      </c>
    </row>
    <row r="254" spans="2:2" ht="15.75" customHeight="1">
      <c r="B254" s="2" t="str">
        <f t="shared" si="0"/>
        <v/>
      </c>
    </row>
    <row r="255" spans="2:2" ht="15.75" customHeight="1">
      <c r="B255" s="2" t="str">
        <f t="shared" si="0"/>
        <v/>
      </c>
    </row>
    <row r="256" spans="2:2" ht="15.75" customHeight="1">
      <c r="B256" s="2" t="str">
        <f t="shared" si="0"/>
        <v/>
      </c>
    </row>
    <row r="257" spans="2:2" ht="15.75" customHeight="1">
      <c r="B257" s="2" t="str">
        <f t="shared" si="0"/>
        <v/>
      </c>
    </row>
    <row r="258" spans="2:2" ht="15.75" customHeight="1">
      <c r="B258" s="2" t="str">
        <f t="shared" si="0"/>
        <v/>
      </c>
    </row>
    <row r="259" spans="2:2" ht="15.75" customHeight="1">
      <c r="B259" s="2" t="str">
        <f t="shared" si="0"/>
        <v/>
      </c>
    </row>
    <row r="260" spans="2:2" ht="15.75" customHeight="1">
      <c r="B260" s="2" t="str">
        <f t="shared" si="0"/>
        <v/>
      </c>
    </row>
    <row r="261" spans="2:2" ht="15.75" customHeight="1">
      <c r="B261" s="2" t="str">
        <f t="shared" si="0"/>
        <v/>
      </c>
    </row>
    <row r="262" spans="2:2" ht="15.75" customHeight="1">
      <c r="B262" s="2" t="str">
        <f t="shared" si="0"/>
        <v/>
      </c>
    </row>
    <row r="263" spans="2:2" ht="15.75" customHeight="1">
      <c r="B263" s="2" t="str">
        <f t="shared" si="0"/>
        <v/>
      </c>
    </row>
    <row r="264" spans="2:2" ht="15.75" customHeight="1">
      <c r="B264" s="2" t="str">
        <f t="shared" si="0"/>
        <v/>
      </c>
    </row>
    <row r="265" spans="2:2" ht="15.75" customHeight="1">
      <c r="B265" s="2" t="str">
        <f t="shared" si="0"/>
        <v/>
      </c>
    </row>
    <row r="266" spans="2:2" ht="15.75" customHeight="1">
      <c r="B266" s="2" t="str">
        <f t="shared" si="0"/>
        <v/>
      </c>
    </row>
    <row r="267" spans="2:2" ht="15.75" customHeight="1">
      <c r="B267" s="2" t="str">
        <f t="shared" si="0"/>
        <v/>
      </c>
    </row>
    <row r="268" spans="2:2" ht="15.75" customHeight="1">
      <c r="B268" s="2" t="str">
        <f t="shared" si="0"/>
        <v/>
      </c>
    </row>
    <row r="269" spans="2:2" ht="15.75" customHeight="1">
      <c r="B269" s="2" t="str">
        <f t="shared" si="0"/>
        <v/>
      </c>
    </row>
    <row r="270" spans="2:2" ht="15.75" customHeight="1">
      <c r="B270" s="2" t="str">
        <f t="shared" si="0"/>
        <v/>
      </c>
    </row>
    <row r="271" spans="2:2" ht="15.75" customHeight="1">
      <c r="B271" s="2" t="str">
        <f t="shared" si="0"/>
        <v/>
      </c>
    </row>
    <row r="272" spans="2:2" ht="15.75" customHeight="1">
      <c r="B272" s="2" t="str">
        <f t="shared" si="0"/>
        <v/>
      </c>
    </row>
    <row r="273" spans="2:2" ht="15.75" customHeight="1">
      <c r="B273" s="2" t="str">
        <f t="shared" si="0"/>
        <v/>
      </c>
    </row>
    <row r="274" spans="2:2" ht="15.75" customHeight="1">
      <c r="B274" s="2" t="str">
        <f t="shared" si="0"/>
        <v/>
      </c>
    </row>
    <row r="275" spans="2:2" ht="15.75" customHeight="1">
      <c r="B275" s="2" t="str">
        <f t="shared" si="0"/>
        <v/>
      </c>
    </row>
    <row r="276" spans="2:2" ht="15.75" customHeight="1">
      <c r="B276" s="2" t="str">
        <f t="shared" si="0"/>
        <v/>
      </c>
    </row>
    <row r="277" spans="2:2" ht="15.75" customHeight="1">
      <c r="B277" s="2" t="str">
        <f t="shared" si="0"/>
        <v/>
      </c>
    </row>
    <row r="278" spans="2:2" ht="15.75" customHeight="1">
      <c r="B278" s="2" t="str">
        <f t="shared" si="0"/>
        <v/>
      </c>
    </row>
    <row r="279" spans="2:2" ht="15.75" customHeight="1">
      <c r="B279" s="2" t="str">
        <f t="shared" si="0"/>
        <v/>
      </c>
    </row>
    <row r="280" spans="2:2" ht="15.75" customHeight="1">
      <c r="B280" s="2" t="str">
        <f t="shared" si="0"/>
        <v/>
      </c>
    </row>
    <row r="281" spans="2:2" ht="15.75" customHeight="1">
      <c r="B281" s="2" t="str">
        <f t="shared" si="0"/>
        <v/>
      </c>
    </row>
    <row r="282" spans="2:2" ht="15.75" customHeight="1">
      <c r="B282" s="2" t="str">
        <f t="shared" si="0"/>
        <v/>
      </c>
    </row>
    <row r="283" spans="2:2" ht="15.75" customHeight="1">
      <c r="B283" s="2" t="str">
        <f t="shared" si="0"/>
        <v/>
      </c>
    </row>
    <row r="284" spans="2:2" ht="15.75" customHeight="1">
      <c r="B284" s="2" t="str">
        <f t="shared" si="0"/>
        <v/>
      </c>
    </row>
    <row r="285" spans="2:2" ht="15.75" customHeight="1">
      <c r="B285" s="2" t="str">
        <f t="shared" si="0"/>
        <v/>
      </c>
    </row>
    <row r="286" spans="2:2" ht="15.75" customHeight="1">
      <c r="B286" s="2" t="str">
        <f t="shared" si="0"/>
        <v/>
      </c>
    </row>
    <row r="287" spans="2:2" ht="15.75" customHeight="1">
      <c r="B287" s="2" t="str">
        <f t="shared" si="0"/>
        <v/>
      </c>
    </row>
    <row r="288" spans="2:2" ht="15.75" customHeight="1">
      <c r="B288" s="2" t="str">
        <f t="shared" si="0"/>
        <v/>
      </c>
    </row>
    <row r="289" spans="2:2" ht="15.75" customHeight="1">
      <c r="B289" s="2" t="str">
        <f t="shared" si="0"/>
        <v/>
      </c>
    </row>
    <row r="290" spans="2:2" ht="15.75" customHeight="1">
      <c r="B290" s="2" t="str">
        <f t="shared" si="0"/>
        <v/>
      </c>
    </row>
    <row r="291" spans="2:2" ht="15.75" customHeight="1">
      <c r="B291" s="2" t="str">
        <f t="shared" si="0"/>
        <v/>
      </c>
    </row>
    <row r="292" spans="2:2" ht="15.75" customHeight="1">
      <c r="B292" s="2" t="str">
        <f t="shared" si="0"/>
        <v/>
      </c>
    </row>
    <row r="293" spans="2:2" ht="15.75" customHeight="1">
      <c r="B293" s="2" t="str">
        <f t="shared" si="0"/>
        <v/>
      </c>
    </row>
    <row r="294" spans="2:2" ht="15.75" customHeight="1">
      <c r="B294" s="2" t="str">
        <f t="shared" si="0"/>
        <v/>
      </c>
    </row>
    <row r="295" spans="2:2" ht="15.75" customHeight="1">
      <c r="B295" s="2" t="str">
        <f t="shared" si="0"/>
        <v/>
      </c>
    </row>
    <row r="296" spans="2:2" ht="15.75" customHeight="1">
      <c r="B296" s="2" t="str">
        <f t="shared" si="0"/>
        <v/>
      </c>
    </row>
    <row r="297" spans="2:2" ht="15.75" customHeight="1">
      <c r="B297" s="2" t="str">
        <f t="shared" si="0"/>
        <v/>
      </c>
    </row>
    <row r="298" spans="2:2" ht="15.75" customHeight="1">
      <c r="B298" s="2" t="str">
        <f t="shared" si="0"/>
        <v/>
      </c>
    </row>
    <row r="299" spans="2:2" ht="15.75" customHeight="1">
      <c r="B299" s="2" t="str">
        <f t="shared" si="0"/>
        <v/>
      </c>
    </row>
    <row r="300" spans="2:2" ht="15.75" customHeight="1">
      <c r="B300" s="2" t="str">
        <f t="shared" si="0"/>
        <v/>
      </c>
    </row>
    <row r="301" spans="2:2" ht="15.75" customHeight="1">
      <c r="B301" s="2" t="str">
        <f t="shared" si="0"/>
        <v/>
      </c>
    </row>
    <row r="302" spans="2:2" ht="15.75" customHeight="1">
      <c r="B302" s="2" t="str">
        <f t="shared" si="0"/>
        <v/>
      </c>
    </row>
    <row r="303" spans="2:2" ht="15.75" customHeight="1">
      <c r="B303" s="2" t="str">
        <f t="shared" si="0"/>
        <v/>
      </c>
    </row>
    <row r="304" spans="2:2" ht="15.75" customHeight="1">
      <c r="B304" s="2" t="str">
        <f t="shared" si="0"/>
        <v/>
      </c>
    </row>
    <row r="305" spans="2:2" ht="15.75" customHeight="1">
      <c r="B305" s="2" t="str">
        <f t="shared" si="0"/>
        <v/>
      </c>
    </row>
    <row r="306" spans="2:2" ht="15.75" customHeight="1">
      <c r="B306" s="2" t="str">
        <f t="shared" si="0"/>
        <v/>
      </c>
    </row>
    <row r="307" spans="2:2" ht="15.75" customHeight="1">
      <c r="B307" s="2" t="str">
        <f t="shared" si="0"/>
        <v/>
      </c>
    </row>
    <row r="308" spans="2:2" ht="15.75" customHeight="1">
      <c r="B308" s="2" t="str">
        <f t="shared" si="0"/>
        <v/>
      </c>
    </row>
    <row r="309" spans="2:2" ht="15.75" customHeight="1">
      <c r="B309" s="2" t="str">
        <f t="shared" si="0"/>
        <v/>
      </c>
    </row>
    <row r="310" spans="2:2" ht="15.75" customHeight="1">
      <c r="B310" s="2" t="str">
        <f t="shared" si="0"/>
        <v/>
      </c>
    </row>
    <row r="311" spans="2:2" ht="15.75" customHeight="1">
      <c r="B311" s="2" t="str">
        <f t="shared" si="0"/>
        <v/>
      </c>
    </row>
    <row r="312" spans="2:2" ht="15.75" customHeight="1">
      <c r="B312" s="2" t="str">
        <f t="shared" si="0"/>
        <v/>
      </c>
    </row>
    <row r="313" spans="2:2" ht="15.75" customHeight="1">
      <c r="B313" s="2" t="str">
        <f t="shared" si="0"/>
        <v/>
      </c>
    </row>
    <row r="314" spans="2:2" ht="15.75" customHeight="1">
      <c r="B314" s="2" t="str">
        <f t="shared" si="0"/>
        <v/>
      </c>
    </row>
    <row r="315" spans="2:2" ht="15.75" customHeight="1">
      <c r="B315" s="2" t="str">
        <f t="shared" si="0"/>
        <v/>
      </c>
    </row>
    <row r="316" spans="2:2" ht="15.75" customHeight="1">
      <c r="B316" s="2" t="str">
        <f t="shared" si="0"/>
        <v/>
      </c>
    </row>
    <row r="317" spans="2:2" ht="15.75" customHeight="1">
      <c r="B317" s="2" t="str">
        <f t="shared" si="0"/>
        <v/>
      </c>
    </row>
    <row r="318" spans="2:2" ht="15.75" customHeight="1">
      <c r="B318" s="2" t="str">
        <f t="shared" si="0"/>
        <v/>
      </c>
    </row>
    <row r="319" spans="2:2" ht="15.75" customHeight="1">
      <c r="B319" s="2" t="str">
        <f t="shared" si="0"/>
        <v/>
      </c>
    </row>
    <row r="320" spans="2:2" ht="15.75" customHeight="1">
      <c r="B320" s="2" t="str">
        <f t="shared" si="0"/>
        <v/>
      </c>
    </row>
    <row r="321" spans="2:2" ht="15.75" customHeight="1">
      <c r="B321" s="2" t="str">
        <f t="shared" si="0"/>
        <v/>
      </c>
    </row>
    <row r="322" spans="2:2" ht="15.75" customHeight="1">
      <c r="B322" s="2" t="str">
        <f t="shared" si="0"/>
        <v/>
      </c>
    </row>
    <row r="323" spans="2:2" ht="15.75" customHeight="1">
      <c r="B323" s="2" t="str">
        <f t="shared" si="0"/>
        <v/>
      </c>
    </row>
    <row r="324" spans="2:2" ht="15.75" customHeight="1">
      <c r="B324" s="2" t="str">
        <f t="shared" si="0"/>
        <v/>
      </c>
    </row>
    <row r="325" spans="2:2" ht="15.75" customHeight="1">
      <c r="B325" s="2" t="str">
        <f t="shared" si="0"/>
        <v/>
      </c>
    </row>
    <row r="326" spans="2:2" ht="15.75" customHeight="1">
      <c r="B326" s="2" t="str">
        <f t="shared" si="0"/>
        <v/>
      </c>
    </row>
    <row r="327" spans="2:2" ht="15.75" customHeight="1">
      <c r="B327" s="2" t="str">
        <f t="shared" si="0"/>
        <v/>
      </c>
    </row>
    <row r="328" spans="2:2" ht="15.75" customHeight="1">
      <c r="B328" s="2" t="str">
        <f t="shared" si="0"/>
        <v/>
      </c>
    </row>
    <row r="329" spans="2:2" ht="15.75" customHeight="1">
      <c r="B329" s="2" t="str">
        <f t="shared" si="0"/>
        <v/>
      </c>
    </row>
    <row r="330" spans="2:2" ht="15.75" customHeight="1">
      <c r="B330" s="2" t="str">
        <f t="shared" si="0"/>
        <v/>
      </c>
    </row>
    <row r="331" spans="2:2" ht="15.75" customHeight="1">
      <c r="B331" s="2" t="str">
        <f t="shared" si="0"/>
        <v/>
      </c>
    </row>
    <row r="332" spans="2:2" ht="15.75" customHeight="1">
      <c r="B332" s="2" t="str">
        <f t="shared" si="0"/>
        <v/>
      </c>
    </row>
    <row r="333" spans="2:2" ht="15.75" customHeight="1">
      <c r="B333" s="2" t="str">
        <f t="shared" si="0"/>
        <v/>
      </c>
    </row>
    <row r="334" spans="2:2" ht="15.75" customHeight="1">
      <c r="B334" s="2" t="str">
        <f t="shared" si="0"/>
        <v/>
      </c>
    </row>
    <row r="335" spans="2:2" ht="15.75" customHeight="1">
      <c r="B335" s="2" t="str">
        <f t="shared" si="0"/>
        <v/>
      </c>
    </row>
    <row r="336" spans="2:2" ht="15.75" customHeight="1">
      <c r="B336" s="2" t="str">
        <f t="shared" si="0"/>
        <v/>
      </c>
    </row>
    <row r="337" spans="2:2" ht="15.75" customHeight="1">
      <c r="B337" s="2" t="str">
        <f t="shared" si="0"/>
        <v/>
      </c>
    </row>
    <row r="338" spans="2:2" ht="15.75" customHeight="1">
      <c r="B338" s="2" t="str">
        <f t="shared" si="0"/>
        <v/>
      </c>
    </row>
    <row r="339" spans="2:2" ht="15.75" customHeight="1">
      <c r="B339" s="2" t="str">
        <f t="shared" si="0"/>
        <v/>
      </c>
    </row>
    <row r="340" spans="2:2" ht="15.75" customHeight="1">
      <c r="B340" s="2" t="str">
        <f t="shared" si="0"/>
        <v/>
      </c>
    </row>
    <row r="341" spans="2:2" ht="15.75" customHeight="1">
      <c r="B341" s="2" t="str">
        <f t="shared" si="0"/>
        <v/>
      </c>
    </row>
    <row r="342" spans="2:2" ht="15.75" customHeight="1">
      <c r="B342" s="2" t="str">
        <f t="shared" si="0"/>
        <v/>
      </c>
    </row>
    <row r="343" spans="2:2" ht="15.75" customHeight="1">
      <c r="B343" s="2" t="str">
        <f t="shared" si="0"/>
        <v/>
      </c>
    </row>
    <row r="344" spans="2:2" ht="15.75" customHeight="1">
      <c r="B344" s="2" t="str">
        <f t="shared" si="0"/>
        <v/>
      </c>
    </row>
    <row r="345" spans="2:2" ht="15.75" customHeight="1">
      <c r="B345" s="2" t="str">
        <f t="shared" si="0"/>
        <v/>
      </c>
    </row>
    <row r="346" spans="2:2" ht="15.75" customHeight="1">
      <c r="B346" s="2" t="str">
        <f t="shared" si="0"/>
        <v/>
      </c>
    </row>
    <row r="347" spans="2:2" ht="15.75" customHeight="1">
      <c r="B347" s="2" t="str">
        <f t="shared" si="0"/>
        <v/>
      </c>
    </row>
    <row r="348" spans="2:2" ht="15.75" customHeight="1">
      <c r="B348" s="2" t="str">
        <f t="shared" si="0"/>
        <v/>
      </c>
    </row>
    <row r="349" spans="2:2" ht="15.75" customHeight="1">
      <c r="B349" s="2" t="str">
        <f t="shared" si="0"/>
        <v/>
      </c>
    </row>
    <row r="350" spans="2:2" ht="15.75" customHeight="1">
      <c r="B350" s="2" t="str">
        <f t="shared" si="0"/>
        <v/>
      </c>
    </row>
    <row r="351" spans="2:2" ht="15.75" customHeight="1">
      <c r="B351" s="2" t="str">
        <f t="shared" si="0"/>
        <v/>
      </c>
    </row>
    <row r="352" spans="2:2" ht="15.75" customHeight="1">
      <c r="B352" s="2" t="str">
        <f t="shared" si="0"/>
        <v/>
      </c>
    </row>
    <row r="353" spans="2:2" ht="15.75" customHeight="1">
      <c r="B353" s="2" t="str">
        <f t="shared" si="0"/>
        <v/>
      </c>
    </row>
    <row r="354" spans="2:2" ht="15.75" customHeight="1">
      <c r="B354" s="2" t="str">
        <f t="shared" si="0"/>
        <v/>
      </c>
    </row>
    <row r="355" spans="2:2" ht="15.75" customHeight="1">
      <c r="B355" s="2" t="str">
        <f t="shared" si="0"/>
        <v/>
      </c>
    </row>
    <row r="356" spans="2:2" ht="15.75" customHeight="1">
      <c r="B356" s="2" t="str">
        <f t="shared" si="0"/>
        <v/>
      </c>
    </row>
    <row r="357" spans="2:2" ht="15.75" customHeight="1">
      <c r="B357" s="2" t="str">
        <f t="shared" si="0"/>
        <v/>
      </c>
    </row>
    <row r="358" spans="2:2" ht="15.75" customHeight="1">
      <c r="B358" s="2" t="str">
        <f t="shared" si="0"/>
        <v/>
      </c>
    </row>
    <row r="359" spans="2:2" ht="15.75" customHeight="1">
      <c r="B359" s="2" t="str">
        <f t="shared" si="0"/>
        <v/>
      </c>
    </row>
    <row r="360" spans="2:2" ht="15.75" customHeight="1">
      <c r="B360" s="2" t="str">
        <f t="shared" si="0"/>
        <v/>
      </c>
    </row>
    <row r="361" spans="2:2" ht="15.75" customHeight="1">
      <c r="B361" s="2" t="str">
        <f t="shared" si="0"/>
        <v/>
      </c>
    </row>
    <row r="362" spans="2:2" ht="15.75" customHeight="1">
      <c r="B362" s="2" t="str">
        <f t="shared" si="0"/>
        <v/>
      </c>
    </row>
    <row r="363" spans="2:2" ht="15.75" customHeight="1">
      <c r="B363" s="2" t="str">
        <f t="shared" si="0"/>
        <v/>
      </c>
    </row>
    <row r="364" spans="2:2" ht="15.75" customHeight="1">
      <c r="B364" s="2" t="str">
        <f t="shared" si="0"/>
        <v/>
      </c>
    </row>
    <row r="365" spans="2:2" ht="15.75" customHeight="1">
      <c r="B365" s="2" t="str">
        <f t="shared" si="0"/>
        <v/>
      </c>
    </row>
    <row r="366" spans="2:2" ht="15.75" customHeight="1">
      <c r="B366" s="2" t="str">
        <f t="shared" si="0"/>
        <v/>
      </c>
    </row>
    <row r="367" spans="2:2" ht="15.75" customHeight="1">
      <c r="B367" s="2" t="str">
        <f t="shared" si="0"/>
        <v/>
      </c>
    </row>
    <row r="368" spans="2:2" ht="15.75" customHeight="1">
      <c r="B368" s="2" t="str">
        <f t="shared" si="0"/>
        <v/>
      </c>
    </row>
    <row r="369" spans="2:2" ht="15.75" customHeight="1">
      <c r="B369" s="2" t="str">
        <f t="shared" si="0"/>
        <v/>
      </c>
    </row>
    <row r="370" spans="2:2" ht="15.75" customHeight="1">
      <c r="B370" s="2" t="str">
        <f t="shared" si="0"/>
        <v/>
      </c>
    </row>
    <row r="371" spans="2:2" ht="15.75" customHeight="1">
      <c r="B371" s="2" t="str">
        <f t="shared" si="0"/>
        <v/>
      </c>
    </row>
    <row r="372" spans="2:2" ht="15.75" customHeight="1">
      <c r="B372" s="2" t="str">
        <f t="shared" si="0"/>
        <v/>
      </c>
    </row>
    <row r="373" spans="2:2" ht="15.75" customHeight="1">
      <c r="B373" s="2" t="str">
        <f t="shared" si="0"/>
        <v/>
      </c>
    </row>
    <row r="374" spans="2:2" ht="15.75" customHeight="1">
      <c r="B374" s="2" t="str">
        <f t="shared" si="0"/>
        <v/>
      </c>
    </row>
    <row r="375" spans="2:2" ht="15.75" customHeight="1">
      <c r="B375" s="2" t="str">
        <f t="shared" si="0"/>
        <v/>
      </c>
    </row>
    <row r="376" spans="2:2" ht="15.75" customHeight="1">
      <c r="B376" s="2" t="str">
        <f t="shared" si="0"/>
        <v/>
      </c>
    </row>
    <row r="377" spans="2:2" ht="15.75" customHeight="1">
      <c r="B377" s="2" t="str">
        <f t="shared" si="0"/>
        <v/>
      </c>
    </row>
    <row r="378" spans="2:2" ht="15.75" customHeight="1">
      <c r="B378" s="2" t="str">
        <f t="shared" si="0"/>
        <v/>
      </c>
    </row>
    <row r="379" spans="2:2" ht="15.75" customHeight="1">
      <c r="B379" s="2" t="str">
        <f t="shared" si="0"/>
        <v/>
      </c>
    </row>
    <row r="380" spans="2:2" ht="15.75" customHeight="1">
      <c r="B380" s="2" t="str">
        <f t="shared" si="0"/>
        <v/>
      </c>
    </row>
    <row r="381" spans="2:2" ht="15.75" customHeight="1">
      <c r="B381" s="2" t="str">
        <f t="shared" si="0"/>
        <v/>
      </c>
    </row>
    <row r="382" spans="2:2" ht="15.75" customHeight="1">
      <c r="B382" s="2" t="str">
        <f t="shared" si="0"/>
        <v/>
      </c>
    </row>
    <row r="383" spans="2:2" ht="15.75" customHeight="1">
      <c r="B383" s="2" t="str">
        <f t="shared" si="0"/>
        <v/>
      </c>
    </row>
    <row r="384" spans="2:2" ht="15.75" customHeight="1">
      <c r="B384" s="2" t="str">
        <f t="shared" si="0"/>
        <v/>
      </c>
    </row>
    <row r="385" spans="2:2" ht="15.75" customHeight="1">
      <c r="B385" s="2" t="str">
        <f t="shared" si="0"/>
        <v/>
      </c>
    </row>
    <row r="386" spans="2:2" ht="15.75" customHeight="1">
      <c r="B386" s="2" t="str">
        <f t="shared" si="0"/>
        <v/>
      </c>
    </row>
    <row r="387" spans="2:2" ht="15.75" customHeight="1">
      <c r="B387" s="2" t="str">
        <f t="shared" si="0"/>
        <v/>
      </c>
    </row>
    <row r="388" spans="2:2" ht="15.75" customHeight="1">
      <c r="B388" s="2" t="str">
        <f t="shared" si="0"/>
        <v/>
      </c>
    </row>
    <row r="389" spans="2:2" ht="15.75" customHeight="1">
      <c r="B389" s="2" t="str">
        <f t="shared" si="0"/>
        <v/>
      </c>
    </row>
    <row r="390" spans="2:2" ht="15.75" customHeight="1">
      <c r="B390" s="2" t="str">
        <f t="shared" si="0"/>
        <v/>
      </c>
    </row>
    <row r="391" spans="2:2" ht="15.75" customHeight="1">
      <c r="B391" s="2" t="str">
        <f t="shared" si="0"/>
        <v/>
      </c>
    </row>
    <row r="392" spans="2:2" ht="15.75" customHeight="1">
      <c r="B392" s="2" t="str">
        <f t="shared" si="0"/>
        <v/>
      </c>
    </row>
    <row r="393" spans="2:2" ht="15.75" customHeight="1">
      <c r="B393" s="2" t="str">
        <f t="shared" si="0"/>
        <v/>
      </c>
    </row>
    <row r="394" spans="2:2" ht="15.75" customHeight="1">
      <c r="B394" s="2" t="str">
        <f t="shared" si="0"/>
        <v/>
      </c>
    </row>
    <row r="395" spans="2:2" ht="15.75" customHeight="1">
      <c r="B395" s="2" t="str">
        <f t="shared" si="0"/>
        <v/>
      </c>
    </row>
    <row r="396" spans="2:2" ht="15.75" customHeight="1">
      <c r="B396" s="2" t="str">
        <f t="shared" si="0"/>
        <v/>
      </c>
    </row>
    <row r="397" spans="2:2" ht="15.75" customHeight="1">
      <c r="B397" s="2" t="str">
        <f t="shared" si="0"/>
        <v/>
      </c>
    </row>
    <row r="398" spans="2:2" ht="15.75" customHeight="1">
      <c r="B398" s="2" t="str">
        <f t="shared" si="0"/>
        <v/>
      </c>
    </row>
    <row r="399" spans="2:2" ht="15.75" customHeight="1">
      <c r="B399" s="2" t="str">
        <f t="shared" si="0"/>
        <v/>
      </c>
    </row>
    <row r="400" spans="2:2" ht="15.75" customHeight="1">
      <c r="B400" s="2" t="str">
        <f t="shared" si="0"/>
        <v/>
      </c>
    </row>
    <row r="401" spans="2:2" ht="15.75" customHeight="1">
      <c r="B401" s="2" t="str">
        <f t="shared" si="0"/>
        <v/>
      </c>
    </row>
    <row r="402" spans="2:2" ht="15.75" customHeight="1">
      <c r="B402" s="2" t="str">
        <f t="shared" si="0"/>
        <v/>
      </c>
    </row>
    <row r="403" spans="2:2" ht="15.75" customHeight="1">
      <c r="B403" s="2" t="str">
        <f t="shared" si="0"/>
        <v/>
      </c>
    </row>
    <row r="404" spans="2:2" ht="15.75" customHeight="1">
      <c r="B404" s="2" t="str">
        <f t="shared" si="0"/>
        <v/>
      </c>
    </row>
    <row r="405" spans="2:2" ht="15.75" customHeight="1">
      <c r="B405" s="2" t="str">
        <f t="shared" si="0"/>
        <v/>
      </c>
    </row>
    <row r="406" spans="2:2" ht="15.75" customHeight="1">
      <c r="B406" s="2" t="str">
        <f t="shared" si="0"/>
        <v/>
      </c>
    </row>
    <row r="407" spans="2:2" ht="15.75" customHeight="1">
      <c r="B407" s="2" t="str">
        <f t="shared" si="0"/>
        <v/>
      </c>
    </row>
    <row r="408" spans="2:2" ht="15.75" customHeight="1">
      <c r="B408" s="2" t="str">
        <f t="shared" si="0"/>
        <v/>
      </c>
    </row>
    <row r="409" spans="2:2" ht="15.75" customHeight="1">
      <c r="B409" s="2" t="str">
        <f t="shared" si="0"/>
        <v/>
      </c>
    </row>
    <row r="410" spans="2:2" ht="15.75" customHeight="1">
      <c r="B410" s="2" t="str">
        <f t="shared" si="0"/>
        <v/>
      </c>
    </row>
    <row r="411" spans="2:2" ht="15.75" customHeight="1">
      <c r="B411" s="2" t="str">
        <f t="shared" si="0"/>
        <v/>
      </c>
    </row>
    <row r="412" spans="2:2" ht="15.75" customHeight="1">
      <c r="B412" s="2" t="str">
        <f t="shared" si="0"/>
        <v/>
      </c>
    </row>
    <row r="413" spans="2:2" ht="15.75" customHeight="1">
      <c r="B413" s="2" t="str">
        <f t="shared" si="0"/>
        <v/>
      </c>
    </row>
    <row r="414" spans="2:2" ht="15.75" customHeight="1">
      <c r="B414" s="2" t="str">
        <f t="shared" si="0"/>
        <v/>
      </c>
    </row>
    <row r="415" spans="2:2" ht="15.75" customHeight="1">
      <c r="B415" s="2" t="str">
        <f t="shared" si="0"/>
        <v/>
      </c>
    </row>
    <row r="416" spans="2:2" ht="15.75" customHeight="1">
      <c r="B416" s="2" t="str">
        <f t="shared" si="0"/>
        <v/>
      </c>
    </row>
    <row r="417" spans="2:2" ht="15.75" customHeight="1">
      <c r="B417" s="2" t="str">
        <f t="shared" si="0"/>
        <v/>
      </c>
    </row>
    <row r="418" spans="2:2" ht="15.75" customHeight="1">
      <c r="B418" s="2" t="str">
        <f t="shared" si="0"/>
        <v/>
      </c>
    </row>
    <row r="419" spans="2:2" ht="15.75" customHeight="1">
      <c r="B419" s="2" t="str">
        <f t="shared" si="0"/>
        <v/>
      </c>
    </row>
    <row r="420" spans="2:2" ht="15.75" customHeight="1">
      <c r="B420" s="2" t="str">
        <f t="shared" si="0"/>
        <v/>
      </c>
    </row>
    <row r="421" spans="2:2" ht="15.75" customHeight="1">
      <c r="B421" s="2" t="str">
        <f t="shared" si="0"/>
        <v/>
      </c>
    </row>
    <row r="422" spans="2:2" ht="15.75" customHeight="1">
      <c r="B422" s="2" t="str">
        <f t="shared" si="0"/>
        <v/>
      </c>
    </row>
    <row r="423" spans="2:2" ht="15.75" customHeight="1">
      <c r="B423" s="2" t="str">
        <f t="shared" si="0"/>
        <v/>
      </c>
    </row>
    <row r="424" spans="2:2" ht="15.75" customHeight="1">
      <c r="B424" s="2" t="str">
        <f t="shared" si="0"/>
        <v/>
      </c>
    </row>
    <row r="425" spans="2:2" ht="15.75" customHeight="1">
      <c r="B425" s="2" t="str">
        <f t="shared" si="0"/>
        <v/>
      </c>
    </row>
    <row r="426" spans="2:2" ht="15.75" customHeight="1">
      <c r="B426" s="2" t="str">
        <f t="shared" si="0"/>
        <v/>
      </c>
    </row>
    <row r="427" spans="2:2" ht="15.75" customHeight="1">
      <c r="B427" s="2" t="str">
        <f t="shared" si="0"/>
        <v/>
      </c>
    </row>
    <row r="428" spans="2:2" ht="15.75" customHeight="1">
      <c r="B428" s="2" t="str">
        <f t="shared" si="0"/>
        <v/>
      </c>
    </row>
    <row r="429" spans="2:2" ht="15.75" customHeight="1">
      <c r="B429" s="2" t="str">
        <f t="shared" si="0"/>
        <v/>
      </c>
    </row>
    <row r="430" spans="2:2" ht="15.75" customHeight="1">
      <c r="B430" s="2" t="str">
        <f t="shared" si="0"/>
        <v/>
      </c>
    </row>
    <row r="431" spans="2:2" ht="15.75" customHeight="1">
      <c r="B431" s="2" t="str">
        <f t="shared" si="0"/>
        <v/>
      </c>
    </row>
    <row r="432" spans="2:2" ht="15.75" customHeight="1">
      <c r="B432" s="2" t="str">
        <f t="shared" si="0"/>
        <v/>
      </c>
    </row>
    <row r="433" spans="2:2" ht="15.75" customHeight="1">
      <c r="B433" s="2" t="str">
        <f t="shared" si="0"/>
        <v/>
      </c>
    </row>
    <row r="434" spans="2:2" ht="15.75" customHeight="1">
      <c r="B434" s="2" t="str">
        <f t="shared" si="0"/>
        <v/>
      </c>
    </row>
    <row r="435" spans="2:2" ht="15.75" customHeight="1">
      <c r="B435" s="2" t="str">
        <f t="shared" si="0"/>
        <v/>
      </c>
    </row>
    <row r="436" spans="2:2" ht="15.75" customHeight="1">
      <c r="B436" s="2" t="str">
        <f t="shared" si="0"/>
        <v/>
      </c>
    </row>
    <row r="437" spans="2:2" ht="15.75" customHeight="1">
      <c r="B437" s="2" t="str">
        <f t="shared" si="0"/>
        <v/>
      </c>
    </row>
    <row r="438" spans="2:2" ht="15.75" customHeight="1">
      <c r="B438" s="2" t="str">
        <f t="shared" si="0"/>
        <v/>
      </c>
    </row>
    <row r="439" spans="2:2" ht="15.75" customHeight="1">
      <c r="B439" s="2" t="str">
        <f t="shared" si="0"/>
        <v/>
      </c>
    </row>
    <row r="440" spans="2:2" ht="15.75" customHeight="1">
      <c r="B440" s="2" t="str">
        <f t="shared" si="0"/>
        <v/>
      </c>
    </row>
    <row r="441" spans="2:2" ht="15.75" customHeight="1">
      <c r="B441" s="2" t="str">
        <f t="shared" si="0"/>
        <v/>
      </c>
    </row>
    <row r="442" spans="2:2" ht="15.75" customHeight="1">
      <c r="B442" s="2" t="str">
        <f t="shared" si="0"/>
        <v/>
      </c>
    </row>
    <row r="443" spans="2:2" ht="15.75" customHeight="1">
      <c r="B443" s="2" t="str">
        <f t="shared" si="0"/>
        <v/>
      </c>
    </row>
    <row r="444" spans="2:2" ht="15.75" customHeight="1">
      <c r="B444" s="2" t="str">
        <f t="shared" si="0"/>
        <v/>
      </c>
    </row>
    <row r="445" spans="2:2" ht="15.75" customHeight="1">
      <c r="B445" s="2" t="str">
        <f t="shared" si="0"/>
        <v/>
      </c>
    </row>
    <row r="446" spans="2:2" ht="15.75" customHeight="1">
      <c r="B446" s="2" t="str">
        <f t="shared" si="0"/>
        <v/>
      </c>
    </row>
    <row r="447" spans="2:2" ht="15.75" customHeight="1">
      <c r="B447" s="2" t="str">
        <f t="shared" si="0"/>
        <v/>
      </c>
    </row>
    <row r="448" spans="2:2" ht="15.75" customHeight="1">
      <c r="B448" s="2" t="str">
        <f t="shared" si="0"/>
        <v/>
      </c>
    </row>
    <row r="449" spans="2:2" ht="15.75" customHeight="1">
      <c r="B449" s="2" t="str">
        <f t="shared" si="0"/>
        <v/>
      </c>
    </row>
    <row r="450" spans="2:2" ht="15.75" customHeight="1">
      <c r="B450" s="2" t="str">
        <f t="shared" si="0"/>
        <v/>
      </c>
    </row>
    <row r="451" spans="2:2" ht="15.75" customHeight="1">
      <c r="B451" s="2" t="str">
        <f t="shared" si="0"/>
        <v/>
      </c>
    </row>
    <row r="452" spans="2:2" ht="15.75" customHeight="1">
      <c r="B452" s="2" t="str">
        <f t="shared" si="0"/>
        <v/>
      </c>
    </row>
    <row r="453" spans="2:2" ht="15.75" customHeight="1">
      <c r="B453" s="2" t="str">
        <f t="shared" si="0"/>
        <v/>
      </c>
    </row>
    <row r="454" spans="2:2" ht="15.75" customHeight="1">
      <c r="B454" s="2" t="str">
        <f t="shared" si="0"/>
        <v/>
      </c>
    </row>
    <row r="455" spans="2:2" ht="15.75" customHeight="1">
      <c r="B455" s="2" t="str">
        <f t="shared" si="0"/>
        <v/>
      </c>
    </row>
    <row r="456" spans="2:2" ht="15.75" customHeight="1">
      <c r="B456" s="2" t="str">
        <f t="shared" si="0"/>
        <v/>
      </c>
    </row>
    <row r="457" spans="2:2" ht="15.75" customHeight="1">
      <c r="B457" s="2" t="str">
        <f t="shared" si="0"/>
        <v/>
      </c>
    </row>
    <row r="458" spans="2:2" ht="15.75" customHeight="1">
      <c r="B458" s="2" t="str">
        <f t="shared" si="0"/>
        <v/>
      </c>
    </row>
    <row r="459" spans="2:2" ht="15.75" customHeight="1">
      <c r="B459" s="2" t="str">
        <f t="shared" si="0"/>
        <v/>
      </c>
    </row>
    <row r="460" spans="2:2" ht="15.75" customHeight="1">
      <c r="B460" s="2" t="str">
        <f t="shared" si="0"/>
        <v/>
      </c>
    </row>
    <row r="461" spans="2:2" ht="15.75" customHeight="1">
      <c r="B461" s="2" t="str">
        <f t="shared" si="0"/>
        <v/>
      </c>
    </row>
    <row r="462" spans="2:2" ht="15.75" customHeight="1">
      <c r="B462" s="2" t="str">
        <f t="shared" si="0"/>
        <v/>
      </c>
    </row>
    <row r="463" spans="2:2" ht="15.75" customHeight="1">
      <c r="B463" s="2" t="str">
        <f t="shared" si="0"/>
        <v/>
      </c>
    </row>
    <row r="464" spans="2:2" ht="15.75" customHeight="1">
      <c r="B464" s="2" t="str">
        <f t="shared" si="0"/>
        <v/>
      </c>
    </row>
    <row r="465" spans="2:2" ht="15.75" customHeight="1">
      <c r="B465" s="2" t="str">
        <f t="shared" si="0"/>
        <v/>
      </c>
    </row>
    <row r="466" spans="2:2" ht="15.75" customHeight="1">
      <c r="B466" s="2" t="str">
        <f t="shared" si="0"/>
        <v/>
      </c>
    </row>
    <row r="467" spans="2:2" ht="15.75" customHeight="1">
      <c r="B467" s="2" t="str">
        <f t="shared" si="0"/>
        <v/>
      </c>
    </row>
    <row r="468" spans="2:2" ht="15.75" customHeight="1">
      <c r="B468" s="2" t="str">
        <f t="shared" si="0"/>
        <v/>
      </c>
    </row>
    <row r="469" spans="2:2" ht="15.75" customHeight="1">
      <c r="B469" s="2" t="str">
        <f t="shared" si="0"/>
        <v/>
      </c>
    </row>
    <row r="470" spans="2:2" ht="15.75" customHeight="1">
      <c r="B470" s="2" t="str">
        <f t="shared" si="0"/>
        <v/>
      </c>
    </row>
    <row r="471" spans="2:2" ht="15.75" customHeight="1">
      <c r="B471" s="2" t="str">
        <f t="shared" si="0"/>
        <v/>
      </c>
    </row>
    <row r="472" spans="2:2" ht="15.75" customHeight="1">
      <c r="B472" s="2" t="str">
        <f t="shared" si="0"/>
        <v/>
      </c>
    </row>
    <row r="473" spans="2:2" ht="15.75" customHeight="1">
      <c r="B473" s="2" t="str">
        <f t="shared" si="0"/>
        <v/>
      </c>
    </row>
    <row r="474" spans="2:2" ht="15.75" customHeight="1">
      <c r="B474" s="2" t="str">
        <f t="shared" si="0"/>
        <v/>
      </c>
    </row>
    <row r="475" spans="2:2" ht="15.75" customHeight="1">
      <c r="B475" s="2" t="str">
        <f t="shared" si="0"/>
        <v/>
      </c>
    </row>
    <row r="476" spans="2:2" ht="15.75" customHeight="1">
      <c r="B476" s="2" t="str">
        <f t="shared" si="0"/>
        <v/>
      </c>
    </row>
    <row r="477" spans="2:2" ht="15.75" customHeight="1">
      <c r="B477" s="2" t="str">
        <f t="shared" si="0"/>
        <v/>
      </c>
    </row>
    <row r="478" spans="2:2" ht="15.75" customHeight="1">
      <c r="B478" s="2" t="str">
        <f t="shared" si="0"/>
        <v/>
      </c>
    </row>
    <row r="479" spans="2:2" ht="15.75" customHeight="1">
      <c r="B479" s="2" t="str">
        <f t="shared" si="0"/>
        <v/>
      </c>
    </row>
    <row r="480" spans="2:2" ht="15.75" customHeight="1">
      <c r="B480" s="2" t="str">
        <f t="shared" si="0"/>
        <v/>
      </c>
    </row>
    <row r="481" spans="2:2" ht="15.75" customHeight="1">
      <c r="B481" s="2" t="str">
        <f t="shared" si="0"/>
        <v/>
      </c>
    </row>
    <row r="482" spans="2:2" ht="15.75" customHeight="1">
      <c r="B482" s="2" t="str">
        <f t="shared" si="0"/>
        <v/>
      </c>
    </row>
    <row r="483" spans="2:2" ht="15.75" customHeight="1">
      <c r="B483" s="2" t="str">
        <f t="shared" si="0"/>
        <v/>
      </c>
    </row>
    <row r="484" spans="2:2" ht="15.75" customHeight="1">
      <c r="B484" s="2" t="str">
        <f t="shared" si="0"/>
        <v/>
      </c>
    </row>
    <row r="485" spans="2:2" ht="15.75" customHeight="1">
      <c r="B485" s="2" t="str">
        <f t="shared" si="0"/>
        <v/>
      </c>
    </row>
    <row r="486" spans="2:2" ht="15.75" customHeight="1">
      <c r="B486" s="2" t="str">
        <f t="shared" si="0"/>
        <v/>
      </c>
    </row>
    <row r="487" spans="2:2" ht="15.75" customHeight="1">
      <c r="B487" s="2" t="str">
        <f t="shared" si="0"/>
        <v/>
      </c>
    </row>
    <row r="488" spans="2:2" ht="15.75" customHeight="1">
      <c r="B488" s="2" t="str">
        <f t="shared" si="0"/>
        <v/>
      </c>
    </row>
    <row r="489" spans="2:2" ht="15.75" customHeight="1">
      <c r="B489" s="2" t="str">
        <f t="shared" si="0"/>
        <v/>
      </c>
    </row>
    <row r="490" spans="2:2" ht="15.75" customHeight="1">
      <c r="B490" s="2" t="str">
        <f t="shared" si="0"/>
        <v/>
      </c>
    </row>
    <row r="491" spans="2:2" ht="15.75" customHeight="1">
      <c r="B491" s="2" t="str">
        <f t="shared" si="0"/>
        <v/>
      </c>
    </row>
    <row r="492" spans="2:2" ht="15.75" customHeight="1">
      <c r="B492" s="2" t="str">
        <f t="shared" si="0"/>
        <v/>
      </c>
    </row>
    <row r="493" spans="2:2" ht="15.75" customHeight="1">
      <c r="B493" s="2" t="str">
        <f t="shared" si="0"/>
        <v/>
      </c>
    </row>
    <row r="494" spans="2:2" ht="15.75" customHeight="1">
      <c r="B494" s="2" t="str">
        <f t="shared" si="0"/>
        <v/>
      </c>
    </row>
    <row r="495" spans="2:2" ht="15.75" customHeight="1">
      <c r="B495" s="2" t="str">
        <f t="shared" si="0"/>
        <v/>
      </c>
    </row>
    <row r="496" spans="2:2" ht="15.75" customHeight="1">
      <c r="B496" s="2" t="str">
        <f t="shared" si="0"/>
        <v/>
      </c>
    </row>
    <row r="497" spans="2:2" ht="15.75" customHeight="1">
      <c r="B497" s="2" t="str">
        <f t="shared" si="0"/>
        <v/>
      </c>
    </row>
    <row r="498" spans="2:2" ht="15.75" customHeight="1">
      <c r="B498" s="2" t="str">
        <f t="shared" si="0"/>
        <v/>
      </c>
    </row>
    <row r="499" spans="2:2" ht="15.75" customHeight="1">
      <c r="B499" s="2" t="str">
        <f t="shared" si="0"/>
        <v/>
      </c>
    </row>
    <row r="500" spans="2:2" ht="15.75" customHeight="1">
      <c r="B500" s="2" t="str">
        <f t="shared" si="0"/>
        <v/>
      </c>
    </row>
    <row r="501" spans="2:2" ht="15.75" customHeight="1">
      <c r="B501" s="2" t="str">
        <f t="shared" si="0"/>
        <v/>
      </c>
    </row>
    <row r="502" spans="2:2" ht="15.75" customHeight="1">
      <c r="B502" s="2" t="str">
        <f t="shared" si="0"/>
        <v/>
      </c>
    </row>
    <row r="503" spans="2:2" ht="15.75" customHeight="1">
      <c r="B503" s="2" t="str">
        <f t="shared" si="0"/>
        <v/>
      </c>
    </row>
    <row r="504" spans="2:2" ht="15.75" customHeight="1">
      <c r="B504" s="2" t="str">
        <f t="shared" si="0"/>
        <v/>
      </c>
    </row>
    <row r="505" spans="2:2" ht="15.75" customHeight="1">
      <c r="B505" s="2" t="str">
        <f t="shared" si="0"/>
        <v/>
      </c>
    </row>
    <row r="506" spans="2:2" ht="15.75" customHeight="1">
      <c r="B506" s="2" t="str">
        <f t="shared" si="0"/>
        <v/>
      </c>
    </row>
    <row r="507" spans="2:2" ht="15.75" customHeight="1">
      <c r="B507" s="2" t="str">
        <f t="shared" si="0"/>
        <v/>
      </c>
    </row>
    <row r="508" spans="2:2" ht="15.75" customHeight="1">
      <c r="B508" s="2" t="str">
        <f t="shared" si="0"/>
        <v/>
      </c>
    </row>
    <row r="509" spans="2:2" ht="15.75" customHeight="1">
      <c r="B509" s="2" t="str">
        <f t="shared" si="0"/>
        <v/>
      </c>
    </row>
    <row r="510" spans="2:2" ht="15.75" customHeight="1">
      <c r="B510" s="2" t="str">
        <f t="shared" si="0"/>
        <v/>
      </c>
    </row>
    <row r="511" spans="2:2" ht="15.75" customHeight="1">
      <c r="B511" s="2" t="str">
        <f t="shared" si="0"/>
        <v/>
      </c>
    </row>
    <row r="512" spans="2:2" ht="15.75" customHeight="1">
      <c r="B512" s="2" t="str">
        <f t="shared" si="0"/>
        <v/>
      </c>
    </row>
    <row r="513" spans="2:2" ht="15.75" customHeight="1">
      <c r="B513" s="2" t="str">
        <f t="shared" si="0"/>
        <v/>
      </c>
    </row>
    <row r="514" spans="2:2" ht="15.75" customHeight="1">
      <c r="B514" s="2" t="str">
        <f t="shared" si="0"/>
        <v/>
      </c>
    </row>
    <row r="515" spans="2:2" ht="15.75" customHeight="1">
      <c r="B515" s="2" t="str">
        <f t="shared" si="0"/>
        <v/>
      </c>
    </row>
    <row r="516" spans="2:2" ht="15.75" customHeight="1">
      <c r="B516" s="2" t="str">
        <f t="shared" si="0"/>
        <v/>
      </c>
    </row>
    <row r="517" spans="2:2" ht="15.75" customHeight="1">
      <c r="B517" s="2" t="str">
        <f t="shared" si="0"/>
        <v/>
      </c>
    </row>
    <row r="518" spans="2:2" ht="15.75" customHeight="1">
      <c r="B518" s="2" t="str">
        <f t="shared" si="0"/>
        <v/>
      </c>
    </row>
    <row r="519" spans="2:2" ht="15.75" customHeight="1">
      <c r="B519" s="2" t="str">
        <f t="shared" si="0"/>
        <v/>
      </c>
    </row>
    <row r="520" spans="2:2" ht="15.75" customHeight="1">
      <c r="B520" s="2" t="str">
        <f t="shared" si="0"/>
        <v/>
      </c>
    </row>
    <row r="521" spans="2:2" ht="15.75" customHeight="1">
      <c r="B521" s="2" t="str">
        <f t="shared" si="0"/>
        <v/>
      </c>
    </row>
    <row r="522" spans="2:2" ht="15.75" customHeight="1">
      <c r="B522" s="2" t="str">
        <f t="shared" si="0"/>
        <v/>
      </c>
    </row>
    <row r="523" spans="2:2" ht="15.75" customHeight="1">
      <c r="B523" s="2" t="str">
        <f t="shared" si="0"/>
        <v/>
      </c>
    </row>
    <row r="524" spans="2:2" ht="15.75" customHeight="1">
      <c r="B524" s="2" t="str">
        <f t="shared" si="0"/>
        <v/>
      </c>
    </row>
    <row r="525" spans="2:2" ht="15.75" customHeight="1">
      <c r="B525" s="2" t="str">
        <f t="shared" si="0"/>
        <v/>
      </c>
    </row>
    <row r="526" spans="2:2" ht="15.75" customHeight="1">
      <c r="B526" s="2" t="str">
        <f t="shared" si="0"/>
        <v/>
      </c>
    </row>
    <row r="527" spans="2:2" ht="15.75" customHeight="1">
      <c r="B527" s="2" t="str">
        <f t="shared" si="0"/>
        <v/>
      </c>
    </row>
    <row r="528" spans="2:2" ht="15.75" customHeight="1">
      <c r="B528" s="2" t="str">
        <f t="shared" si="0"/>
        <v/>
      </c>
    </row>
    <row r="529" spans="2:2" ht="15.75" customHeight="1">
      <c r="B529" s="2" t="str">
        <f t="shared" si="0"/>
        <v/>
      </c>
    </row>
    <row r="530" spans="2:2" ht="15.75" customHeight="1">
      <c r="B530" s="2" t="str">
        <f t="shared" si="0"/>
        <v/>
      </c>
    </row>
    <row r="531" spans="2:2" ht="15.75" customHeight="1">
      <c r="B531" s="2" t="str">
        <f t="shared" si="0"/>
        <v/>
      </c>
    </row>
    <row r="532" spans="2:2" ht="15.75" customHeight="1">
      <c r="B532" s="2" t="str">
        <f t="shared" si="0"/>
        <v/>
      </c>
    </row>
    <row r="533" spans="2:2" ht="15.75" customHeight="1">
      <c r="B533" s="2" t="str">
        <f t="shared" si="0"/>
        <v/>
      </c>
    </row>
    <row r="534" spans="2:2" ht="15.75" customHeight="1">
      <c r="B534" s="2" t="str">
        <f t="shared" si="0"/>
        <v/>
      </c>
    </row>
    <row r="535" spans="2:2" ht="15.75" customHeight="1">
      <c r="B535" s="2" t="str">
        <f t="shared" si="0"/>
        <v/>
      </c>
    </row>
    <row r="536" spans="2:2" ht="15.75" customHeight="1">
      <c r="B536" s="2" t="str">
        <f t="shared" si="0"/>
        <v/>
      </c>
    </row>
    <row r="537" spans="2:2" ht="15.75" customHeight="1">
      <c r="B537" s="2" t="str">
        <f t="shared" si="0"/>
        <v/>
      </c>
    </row>
    <row r="538" spans="2:2" ht="15.75" customHeight="1">
      <c r="B538" s="2" t="str">
        <f t="shared" si="0"/>
        <v/>
      </c>
    </row>
    <row r="539" spans="2:2" ht="15.75" customHeight="1">
      <c r="B539" s="2" t="str">
        <f t="shared" si="0"/>
        <v/>
      </c>
    </row>
    <row r="540" spans="2:2" ht="15.75" customHeight="1">
      <c r="B540" s="2" t="str">
        <f t="shared" si="0"/>
        <v/>
      </c>
    </row>
    <row r="541" spans="2:2" ht="15.75" customHeight="1">
      <c r="B541" s="2" t="str">
        <f t="shared" si="0"/>
        <v/>
      </c>
    </row>
    <row r="542" spans="2:2" ht="15.75" customHeight="1">
      <c r="B542" s="2" t="str">
        <f t="shared" si="0"/>
        <v/>
      </c>
    </row>
    <row r="543" spans="2:2" ht="15.75" customHeight="1">
      <c r="B543" s="2" t="str">
        <f t="shared" si="0"/>
        <v/>
      </c>
    </row>
    <row r="544" spans="2:2" ht="15.75" customHeight="1">
      <c r="B544" s="2" t="str">
        <f t="shared" si="0"/>
        <v/>
      </c>
    </row>
    <row r="545" spans="2:2" ht="15.75" customHeight="1">
      <c r="B545" s="2" t="str">
        <f t="shared" si="0"/>
        <v/>
      </c>
    </row>
    <row r="546" spans="2:2" ht="15.75" customHeight="1">
      <c r="B546" s="2" t="str">
        <f t="shared" si="0"/>
        <v/>
      </c>
    </row>
    <row r="547" spans="2:2" ht="15.75" customHeight="1">
      <c r="B547" s="2" t="str">
        <f t="shared" si="0"/>
        <v/>
      </c>
    </row>
    <row r="548" spans="2:2" ht="15.75" customHeight="1">
      <c r="B548" s="2" t="str">
        <f t="shared" si="0"/>
        <v/>
      </c>
    </row>
    <row r="549" spans="2:2" ht="15.75" customHeight="1">
      <c r="B549" s="2" t="str">
        <f t="shared" si="0"/>
        <v/>
      </c>
    </row>
    <row r="550" spans="2:2" ht="15.75" customHeight="1">
      <c r="B550" s="2" t="str">
        <f t="shared" si="0"/>
        <v/>
      </c>
    </row>
    <row r="551" spans="2:2" ht="15.75" customHeight="1">
      <c r="B551" s="2" t="str">
        <f t="shared" si="0"/>
        <v/>
      </c>
    </row>
    <row r="552" spans="2:2" ht="15.75" customHeight="1">
      <c r="B552" s="2" t="str">
        <f t="shared" si="0"/>
        <v/>
      </c>
    </row>
    <row r="553" spans="2:2" ht="15.75" customHeight="1">
      <c r="B553" s="2" t="str">
        <f t="shared" si="0"/>
        <v/>
      </c>
    </row>
    <row r="554" spans="2:2" ht="15.75" customHeight="1">
      <c r="B554" s="2" t="str">
        <f t="shared" si="0"/>
        <v/>
      </c>
    </row>
    <row r="555" spans="2:2" ht="15.75" customHeight="1">
      <c r="B555" s="2" t="str">
        <f t="shared" si="0"/>
        <v/>
      </c>
    </row>
    <row r="556" spans="2:2" ht="15.75" customHeight="1">
      <c r="B556" s="2" t="str">
        <f t="shared" si="0"/>
        <v/>
      </c>
    </row>
    <row r="557" spans="2:2" ht="15.75" customHeight="1">
      <c r="B557" s="2" t="str">
        <f t="shared" si="0"/>
        <v/>
      </c>
    </row>
    <row r="558" spans="2:2" ht="15.75" customHeight="1">
      <c r="B558" s="2" t="str">
        <f t="shared" si="0"/>
        <v/>
      </c>
    </row>
    <row r="559" spans="2:2" ht="15.75" customHeight="1">
      <c r="B559" s="2" t="str">
        <f t="shared" si="0"/>
        <v/>
      </c>
    </row>
    <row r="560" spans="2:2" ht="15.75" customHeight="1">
      <c r="B560" s="2" t="str">
        <f t="shared" si="0"/>
        <v/>
      </c>
    </row>
    <row r="561" spans="2:2" ht="15.75" customHeight="1">
      <c r="B561" s="2" t="str">
        <f t="shared" si="0"/>
        <v/>
      </c>
    </row>
    <row r="562" spans="2:2" ht="15.75" customHeight="1">
      <c r="B562" s="2" t="str">
        <f t="shared" si="0"/>
        <v/>
      </c>
    </row>
    <row r="563" spans="2:2" ht="15.75" customHeight="1">
      <c r="B563" s="2" t="str">
        <f t="shared" si="0"/>
        <v/>
      </c>
    </row>
    <row r="564" spans="2:2" ht="15.75" customHeight="1">
      <c r="B564" s="2" t="str">
        <f t="shared" si="0"/>
        <v/>
      </c>
    </row>
    <row r="565" spans="2:2" ht="15.75" customHeight="1">
      <c r="B565" s="2" t="str">
        <f t="shared" si="0"/>
        <v/>
      </c>
    </row>
    <row r="566" spans="2:2" ht="15.75" customHeight="1">
      <c r="B566" s="2" t="str">
        <f t="shared" si="0"/>
        <v/>
      </c>
    </row>
    <row r="567" spans="2:2" ht="15.75" customHeight="1">
      <c r="B567" s="2" t="str">
        <f t="shared" si="0"/>
        <v/>
      </c>
    </row>
    <row r="568" spans="2:2" ht="15.75" customHeight="1">
      <c r="B568" s="2" t="str">
        <f t="shared" si="0"/>
        <v/>
      </c>
    </row>
    <row r="569" spans="2:2" ht="15.75" customHeight="1">
      <c r="B569" s="2" t="str">
        <f t="shared" si="0"/>
        <v/>
      </c>
    </row>
    <row r="570" spans="2:2" ht="15.75" customHeight="1">
      <c r="B570" s="2" t="str">
        <f t="shared" si="0"/>
        <v/>
      </c>
    </row>
    <row r="571" spans="2:2" ht="15.75" customHeight="1">
      <c r="B571" s="2" t="str">
        <f t="shared" si="0"/>
        <v/>
      </c>
    </row>
    <row r="572" spans="2:2" ht="15.75" customHeight="1">
      <c r="B572" s="2" t="str">
        <f t="shared" si="0"/>
        <v/>
      </c>
    </row>
    <row r="573" spans="2:2" ht="15.75" customHeight="1">
      <c r="B573" s="2" t="str">
        <f t="shared" si="0"/>
        <v/>
      </c>
    </row>
    <row r="574" spans="2:2" ht="15.75" customHeight="1">
      <c r="B574" s="2" t="str">
        <f t="shared" si="0"/>
        <v/>
      </c>
    </row>
    <row r="575" spans="2:2" ht="15.75" customHeight="1">
      <c r="B575" s="2" t="str">
        <f t="shared" si="0"/>
        <v/>
      </c>
    </row>
    <row r="576" spans="2:2" ht="15.75" customHeight="1">
      <c r="B576" s="2" t="str">
        <f t="shared" si="0"/>
        <v/>
      </c>
    </row>
    <row r="577" spans="2:2" ht="15.75" customHeight="1">
      <c r="B577" s="2" t="str">
        <f t="shared" si="0"/>
        <v/>
      </c>
    </row>
    <row r="578" spans="2:2" ht="15.75" customHeight="1">
      <c r="B578" s="2" t="str">
        <f t="shared" si="0"/>
        <v/>
      </c>
    </row>
    <row r="579" spans="2:2" ht="15.75" customHeight="1">
      <c r="B579" s="2" t="str">
        <f t="shared" si="0"/>
        <v/>
      </c>
    </row>
    <row r="580" spans="2:2" ht="15.75" customHeight="1">
      <c r="B580" s="2" t="str">
        <f t="shared" si="0"/>
        <v/>
      </c>
    </row>
    <row r="581" spans="2:2" ht="15.75" customHeight="1">
      <c r="B581" s="2" t="str">
        <f t="shared" si="0"/>
        <v/>
      </c>
    </row>
    <row r="582" spans="2:2" ht="15.75" customHeight="1">
      <c r="B582" s="2" t="str">
        <f t="shared" si="0"/>
        <v/>
      </c>
    </row>
    <row r="583" spans="2:2" ht="15.75" customHeight="1">
      <c r="B583" s="2" t="str">
        <f t="shared" si="0"/>
        <v/>
      </c>
    </row>
    <row r="584" spans="2:2" ht="15.75" customHeight="1">
      <c r="B584" s="2" t="str">
        <f t="shared" si="0"/>
        <v/>
      </c>
    </row>
    <row r="585" spans="2:2" ht="15.75" customHeight="1">
      <c r="B585" s="2" t="str">
        <f t="shared" si="0"/>
        <v/>
      </c>
    </row>
    <row r="586" spans="2:2" ht="15.75" customHeight="1">
      <c r="B586" s="2" t="str">
        <f t="shared" si="0"/>
        <v/>
      </c>
    </row>
    <row r="587" spans="2:2" ht="15.75" customHeight="1">
      <c r="B587" s="2" t="str">
        <f t="shared" si="0"/>
        <v/>
      </c>
    </row>
    <row r="588" spans="2:2" ht="15.75" customHeight="1">
      <c r="B588" s="2" t="str">
        <f t="shared" si="0"/>
        <v/>
      </c>
    </row>
    <row r="589" spans="2:2" ht="15.75" customHeight="1">
      <c r="B589" s="2" t="str">
        <f t="shared" si="0"/>
        <v/>
      </c>
    </row>
    <row r="590" spans="2:2" ht="15.75" customHeight="1">
      <c r="B590" s="2" t="str">
        <f t="shared" si="0"/>
        <v/>
      </c>
    </row>
    <row r="591" spans="2:2" ht="15.75" customHeight="1">
      <c r="B591" s="2" t="str">
        <f t="shared" si="0"/>
        <v/>
      </c>
    </row>
    <row r="592" spans="2:2" ht="15.75" customHeight="1">
      <c r="B592" s="2" t="str">
        <f t="shared" si="0"/>
        <v/>
      </c>
    </row>
    <row r="593" spans="2:2" ht="15.75" customHeight="1">
      <c r="B593" s="2" t="str">
        <f t="shared" si="0"/>
        <v/>
      </c>
    </row>
    <row r="594" spans="2:2" ht="15.75" customHeight="1">
      <c r="B594" s="2" t="str">
        <f t="shared" si="0"/>
        <v/>
      </c>
    </row>
    <row r="595" spans="2:2" ht="15.75" customHeight="1">
      <c r="B595" s="2" t="str">
        <f t="shared" si="0"/>
        <v/>
      </c>
    </row>
    <row r="596" spans="2:2" ht="15.75" customHeight="1">
      <c r="B596" s="2" t="str">
        <f t="shared" si="0"/>
        <v/>
      </c>
    </row>
    <row r="597" spans="2:2" ht="15.75" customHeight="1">
      <c r="B597" s="2" t="str">
        <f t="shared" si="0"/>
        <v/>
      </c>
    </row>
    <row r="598" spans="2:2" ht="15.75" customHeight="1">
      <c r="B598" s="2" t="str">
        <f t="shared" si="0"/>
        <v/>
      </c>
    </row>
    <row r="599" spans="2:2" ht="15.75" customHeight="1">
      <c r="B599" s="2" t="str">
        <f t="shared" si="0"/>
        <v/>
      </c>
    </row>
    <row r="600" spans="2:2" ht="15.75" customHeight="1">
      <c r="B600" s="2" t="str">
        <f t="shared" si="0"/>
        <v/>
      </c>
    </row>
    <row r="601" spans="2:2" ht="15.75" customHeight="1">
      <c r="B601" s="2" t="str">
        <f t="shared" si="0"/>
        <v/>
      </c>
    </row>
    <row r="602" spans="2:2" ht="15.75" customHeight="1">
      <c r="B602" s="2" t="str">
        <f t="shared" si="0"/>
        <v/>
      </c>
    </row>
    <row r="603" spans="2:2" ht="15.75" customHeight="1">
      <c r="B603" s="2" t="str">
        <f t="shared" si="0"/>
        <v/>
      </c>
    </row>
    <row r="604" spans="2:2" ht="15.75" customHeight="1">
      <c r="B604" s="2" t="str">
        <f t="shared" si="0"/>
        <v/>
      </c>
    </row>
    <row r="605" spans="2:2" ht="15.75" customHeight="1">
      <c r="B605" s="2" t="str">
        <f t="shared" si="0"/>
        <v/>
      </c>
    </row>
    <row r="606" spans="2:2" ht="15.75" customHeight="1">
      <c r="B606" s="2" t="str">
        <f t="shared" si="0"/>
        <v/>
      </c>
    </row>
    <row r="607" spans="2:2" ht="15.75" customHeight="1">
      <c r="B607" s="2" t="str">
        <f t="shared" si="0"/>
        <v/>
      </c>
    </row>
    <row r="608" spans="2:2" ht="15.75" customHeight="1">
      <c r="B608" s="2" t="str">
        <f t="shared" si="0"/>
        <v/>
      </c>
    </row>
    <row r="609" spans="2:2" ht="15.75" customHeight="1">
      <c r="B609" s="2" t="str">
        <f t="shared" si="0"/>
        <v/>
      </c>
    </row>
    <row r="610" spans="2:2" ht="15.75" customHeight="1">
      <c r="B610" s="2" t="str">
        <f t="shared" si="0"/>
        <v/>
      </c>
    </row>
    <row r="611" spans="2:2" ht="15.75" customHeight="1">
      <c r="B611" s="2" t="str">
        <f t="shared" si="0"/>
        <v/>
      </c>
    </row>
    <row r="612" spans="2:2" ht="15.75" customHeight="1">
      <c r="B612" s="2" t="str">
        <f t="shared" si="0"/>
        <v/>
      </c>
    </row>
    <row r="613" spans="2:2" ht="15.75" customHeight="1">
      <c r="B613" s="2" t="str">
        <f t="shared" si="0"/>
        <v/>
      </c>
    </row>
    <row r="614" spans="2:2" ht="15.75" customHeight="1">
      <c r="B614" s="2" t="str">
        <f t="shared" si="0"/>
        <v/>
      </c>
    </row>
    <row r="615" spans="2:2" ht="15.75" customHeight="1">
      <c r="B615" s="2" t="str">
        <f t="shared" si="0"/>
        <v/>
      </c>
    </row>
    <row r="616" spans="2:2" ht="15.75" customHeight="1">
      <c r="B616" s="2" t="str">
        <f t="shared" si="0"/>
        <v/>
      </c>
    </row>
    <row r="617" spans="2:2" ht="15.75" customHeight="1">
      <c r="B617" s="2" t="str">
        <f t="shared" si="0"/>
        <v/>
      </c>
    </row>
    <row r="618" spans="2:2" ht="15.75" customHeight="1">
      <c r="B618" s="2" t="str">
        <f t="shared" si="0"/>
        <v/>
      </c>
    </row>
    <row r="619" spans="2:2" ht="15.75" customHeight="1">
      <c r="B619" s="2" t="str">
        <f t="shared" si="0"/>
        <v/>
      </c>
    </row>
    <row r="620" spans="2:2" ht="15.75" customHeight="1">
      <c r="B620" s="2" t="str">
        <f t="shared" si="0"/>
        <v/>
      </c>
    </row>
    <row r="621" spans="2:2" ht="15.75" customHeight="1">
      <c r="B621" s="2" t="str">
        <f t="shared" si="0"/>
        <v/>
      </c>
    </row>
    <row r="622" spans="2:2" ht="15.75" customHeight="1">
      <c r="B622" s="2" t="str">
        <f t="shared" si="0"/>
        <v/>
      </c>
    </row>
    <row r="623" spans="2:2" ht="15.75" customHeight="1">
      <c r="B623" s="2" t="str">
        <f t="shared" si="0"/>
        <v/>
      </c>
    </row>
    <row r="624" spans="2:2" ht="15.75" customHeight="1">
      <c r="B624" s="2" t="str">
        <f t="shared" si="0"/>
        <v/>
      </c>
    </row>
    <row r="625" spans="2:2" ht="15.75" customHeight="1">
      <c r="B625" s="2" t="str">
        <f t="shared" si="0"/>
        <v/>
      </c>
    </row>
    <row r="626" spans="2:2" ht="15.75" customHeight="1">
      <c r="B626" s="2" t="str">
        <f t="shared" si="0"/>
        <v/>
      </c>
    </row>
    <row r="627" spans="2:2" ht="15.75" customHeight="1">
      <c r="B627" s="2" t="str">
        <f t="shared" si="0"/>
        <v/>
      </c>
    </row>
    <row r="628" spans="2:2" ht="15.75" customHeight="1">
      <c r="B628" s="2" t="str">
        <f t="shared" si="0"/>
        <v/>
      </c>
    </row>
    <row r="629" spans="2:2" ht="15.75" customHeight="1">
      <c r="B629" s="2" t="str">
        <f t="shared" si="0"/>
        <v/>
      </c>
    </row>
    <row r="630" spans="2:2" ht="15.75" customHeight="1">
      <c r="B630" s="2" t="str">
        <f t="shared" si="0"/>
        <v/>
      </c>
    </row>
    <row r="631" spans="2:2" ht="15.75" customHeight="1">
      <c r="B631" s="2" t="str">
        <f t="shared" si="0"/>
        <v/>
      </c>
    </row>
    <row r="632" spans="2:2" ht="15.75" customHeight="1">
      <c r="B632" s="2" t="str">
        <f t="shared" si="0"/>
        <v/>
      </c>
    </row>
    <row r="633" spans="2:2" ht="15.75" customHeight="1">
      <c r="B633" s="2" t="str">
        <f t="shared" si="0"/>
        <v/>
      </c>
    </row>
    <row r="634" spans="2:2" ht="15.75" customHeight="1">
      <c r="B634" s="2" t="str">
        <f t="shared" si="0"/>
        <v/>
      </c>
    </row>
    <row r="635" spans="2:2" ht="15.75" customHeight="1">
      <c r="B635" s="2" t="str">
        <f t="shared" si="0"/>
        <v/>
      </c>
    </row>
    <row r="636" spans="2:2" ht="15.75" customHeight="1">
      <c r="B636" s="2" t="str">
        <f t="shared" si="0"/>
        <v/>
      </c>
    </row>
    <row r="637" spans="2:2" ht="15.75" customHeight="1">
      <c r="B637" s="2" t="str">
        <f t="shared" si="0"/>
        <v/>
      </c>
    </row>
    <row r="638" spans="2:2" ht="15.75" customHeight="1">
      <c r="B638" s="2" t="str">
        <f t="shared" si="0"/>
        <v/>
      </c>
    </row>
    <row r="639" spans="2:2" ht="15.75" customHeight="1">
      <c r="B639" s="2" t="str">
        <f t="shared" si="0"/>
        <v/>
      </c>
    </row>
    <row r="640" spans="2:2" ht="15.75" customHeight="1">
      <c r="B640" s="2" t="str">
        <f t="shared" si="0"/>
        <v/>
      </c>
    </row>
    <row r="641" spans="2:2" ht="15.75" customHeight="1">
      <c r="B641" s="2" t="str">
        <f t="shared" si="0"/>
        <v/>
      </c>
    </row>
    <row r="642" spans="2:2" ht="15.75" customHeight="1">
      <c r="B642" s="2" t="str">
        <f t="shared" si="0"/>
        <v/>
      </c>
    </row>
    <row r="643" spans="2:2" ht="15.75" customHeight="1">
      <c r="B643" s="2" t="str">
        <f t="shared" si="0"/>
        <v/>
      </c>
    </row>
    <row r="644" spans="2:2" ht="15.75" customHeight="1">
      <c r="B644" s="2" t="str">
        <f t="shared" si="0"/>
        <v/>
      </c>
    </row>
    <row r="645" spans="2:2" ht="15.75" customHeight="1">
      <c r="B645" s="2" t="str">
        <f t="shared" si="0"/>
        <v/>
      </c>
    </row>
    <row r="646" spans="2:2" ht="15.75" customHeight="1">
      <c r="B646" s="2" t="str">
        <f t="shared" si="0"/>
        <v/>
      </c>
    </row>
    <row r="647" spans="2:2" ht="15.75" customHeight="1">
      <c r="B647" s="2" t="str">
        <f t="shared" si="0"/>
        <v/>
      </c>
    </row>
    <row r="648" spans="2:2" ht="15.75" customHeight="1">
      <c r="B648" s="2" t="str">
        <f t="shared" si="0"/>
        <v/>
      </c>
    </row>
    <row r="649" spans="2:2" ht="15.75" customHeight="1">
      <c r="B649" s="2" t="str">
        <f t="shared" si="0"/>
        <v/>
      </c>
    </row>
    <row r="650" spans="2:2" ht="15.75" customHeight="1">
      <c r="B650" s="2" t="str">
        <f t="shared" si="0"/>
        <v/>
      </c>
    </row>
    <row r="651" spans="2:2" ht="15.75" customHeight="1">
      <c r="B651" s="2" t="str">
        <f t="shared" si="0"/>
        <v/>
      </c>
    </row>
    <row r="652" spans="2:2" ht="15.75" customHeight="1">
      <c r="B652" s="2" t="str">
        <f t="shared" si="0"/>
        <v/>
      </c>
    </row>
    <row r="653" spans="2:2" ht="15.75" customHeight="1">
      <c r="B653" s="2" t="str">
        <f t="shared" si="0"/>
        <v/>
      </c>
    </row>
    <row r="654" spans="2:2" ht="15.75" customHeight="1">
      <c r="B654" s="2" t="str">
        <f t="shared" si="0"/>
        <v/>
      </c>
    </row>
    <row r="655" spans="2:2" ht="15.75" customHeight="1">
      <c r="B655" s="2" t="str">
        <f t="shared" si="0"/>
        <v/>
      </c>
    </row>
    <row r="656" spans="2:2" ht="15.75" customHeight="1">
      <c r="B656" s="2" t="str">
        <f t="shared" si="0"/>
        <v/>
      </c>
    </row>
    <row r="657" spans="2:2" ht="15.75" customHeight="1">
      <c r="B657" s="2" t="str">
        <f t="shared" si="0"/>
        <v/>
      </c>
    </row>
    <row r="658" spans="2:2" ht="15.75" customHeight="1">
      <c r="B658" s="2" t="str">
        <f t="shared" si="0"/>
        <v/>
      </c>
    </row>
    <row r="659" spans="2:2" ht="15.75" customHeight="1">
      <c r="B659" s="2" t="str">
        <f t="shared" si="0"/>
        <v/>
      </c>
    </row>
    <row r="660" spans="2:2" ht="15.75" customHeight="1">
      <c r="B660" s="2" t="str">
        <f t="shared" si="0"/>
        <v/>
      </c>
    </row>
    <row r="661" spans="2:2" ht="15.75" customHeight="1">
      <c r="B661" s="2" t="str">
        <f t="shared" si="0"/>
        <v/>
      </c>
    </row>
    <row r="662" spans="2:2" ht="15.75" customHeight="1">
      <c r="B662" s="2" t="str">
        <f t="shared" si="0"/>
        <v/>
      </c>
    </row>
    <row r="663" spans="2:2" ht="15.75" customHeight="1">
      <c r="B663" s="2" t="str">
        <f t="shared" si="0"/>
        <v/>
      </c>
    </row>
    <row r="664" spans="2:2" ht="15.75" customHeight="1">
      <c r="B664" s="2" t="str">
        <f t="shared" si="0"/>
        <v/>
      </c>
    </row>
    <row r="665" spans="2:2" ht="15.75" customHeight="1">
      <c r="B665" s="2" t="str">
        <f t="shared" si="0"/>
        <v/>
      </c>
    </row>
    <row r="666" spans="2:2" ht="15.75" customHeight="1">
      <c r="B666" s="2" t="str">
        <f t="shared" si="0"/>
        <v/>
      </c>
    </row>
    <row r="667" spans="2:2" ht="15.75" customHeight="1">
      <c r="B667" s="2" t="str">
        <f t="shared" si="0"/>
        <v/>
      </c>
    </row>
    <row r="668" spans="2:2" ht="15.75" customHeight="1">
      <c r="B668" s="2" t="str">
        <f t="shared" si="0"/>
        <v/>
      </c>
    </row>
    <row r="669" spans="2:2" ht="15.75" customHeight="1">
      <c r="B669" s="2" t="str">
        <f t="shared" si="0"/>
        <v/>
      </c>
    </row>
    <row r="670" spans="2:2" ht="15.75" customHeight="1">
      <c r="B670" s="2" t="str">
        <f t="shared" si="0"/>
        <v/>
      </c>
    </row>
    <row r="671" spans="2:2" ht="15.75" customHeight="1">
      <c r="B671" s="2" t="str">
        <f t="shared" si="0"/>
        <v/>
      </c>
    </row>
    <row r="672" spans="2:2" ht="15.75" customHeight="1">
      <c r="B672" s="2" t="str">
        <f t="shared" si="0"/>
        <v/>
      </c>
    </row>
    <row r="673" spans="2:2" ht="15.75" customHeight="1">
      <c r="B673" s="2" t="str">
        <f t="shared" si="0"/>
        <v/>
      </c>
    </row>
    <row r="674" spans="2:2" ht="15.75" customHeight="1">
      <c r="B674" s="2" t="str">
        <f t="shared" si="0"/>
        <v/>
      </c>
    </row>
    <row r="675" spans="2:2" ht="15.75" customHeight="1">
      <c r="B675" s="2" t="str">
        <f t="shared" si="0"/>
        <v/>
      </c>
    </row>
    <row r="676" spans="2:2" ht="15.75" customHeight="1">
      <c r="B676" s="2" t="str">
        <f t="shared" si="0"/>
        <v/>
      </c>
    </row>
    <row r="677" spans="2:2" ht="15.75" customHeight="1">
      <c r="B677" s="2" t="str">
        <f t="shared" si="0"/>
        <v/>
      </c>
    </row>
    <row r="678" spans="2:2" ht="15.75" customHeight="1">
      <c r="B678" s="2" t="str">
        <f t="shared" si="0"/>
        <v/>
      </c>
    </row>
    <row r="679" spans="2:2" ht="15.75" customHeight="1">
      <c r="B679" s="2" t="str">
        <f t="shared" si="0"/>
        <v/>
      </c>
    </row>
    <row r="680" spans="2:2" ht="15.75" customHeight="1">
      <c r="B680" s="2" t="str">
        <f t="shared" si="0"/>
        <v/>
      </c>
    </row>
    <row r="681" spans="2:2" ht="15.75" customHeight="1">
      <c r="B681" s="2" t="str">
        <f t="shared" si="0"/>
        <v/>
      </c>
    </row>
    <row r="682" spans="2:2" ht="15.75" customHeight="1">
      <c r="B682" s="2" t="str">
        <f t="shared" si="0"/>
        <v/>
      </c>
    </row>
    <row r="683" spans="2:2" ht="15.75" customHeight="1">
      <c r="B683" s="2" t="str">
        <f t="shared" si="0"/>
        <v/>
      </c>
    </row>
    <row r="684" spans="2:2" ht="15.75" customHeight="1">
      <c r="B684" s="2" t="str">
        <f t="shared" si="0"/>
        <v/>
      </c>
    </row>
    <row r="685" spans="2:2" ht="15.75" customHeight="1">
      <c r="B685" s="2" t="str">
        <f t="shared" si="0"/>
        <v/>
      </c>
    </row>
    <row r="686" spans="2:2" ht="15.75" customHeight="1">
      <c r="B686" s="2" t="str">
        <f t="shared" si="0"/>
        <v/>
      </c>
    </row>
    <row r="687" spans="2:2" ht="15.75" customHeight="1">
      <c r="B687" s="2" t="str">
        <f t="shared" si="0"/>
        <v/>
      </c>
    </row>
    <row r="688" spans="2:2" ht="15.75" customHeight="1">
      <c r="B688" s="2" t="str">
        <f t="shared" si="0"/>
        <v/>
      </c>
    </row>
    <row r="689" spans="2:2" ht="15.75" customHeight="1">
      <c r="B689" s="2" t="str">
        <f t="shared" si="0"/>
        <v/>
      </c>
    </row>
    <row r="690" spans="2:2" ht="15.75" customHeight="1">
      <c r="B690" s="2" t="str">
        <f t="shared" si="0"/>
        <v/>
      </c>
    </row>
    <row r="691" spans="2:2" ht="15.75" customHeight="1">
      <c r="B691" s="2" t="str">
        <f t="shared" si="0"/>
        <v/>
      </c>
    </row>
    <row r="692" spans="2:2" ht="15.75" customHeight="1">
      <c r="B692" s="2" t="str">
        <f t="shared" si="0"/>
        <v/>
      </c>
    </row>
    <row r="693" spans="2:2" ht="15.75" customHeight="1">
      <c r="B693" s="2" t="str">
        <f t="shared" si="0"/>
        <v/>
      </c>
    </row>
    <row r="694" spans="2:2" ht="15.75" customHeight="1">
      <c r="B694" s="2" t="str">
        <f t="shared" si="0"/>
        <v/>
      </c>
    </row>
    <row r="695" spans="2:2" ht="15.75" customHeight="1">
      <c r="B695" s="2" t="str">
        <f t="shared" si="0"/>
        <v/>
      </c>
    </row>
    <row r="696" spans="2:2" ht="15.75" customHeight="1">
      <c r="B696" s="2" t="str">
        <f t="shared" si="0"/>
        <v/>
      </c>
    </row>
    <row r="697" spans="2:2" ht="15.75" customHeight="1">
      <c r="B697" s="2" t="str">
        <f t="shared" si="0"/>
        <v/>
      </c>
    </row>
    <row r="698" spans="2:2" ht="15.75" customHeight="1">
      <c r="B698" s="2" t="str">
        <f t="shared" si="0"/>
        <v/>
      </c>
    </row>
    <row r="699" spans="2:2" ht="15.75" customHeight="1">
      <c r="B699" s="2" t="str">
        <f t="shared" si="0"/>
        <v/>
      </c>
    </row>
    <row r="700" spans="2:2" ht="15.75" customHeight="1">
      <c r="B700" s="2" t="str">
        <f t="shared" si="0"/>
        <v/>
      </c>
    </row>
    <row r="701" spans="2:2" ht="15.75" customHeight="1">
      <c r="B701" s="2" t="str">
        <f t="shared" si="0"/>
        <v/>
      </c>
    </row>
    <row r="702" spans="2:2" ht="15.75" customHeight="1">
      <c r="B702" s="2" t="str">
        <f t="shared" si="0"/>
        <v/>
      </c>
    </row>
    <row r="703" spans="2:2" ht="15.75" customHeight="1">
      <c r="B703" s="2" t="str">
        <f t="shared" si="0"/>
        <v/>
      </c>
    </row>
    <row r="704" spans="2:2" ht="15.75" customHeight="1">
      <c r="B704" s="2" t="str">
        <f t="shared" si="0"/>
        <v/>
      </c>
    </row>
    <row r="705" spans="2:2" ht="15.75" customHeight="1">
      <c r="B705" s="2" t="str">
        <f t="shared" si="0"/>
        <v/>
      </c>
    </row>
    <row r="706" spans="2:2" ht="15.75" customHeight="1">
      <c r="B706" s="2" t="str">
        <f t="shared" si="0"/>
        <v/>
      </c>
    </row>
    <row r="707" spans="2:2" ht="15.75" customHeight="1">
      <c r="B707" s="2" t="str">
        <f t="shared" si="0"/>
        <v/>
      </c>
    </row>
    <row r="708" spans="2:2" ht="15.75" customHeight="1">
      <c r="B708" s="2" t="str">
        <f t="shared" si="0"/>
        <v/>
      </c>
    </row>
    <row r="709" spans="2:2" ht="15.75" customHeight="1">
      <c r="B709" s="2" t="str">
        <f t="shared" si="0"/>
        <v/>
      </c>
    </row>
    <row r="710" spans="2:2" ht="15.75" customHeight="1">
      <c r="B710" s="2" t="str">
        <f t="shared" si="0"/>
        <v/>
      </c>
    </row>
    <row r="711" spans="2:2" ht="15.75" customHeight="1">
      <c r="B711" s="2" t="str">
        <f t="shared" si="0"/>
        <v/>
      </c>
    </row>
    <row r="712" spans="2:2" ht="15.75" customHeight="1">
      <c r="B712" s="2" t="str">
        <f t="shared" si="0"/>
        <v/>
      </c>
    </row>
    <row r="713" spans="2:2" ht="15.75" customHeight="1">
      <c r="B713" s="2" t="str">
        <f t="shared" si="0"/>
        <v/>
      </c>
    </row>
    <row r="714" spans="2:2" ht="15.75" customHeight="1">
      <c r="B714" s="2" t="str">
        <f t="shared" si="0"/>
        <v/>
      </c>
    </row>
    <row r="715" spans="2:2" ht="15.75" customHeight="1">
      <c r="B715" s="2" t="str">
        <f t="shared" si="0"/>
        <v/>
      </c>
    </row>
    <row r="716" spans="2:2" ht="15.75" customHeight="1">
      <c r="B716" s="2" t="str">
        <f t="shared" si="0"/>
        <v/>
      </c>
    </row>
    <row r="717" spans="2:2" ht="15.75" customHeight="1">
      <c r="B717" s="2" t="str">
        <f t="shared" si="0"/>
        <v/>
      </c>
    </row>
    <row r="718" spans="2:2" ht="15.75" customHeight="1">
      <c r="B718" s="2" t="str">
        <f t="shared" si="0"/>
        <v/>
      </c>
    </row>
    <row r="719" spans="2:2" ht="15.75" customHeight="1">
      <c r="B719" s="2" t="str">
        <f t="shared" si="0"/>
        <v/>
      </c>
    </row>
    <row r="720" spans="2:2" ht="15.75" customHeight="1">
      <c r="B720" s="2" t="str">
        <f t="shared" si="0"/>
        <v/>
      </c>
    </row>
    <row r="721" spans="2:2" ht="15.75" customHeight="1">
      <c r="B721" s="2" t="str">
        <f t="shared" si="0"/>
        <v/>
      </c>
    </row>
    <row r="722" spans="2:2" ht="15.75" customHeight="1">
      <c r="B722" s="2" t="str">
        <f t="shared" si="0"/>
        <v/>
      </c>
    </row>
    <row r="723" spans="2:2" ht="15.75" customHeight="1">
      <c r="B723" s="2" t="str">
        <f t="shared" si="0"/>
        <v/>
      </c>
    </row>
    <row r="724" spans="2:2" ht="15.75" customHeight="1">
      <c r="B724" s="2" t="str">
        <f t="shared" si="0"/>
        <v/>
      </c>
    </row>
    <row r="725" spans="2:2" ht="15.75" customHeight="1">
      <c r="B725" s="2" t="str">
        <f t="shared" si="0"/>
        <v/>
      </c>
    </row>
    <row r="726" spans="2:2" ht="15.75" customHeight="1">
      <c r="B726" s="2" t="str">
        <f t="shared" si="0"/>
        <v/>
      </c>
    </row>
    <row r="727" spans="2:2" ht="15.75" customHeight="1">
      <c r="B727" s="2" t="str">
        <f t="shared" si="0"/>
        <v/>
      </c>
    </row>
    <row r="728" spans="2:2" ht="15.75" customHeight="1">
      <c r="B728" s="2" t="str">
        <f t="shared" si="0"/>
        <v/>
      </c>
    </row>
    <row r="729" spans="2:2" ht="15.75" customHeight="1">
      <c r="B729" s="2" t="str">
        <f t="shared" si="0"/>
        <v/>
      </c>
    </row>
    <row r="730" spans="2:2" ht="15.75" customHeight="1">
      <c r="B730" s="2" t="str">
        <f t="shared" si="0"/>
        <v/>
      </c>
    </row>
    <row r="731" spans="2:2" ht="15.75" customHeight="1">
      <c r="B731" s="2" t="str">
        <f t="shared" si="0"/>
        <v/>
      </c>
    </row>
    <row r="732" spans="2:2" ht="15.75" customHeight="1">
      <c r="B732" s="2" t="str">
        <f t="shared" si="0"/>
        <v/>
      </c>
    </row>
    <row r="733" spans="2:2" ht="15.75" customHeight="1">
      <c r="B733" s="2" t="str">
        <f t="shared" si="0"/>
        <v/>
      </c>
    </row>
    <row r="734" spans="2:2" ht="15.75" customHeight="1">
      <c r="B734" s="2" t="str">
        <f t="shared" si="0"/>
        <v/>
      </c>
    </row>
    <row r="735" spans="2:2" ht="15.75" customHeight="1">
      <c r="B735" s="2" t="str">
        <f t="shared" si="0"/>
        <v/>
      </c>
    </row>
    <row r="736" spans="2:2" ht="15.75" customHeight="1">
      <c r="B736" s="2" t="str">
        <f t="shared" si="0"/>
        <v/>
      </c>
    </row>
    <row r="737" spans="2:2" ht="15.75" customHeight="1">
      <c r="B737" s="2" t="str">
        <f t="shared" si="0"/>
        <v/>
      </c>
    </row>
    <row r="738" spans="2:2" ht="15.75" customHeight="1">
      <c r="B738" s="2" t="str">
        <f t="shared" si="0"/>
        <v/>
      </c>
    </row>
    <row r="739" spans="2:2" ht="15.75" customHeight="1">
      <c r="B739" s="2" t="str">
        <f t="shared" si="0"/>
        <v/>
      </c>
    </row>
    <row r="740" spans="2:2" ht="15.75" customHeight="1">
      <c r="B740" s="2" t="str">
        <f t="shared" si="0"/>
        <v/>
      </c>
    </row>
    <row r="741" spans="2:2" ht="15.75" customHeight="1">
      <c r="B741" s="2" t="str">
        <f t="shared" si="0"/>
        <v/>
      </c>
    </row>
    <row r="742" spans="2:2" ht="15.75" customHeight="1">
      <c r="B742" s="2" t="str">
        <f t="shared" si="0"/>
        <v/>
      </c>
    </row>
    <row r="743" spans="2:2" ht="15.75" customHeight="1">
      <c r="B743" s="2" t="str">
        <f t="shared" si="0"/>
        <v/>
      </c>
    </row>
    <row r="744" spans="2:2" ht="15.75" customHeight="1">
      <c r="B744" s="2" t="str">
        <f t="shared" si="0"/>
        <v/>
      </c>
    </row>
    <row r="745" spans="2:2" ht="15.75" customHeight="1">
      <c r="B745" s="2" t="str">
        <f t="shared" si="0"/>
        <v/>
      </c>
    </row>
    <row r="746" spans="2:2" ht="15.75" customHeight="1">
      <c r="B746" s="2" t="str">
        <f t="shared" si="0"/>
        <v/>
      </c>
    </row>
    <row r="747" spans="2:2" ht="15.75" customHeight="1">
      <c r="B747" s="2" t="str">
        <f t="shared" si="0"/>
        <v/>
      </c>
    </row>
    <row r="748" spans="2:2" ht="15.75" customHeight="1">
      <c r="B748" s="2" t="str">
        <f t="shared" si="0"/>
        <v/>
      </c>
    </row>
    <row r="749" spans="2:2" ht="15.75" customHeight="1">
      <c r="B749" s="2" t="str">
        <f t="shared" si="0"/>
        <v/>
      </c>
    </row>
    <row r="750" spans="2:2" ht="15.75" customHeight="1">
      <c r="B750" s="2" t="str">
        <f t="shared" si="0"/>
        <v/>
      </c>
    </row>
    <row r="751" spans="2:2" ht="15.75" customHeight="1">
      <c r="B751" s="2" t="str">
        <f t="shared" si="0"/>
        <v/>
      </c>
    </row>
    <row r="752" spans="2:2" ht="15.75" customHeight="1">
      <c r="B752" s="2" t="str">
        <f t="shared" si="0"/>
        <v/>
      </c>
    </row>
    <row r="753" spans="2:2" ht="15.75" customHeight="1">
      <c r="B753" s="2" t="str">
        <f t="shared" si="0"/>
        <v/>
      </c>
    </row>
    <row r="754" spans="2:2" ht="15.75" customHeight="1">
      <c r="B754" s="2" t="str">
        <f t="shared" si="0"/>
        <v/>
      </c>
    </row>
    <row r="755" spans="2:2" ht="15.75" customHeight="1">
      <c r="B755" s="2" t="str">
        <f t="shared" si="0"/>
        <v/>
      </c>
    </row>
    <row r="756" spans="2:2" ht="15.75" customHeight="1">
      <c r="B756" s="2" t="str">
        <f t="shared" si="0"/>
        <v/>
      </c>
    </row>
    <row r="757" spans="2:2" ht="15.75" customHeight="1">
      <c r="B757" s="2" t="str">
        <f t="shared" si="0"/>
        <v/>
      </c>
    </row>
    <row r="758" spans="2:2" ht="15.75" customHeight="1">
      <c r="B758" s="2" t="str">
        <f t="shared" si="0"/>
        <v/>
      </c>
    </row>
    <row r="759" spans="2:2" ht="15.75" customHeight="1">
      <c r="B759" s="2" t="str">
        <f t="shared" si="0"/>
        <v/>
      </c>
    </row>
    <row r="760" spans="2:2" ht="15.75" customHeight="1">
      <c r="B760" s="2" t="str">
        <f t="shared" si="0"/>
        <v/>
      </c>
    </row>
    <row r="761" spans="2:2" ht="15.75" customHeight="1">
      <c r="B761" s="2" t="str">
        <f t="shared" si="0"/>
        <v/>
      </c>
    </row>
    <row r="762" spans="2:2" ht="15.75" customHeight="1">
      <c r="B762" s="2" t="str">
        <f t="shared" si="0"/>
        <v/>
      </c>
    </row>
    <row r="763" spans="2:2" ht="15.75" customHeight="1">
      <c r="B763" s="2" t="str">
        <f t="shared" si="0"/>
        <v/>
      </c>
    </row>
    <row r="764" spans="2:2" ht="15.75" customHeight="1">
      <c r="B764" s="2" t="str">
        <f t="shared" si="0"/>
        <v/>
      </c>
    </row>
    <row r="765" spans="2:2" ht="15.75" customHeight="1">
      <c r="B765" s="2" t="str">
        <f t="shared" si="0"/>
        <v/>
      </c>
    </row>
    <row r="766" spans="2:2" ht="15.75" customHeight="1">
      <c r="B766" s="2" t="str">
        <f t="shared" si="0"/>
        <v/>
      </c>
    </row>
    <row r="767" spans="2:2" ht="15.75" customHeight="1">
      <c r="B767" s="2" t="str">
        <f t="shared" si="0"/>
        <v/>
      </c>
    </row>
    <row r="768" spans="2:2" ht="15.75" customHeight="1">
      <c r="B768" s="2" t="str">
        <f t="shared" si="0"/>
        <v/>
      </c>
    </row>
    <row r="769" spans="2:2" ht="15.75" customHeight="1">
      <c r="B769" s="2" t="str">
        <f t="shared" si="0"/>
        <v/>
      </c>
    </row>
    <row r="770" spans="2:2" ht="15.75" customHeight="1">
      <c r="B770" s="2" t="str">
        <f t="shared" si="0"/>
        <v/>
      </c>
    </row>
    <row r="771" spans="2:2" ht="15.75" customHeight="1">
      <c r="B771" s="2" t="str">
        <f t="shared" si="0"/>
        <v/>
      </c>
    </row>
    <row r="772" spans="2:2" ht="15.75" customHeight="1">
      <c r="B772" s="2" t="str">
        <f t="shared" si="0"/>
        <v/>
      </c>
    </row>
    <row r="773" spans="2:2" ht="15.75" customHeight="1">
      <c r="B773" s="2" t="str">
        <f t="shared" si="0"/>
        <v/>
      </c>
    </row>
    <row r="774" spans="2:2" ht="15.75" customHeight="1">
      <c r="B774" s="2" t="str">
        <f t="shared" si="0"/>
        <v/>
      </c>
    </row>
    <row r="775" spans="2:2" ht="15.75" customHeight="1">
      <c r="B775" s="2" t="str">
        <f t="shared" si="0"/>
        <v/>
      </c>
    </row>
    <row r="776" spans="2:2" ht="15.75" customHeight="1">
      <c r="B776" s="2" t="str">
        <f t="shared" si="0"/>
        <v/>
      </c>
    </row>
    <row r="777" spans="2:2" ht="15.75" customHeight="1">
      <c r="B777" s="2" t="str">
        <f t="shared" si="0"/>
        <v/>
      </c>
    </row>
    <row r="778" spans="2:2" ht="15.75" customHeight="1">
      <c r="B778" s="2" t="str">
        <f t="shared" si="0"/>
        <v/>
      </c>
    </row>
    <row r="779" spans="2:2" ht="15.75" customHeight="1">
      <c r="B779" s="2" t="str">
        <f t="shared" si="0"/>
        <v/>
      </c>
    </row>
    <row r="780" spans="2:2" ht="15.75" customHeight="1">
      <c r="B780" s="2" t="str">
        <f t="shared" si="0"/>
        <v/>
      </c>
    </row>
    <row r="781" spans="2:2" ht="15.75" customHeight="1">
      <c r="B781" s="2" t="str">
        <f t="shared" si="0"/>
        <v/>
      </c>
    </row>
    <row r="782" spans="2:2" ht="15.75" customHeight="1">
      <c r="B782" s="2" t="str">
        <f t="shared" si="0"/>
        <v/>
      </c>
    </row>
    <row r="783" spans="2:2" ht="15.75" customHeight="1">
      <c r="B783" s="2" t="str">
        <f t="shared" si="0"/>
        <v/>
      </c>
    </row>
    <row r="784" spans="2:2" ht="15.75" customHeight="1">
      <c r="B784" s="2" t="str">
        <f t="shared" si="0"/>
        <v/>
      </c>
    </row>
    <row r="785" spans="2:2" ht="15.75" customHeight="1">
      <c r="B785" s="2" t="str">
        <f t="shared" si="0"/>
        <v/>
      </c>
    </row>
    <row r="786" spans="2:2" ht="15.75" customHeight="1">
      <c r="B786" s="2" t="str">
        <f t="shared" si="0"/>
        <v/>
      </c>
    </row>
    <row r="787" spans="2:2" ht="15.75" customHeight="1">
      <c r="B787" s="2" t="str">
        <f t="shared" si="0"/>
        <v/>
      </c>
    </row>
    <row r="788" spans="2:2" ht="15.75" customHeight="1">
      <c r="B788" s="2" t="str">
        <f t="shared" si="0"/>
        <v/>
      </c>
    </row>
    <row r="789" spans="2:2" ht="15.75" customHeight="1">
      <c r="B789" s="2" t="str">
        <f t="shared" si="0"/>
        <v/>
      </c>
    </row>
    <row r="790" spans="2:2" ht="15.75" customHeight="1">
      <c r="B790" s="2" t="str">
        <f t="shared" si="0"/>
        <v/>
      </c>
    </row>
    <row r="791" spans="2:2" ht="15.75" customHeight="1">
      <c r="B791" s="2" t="str">
        <f t="shared" si="0"/>
        <v/>
      </c>
    </row>
    <row r="792" spans="2:2" ht="15.75" customHeight="1">
      <c r="B792" s="2" t="str">
        <f t="shared" si="0"/>
        <v/>
      </c>
    </row>
    <row r="793" spans="2:2" ht="15.75" customHeight="1">
      <c r="B793" s="2" t="str">
        <f t="shared" si="0"/>
        <v/>
      </c>
    </row>
    <row r="794" spans="2:2" ht="15.75" customHeight="1">
      <c r="B794" s="2" t="str">
        <f t="shared" si="0"/>
        <v/>
      </c>
    </row>
    <row r="795" spans="2:2" ht="15.75" customHeight="1">
      <c r="B795" s="2" t="str">
        <f t="shared" si="0"/>
        <v/>
      </c>
    </row>
    <row r="796" spans="2:2" ht="15.75" customHeight="1">
      <c r="B796" s="2" t="str">
        <f t="shared" si="0"/>
        <v/>
      </c>
    </row>
    <row r="797" spans="2:2" ht="15.75" customHeight="1">
      <c r="B797" s="2" t="str">
        <f t="shared" si="0"/>
        <v/>
      </c>
    </row>
    <row r="798" spans="2:2" ht="15.75" customHeight="1">
      <c r="B798" s="2" t="str">
        <f t="shared" si="0"/>
        <v/>
      </c>
    </row>
    <row r="799" spans="2:2" ht="15.75" customHeight="1">
      <c r="B799" s="2" t="str">
        <f t="shared" si="0"/>
        <v/>
      </c>
    </row>
    <row r="800" spans="2:2" ht="15.75" customHeight="1">
      <c r="B800" s="2" t="str">
        <f t="shared" si="0"/>
        <v/>
      </c>
    </row>
    <row r="801" spans="2:2" ht="15.75" customHeight="1">
      <c r="B801" s="2" t="str">
        <f t="shared" si="0"/>
        <v/>
      </c>
    </row>
    <row r="802" spans="2:2" ht="15.75" customHeight="1">
      <c r="B802" s="2" t="str">
        <f t="shared" si="0"/>
        <v/>
      </c>
    </row>
    <row r="803" spans="2:2" ht="15.75" customHeight="1">
      <c r="B803" s="2" t="str">
        <f t="shared" si="0"/>
        <v/>
      </c>
    </row>
    <row r="804" spans="2:2" ht="15.75" customHeight="1">
      <c r="B804" s="2" t="str">
        <f t="shared" si="0"/>
        <v/>
      </c>
    </row>
    <row r="805" spans="2:2" ht="15.75" customHeight="1">
      <c r="B805" s="2" t="str">
        <f t="shared" si="0"/>
        <v/>
      </c>
    </row>
    <row r="806" spans="2:2" ht="15.75" customHeight="1">
      <c r="B806" s="2" t="str">
        <f t="shared" si="0"/>
        <v/>
      </c>
    </row>
    <row r="807" spans="2:2" ht="15.75" customHeight="1">
      <c r="B807" s="2" t="str">
        <f t="shared" si="0"/>
        <v/>
      </c>
    </row>
    <row r="808" spans="2:2" ht="15.75" customHeight="1">
      <c r="B808" s="2" t="str">
        <f t="shared" si="0"/>
        <v/>
      </c>
    </row>
    <row r="809" spans="2:2" ht="15.75" customHeight="1">
      <c r="B809" s="2" t="str">
        <f t="shared" si="0"/>
        <v/>
      </c>
    </row>
    <row r="810" spans="2:2" ht="15.75" customHeight="1">
      <c r="B810" s="2" t="str">
        <f t="shared" si="0"/>
        <v/>
      </c>
    </row>
    <row r="811" spans="2:2" ht="15.75" customHeight="1">
      <c r="B811" s="2" t="str">
        <f t="shared" si="0"/>
        <v/>
      </c>
    </row>
    <row r="812" spans="2:2" ht="15.75" customHeight="1">
      <c r="B812" s="2" t="str">
        <f t="shared" si="0"/>
        <v/>
      </c>
    </row>
    <row r="813" spans="2:2" ht="15.75" customHeight="1">
      <c r="B813" s="2" t="str">
        <f t="shared" si="0"/>
        <v/>
      </c>
    </row>
    <row r="814" spans="2:2" ht="15.75" customHeight="1">
      <c r="B814" s="2" t="str">
        <f t="shared" si="0"/>
        <v/>
      </c>
    </row>
    <row r="815" spans="2:2" ht="15.75" customHeight="1">
      <c r="B815" s="2" t="str">
        <f t="shared" si="0"/>
        <v/>
      </c>
    </row>
    <row r="816" spans="2:2" ht="15.75" customHeight="1">
      <c r="B816" s="2" t="str">
        <f t="shared" si="0"/>
        <v/>
      </c>
    </row>
    <row r="817" spans="2:2" ht="15.75" customHeight="1">
      <c r="B817" s="2" t="str">
        <f t="shared" si="0"/>
        <v/>
      </c>
    </row>
    <row r="818" spans="2:2" ht="15.75" customHeight="1">
      <c r="B818" s="2" t="str">
        <f t="shared" si="0"/>
        <v/>
      </c>
    </row>
    <row r="819" spans="2:2" ht="15.75" customHeight="1">
      <c r="B819" s="2" t="str">
        <f t="shared" si="0"/>
        <v/>
      </c>
    </row>
    <row r="820" spans="2:2" ht="15.75" customHeight="1">
      <c r="B820" s="2" t="str">
        <f t="shared" si="0"/>
        <v/>
      </c>
    </row>
    <row r="821" spans="2:2" ht="15.75" customHeight="1">
      <c r="B821" s="2" t="str">
        <f t="shared" si="0"/>
        <v/>
      </c>
    </row>
    <row r="822" spans="2:2" ht="15.75" customHeight="1">
      <c r="B822" s="2" t="str">
        <f t="shared" si="0"/>
        <v/>
      </c>
    </row>
    <row r="823" spans="2:2" ht="15.75" customHeight="1">
      <c r="B823" s="2" t="str">
        <f t="shared" si="0"/>
        <v/>
      </c>
    </row>
    <row r="824" spans="2:2" ht="15.75" customHeight="1">
      <c r="B824" s="2" t="str">
        <f t="shared" si="0"/>
        <v/>
      </c>
    </row>
    <row r="825" spans="2:2" ht="15.75" customHeight="1">
      <c r="B825" s="2" t="str">
        <f t="shared" si="0"/>
        <v/>
      </c>
    </row>
    <row r="826" spans="2:2" ht="15.75" customHeight="1">
      <c r="B826" s="2" t="str">
        <f t="shared" si="0"/>
        <v/>
      </c>
    </row>
    <row r="827" spans="2:2" ht="15.75" customHeight="1">
      <c r="B827" s="2" t="str">
        <f t="shared" si="0"/>
        <v/>
      </c>
    </row>
    <row r="828" spans="2:2" ht="15.75" customHeight="1">
      <c r="B828" s="2" t="str">
        <f t="shared" si="0"/>
        <v/>
      </c>
    </row>
    <row r="829" spans="2:2" ht="15.75" customHeight="1">
      <c r="B829" s="2" t="str">
        <f t="shared" si="0"/>
        <v/>
      </c>
    </row>
    <row r="830" spans="2:2" ht="15.75" customHeight="1">
      <c r="B830" s="2" t="str">
        <f t="shared" si="0"/>
        <v/>
      </c>
    </row>
    <row r="831" spans="2:2" ht="15.75" customHeight="1">
      <c r="B831" s="2" t="str">
        <f t="shared" si="0"/>
        <v/>
      </c>
    </row>
    <row r="832" spans="2:2" ht="15.75" customHeight="1">
      <c r="B832" s="2" t="str">
        <f t="shared" si="0"/>
        <v/>
      </c>
    </row>
    <row r="833" spans="2:2" ht="15.75" customHeight="1">
      <c r="B833" s="2" t="str">
        <f t="shared" si="0"/>
        <v/>
      </c>
    </row>
    <row r="834" spans="2:2" ht="15.75" customHeight="1">
      <c r="B834" s="2" t="str">
        <f t="shared" si="0"/>
        <v/>
      </c>
    </row>
    <row r="835" spans="2:2" ht="15.75" customHeight="1">
      <c r="B835" s="2" t="str">
        <f t="shared" si="0"/>
        <v/>
      </c>
    </row>
    <row r="836" spans="2:2" ht="15.75" customHeight="1">
      <c r="B836" s="2" t="str">
        <f t="shared" si="0"/>
        <v/>
      </c>
    </row>
    <row r="837" spans="2:2" ht="15.75" customHeight="1">
      <c r="B837" s="2" t="str">
        <f t="shared" si="0"/>
        <v/>
      </c>
    </row>
    <row r="838" spans="2:2" ht="15.75" customHeight="1">
      <c r="B838" s="2" t="str">
        <f t="shared" si="0"/>
        <v/>
      </c>
    </row>
    <row r="839" spans="2:2" ht="15.75" customHeight="1">
      <c r="B839" s="2" t="str">
        <f t="shared" si="0"/>
        <v/>
      </c>
    </row>
    <row r="840" spans="2:2" ht="15.75" customHeight="1">
      <c r="B840" s="2" t="str">
        <f t="shared" si="0"/>
        <v/>
      </c>
    </row>
    <row r="841" spans="2:2" ht="15.75" customHeight="1">
      <c r="B841" s="2" t="str">
        <f t="shared" si="0"/>
        <v/>
      </c>
    </row>
    <row r="842" spans="2:2" ht="15.75" customHeight="1">
      <c r="B842" s="2" t="str">
        <f t="shared" si="0"/>
        <v/>
      </c>
    </row>
    <row r="843" spans="2:2" ht="15.75" customHeight="1">
      <c r="B843" s="2" t="str">
        <f t="shared" si="0"/>
        <v/>
      </c>
    </row>
    <row r="844" spans="2:2" ht="15.75" customHeight="1">
      <c r="B844" s="2" t="str">
        <f t="shared" si="0"/>
        <v/>
      </c>
    </row>
    <row r="845" spans="2:2" ht="15.75" customHeight="1">
      <c r="B845" s="2" t="str">
        <f t="shared" si="0"/>
        <v/>
      </c>
    </row>
    <row r="846" spans="2:2" ht="15.75" customHeight="1">
      <c r="B846" s="2" t="str">
        <f t="shared" si="0"/>
        <v/>
      </c>
    </row>
    <row r="847" spans="2:2" ht="15.75" customHeight="1">
      <c r="B847" s="2" t="str">
        <f t="shared" si="0"/>
        <v/>
      </c>
    </row>
    <row r="848" spans="2:2" ht="15.75" customHeight="1">
      <c r="B848" s="2" t="str">
        <f t="shared" si="0"/>
        <v/>
      </c>
    </row>
    <row r="849" spans="2:2" ht="15.75" customHeight="1">
      <c r="B849" s="2" t="str">
        <f t="shared" si="0"/>
        <v/>
      </c>
    </row>
    <row r="850" spans="2:2" ht="15.75" customHeight="1">
      <c r="B850" s="2" t="str">
        <f t="shared" si="0"/>
        <v/>
      </c>
    </row>
    <row r="851" spans="2:2" ht="15.75" customHeight="1">
      <c r="B851" s="2" t="str">
        <f t="shared" si="0"/>
        <v/>
      </c>
    </row>
    <row r="852" spans="2:2" ht="15.75" customHeight="1">
      <c r="B852" s="2" t="str">
        <f t="shared" si="0"/>
        <v/>
      </c>
    </row>
    <row r="853" spans="2:2" ht="15.75" customHeight="1">
      <c r="B853" s="2" t="str">
        <f t="shared" si="0"/>
        <v/>
      </c>
    </row>
    <row r="854" spans="2:2" ht="15.75" customHeight="1">
      <c r="B854" s="2" t="str">
        <f t="shared" si="0"/>
        <v/>
      </c>
    </row>
    <row r="855" spans="2:2" ht="15.75" customHeight="1">
      <c r="B855" s="2" t="str">
        <f t="shared" si="0"/>
        <v/>
      </c>
    </row>
    <row r="856" spans="2:2" ht="15.75" customHeight="1">
      <c r="B856" s="2" t="str">
        <f t="shared" si="0"/>
        <v/>
      </c>
    </row>
    <row r="857" spans="2:2" ht="15.75" customHeight="1">
      <c r="B857" s="2" t="str">
        <f t="shared" si="0"/>
        <v/>
      </c>
    </row>
    <row r="858" spans="2:2" ht="15.75" customHeight="1">
      <c r="B858" s="2" t="str">
        <f t="shared" si="0"/>
        <v/>
      </c>
    </row>
    <row r="859" spans="2:2" ht="15.75" customHeight="1">
      <c r="B859" s="2" t="str">
        <f t="shared" si="0"/>
        <v/>
      </c>
    </row>
    <row r="860" spans="2:2" ht="15.75" customHeight="1">
      <c r="B860" s="2" t="str">
        <f t="shared" si="0"/>
        <v/>
      </c>
    </row>
    <row r="861" spans="2:2" ht="15.75" customHeight="1">
      <c r="B861" s="2" t="str">
        <f t="shared" si="0"/>
        <v/>
      </c>
    </row>
    <row r="862" spans="2:2" ht="15.75" customHeight="1">
      <c r="B862" s="2" t="str">
        <f t="shared" si="0"/>
        <v/>
      </c>
    </row>
    <row r="863" spans="2:2" ht="15.75" customHeight="1">
      <c r="B863" s="2" t="str">
        <f t="shared" si="0"/>
        <v/>
      </c>
    </row>
    <row r="864" spans="2:2" ht="15.75" customHeight="1">
      <c r="B864" s="2" t="str">
        <f t="shared" si="0"/>
        <v/>
      </c>
    </row>
    <row r="865" spans="2:2" ht="15.75" customHeight="1">
      <c r="B865" s="2" t="str">
        <f t="shared" si="0"/>
        <v/>
      </c>
    </row>
    <row r="866" spans="2:2" ht="15.75" customHeight="1">
      <c r="B866" s="2" t="str">
        <f t="shared" si="0"/>
        <v/>
      </c>
    </row>
    <row r="867" spans="2:2" ht="15.75" customHeight="1">
      <c r="B867" s="2" t="str">
        <f t="shared" si="0"/>
        <v/>
      </c>
    </row>
    <row r="868" spans="2:2" ht="15.75" customHeight="1">
      <c r="B868" s="2" t="str">
        <f t="shared" si="0"/>
        <v/>
      </c>
    </row>
    <row r="869" spans="2:2" ht="15.75" customHeight="1">
      <c r="B869" s="2" t="str">
        <f t="shared" si="0"/>
        <v/>
      </c>
    </row>
    <row r="870" spans="2:2" ht="15.75" customHeight="1">
      <c r="B870" s="2" t="str">
        <f t="shared" si="0"/>
        <v/>
      </c>
    </row>
    <row r="871" spans="2:2" ht="15.75" customHeight="1">
      <c r="B871" s="2" t="str">
        <f t="shared" si="0"/>
        <v/>
      </c>
    </row>
    <row r="872" spans="2:2" ht="15.75" customHeight="1">
      <c r="B872" s="2" t="str">
        <f t="shared" si="0"/>
        <v/>
      </c>
    </row>
    <row r="873" spans="2:2" ht="15.75" customHeight="1">
      <c r="B873" s="2" t="str">
        <f t="shared" si="0"/>
        <v/>
      </c>
    </row>
    <row r="874" spans="2:2" ht="15.75" customHeight="1">
      <c r="B874" s="2" t="str">
        <f t="shared" si="0"/>
        <v/>
      </c>
    </row>
    <row r="875" spans="2:2" ht="15.75" customHeight="1">
      <c r="B875" s="2" t="str">
        <f t="shared" si="0"/>
        <v/>
      </c>
    </row>
    <row r="876" spans="2:2" ht="15.75" customHeight="1">
      <c r="B876" s="2" t="str">
        <f t="shared" si="0"/>
        <v/>
      </c>
    </row>
    <row r="877" spans="2:2" ht="15.75" customHeight="1">
      <c r="B877" s="2" t="str">
        <f t="shared" si="0"/>
        <v/>
      </c>
    </row>
    <row r="878" spans="2:2" ht="15.75" customHeight="1">
      <c r="B878" s="2" t="str">
        <f t="shared" si="0"/>
        <v/>
      </c>
    </row>
    <row r="879" spans="2:2" ht="15.75" customHeight="1">
      <c r="B879" s="2" t="str">
        <f t="shared" si="0"/>
        <v/>
      </c>
    </row>
    <row r="880" spans="2:2" ht="15.75" customHeight="1">
      <c r="B880" s="2" t="str">
        <f t="shared" si="0"/>
        <v/>
      </c>
    </row>
    <row r="881" spans="2:2" ht="15.75" customHeight="1">
      <c r="B881" s="2" t="str">
        <f t="shared" si="0"/>
        <v/>
      </c>
    </row>
    <row r="882" spans="2:2" ht="15.75" customHeight="1">
      <c r="B882" s="2" t="str">
        <f t="shared" si="0"/>
        <v/>
      </c>
    </row>
    <row r="883" spans="2:2" ht="15.75" customHeight="1">
      <c r="B883" s="2" t="str">
        <f t="shared" si="0"/>
        <v/>
      </c>
    </row>
    <row r="884" spans="2:2" ht="15.75" customHeight="1">
      <c r="B884" s="2" t="str">
        <f t="shared" si="0"/>
        <v/>
      </c>
    </row>
    <row r="885" spans="2:2" ht="15.75" customHeight="1">
      <c r="B885" s="2" t="str">
        <f t="shared" si="0"/>
        <v/>
      </c>
    </row>
    <row r="886" spans="2:2" ht="15.75" customHeight="1">
      <c r="B886" s="2" t="str">
        <f t="shared" si="0"/>
        <v/>
      </c>
    </row>
    <row r="887" spans="2:2" ht="15.75" customHeight="1">
      <c r="B887" s="2" t="str">
        <f t="shared" si="0"/>
        <v/>
      </c>
    </row>
    <row r="888" spans="2:2" ht="15.75" customHeight="1">
      <c r="B888" s="2" t="str">
        <f t="shared" si="0"/>
        <v/>
      </c>
    </row>
    <row r="889" spans="2:2" ht="15.75" customHeight="1">
      <c r="B889" s="2" t="str">
        <f t="shared" si="0"/>
        <v/>
      </c>
    </row>
    <row r="890" spans="2:2" ht="15.75" customHeight="1">
      <c r="B890" s="2" t="str">
        <f t="shared" si="0"/>
        <v/>
      </c>
    </row>
    <row r="891" spans="2:2" ht="15.75" customHeight="1">
      <c r="B891" s="2" t="str">
        <f t="shared" si="0"/>
        <v/>
      </c>
    </row>
    <row r="892" spans="2:2" ht="15.75" customHeight="1">
      <c r="B892" s="2" t="str">
        <f t="shared" si="0"/>
        <v/>
      </c>
    </row>
    <row r="893" spans="2:2" ht="15.75" customHeight="1">
      <c r="B893" s="2" t="str">
        <f t="shared" si="0"/>
        <v/>
      </c>
    </row>
    <row r="894" spans="2:2" ht="15.75" customHeight="1">
      <c r="B894" s="2" t="str">
        <f t="shared" si="0"/>
        <v/>
      </c>
    </row>
    <row r="895" spans="2:2" ht="15.75" customHeight="1">
      <c r="B895" s="2" t="str">
        <f t="shared" si="0"/>
        <v/>
      </c>
    </row>
    <row r="896" spans="2:2" ht="15.75" customHeight="1">
      <c r="B896" s="2" t="str">
        <f t="shared" si="0"/>
        <v/>
      </c>
    </row>
    <row r="897" spans="2:2" ht="15.75" customHeight="1">
      <c r="B897" s="2" t="str">
        <f t="shared" si="0"/>
        <v/>
      </c>
    </row>
    <row r="898" spans="2:2" ht="15.75" customHeight="1">
      <c r="B898" s="2" t="str">
        <f t="shared" si="0"/>
        <v/>
      </c>
    </row>
    <row r="899" spans="2:2" ht="15.75" customHeight="1">
      <c r="B899" s="2" t="str">
        <f t="shared" si="0"/>
        <v/>
      </c>
    </row>
    <row r="900" spans="2:2" ht="15.75" customHeight="1">
      <c r="B900" s="2" t="str">
        <f t="shared" si="0"/>
        <v/>
      </c>
    </row>
    <row r="901" spans="2:2" ht="15.75" customHeight="1">
      <c r="B901" s="2" t="str">
        <f t="shared" si="0"/>
        <v/>
      </c>
    </row>
    <row r="902" spans="2:2" ht="15.75" customHeight="1">
      <c r="B902" s="2" t="str">
        <f t="shared" si="0"/>
        <v/>
      </c>
    </row>
    <row r="903" spans="2:2" ht="15.75" customHeight="1">
      <c r="B903" s="2" t="str">
        <f t="shared" si="0"/>
        <v/>
      </c>
    </row>
    <row r="904" spans="2:2" ht="15.75" customHeight="1">
      <c r="B904" s="2" t="str">
        <f t="shared" si="0"/>
        <v/>
      </c>
    </row>
    <row r="905" spans="2:2" ht="15.75" customHeight="1">
      <c r="B905" s="2" t="str">
        <f t="shared" si="0"/>
        <v/>
      </c>
    </row>
    <row r="906" spans="2:2" ht="15.75" customHeight="1">
      <c r="B906" s="2" t="str">
        <f t="shared" si="0"/>
        <v/>
      </c>
    </row>
    <row r="907" spans="2:2" ht="15.75" customHeight="1">
      <c r="B907" s="2" t="str">
        <f t="shared" si="0"/>
        <v/>
      </c>
    </row>
    <row r="908" spans="2:2" ht="15.75" customHeight="1">
      <c r="B908" s="2" t="str">
        <f t="shared" si="0"/>
        <v/>
      </c>
    </row>
    <row r="909" spans="2:2" ht="15.75" customHeight="1">
      <c r="B909" s="2" t="str">
        <f t="shared" si="0"/>
        <v/>
      </c>
    </row>
    <row r="910" spans="2:2" ht="15.75" customHeight="1">
      <c r="B910" s="2" t="str">
        <f t="shared" si="0"/>
        <v/>
      </c>
    </row>
    <row r="911" spans="2:2" ht="15.75" customHeight="1">
      <c r="B911" s="2" t="str">
        <f t="shared" si="0"/>
        <v/>
      </c>
    </row>
    <row r="912" spans="2:2" ht="15.75" customHeight="1">
      <c r="B912" s="2" t="str">
        <f t="shared" si="0"/>
        <v/>
      </c>
    </row>
    <row r="913" spans="2:2" ht="15.75" customHeight="1">
      <c r="B913" s="2" t="str">
        <f t="shared" si="0"/>
        <v/>
      </c>
    </row>
    <row r="914" spans="2:2" ht="15.75" customHeight="1">
      <c r="B914" s="2" t="str">
        <f t="shared" si="0"/>
        <v/>
      </c>
    </row>
    <row r="915" spans="2:2" ht="15.75" customHeight="1">
      <c r="B915" s="2" t="str">
        <f t="shared" si="0"/>
        <v/>
      </c>
    </row>
    <row r="916" spans="2:2" ht="15.75" customHeight="1">
      <c r="B916" s="2" t="str">
        <f t="shared" si="0"/>
        <v/>
      </c>
    </row>
    <row r="917" spans="2:2" ht="15.75" customHeight="1">
      <c r="B917" s="2" t="str">
        <f t="shared" si="0"/>
        <v/>
      </c>
    </row>
    <row r="918" spans="2:2" ht="15.75" customHeight="1">
      <c r="B918" s="2" t="str">
        <f t="shared" si="0"/>
        <v/>
      </c>
    </row>
    <row r="919" spans="2:2" ht="15.75" customHeight="1">
      <c r="B919" s="2" t="str">
        <f t="shared" si="0"/>
        <v/>
      </c>
    </row>
    <row r="920" spans="2:2" ht="15.75" customHeight="1">
      <c r="B920" s="2" t="str">
        <f t="shared" si="0"/>
        <v/>
      </c>
    </row>
    <row r="921" spans="2:2" ht="15.75" customHeight="1">
      <c r="B921" s="2" t="str">
        <f t="shared" si="0"/>
        <v/>
      </c>
    </row>
    <row r="922" spans="2:2" ht="15.75" customHeight="1">
      <c r="B922" s="2" t="str">
        <f t="shared" si="0"/>
        <v/>
      </c>
    </row>
    <row r="923" spans="2:2" ht="15.75" customHeight="1">
      <c r="B923" s="2" t="str">
        <f t="shared" si="0"/>
        <v/>
      </c>
    </row>
    <row r="924" spans="2:2" ht="15.75" customHeight="1">
      <c r="B924" s="2" t="str">
        <f t="shared" si="0"/>
        <v/>
      </c>
    </row>
    <row r="925" spans="2:2" ht="15.75" customHeight="1">
      <c r="B925" s="2" t="str">
        <f t="shared" si="0"/>
        <v/>
      </c>
    </row>
    <row r="926" spans="2:2" ht="15.75" customHeight="1">
      <c r="B926" s="2" t="str">
        <f t="shared" si="0"/>
        <v/>
      </c>
    </row>
    <row r="927" spans="2:2" ht="15.75" customHeight="1">
      <c r="B927" s="2" t="str">
        <f t="shared" si="0"/>
        <v/>
      </c>
    </row>
    <row r="928" spans="2:2" ht="15.75" customHeight="1">
      <c r="B928" s="2" t="str">
        <f t="shared" si="0"/>
        <v/>
      </c>
    </row>
    <row r="929" spans="2:2" ht="15.75" customHeight="1">
      <c r="B929" s="2" t="str">
        <f t="shared" si="0"/>
        <v/>
      </c>
    </row>
    <row r="930" spans="2:2" ht="15.75" customHeight="1">
      <c r="B930" s="2" t="str">
        <f t="shared" si="0"/>
        <v/>
      </c>
    </row>
    <row r="931" spans="2:2" ht="15.75" customHeight="1">
      <c r="B931" s="2" t="str">
        <f t="shared" si="0"/>
        <v/>
      </c>
    </row>
    <row r="932" spans="2:2" ht="15.75" customHeight="1">
      <c r="B932" s="2" t="str">
        <f t="shared" si="0"/>
        <v/>
      </c>
    </row>
    <row r="933" spans="2:2" ht="15.75" customHeight="1">
      <c r="B933" s="2" t="str">
        <f t="shared" si="0"/>
        <v/>
      </c>
    </row>
    <row r="934" spans="2:2" ht="15.75" customHeight="1">
      <c r="B934" s="2" t="str">
        <f t="shared" si="0"/>
        <v/>
      </c>
    </row>
    <row r="935" spans="2:2" ht="15.75" customHeight="1">
      <c r="B935" s="2" t="str">
        <f t="shared" si="0"/>
        <v/>
      </c>
    </row>
    <row r="936" spans="2:2" ht="15.75" customHeight="1">
      <c r="B936" s="2" t="str">
        <f t="shared" si="0"/>
        <v/>
      </c>
    </row>
    <row r="937" spans="2:2" ht="15.75" customHeight="1">
      <c r="B937" s="2" t="str">
        <f t="shared" si="0"/>
        <v/>
      </c>
    </row>
    <row r="938" spans="2:2" ht="15.75" customHeight="1">
      <c r="B938" s="2" t="str">
        <f t="shared" si="0"/>
        <v/>
      </c>
    </row>
    <row r="939" spans="2:2" ht="15.75" customHeight="1">
      <c r="B939" s="2" t="str">
        <f t="shared" si="0"/>
        <v/>
      </c>
    </row>
    <row r="940" spans="2:2" ht="15.75" customHeight="1">
      <c r="B940" s="2" t="str">
        <f t="shared" si="0"/>
        <v/>
      </c>
    </row>
    <row r="941" spans="2:2" ht="15.75" customHeight="1">
      <c r="B941" s="2" t="str">
        <f t="shared" si="0"/>
        <v/>
      </c>
    </row>
    <row r="942" spans="2:2" ht="15.75" customHeight="1">
      <c r="B942" s="2" t="str">
        <f t="shared" si="0"/>
        <v/>
      </c>
    </row>
    <row r="943" spans="2:2" ht="15.75" customHeight="1">
      <c r="B943" s="2" t="str">
        <f t="shared" si="0"/>
        <v/>
      </c>
    </row>
    <row r="944" spans="2:2" ht="15.75" customHeight="1">
      <c r="B944" s="2" t="str">
        <f t="shared" si="0"/>
        <v/>
      </c>
    </row>
    <row r="945" spans="2:2" ht="15.75" customHeight="1">
      <c r="B945" s="2" t="str">
        <f t="shared" si="0"/>
        <v/>
      </c>
    </row>
    <row r="946" spans="2:2" ht="15.75" customHeight="1">
      <c r="B946" s="2" t="str">
        <f t="shared" si="0"/>
        <v/>
      </c>
    </row>
    <row r="947" spans="2:2" ht="15.75" customHeight="1">
      <c r="B947" s="2" t="str">
        <f t="shared" si="0"/>
        <v/>
      </c>
    </row>
    <row r="948" spans="2:2" ht="15.75" customHeight="1">
      <c r="B948" s="2" t="str">
        <f t="shared" si="0"/>
        <v/>
      </c>
    </row>
    <row r="949" spans="2:2" ht="15.75" customHeight="1">
      <c r="B949" s="2" t="str">
        <f t="shared" si="0"/>
        <v/>
      </c>
    </row>
    <row r="950" spans="2:2" ht="15.75" customHeight="1">
      <c r="B950" s="2" t="str">
        <f t="shared" si="0"/>
        <v/>
      </c>
    </row>
    <row r="951" spans="2:2" ht="15.75" customHeight="1">
      <c r="B951" s="2" t="str">
        <f t="shared" si="0"/>
        <v/>
      </c>
    </row>
    <row r="952" spans="2:2" ht="15.75" customHeight="1">
      <c r="B952" s="2" t="str">
        <f t="shared" si="0"/>
        <v/>
      </c>
    </row>
    <row r="953" spans="2:2" ht="15.75" customHeight="1">
      <c r="B953" s="2" t="str">
        <f t="shared" si="0"/>
        <v/>
      </c>
    </row>
    <row r="954" spans="2:2" ht="15.75" customHeight="1">
      <c r="B954" s="2" t="str">
        <f t="shared" si="0"/>
        <v/>
      </c>
    </row>
    <row r="955" spans="2:2" ht="15.75" customHeight="1">
      <c r="B955" s="2" t="str">
        <f t="shared" si="0"/>
        <v/>
      </c>
    </row>
    <row r="956" spans="2:2" ht="15.75" customHeight="1">
      <c r="B956" s="2" t="str">
        <f t="shared" si="0"/>
        <v/>
      </c>
    </row>
    <row r="957" spans="2:2" ht="15.75" customHeight="1">
      <c r="B957" s="2" t="str">
        <f t="shared" si="0"/>
        <v/>
      </c>
    </row>
    <row r="958" spans="2:2" ht="15.75" customHeight="1">
      <c r="B958" s="2" t="str">
        <f t="shared" si="0"/>
        <v/>
      </c>
    </row>
    <row r="959" spans="2:2" ht="15.75" customHeight="1">
      <c r="B959" s="2" t="str">
        <f t="shared" si="0"/>
        <v/>
      </c>
    </row>
    <row r="960" spans="2:2" ht="15.75" customHeight="1">
      <c r="B960" s="2" t="str">
        <f t="shared" si="0"/>
        <v/>
      </c>
    </row>
    <row r="961" spans="2:2" ht="15.75" customHeight="1">
      <c r="B961" s="2" t="str">
        <f t="shared" si="0"/>
        <v/>
      </c>
    </row>
    <row r="962" spans="2:2" ht="15.75" customHeight="1">
      <c r="B962" s="2" t="str">
        <f t="shared" si="0"/>
        <v/>
      </c>
    </row>
    <row r="963" spans="2:2" ht="15.75" customHeight="1">
      <c r="B963" s="2" t="str">
        <f t="shared" si="0"/>
        <v/>
      </c>
    </row>
    <row r="964" spans="2:2" ht="15.75" customHeight="1">
      <c r="B964" s="2" t="str">
        <f t="shared" si="0"/>
        <v/>
      </c>
    </row>
    <row r="965" spans="2:2" ht="15.75" customHeight="1">
      <c r="B965" s="2" t="str">
        <f t="shared" si="0"/>
        <v/>
      </c>
    </row>
    <row r="966" spans="2:2" ht="15.75" customHeight="1">
      <c r="B966" s="2" t="str">
        <f t="shared" si="0"/>
        <v/>
      </c>
    </row>
    <row r="967" spans="2:2" ht="15.75" customHeight="1">
      <c r="B967" s="2" t="str">
        <f t="shared" si="0"/>
        <v/>
      </c>
    </row>
    <row r="968" spans="2:2" ht="15.75" customHeight="1">
      <c r="B968" s="2" t="str">
        <f t="shared" si="0"/>
        <v/>
      </c>
    </row>
    <row r="969" spans="2:2" ht="15.75" customHeight="1">
      <c r="B969" s="2" t="str">
        <f t="shared" si="0"/>
        <v/>
      </c>
    </row>
    <row r="970" spans="2:2" ht="15.75" customHeight="1">
      <c r="B970" s="2" t="str">
        <f t="shared" si="0"/>
        <v/>
      </c>
    </row>
    <row r="971" spans="2:2" ht="15.75" customHeight="1">
      <c r="B971" s="2" t="str">
        <f t="shared" si="0"/>
        <v/>
      </c>
    </row>
    <row r="972" spans="2:2" ht="15.75" customHeight="1">
      <c r="B972" s="2" t="str">
        <f t="shared" si="0"/>
        <v/>
      </c>
    </row>
    <row r="973" spans="2:2" ht="15.75" customHeight="1">
      <c r="B973" s="2" t="str">
        <f t="shared" si="0"/>
        <v/>
      </c>
    </row>
    <row r="974" spans="2:2" ht="15.75" customHeight="1">
      <c r="B974" s="2" t="str">
        <f t="shared" si="0"/>
        <v/>
      </c>
    </row>
    <row r="975" spans="2:2" ht="15.75" customHeight="1">
      <c r="B975" s="2" t="str">
        <f t="shared" si="0"/>
        <v/>
      </c>
    </row>
    <row r="976" spans="2:2" ht="15.75" customHeight="1">
      <c r="B976" s="2" t="str">
        <f t="shared" si="0"/>
        <v/>
      </c>
    </row>
    <row r="977" spans="2:2" ht="15.75" customHeight="1">
      <c r="B977" s="2" t="str">
        <f t="shared" si="0"/>
        <v/>
      </c>
    </row>
    <row r="978" spans="2:2" ht="15.75" customHeight="1">
      <c r="B978" s="2" t="str">
        <f t="shared" si="0"/>
        <v/>
      </c>
    </row>
    <row r="979" spans="2:2" ht="15.75" customHeight="1">
      <c r="B979" s="2" t="str">
        <f t="shared" si="0"/>
        <v/>
      </c>
    </row>
    <row r="980" spans="2:2" ht="15.75" customHeight="1">
      <c r="B980" s="2" t="str">
        <f t="shared" si="0"/>
        <v/>
      </c>
    </row>
    <row r="981" spans="2:2" ht="15.75" customHeight="1">
      <c r="B981" s="2" t="str">
        <f t="shared" si="0"/>
        <v/>
      </c>
    </row>
    <row r="982" spans="2:2" ht="15.75" customHeight="1">
      <c r="B982" s="2" t="str">
        <f t="shared" si="0"/>
        <v/>
      </c>
    </row>
    <row r="983" spans="2:2" ht="15.75" customHeight="1">
      <c r="B983" s="2" t="str">
        <f t="shared" si="0"/>
        <v/>
      </c>
    </row>
    <row r="984" spans="2:2" ht="15.75" customHeight="1">
      <c r="B984" s="2" t="str">
        <f t="shared" si="0"/>
        <v/>
      </c>
    </row>
    <row r="985" spans="2:2" ht="15.75" customHeight="1">
      <c r="B985" s="2" t="str">
        <f t="shared" si="0"/>
        <v/>
      </c>
    </row>
    <row r="986" spans="2:2" ht="15.75" customHeight="1">
      <c r="B986" s="2" t="str">
        <f t="shared" si="0"/>
        <v/>
      </c>
    </row>
    <row r="987" spans="2:2" ht="15.75" customHeight="1">
      <c r="B987" s="2" t="str">
        <f t="shared" si="0"/>
        <v/>
      </c>
    </row>
    <row r="988" spans="2:2" ht="15.75" customHeight="1">
      <c r="B988" s="2" t="str">
        <f t="shared" si="0"/>
        <v/>
      </c>
    </row>
    <row r="989" spans="2:2" ht="15.75" customHeight="1">
      <c r="B989" s="2" t="str">
        <f t="shared" si="0"/>
        <v/>
      </c>
    </row>
    <row r="990" spans="2:2" ht="15.75" customHeight="1">
      <c r="B990" s="2" t="str">
        <f t="shared" si="0"/>
        <v/>
      </c>
    </row>
    <row r="991" spans="2:2" ht="15.75" customHeight="1">
      <c r="B991" s="2" t="str">
        <f t="shared" si="0"/>
        <v/>
      </c>
    </row>
    <row r="992" spans="2:2" ht="15.75" customHeight="1">
      <c r="B992" s="2" t="str">
        <f t="shared" si="0"/>
        <v/>
      </c>
    </row>
    <row r="993" spans="2:2" ht="15.75" customHeight="1">
      <c r="B993" s="2" t="str">
        <f t="shared" si="0"/>
        <v/>
      </c>
    </row>
    <row r="994" spans="2:2" ht="15.75" customHeight="1">
      <c r="B994" s="2" t="str">
        <f t="shared" si="0"/>
        <v/>
      </c>
    </row>
    <row r="995" spans="2:2" ht="15.75" customHeight="1">
      <c r="B995" s="2" t="str">
        <f t="shared" si="0"/>
        <v/>
      </c>
    </row>
    <row r="996" spans="2:2" ht="15.75" customHeight="1">
      <c r="B996" s="2" t="str">
        <f t="shared" si="0"/>
        <v/>
      </c>
    </row>
    <row r="997" spans="2:2" ht="15.75" customHeight="1">
      <c r="B997" s="2" t="str">
        <f t="shared" si="0"/>
        <v/>
      </c>
    </row>
    <row r="998" spans="2:2" ht="15.75" customHeight="1">
      <c r="B998" s="2" t="str">
        <f t="shared" si="0"/>
        <v/>
      </c>
    </row>
    <row r="999" spans="2:2" ht="15.75" customHeight="1">
      <c r="B999" s="2" t="str">
        <f t="shared" si="0"/>
        <v/>
      </c>
    </row>
    <row r="1000" spans="2:2" ht="15.75" customHeight="1">
      <c r="B1000" s="2" t="str">
        <f t="shared" si="0"/>
        <v/>
      </c>
    </row>
    <row r="1001" spans="2:2" ht="15.75" customHeight="1">
      <c r="B1001" s="2" t="str">
        <f t="shared" si="0"/>
        <v/>
      </c>
    </row>
  </sheetData>
  <hyperlinks>
    <hyperlink ref="B1" r:id="rId1" display="http://bit.ly/WV-AEA-A440"/>
    <hyperlink ref="C1" r:id="rId2"/>
    <hyperlink ref="B2" r:id="rId3" display="http://bit.ly/WV-AEA_R840"/>
    <hyperlink ref="C2" r:id="rId4"/>
    <hyperlink ref="B3" r:id="rId5" display="http://bit.ly/WV-AEAMics"/>
    <hyperlink ref="C3" r:id="rId6"/>
    <hyperlink ref="B4" r:id="rId7" display="http://bit.ly/WV-AEA_KU-4"/>
    <hyperlink ref="C4" r:id="rId8"/>
    <hyperlink ref="B5" r:id="rId9" display="http://bit.ly/WV-AEA_R44c"/>
    <hyperlink ref="C5" r:id="rId10"/>
    <hyperlink ref="B6" r:id="rId11" display="http://bit.ly/WV-AEA-R84"/>
    <hyperlink ref="C6" r:id="rId12"/>
    <hyperlink ref="B7" r:id="rId13" display="http://bit.ly/WV-AEA-R88-mk2"/>
    <hyperlink ref="C7" r:id="rId14"/>
    <hyperlink ref="B8" r:id="rId15" display="http://bit.ly/WV-AEA-R92"/>
    <hyperlink ref="C8" r:id="rId16"/>
    <hyperlink ref="B10" r:id="rId17" display="http://bit.ly/AKGD112"/>
    <hyperlink ref="C10" r:id="rId18"/>
    <hyperlink ref="B11" r:id="rId19" display="http://bit.ly/WV-Audixi5"/>
    <hyperlink ref="C11" r:id="rId20"/>
    <hyperlink ref="B12" r:id="rId21" display="http://bit.ly/WV-BeyerDynamicM130"/>
    <hyperlink ref="C12" r:id="rId22"/>
    <hyperlink ref="B13" r:id="rId23" display="http://bit.ly/WV-BeyerDynamicM160"/>
    <hyperlink ref="C13" r:id="rId24"/>
    <hyperlink ref="B14" r:id="rId25" display="http://bit.ly/WV-Cascade-Fathead"/>
    <hyperlink ref="C14" r:id="rId26"/>
    <hyperlink ref="B16" r:id="rId27" display="http://bit.ly/CountrymanDi"/>
    <hyperlink ref="C16" r:id="rId28"/>
    <hyperlink ref="B17" r:id="rId29" display="http://bit.ly/WV-NakedEye"/>
    <hyperlink ref="C17" r:id="rId30"/>
    <hyperlink ref="B19" r:id="rId31" display="http://bit.ly/WV-EVND408"/>
    <hyperlink ref="C19" r:id="rId32"/>
    <hyperlink ref="B20" r:id="rId33" display="http://bit.ly/WV-GeffelUM75"/>
    <hyperlink ref="C20" r:id="rId34"/>
    <hyperlink ref="B21" r:id="rId35" display="http://bit.ly/WV-GunterWagner47"/>
    <hyperlink ref="C21" r:id="rId36"/>
    <hyperlink ref="B22" r:id="rId37" display="http://bit.ly/WV-JosephsonC700"/>
    <hyperlink ref="C22" r:id="rId38"/>
    <hyperlink ref="B23" r:id="rId39" display="http://bit.ly/WV-LucasCS1"/>
    <hyperlink ref="C23" r:id="rId40"/>
    <hyperlink ref="B24" r:id="rId41" display="http://bit.ly/WV-NeumannKM184"/>
    <hyperlink ref="C24" r:id="rId42"/>
    <hyperlink ref="B25" r:id="rId43" display="http://bit.ly/WV-NuemannU67"/>
    <hyperlink ref="C25" r:id="rId44"/>
    <hyperlink ref="B26" r:id="rId45" display="http://bit.ly/WV-RCAPB90"/>
    <hyperlink ref="C26" r:id="rId46"/>
    <hyperlink ref="B27" r:id="rId47" display="http://bit.ly/WV-RCAVaracoustic"/>
    <hyperlink ref="C27" r:id="rId48"/>
    <hyperlink ref="B28" r:id="rId49" display="http://bit.ly/WV-SamarMF65"/>
    <hyperlink ref="C28" r:id="rId50"/>
    <hyperlink ref="B29" r:id="rId51" display="http://bit.ly/WV-Sennheiser421"/>
    <hyperlink ref="C29" r:id="rId52"/>
    <hyperlink ref="B30" r:id="rId53" display="http://bit.ly/WV-ShureKSM32"/>
    <hyperlink ref="C30" r:id="rId54"/>
    <hyperlink ref="B31" r:id="rId55" display="http://bit.ly/WV-ShureSM57"/>
    <hyperlink ref="C31" r:id="rId56"/>
    <hyperlink ref="B32" r:id="rId57" display="http://bit.ly/WV-ShureSM58"/>
    <hyperlink ref="C32" r:id="rId58"/>
    <hyperlink ref="B33" r:id="rId59" display="http://bit.ly/WV-ShureSM7b"/>
    <hyperlink ref="C33" r:id="rId60"/>
    <hyperlink ref="B34" r:id="rId61" display="http://bit.ly/TfunkAK47"/>
    <hyperlink ref="C34" r:id="rId62"/>
    <hyperlink ref="B35" r:id="rId63" display="http://bit.ly/TfunkAR51"/>
    <hyperlink ref="C35" r:id="rId64"/>
    <hyperlink ref="B36" r:id="rId65" display="http://bit.ly/WV-TelefunkenC12"/>
    <hyperlink ref="C36" r:id="rId66"/>
    <hyperlink ref="B37" r:id="rId67" display="http://bit.ly/TfunkCU29"/>
    <hyperlink ref="C37" r:id="rId68"/>
    <hyperlink ref="B38" r:id="rId69" display="http://bit.ly/TfunkElam251"/>
    <hyperlink ref="C38" r:id="rId70"/>
    <hyperlink ref="B39" r:id="rId71" display="http://bit.ly/TfunkElam260"/>
    <hyperlink ref="C39" r:id="rId72"/>
    <hyperlink ref="B40" r:id="rId73" display="http://bit.ly/WV-TelefunkenM81"/>
    <hyperlink ref="C40" r:id="rId74"/>
    <hyperlink ref="B41" r:id="rId75" display="http://bit.ly/TfunkU47"/>
    <hyperlink ref="C41" r:id="rId76"/>
    <hyperlink ref="B42" r:id="rId77" display="http://bit.ly/WV-DirectorDI"/>
    <hyperlink ref="C42" r:id="rId78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/>
  </sheetViews>
  <sheetFormatPr baseColWidth="10" defaultColWidth="14.5" defaultRowHeight="15.75" customHeight="1" x14ac:dyDescent="0"/>
  <cols>
    <col min="1" max="1" width="21" customWidth="1"/>
  </cols>
  <sheetData>
    <row r="1" spans="1:6" ht="15.75" customHeight="1">
      <c r="A1" s="5" t="str">
        <f>HYPERLINK("http://bit.ly/WV-ADesignsPacifica","A-Designs Pacifica")</f>
        <v>A-Designs Pacifica</v>
      </c>
      <c r="B1" s="3" t="str">
        <f t="shared" ref="B1:B99" si="0">IF(C1="","",(HYPERLINK(C1,"(view more info)")))</f>
        <v>(view more info)</v>
      </c>
      <c r="C1" s="7" t="s">
        <v>77</v>
      </c>
      <c r="D1" s="2" t="s">
        <v>84</v>
      </c>
      <c r="E1" s="1"/>
      <c r="F1" s="8"/>
    </row>
    <row r="2" spans="1:6" ht="15.75" customHeight="1">
      <c r="A2" s="15" t="s">
        <v>93</v>
      </c>
      <c r="B2" s="10" t="str">
        <f t="shared" si="0"/>
        <v/>
      </c>
      <c r="C2" s="2"/>
      <c r="D2" s="2" t="s">
        <v>84</v>
      </c>
      <c r="E2" s="8"/>
      <c r="F2" s="20"/>
    </row>
    <row r="3" spans="1:6" ht="15.75" customHeight="1">
      <c r="A3" s="15" t="s">
        <v>180</v>
      </c>
      <c r="B3" s="3" t="str">
        <f t="shared" si="0"/>
        <v>(view more info)</v>
      </c>
      <c r="C3" s="6" t="s">
        <v>182</v>
      </c>
      <c r="D3" s="2" t="s">
        <v>84</v>
      </c>
      <c r="E3" s="8"/>
      <c r="F3" s="20"/>
    </row>
    <row r="4" spans="1:6" ht="15.75" customHeight="1">
      <c r="A4" s="2" t="s">
        <v>183</v>
      </c>
      <c r="B4" s="3" t="str">
        <f t="shared" si="0"/>
        <v>(view more info)</v>
      </c>
      <c r="C4" s="6" t="s">
        <v>187</v>
      </c>
      <c r="D4" s="2" t="s">
        <v>84</v>
      </c>
    </row>
    <row r="5" spans="1:6" ht="15.75" customHeight="1">
      <c r="A5" s="2" t="s">
        <v>189</v>
      </c>
      <c r="B5" s="10" t="str">
        <f t="shared" si="0"/>
        <v/>
      </c>
      <c r="C5" s="2"/>
      <c r="D5" s="2" t="s">
        <v>84</v>
      </c>
    </row>
    <row r="6" spans="1:6" ht="15.75" customHeight="1">
      <c r="A6" s="2" t="s">
        <v>191</v>
      </c>
      <c r="B6" s="3" t="str">
        <f t="shared" si="0"/>
        <v>(view more info)</v>
      </c>
      <c r="C6" s="6" t="s">
        <v>192</v>
      </c>
      <c r="D6" s="2" t="s">
        <v>84</v>
      </c>
    </row>
    <row r="7" spans="1:6" ht="15.75" customHeight="1">
      <c r="A7" s="2" t="s">
        <v>195</v>
      </c>
      <c r="B7" s="3" t="str">
        <f t="shared" si="0"/>
        <v>(view more info)</v>
      </c>
      <c r="C7" s="6" t="s">
        <v>197</v>
      </c>
      <c r="D7" s="2" t="s">
        <v>84</v>
      </c>
    </row>
    <row r="8" spans="1:6" ht="15.75" customHeight="1">
      <c r="A8" s="2" t="s">
        <v>199</v>
      </c>
      <c r="B8" s="3" t="str">
        <f t="shared" si="0"/>
        <v>(view more info)</v>
      </c>
      <c r="C8" s="6" t="s">
        <v>201</v>
      </c>
      <c r="D8" s="2" t="s">
        <v>84</v>
      </c>
    </row>
    <row r="9" spans="1:6" ht="15.75" customHeight="1">
      <c r="A9" s="2" t="s">
        <v>203</v>
      </c>
      <c r="B9" s="3" t="str">
        <f t="shared" si="0"/>
        <v>(view more info)</v>
      </c>
      <c r="C9" s="6" t="s">
        <v>206</v>
      </c>
      <c r="D9" s="2" t="s">
        <v>84</v>
      </c>
    </row>
    <row r="10" spans="1:6" ht="15.75" customHeight="1">
      <c r="A10" s="2" t="s">
        <v>210</v>
      </c>
      <c r="B10" s="10" t="str">
        <f t="shared" si="0"/>
        <v/>
      </c>
      <c r="C10" s="2"/>
      <c r="D10" s="2" t="s">
        <v>84</v>
      </c>
    </row>
    <row r="11" spans="1:6" ht="15.75" customHeight="1">
      <c r="A11" s="2" t="s">
        <v>212</v>
      </c>
      <c r="B11" s="3" t="str">
        <f t="shared" si="0"/>
        <v>(view more info)</v>
      </c>
      <c r="C11" s="6" t="s">
        <v>214</v>
      </c>
      <c r="D11" s="2" t="s">
        <v>84</v>
      </c>
    </row>
    <row r="12" spans="1:6" ht="15.75" customHeight="1">
      <c r="A12" s="18" t="s">
        <v>217</v>
      </c>
      <c r="B12" s="10" t="str">
        <f t="shared" si="0"/>
        <v/>
      </c>
      <c r="C12" s="19"/>
      <c r="D12" s="2" t="s">
        <v>84</v>
      </c>
    </row>
    <row r="13" spans="1:6" ht="15.75" customHeight="1">
      <c r="A13" s="2" t="s">
        <v>283</v>
      </c>
      <c r="B13" s="10" t="str">
        <f t="shared" si="0"/>
        <v/>
      </c>
      <c r="C13" s="19"/>
      <c r="D13" s="2" t="s">
        <v>84</v>
      </c>
    </row>
    <row r="14" spans="1:6" ht="15.75" customHeight="1">
      <c r="A14" s="2" t="s">
        <v>288</v>
      </c>
      <c r="B14" s="3" t="str">
        <f t="shared" si="0"/>
        <v>(view more info)</v>
      </c>
      <c r="C14" s="6" t="s">
        <v>290</v>
      </c>
      <c r="D14" s="2" t="s">
        <v>84</v>
      </c>
    </row>
    <row r="15" spans="1:6" ht="15.75" customHeight="1">
      <c r="A15" s="2" t="s">
        <v>293</v>
      </c>
      <c r="B15" s="10" t="str">
        <f t="shared" si="0"/>
        <v/>
      </c>
      <c r="C15" s="19"/>
      <c r="D15" s="2" t="s">
        <v>84</v>
      </c>
    </row>
    <row r="16" spans="1:6" ht="15.75" customHeight="1">
      <c r="A16" s="2" t="s">
        <v>298</v>
      </c>
      <c r="B16" s="3" t="str">
        <f t="shared" si="0"/>
        <v>(view more info)</v>
      </c>
      <c r="C16" s="6" t="s">
        <v>303</v>
      </c>
      <c r="D16" s="2" t="s">
        <v>84</v>
      </c>
    </row>
    <row r="17" spans="1:9" ht="15.75" customHeight="1">
      <c r="A17" s="2" t="s">
        <v>305</v>
      </c>
      <c r="B17" s="3" t="str">
        <f t="shared" si="0"/>
        <v>(view more info)</v>
      </c>
      <c r="C17" s="6" t="s">
        <v>311</v>
      </c>
      <c r="D17" s="2" t="s">
        <v>313</v>
      </c>
      <c r="F17" s="13"/>
    </row>
    <row r="18" spans="1:9" ht="15.75" customHeight="1">
      <c r="B18" s="10" t="str">
        <f t="shared" si="0"/>
        <v/>
      </c>
    </row>
    <row r="19" spans="1:9" ht="15.75" customHeight="1">
      <c r="B19" s="10" t="str">
        <f t="shared" si="0"/>
        <v/>
      </c>
    </row>
    <row r="20" spans="1:9" ht="15.75" customHeight="1">
      <c r="B20" s="10" t="str">
        <f t="shared" si="0"/>
        <v/>
      </c>
    </row>
    <row r="21" spans="1:9" ht="15.75" customHeight="1">
      <c r="B21" s="10" t="str">
        <f t="shared" si="0"/>
        <v/>
      </c>
      <c r="F21" s="21"/>
    </row>
    <row r="22" spans="1:9" ht="15.75" customHeight="1">
      <c r="B22" s="10" t="str">
        <f t="shared" si="0"/>
        <v/>
      </c>
    </row>
    <row r="23" spans="1:9" ht="15.75" customHeight="1">
      <c r="B23" s="10" t="str">
        <f t="shared" si="0"/>
        <v/>
      </c>
    </row>
    <row r="24" spans="1:9" ht="15.75" customHeight="1">
      <c r="B24" s="10" t="str">
        <f t="shared" si="0"/>
        <v/>
      </c>
      <c r="G24" s="22"/>
      <c r="I24" s="21"/>
    </row>
    <row r="25" spans="1:9" ht="15.75" customHeight="1">
      <c r="B25" s="10" t="str">
        <f t="shared" si="0"/>
        <v/>
      </c>
    </row>
    <row r="26" spans="1:9" ht="15.75" customHeight="1">
      <c r="B26" s="10" t="str">
        <f t="shared" si="0"/>
        <v/>
      </c>
    </row>
    <row r="27" spans="1:9" ht="15.75" customHeight="1">
      <c r="B27" s="10" t="str">
        <f t="shared" si="0"/>
        <v/>
      </c>
    </row>
    <row r="28" spans="1:9" ht="15.75" customHeight="1">
      <c r="B28" s="10" t="str">
        <f t="shared" si="0"/>
        <v/>
      </c>
    </row>
    <row r="29" spans="1:9" ht="15.75" customHeight="1">
      <c r="B29" s="10" t="str">
        <f t="shared" si="0"/>
        <v/>
      </c>
    </row>
    <row r="30" spans="1:9" ht="15.75" customHeight="1">
      <c r="B30" s="10" t="str">
        <f t="shared" si="0"/>
        <v/>
      </c>
    </row>
    <row r="31" spans="1:9" ht="15.75" customHeight="1">
      <c r="B31" s="10" t="str">
        <f t="shared" si="0"/>
        <v/>
      </c>
    </row>
    <row r="32" spans="1:9" ht="15.75" customHeight="1">
      <c r="B32" s="10" t="str">
        <f t="shared" si="0"/>
        <v/>
      </c>
    </row>
    <row r="33" spans="2:2" ht="15.75" customHeight="1">
      <c r="B33" s="10" t="str">
        <f t="shared" si="0"/>
        <v/>
      </c>
    </row>
    <row r="34" spans="2:2" ht="15.75" customHeight="1">
      <c r="B34" s="10" t="str">
        <f t="shared" si="0"/>
        <v/>
      </c>
    </row>
    <row r="35" spans="2:2" ht="15.75" customHeight="1">
      <c r="B35" s="10" t="str">
        <f t="shared" si="0"/>
        <v/>
      </c>
    </row>
    <row r="36" spans="2:2" ht="15.75" customHeight="1">
      <c r="B36" s="10" t="str">
        <f t="shared" si="0"/>
        <v/>
      </c>
    </row>
    <row r="37" spans="2:2" ht="15.75" customHeight="1">
      <c r="B37" s="10" t="str">
        <f t="shared" si="0"/>
        <v/>
      </c>
    </row>
    <row r="38" spans="2:2" ht="15.75" customHeight="1">
      <c r="B38" s="10" t="str">
        <f t="shared" si="0"/>
        <v/>
      </c>
    </row>
    <row r="39" spans="2:2" ht="15.75" customHeight="1">
      <c r="B39" s="10" t="str">
        <f t="shared" si="0"/>
        <v/>
      </c>
    </row>
    <row r="40" spans="2:2" ht="15.75" customHeight="1">
      <c r="B40" s="10" t="str">
        <f t="shared" si="0"/>
        <v/>
      </c>
    </row>
    <row r="41" spans="2:2" ht="15.75" customHeight="1">
      <c r="B41" s="10" t="str">
        <f t="shared" si="0"/>
        <v/>
      </c>
    </row>
    <row r="42" spans="2:2" ht="15.75" customHeight="1">
      <c r="B42" s="10" t="str">
        <f t="shared" si="0"/>
        <v/>
      </c>
    </row>
    <row r="43" spans="2:2" ht="15.75" customHeight="1">
      <c r="B43" s="10" t="str">
        <f t="shared" si="0"/>
        <v/>
      </c>
    </row>
    <row r="44" spans="2:2" ht="15.75" customHeight="1">
      <c r="B44" s="10" t="str">
        <f t="shared" si="0"/>
        <v/>
      </c>
    </row>
    <row r="45" spans="2:2" ht="15.75" customHeight="1">
      <c r="B45" s="10" t="str">
        <f t="shared" si="0"/>
        <v/>
      </c>
    </row>
    <row r="46" spans="2:2" ht="15.75" customHeight="1">
      <c r="B46" s="10" t="str">
        <f t="shared" si="0"/>
        <v/>
      </c>
    </row>
    <row r="47" spans="2:2" ht="15.75" customHeight="1">
      <c r="B47" s="10" t="str">
        <f t="shared" si="0"/>
        <v/>
      </c>
    </row>
    <row r="48" spans="2:2" ht="15.75" customHeight="1">
      <c r="B48" s="10" t="str">
        <f t="shared" si="0"/>
        <v/>
      </c>
    </row>
    <row r="49" spans="2:2" ht="15.75" customHeight="1">
      <c r="B49" s="10" t="str">
        <f t="shared" si="0"/>
        <v/>
      </c>
    </row>
    <row r="50" spans="2:2" ht="15.75" customHeight="1">
      <c r="B50" s="10" t="str">
        <f t="shared" si="0"/>
        <v/>
      </c>
    </row>
    <row r="51" spans="2:2" ht="15.75" customHeight="1">
      <c r="B51" s="10" t="str">
        <f t="shared" si="0"/>
        <v/>
      </c>
    </row>
    <row r="52" spans="2:2" ht="15.75" customHeight="1">
      <c r="B52" s="10" t="str">
        <f t="shared" si="0"/>
        <v/>
      </c>
    </row>
    <row r="53" spans="2:2" ht="15.75" customHeight="1">
      <c r="B53" s="10" t="str">
        <f t="shared" si="0"/>
        <v/>
      </c>
    </row>
    <row r="54" spans="2:2" ht="15.75" customHeight="1">
      <c r="B54" s="10" t="str">
        <f t="shared" si="0"/>
        <v/>
      </c>
    </row>
    <row r="55" spans="2:2" ht="15.75" customHeight="1">
      <c r="B55" s="10" t="str">
        <f t="shared" si="0"/>
        <v/>
      </c>
    </row>
    <row r="56" spans="2:2" ht="15.75" customHeight="1">
      <c r="B56" s="10" t="str">
        <f t="shared" si="0"/>
        <v/>
      </c>
    </row>
    <row r="57" spans="2:2" ht="15.75" customHeight="1">
      <c r="B57" s="10" t="str">
        <f t="shared" si="0"/>
        <v/>
      </c>
    </row>
    <row r="58" spans="2:2" ht="15.75" customHeight="1">
      <c r="B58" s="10" t="str">
        <f t="shared" si="0"/>
        <v/>
      </c>
    </row>
    <row r="59" spans="2:2" ht="15.75" customHeight="1">
      <c r="B59" s="10" t="str">
        <f t="shared" si="0"/>
        <v/>
      </c>
    </row>
    <row r="60" spans="2:2" ht="15.75" customHeight="1">
      <c r="B60" s="10" t="str">
        <f t="shared" si="0"/>
        <v/>
      </c>
    </row>
    <row r="61" spans="2:2" ht="15.75" customHeight="1">
      <c r="B61" s="10" t="str">
        <f t="shared" si="0"/>
        <v/>
      </c>
    </row>
    <row r="62" spans="2:2" ht="15.75" customHeight="1">
      <c r="B62" s="10" t="str">
        <f t="shared" si="0"/>
        <v/>
      </c>
    </row>
    <row r="63" spans="2:2" ht="15.75" customHeight="1">
      <c r="B63" s="10" t="str">
        <f t="shared" si="0"/>
        <v/>
      </c>
    </row>
    <row r="64" spans="2:2" ht="15.75" customHeight="1">
      <c r="B64" s="10" t="str">
        <f t="shared" si="0"/>
        <v/>
      </c>
    </row>
    <row r="65" spans="2:2" ht="15.75" customHeight="1">
      <c r="B65" s="10" t="str">
        <f t="shared" si="0"/>
        <v/>
      </c>
    </row>
    <row r="66" spans="2:2" ht="15.75" customHeight="1">
      <c r="B66" s="10" t="str">
        <f t="shared" si="0"/>
        <v/>
      </c>
    </row>
    <row r="67" spans="2:2" ht="15.75" customHeight="1">
      <c r="B67" s="10" t="str">
        <f t="shared" si="0"/>
        <v/>
      </c>
    </row>
    <row r="68" spans="2:2" ht="15.75" customHeight="1">
      <c r="B68" s="10" t="str">
        <f t="shared" si="0"/>
        <v/>
      </c>
    </row>
    <row r="69" spans="2:2" ht="15.75" customHeight="1">
      <c r="B69" s="10" t="str">
        <f t="shared" si="0"/>
        <v/>
      </c>
    </row>
    <row r="70" spans="2:2" ht="15.75" customHeight="1">
      <c r="B70" s="10" t="str">
        <f t="shared" si="0"/>
        <v/>
      </c>
    </row>
    <row r="71" spans="2:2" ht="15.75" customHeight="1">
      <c r="B71" s="10" t="str">
        <f t="shared" si="0"/>
        <v/>
      </c>
    </row>
    <row r="72" spans="2:2" ht="15.75" customHeight="1">
      <c r="B72" s="10" t="str">
        <f t="shared" si="0"/>
        <v/>
      </c>
    </row>
    <row r="73" spans="2:2" ht="15.75" customHeight="1">
      <c r="B73" s="10" t="str">
        <f t="shared" si="0"/>
        <v/>
      </c>
    </row>
    <row r="74" spans="2:2" ht="15.75" customHeight="1">
      <c r="B74" s="10" t="str">
        <f t="shared" si="0"/>
        <v/>
      </c>
    </row>
    <row r="75" spans="2:2" ht="15.75" customHeight="1">
      <c r="B75" s="10" t="str">
        <f t="shared" si="0"/>
        <v/>
      </c>
    </row>
    <row r="76" spans="2:2" ht="15.75" customHeight="1">
      <c r="B76" s="10" t="str">
        <f t="shared" si="0"/>
        <v/>
      </c>
    </row>
    <row r="77" spans="2:2" ht="15.75" customHeight="1">
      <c r="B77" s="10" t="str">
        <f t="shared" si="0"/>
        <v/>
      </c>
    </row>
    <row r="78" spans="2:2" ht="15.75" customHeight="1">
      <c r="B78" s="10" t="str">
        <f t="shared" si="0"/>
        <v/>
      </c>
    </row>
    <row r="79" spans="2:2" ht="15.75" customHeight="1">
      <c r="B79" s="10" t="str">
        <f t="shared" si="0"/>
        <v/>
      </c>
    </row>
    <row r="80" spans="2:2" ht="15.75" customHeight="1">
      <c r="B80" s="10" t="str">
        <f t="shared" si="0"/>
        <v/>
      </c>
    </row>
    <row r="81" spans="2:2" ht="15.75" customHeight="1">
      <c r="B81" s="10" t="str">
        <f t="shared" si="0"/>
        <v/>
      </c>
    </row>
    <row r="82" spans="2:2" ht="15.75" customHeight="1">
      <c r="B82" s="10" t="str">
        <f t="shared" si="0"/>
        <v/>
      </c>
    </row>
    <row r="83" spans="2:2" ht="15.75" customHeight="1">
      <c r="B83" s="10" t="str">
        <f t="shared" si="0"/>
        <v/>
      </c>
    </row>
    <row r="84" spans="2:2" ht="15.75" customHeight="1">
      <c r="B84" s="10" t="str">
        <f t="shared" si="0"/>
        <v/>
      </c>
    </row>
    <row r="85" spans="2:2" ht="15.75" customHeight="1">
      <c r="B85" s="10" t="str">
        <f t="shared" si="0"/>
        <v/>
      </c>
    </row>
    <row r="86" spans="2:2" ht="15.75" customHeight="1">
      <c r="B86" s="10" t="str">
        <f t="shared" si="0"/>
        <v/>
      </c>
    </row>
    <row r="87" spans="2:2" ht="15.75" customHeight="1">
      <c r="B87" s="10" t="str">
        <f t="shared" si="0"/>
        <v/>
      </c>
    </row>
    <row r="88" spans="2:2" ht="15.75" customHeight="1">
      <c r="B88" s="10" t="str">
        <f t="shared" si="0"/>
        <v/>
      </c>
    </row>
    <row r="89" spans="2:2" ht="15.75" customHeight="1">
      <c r="B89" s="10" t="str">
        <f t="shared" si="0"/>
        <v/>
      </c>
    </row>
    <row r="90" spans="2:2" ht="15.75" customHeight="1">
      <c r="B90" s="10" t="str">
        <f t="shared" si="0"/>
        <v/>
      </c>
    </row>
    <row r="91" spans="2:2" ht="15.75" customHeight="1">
      <c r="B91" s="10" t="str">
        <f t="shared" si="0"/>
        <v/>
      </c>
    </row>
    <row r="92" spans="2:2" ht="15.75" customHeight="1">
      <c r="B92" s="10" t="str">
        <f t="shared" si="0"/>
        <v/>
      </c>
    </row>
    <row r="93" spans="2:2" ht="15.75" customHeight="1">
      <c r="B93" s="10" t="str">
        <f t="shared" si="0"/>
        <v/>
      </c>
    </row>
    <row r="94" spans="2:2" ht="15.75" customHeight="1">
      <c r="B94" s="10" t="str">
        <f t="shared" si="0"/>
        <v/>
      </c>
    </row>
    <row r="95" spans="2:2" ht="15.75" customHeight="1">
      <c r="B95" s="10" t="str">
        <f t="shared" si="0"/>
        <v/>
      </c>
    </row>
    <row r="96" spans="2:2" ht="15.75" customHeight="1">
      <c r="B96" s="10" t="str">
        <f t="shared" si="0"/>
        <v/>
      </c>
    </row>
    <row r="97" spans="2:2" ht="15.75" customHeight="1">
      <c r="B97" s="10" t="str">
        <f t="shared" si="0"/>
        <v/>
      </c>
    </row>
    <row r="98" spans="2:2" ht="15.75" customHeight="1">
      <c r="B98" s="10" t="str">
        <f t="shared" si="0"/>
        <v/>
      </c>
    </row>
    <row r="99" spans="2:2" ht="15.75" customHeight="1">
      <c r="B99" s="10" t="str">
        <f t="shared" si="0"/>
        <v/>
      </c>
    </row>
  </sheetData>
  <hyperlinks>
    <hyperlink ref="B1" r:id="rId1" display="http://bit.ly/WV-ADesignsPacifica"/>
    <hyperlink ref="C1" r:id="rId2"/>
    <hyperlink ref="B3" r:id="rId3" display="http://bit.ly/WV-AEA-TheRibbonPre"/>
    <hyperlink ref="C3" r:id="rId4"/>
    <hyperlink ref="B4" r:id="rId5" display="http://bit.ly/WV-AEA-RPQ"/>
    <hyperlink ref="C4" r:id="rId6"/>
    <hyperlink ref="B6" r:id="rId7" display="http://bit.ly/WV-API512c"/>
    <hyperlink ref="C6" r:id="rId8"/>
    <hyperlink ref="B7" r:id="rId9" display="http://bit.ly/CreationAudioMW1"/>
    <hyperlink ref="C7" r:id="rId10"/>
    <hyperlink ref="B8" r:id="rId11" display="http://bit.ly/DWFearnVT2"/>
    <hyperlink ref="C8" r:id="rId12"/>
    <hyperlink ref="B9" r:id="rId13" display="http://bit.ly/WVElectronautM63"/>
    <hyperlink ref="C9" r:id="rId14"/>
    <hyperlink ref="B11" r:id="rId15" display="http://bit.ly/WV-Heritage-1073"/>
    <hyperlink ref="C11" r:id="rId16"/>
    <hyperlink ref="B14" r:id="rId17" display="http://bit.ly/WV-PurpleBiz"/>
    <hyperlink ref="C14" r:id="rId18"/>
    <hyperlink ref="B16" r:id="rId19" display="http://bit.ly/WV-ShadowHillsGama"/>
    <hyperlink ref="C16" r:id="rId20"/>
    <hyperlink ref="B17" r:id="rId21" display="http://bit.ly/WV-VintechX73i"/>
    <hyperlink ref="C17" r:id="rId2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baseColWidth="10" defaultRowHeight="15" x14ac:dyDescent="0"/>
  <sheetData>
    <row r="1" spans="1:4" ht="12">
      <c r="A1" s="2" t="s">
        <v>73</v>
      </c>
      <c r="B1" s="3" t="str">
        <f t="shared" ref="B1:B100" si="0">IF(C1="","",(HYPERLINK(C1,"(view more info)")))</f>
        <v>(view more info)</v>
      </c>
      <c r="C1" s="3" t="s">
        <v>74</v>
      </c>
      <c r="D1" s="1" t="s">
        <v>75</v>
      </c>
    </row>
    <row r="2" spans="1:4" ht="12">
      <c r="A2" s="2" t="s">
        <v>76</v>
      </c>
      <c r="B2" s="3" t="str">
        <f t="shared" si="0"/>
        <v>(view more info)</v>
      </c>
      <c r="C2" s="6" t="s">
        <v>78</v>
      </c>
      <c r="D2" s="1" t="s">
        <v>75</v>
      </c>
    </row>
    <row r="3" spans="1:4" ht="12">
      <c r="A3" s="2" t="s">
        <v>90</v>
      </c>
      <c r="B3" s="3" t="str">
        <f t="shared" si="0"/>
        <v>(view more info)</v>
      </c>
      <c r="C3" s="6" t="s">
        <v>96</v>
      </c>
      <c r="D3" s="1" t="s">
        <v>75</v>
      </c>
    </row>
    <row r="4" spans="1:4" ht="12">
      <c r="A4" s="2" t="s">
        <v>97</v>
      </c>
      <c r="B4" s="10" t="str">
        <f t="shared" si="0"/>
        <v/>
      </c>
      <c r="D4" s="1" t="s">
        <v>75</v>
      </c>
    </row>
    <row r="5" spans="1:4" ht="12">
      <c r="A5" s="2" t="s">
        <v>111</v>
      </c>
      <c r="B5" s="3" t="str">
        <f t="shared" si="0"/>
        <v>(view more info)</v>
      </c>
      <c r="C5" s="6" t="s">
        <v>117</v>
      </c>
      <c r="D5" s="1" t="s">
        <v>75</v>
      </c>
    </row>
    <row r="6" spans="1:4" ht="12">
      <c r="A6" s="2" t="s">
        <v>122</v>
      </c>
      <c r="B6" s="10" t="str">
        <f t="shared" si="0"/>
        <v/>
      </c>
      <c r="D6" s="1" t="s">
        <v>75</v>
      </c>
    </row>
    <row r="7" spans="1:4" ht="12">
      <c r="A7" s="2" t="s">
        <v>125</v>
      </c>
      <c r="B7" s="3" t="str">
        <f t="shared" si="0"/>
        <v>(view more info)</v>
      </c>
      <c r="C7" s="6" t="s">
        <v>132</v>
      </c>
      <c r="D7" s="1" t="s">
        <v>75</v>
      </c>
    </row>
    <row r="8" spans="1:4" ht="12">
      <c r="A8" s="2" t="s">
        <v>137</v>
      </c>
      <c r="B8" s="3" t="str">
        <f t="shared" si="0"/>
        <v>(view more info)</v>
      </c>
      <c r="C8" s="6" t="s">
        <v>138</v>
      </c>
      <c r="D8" s="1" t="s">
        <v>75</v>
      </c>
    </row>
    <row r="9" spans="1:4" ht="12">
      <c r="A9" s="2" t="s">
        <v>140</v>
      </c>
      <c r="B9" s="3" t="str">
        <f t="shared" si="0"/>
        <v>(view more info)</v>
      </c>
      <c r="C9" s="6" t="s">
        <v>143</v>
      </c>
      <c r="D9" s="1" t="s">
        <v>75</v>
      </c>
    </row>
    <row r="10" spans="1:4" ht="12">
      <c r="A10" s="2" t="s">
        <v>145</v>
      </c>
      <c r="B10" s="3" t="str">
        <f t="shared" si="0"/>
        <v>(view more info)</v>
      </c>
      <c r="C10" s="6" t="s">
        <v>147</v>
      </c>
      <c r="D10" s="1" t="s">
        <v>75</v>
      </c>
    </row>
    <row r="11" spans="1:4" ht="12">
      <c r="A11" s="2" t="s">
        <v>149</v>
      </c>
      <c r="B11" s="3" t="str">
        <f t="shared" si="0"/>
        <v>(view more info)</v>
      </c>
      <c r="C11" s="6" t="s">
        <v>151</v>
      </c>
      <c r="D11" s="1" t="s">
        <v>152</v>
      </c>
    </row>
    <row r="12" spans="1:4" ht="12">
      <c r="A12" s="2" t="s">
        <v>153</v>
      </c>
      <c r="B12" s="3" t="str">
        <f t="shared" si="0"/>
        <v>(view more info)</v>
      </c>
      <c r="C12" s="6" t="s">
        <v>154</v>
      </c>
      <c r="D12" s="1" t="s">
        <v>152</v>
      </c>
    </row>
    <row r="13" spans="1:4" ht="12">
      <c r="A13" s="2" t="s">
        <v>156</v>
      </c>
      <c r="B13" s="10" t="str">
        <f t="shared" si="0"/>
        <v/>
      </c>
      <c r="D13" s="1" t="s">
        <v>152</v>
      </c>
    </row>
    <row r="14" spans="1:4" ht="12">
      <c r="A14" s="2" t="s">
        <v>159</v>
      </c>
      <c r="B14" s="3" t="str">
        <f t="shared" si="0"/>
        <v>(view more info)</v>
      </c>
      <c r="C14" s="6" t="s">
        <v>161</v>
      </c>
      <c r="D14" s="1" t="s">
        <v>152</v>
      </c>
    </row>
    <row r="15" spans="1:4" ht="12">
      <c r="A15" s="2" t="s">
        <v>163</v>
      </c>
      <c r="B15" s="3" t="str">
        <f t="shared" si="0"/>
        <v>(view more info)</v>
      </c>
      <c r="C15" s="6" t="s">
        <v>166</v>
      </c>
      <c r="D15" s="1" t="s">
        <v>152</v>
      </c>
    </row>
    <row r="16" spans="1:4" ht="12">
      <c r="A16" s="1" t="s">
        <v>168</v>
      </c>
      <c r="B16" s="10" t="str">
        <f t="shared" si="0"/>
        <v/>
      </c>
      <c r="D16" s="1" t="s">
        <v>152</v>
      </c>
    </row>
    <row r="17" spans="1:15" ht="12">
      <c r="A17" s="5" t="str">
        <f>HYPERLINK("http://bit.ly/WV-ADesignsPacifica","A-Designs Pacifica")</f>
        <v>A-Designs Pacifica</v>
      </c>
      <c r="B17" s="3" t="str">
        <f t="shared" si="0"/>
        <v>(view more info)</v>
      </c>
      <c r="C17" s="3" t="str">
        <f>HYPERLINK("http://bit.ly/WV-ADesignsPacifica","view more info")</f>
        <v>view more info</v>
      </c>
      <c r="D17" s="2" t="s">
        <v>84</v>
      </c>
    </row>
    <row r="18" spans="1:15" ht="12">
      <c r="A18" s="15" t="s">
        <v>93</v>
      </c>
      <c r="B18" s="10" t="str">
        <f t="shared" si="0"/>
        <v/>
      </c>
      <c r="C18" s="2"/>
      <c r="D18" s="2" t="s">
        <v>84</v>
      </c>
    </row>
    <row r="19" spans="1:15" ht="12">
      <c r="A19" s="15" t="s">
        <v>180</v>
      </c>
      <c r="B19" s="3" t="str">
        <f t="shared" si="0"/>
        <v>(view more info)</v>
      </c>
      <c r="C19" s="6" t="s">
        <v>182</v>
      </c>
      <c r="D19" s="2" t="s">
        <v>84</v>
      </c>
    </row>
    <row r="20" spans="1:15" ht="12">
      <c r="A20" s="2" t="s">
        <v>183</v>
      </c>
      <c r="B20" s="3" t="str">
        <f t="shared" si="0"/>
        <v>(view more info)</v>
      </c>
      <c r="C20" s="6" t="s">
        <v>187</v>
      </c>
      <c r="D20" s="2" t="s">
        <v>84</v>
      </c>
    </row>
    <row r="21" spans="1:15" ht="12">
      <c r="A21" s="2" t="s">
        <v>189</v>
      </c>
      <c r="B21" s="10" t="str">
        <f t="shared" si="0"/>
        <v/>
      </c>
      <c r="C21" s="2"/>
      <c r="D21" s="2" t="s">
        <v>84</v>
      </c>
    </row>
    <row r="22" spans="1:15" ht="12">
      <c r="A22" s="2" t="s">
        <v>191</v>
      </c>
      <c r="B22" s="3" t="str">
        <f t="shared" si="0"/>
        <v>(view more info)</v>
      </c>
      <c r="C22" s="6" t="s">
        <v>192</v>
      </c>
      <c r="D22" s="2" t="s">
        <v>84</v>
      </c>
    </row>
    <row r="23" spans="1:15" ht="12">
      <c r="A23" s="2" t="s">
        <v>195</v>
      </c>
      <c r="B23" s="3" t="str">
        <f t="shared" si="0"/>
        <v>(view more info)</v>
      </c>
      <c r="C23" s="6" t="s">
        <v>197</v>
      </c>
      <c r="D23" s="2" t="s">
        <v>84</v>
      </c>
    </row>
    <row r="24" spans="1:15" ht="12">
      <c r="A24" s="2" t="s">
        <v>199</v>
      </c>
      <c r="B24" s="3" t="str">
        <f t="shared" si="0"/>
        <v>(view more info)</v>
      </c>
      <c r="C24" s="6" t="s">
        <v>201</v>
      </c>
      <c r="D24" s="2" t="s">
        <v>84</v>
      </c>
    </row>
    <row r="25" spans="1:15" ht="12">
      <c r="A25" s="2" t="s">
        <v>203</v>
      </c>
      <c r="B25" s="3" t="str">
        <f t="shared" si="0"/>
        <v>(view more info)</v>
      </c>
      <c r="C25" s="6" t="s">
        <v>206</v>
      </c>
      <c r="D25" s="2" t="s">
        <v>84</v>
      </c>
    </row>
    <row r="26" spans="1:15" ht="12">
      <c r="A26" s="2" t="s">
        <v>210</v>
      </c>
      <c r="B26" s="10" t="str">
        <f t="shared" si="0"/>
        <v/>
      </c>
      <c r="C26" s="2"/>
      <c r="D26" s="2" t="s">
        <v>84</v>
      </c>
    </row>
    <row r="27" spans="1:15" ht="12">
      <c r="A27" s="2" t="s">
        <v>212</v>
      </c>
      <c r="B27" s="3" t="str">
        <f t="shared" si="0"/>
        <v>(view more info)</v>
      </c>
      <c r="C27" s="6" t="s">
        <v>214</v>
      </c>
      <c r="D27" s="2" t="s">
        <v>84</v>
      </c>
    </row>
    <row r="28" spans="1:15" ht="12">
      <c r="A28" s="18" t="s">
        <v>217</v>
      </c>
      <c r="B28" s="10" t="str">
        <f t="shared" si="0"/>
        <v/>
      </c>
      <c r="C28" s="19"/>
      <c r="D28" s="2" t="s">
        <v>84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2">
      <c r="A29" s="2" t="s">
        <v>283</v>
      </c>
      <c r="B29" s="10" t="str">
        <f t="shared" si="0"/>
        <v/>
      </c>
      <c r="C29" s="19"/>
      <c r="D29" s="2" t="s">
        <v>84</v>
      </c>
    </row>
    <row r="30" spans="1:15" ht="12">
      <c r="A30" s="2" t="s">
        <v>288</v>
      </c>
      <c r="B30" s="3" t="str">
        <f t="shared" si="0"/>
        <v>(view more info)</v>
      </c>
      <c r="C30" s="6" t="s">
        <v>290</v>
      </c>
      <c r="D30" s="2" t="s">
        <v>84</v>
      </c>
    </row>
    <row r="31" spans="1:15" ht="12">
      <c r="A31" s="2" t="s">
        <v>293</v>
      </c>
      <c r="B31" s="10" t="str">
        <f t="shared" si="0"/>
        <v/>
      </c>
      <c r="C31" s="19"/>
      <c r="D31" s="2" t="s">
        <v>84</v>
      </c>
    </row>
    <row r="32" spans="1:15" ht="12">
      <c r="A32" s="2" t="s">
        <v>298</v>
      </c>
      <c r="B32" s="3" t="str">
        <f t="shared" si="0"/>
        <v>(view more info)</v>
      </c>
      <c r="C32" s="6" t="s">
        <v>303</v>
      </c>
      <c r="D32" s="2" t="s">
        <v>84</v>
      </c>
    </row>
    <row r="33" spans="1:4" ht="12">
      <c r="A33" s="2" t="s">
        <v>305</v>
      </c>
      <c r="B33" s="3" t="str">
        <f t="shared" si="0"/>
        <v>(view more info)</v>
      </c>
      <c r="C33" s="6" t="s">
        <v>311</v>
      </c>
      <c r="D33" s="2" t="s">
        <v>313</v>
      </c>
    </row>
    <row r="34" spans="1:4" ht="12">
      <c r="B34" s="10" t="str">
        <f t="shared" si="0"/>
        <v/>
      </c>
    </row>
    <row r="35" spans="1:4" ht="12">
      <c r="B35" s="10" t="str">
        <f t="shared" si="0"/>
        <v/>
      </c>
    </row>
    <row r="36" spans="1:4" ht="12">
      <c r="B36" s="10" t="str">
        <f t="shared" si="0"/>
        <v/>
      </c>
    </row>
    <row r="37" spans="1:4" ht="12">
      <c r="B37" s="10" t="str">
        <f t="shared" si="0"/>
        <v/>
      </c>
    </row>
    <row r="38" spans="1:4" ht="12">
      <c r="B38" s="10" t="str">
        <f t="shared" si="0"/>
        <v/>
      </c>
    </row>
    <row r="39" spans="1:4" ht="12">
      <c r="B39" s="10" t="str">
        <f t="shared" si="0"/>
        <v/>
      </c>
    </row>
    <row r="40" spans="1:4" ht="12">
      <c r="B40" s="10" t="str">
        <f t="shared" si="0"/>
        <v/>
      </c>
    </row>
    <row r="41" spans="1:4" ht="12">
      <c r="B41" s="10" t="str">
        <f t="shared" si="0"/>
        <v/>
      </c>
    </row>
    <row r="42" spans="1:4" ht="12">
      <c r="B42" s="10" t="str">
        <f t="shared" si="0"/>
        <v/>
      </c>
    </row>
    <row r="43" spans="1:4" ht="12">
      <c r="B43" s="10" t="str">
        <f t="shared" si="0"/>
        <v/>
      </c>
    </row>
    <row r="44" spans="1:4" ht="12">
      <c r="B44" s="10" t="str">
        <f t="shared" si="0"/>
        <v/>
      </c>
    </row>
    <row r="45" spans="1:4" ht="12">
      <c r="B45" s="10" t="str">
        <f t="shared" si="0"/>
        <v/>
      </c>
    </row>
    <row r="46" spans="1:4" ht="12">
      <c r="B46" s="10" t="str">
        <f t="shared" si="0"/>
        <v/>
      </c>
    </row>
    <row r="47" spans="1:4" ht="12">
      <c r="B47" s="10" t="str">
        <f t="shared" si="0"/>
        <v/>
      </c>
    </row>
    <row r="48" spans="1:4" ht="12">
      <c r="B48" s="10" t="str">
        <f t="shared" si="0"/>
        <v/>
      </c>
    </row>
    <row r="49" spans="2:2" ht="12">
      <c r="B49" s="10" t="str">
        <f t="shared" si="0"/>
        <v/>
      </c>
    </row>
    <row r="50" spans="2:2" ht="12">
      <c r="B50" s="10" t="str">
        <f t="shared" si="0"/>
        <v/>
      </c>
    </row>
    <row r="51" spans="2:2" ht="12">
      <c r="B51" s="10" t="str">
        <f t="shared" si="0"/>
        <v/>
      </c>
    </row>
    <row r="52" spans="2:2" ht="12">
      <c r="B52" s="10" t="str">
        <f t="shared" si="0"/>
        <v/>
      </c>
    </row>
    <row r="53" spans="2:2" ht="12">
      <c r="B53" s="10" t="str">
        <f t="shared" si="0"/>
        <v/>
      </c>
    </row>
    <row r="54" spans="2:2" ht="12">
      <c r="B54" s="10" t="str">
        <f t="shared" si="0"/>
        <v/>
      </c>
    </row>
    <row r="55" spans="2:2" ht="12">
      <c r="B55" s="10" t="str">
        <f t="shared" si="0"/>
        <v/>
      </c>
    </row>
    <row r="56" spans="2:2" ht="12">
      <c r="B56" s="10" t="str">
        <f t="shared" si="0"/>
        <v/>
      </c>
    </row>
    <row r="57" spans="2:2" ht="12">
      <c r="B57" s="10" t="str">
        <f t="shared" si="0"/>
        <v/>
      </c>
    </row>
    <row r="58" spans="2:2" ht="12">
      <c r="B58" s="10" t="str">
        <f t="shared" si="0"/>
        <v/>
      </c>
    </row>
    <row r="59" spans="2:2" ht="12">
      <c r="B59" s="10" t="str">
        <f t="shared" si="0"/>
        <v/>
      </c>
    </row>
    <row r="60" spans="2:2" ht="12">
      <c r="B60" s="10" t="str">
        <f t="shared" si="0"/>
        <v/>
      </c>
    </row>
    <row r="61" spans="2:2" ht="12">
      <c r="B61" s="10" t="str">
        <f t="shared" si="0"/>
        <v/>
      </c>
    </row>
    <row r="62" spans="2:2" ht="12">
      <c r="B62" s="10" t="str">
        <f t="shared" si="0"/>
        <v/>
      </c>
    </row>
    <row r="63" spans="2:2" ht="12">
      <c r="B63" s="10" t="str">
        <f t="shared" si="0"/>
        <v/>
      </c>
    </row>
    <row r="64" spans="2:2" ht="12">
      <c r="B64" s="10" t="str">
        <f t="shared" si="0"/>
        <v/>
      </c>
    </row>
    <row r="65" spans="2:2" ht="12">
      <c r="B65" s="10" t="str">
        <f t="shared" si="0"/>
        <v/>
      </c>
    </row>
    <row r="66" spans="2:2" ht="12">
      <c r="B66" s="10" t="str">
        <f t="shared" si="0"/>
        <v/>
      </c>
    </row>
    <row r="67" spans="2:2" ht="12">
      <c r="B67" s="10" t="str">
        <f t="shared" si="0"/>
        <v/>
      </c>
    </row>
    <row r="68" spans="2:2" ht="12">
      <c r="B68" s="10" t="str">
        <f t="shared" si="0"/>
        <v/>
      </c>
    </row>
    <row r="69" spans="2:2" ht="12">
      <c r="B69" s="10" t="str">
        <f t="shared" si="0"/>
        <v/>
      </c>
    </row>
    <row r="70" spans="2:2" ht="12">
      <c r="B70" s="10" t="str">
        <f t="shared" si="0"/>
        <v/>
      </c>
    </row>
    <row r="71" spans="2:2" ht="12">
      <c r="B71" s="10" t="str">
        <f t="shared" si="0"/>
        <v/>
      </c>
    </row>
    <row r="72" spans="2:2" ht="12">
      <c r="B72" s="10" t="str">
        <f t="shared" si="0"/>
        <v/>
      </c>
    </row>
    <row r="73" spans="2:2" ht="12">
      <c r="B73" s="10" t="str">
        <f t="shared" si="0"/>
        <v/>
      </c>
    </row>
    <row r="74" spans="2:2" ht="12">
      <c r="B74" s="10" t="str">
        <f t="shared" si="0"/>
        <v/>
      </c>
    </row>
    <row r="75" spans="2:2" ht="12">
      <c r="B75" s="10" t="str">
        <f t="shared" si="0"/>
        <v/>
      </c>
    </row>
    <row r="76" spans="2:2" ht="12">
      <c r="B76" s="10" t="str">
        <f t="shared" si="0"/>
        <v/>
      </c>
    </row>
    <row r="77" spans="2:2" ht="12">
      <c r="B77" s="10" t="str">
        <f t="shared" si="0"/>
        <v/>
      </c>
    </row>
    <row r="78" spans="2:2" ht="12">
      <c r="B78" s="10" t="str">
        <f t="shared" si="0"/>
        <v/>
      </c>
    </row>
    <row r="79" spans="2:2" ht="12">
      <c r="B79" s="10" t="str">
        <f t="shared" si="0"/>
        <v/>
      </c>
    </row>
    <row r="80" spans="2:2" ht="12">
      <c r="B80" s="10" t="str">
        <f t="shared" si="0"/>
        <v/>
      </c>
    </row>
    <row r="81" spans="2:2" ht="12">
      <c r="B81" s="10" t="str">
        <f t="shared" si="0"/>
        <v/>
      </c>
    </row>
    <row r="82" spans="2:2" ht="12">
      <c r="B82" s="10" t="str">
        <f t="shared" si="0"/>
        <v/>
      </c>
    </row>
    <row r="83" spans="2:2" ht="12">
      <c r="B83" s="10" t="str">
        <f t="shared" si="0"/>
        <v/>
      </c>
    </row>
    <row r="84" spans="2:2" ht="12">
      <c r="B84" s="10" t="str">
        <f t="shared" si="0"/>
        <v/>
      </c>
    </row>
    <row r="85" spans="2:2" ht="12">
      <c r="B85" s="10" t="str">
        <f t="shared" si="0"/>
        <v/>
      </c>
    </row>
    <row r="86" spans="2:2" ht="12">
      <c r="B86" s="10" t="str">
        <f t="shared" si="0"/>
        <v/>
      </c>
    </row>
    <row r="87" spans="2:2" ht="12">
      <c r="B87" s="10" t="str">
        <f t="shared" si="0"/>
        <v/>
      </c>
    </row>
    <row r="88" spans="2:2" ht="12">
      <c r="B88" s="10" t="str">
        <f t="shared" si="0"/>
        <v/>
      </c>
    </row>
    <row r="89" spans="2:2" ht="12">
      <c r="B89" s="10" t="str">
        <f t="shared" si="0"/>
        <v/>
      </c>
    </row>
    <row r="90" spans="2:2" ht="12">
      <c r="B90" s="10" t="str">
        <f t="shared" si="0"/>
        <v/>
      </c>
    </row>
    <row r="91" spans="2:2" ht="12">
      <c r="B91" s="10" t="str">
        <f t="shared" si="0"/>
        <v/>
      </c>
    </row>
    <row r="92" spans="2:2" ht="12">
      <c r="B92" s="10" t="str">
        <f t="shared" si="0"/>
        <v/>
      </c>
    </row>
    <row r="93" spans="2:2" ht="12">
      <c r="B93" s="10" t="str">
        <f t="shared" si="0"/>
        <v/>
      </c>
    </row>
    <row r="94" spans="2:2" ht="12">
      <c r="B94" s="10" t="str">
        <f t="shared" si="0"/>
        <v/>
      </c>
    </row>
    <row r="95" spans="2:2" ht="12">
      <c r="B95" s="10" t="str">
        <f t="shared" si="0"/>
        <v/>
      </c>
    </row>
    <row r="96" spans="2:2" ht="12">
      <c r="B96" s="10" t="str">
        <f t="shared" si="0"/>
        <v/>
      </c>
    </row>
    <row r="97" spans="2:2" ht="12">
      <c r="B97" s="10" t="str">
        <f t="shared" si="0"/>
        <v/>
      </c>
    </row>
    <row r="98" spans="2:2" ht="12">
      <c r="B98" s="10" t="str">
        <f t="shared" si="0"/>
        <v/>
      </c>
    </row>
    <row r="99" spans="2:2" ht="12">
      <c r="B99" s="10" t="str">
        <f t="shared" si="0"/>
        <v/>
      </c>
    </row>
    <row r="100" spans="2:2" ht="12">
      <c r="B100" s="10" t="str">
        <f t="shared" si="0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workbookViewId="0"/>
  </sheetViews>
  <sheetFormatPr baseColWidth="10" defaultRowHeight="15" x14ac:dyDescent="0"/>
  <sheetData>
    <row r="1" spans="1:7" ht="12">
      <c r="A1" s="2" t="s">
        <v>73</v>
      </c>
      <c r="B1" s="3" t="str">
        <f t="shared" ref="B1:B81" si="0">IF(C1="","",(HYPERLINK(C1,"(view more info)")))</f>
        <v>(view more info)</v>
      </c>
      <c r="C1" s="3" t="s">
        <v>74</v>
      </c>
      <c r="D1" s="1" t="s">
        <v>75</v>
      </c>
      <c r="F1" s="1"/>
    </row>
    <row r="2" spans="1:7" ht="12">
      <c r="A2" s="2" t="s">
        <v>76</v>
      </c>
      <c r="B2" s="3" t="str">
        <f t="shared" si="0"/>
        <v>(view more info)</v>
      </c>
      <c r="C2" s="6" t="s">
        <v>78</v>
      </c>
      <c r="D2" s="1" t="s">
        <v>75</v>
      </c>
      <c r="F2" s="1"/>
    </row>
    <row r="3" spans="1:7" ht="12">
      <c r="A3" s="2" t="s">
        <v>90</v>
      </c>
      <c r="B3" s="3" t="str">
        <f t="shared" si="0"/>
        <v>(view more info)</v>
      </c>
      <c r="C3" s="6" t="s">
        <v>96</v>
      </c>
      <c r="D3" s="1" t="s">
        <v>75</v>
      </c>
      <c r="F3" s="1"/>
    </row>
    <row r="4" spans="1:7" ht="12">
      <c r="A4" s="2" t="s">
        <v>97</v>
      </c>
      <c r="B4" s="10" t="str">
        <f t="shared" si="0"/>
        <v/>
      </c>
      <c r="D4" s="1" t="s">
        <v>75</v>
      </c>
      <c r="F4" s="1"/>
    </row>
    <row r="5" spans="1:7" ht="12">
      <c r="A5" s="2" t="s">
        <v>111</v>
      </c>
      <c r="B5" s="3" t="str">
        <f t="shared" si="0"/>
        <v>(view more info)</v>
      </c>
      <c r="C5" s="6" t="s">
        <v>117</v>
      </c>
      <c r="D5" s="1" t="s">
        <v>75</v>
      </c>
      <c r="F5" s="1"/>
    </row>
    <row r="6" spans="1:7" ht="12">
      <c r="A6" s="2" t="s">
        <v>122</v>
      </c>
      <c r="B6" s="3" t="str">
        <f t="shared" si="0"/>
        <v>(view more info)</v>
      </c>
      <c r="C6" s="4" t="s">
        <v>142</v>
      </c>
      <c r="D6" s="1" t="s">
        <v>75</v>
      </c>
      <c r="F6" s="1"/>
    </row>
    <row r="7" spans="1:7" ht="12">
      <c r="A7" s="2" t="s">
        <v>125</v>
      </c>
      <c r="B7" s="3" t="str">
        <f t="shared" si="0"/>
        <v>(view more info)</v>
      </c>
      <c r="C7" s="6" t="s">
        <v>132</v>
      </c>
      <c r="D7" s="1" t="s">
        <v>75</v>
      </c>
      <c r="F7" s="1"/>
    </row>
    <row r="8" spans="1:7" ht="12">
      <c r="A8" s="2" t="s">
        <v>137</v>
      </c>
      <c r="B8" s="3" t="str">
        <f t="shared" si="0"/>
        <v>(view more info)</v>
      </c>
      <c r="C8" s="6" t="s">
        <v>138</v>
      </c>
      <c r="D8" s="1" t="s">
        <v>75</v>
      </c>
      <c r="F8" s="1"/>
    </row>
    <row r="9" spans="1:7" ht="12">
      <c r="A9" s="2" t="s">
        <v>140</v>
      </c>
      <c r="B9" s="3" t="str">
        <f t="shared" si="0"/>
        <v>(view more info)</v>
      </c>
      <c r="C9" s="6" t="s">
        <v>143</v>
      </c>
      <c r="D9" s="1" t="s">
        <v>75</v>
      </c>
      <c r="F9" s="1"/>
    </row>
    <row r="10" spans="1:7" ht="12">
      <c r="A10" s="2" t="s">
        <v>145</v>
      </c>
      <c r="B10" s="3" t="str">
        <f t="shared" si="0"/>
        <v>(view more info)</v>
      </c>
      <c r="C10" s="6" t="s">
        <v>147</v>
      </c>
      <c r="D10" s="1" t="s">
        <v>75</v>
      </c>
      <c r="F10" s="1"/>
      <c r="G10" t="str">
        <f>IF(C4 = "","",HYPERLINK(C4,"(view more info)"))</f>
        <v/>
      </c>
    </row>
    <row r="11" spans="1:7" ht="12">
      <c r="A11" s="2" t="s">
        <v>149</v>
      </c>
      <c r="B11" s="3" t="str">
        <f t="shared" si="0"/>
        <v>(view more info)</v>
      </c>
      <c r="C11" s="6" t="s">
        <v>151</v>
      </c>
      <c r="D11" s="1" t="s">
        <v>152</v>
      </c>
      <c r="F11" s="1"/>
    </row>
    <row r="12" spans="1:7" ht="12">
      <c r="A12" s="2" t="s">
        <v>153</v>
      </c>
      <c r="B12" s="3" t="str">
        <f t="shared" si="0"/>
        <v>(view more info)</v>
      </c>
      <c r="C12" s="6" t="s">
        <v>154</v>
      </c>
      <c r="D12" s="1" t="s">
        <v>152</v>
      </c>
      <c r="F12" s="1"/>
    </row>
    <row r="13" spans="1:7" ht="12">
      <c r="A13" s="2" t="s">
        <v>156</v>
      </c>
      <c r="B13" s="3" t="str">
        <f t="shared" si="0"/>
        <v>(view more info)</v>
      </c>
      <c r="C13" s="4" t="s">
        <v>178</v>
      </c>
      <c r="D13" s="1" t="s">
        <v>152</v>
      </c>
      <c r="F13" s="1"/>
    </row>
    <row r="14" spans="1:7" ht="12">
      <c r="A14" s="2" t="s">
        <v>159</v>
      </c>
      <c r="B14" s="3" t="str">
        <f t="shared" si="0"/>
        <v>(view more info)</v>
      </c>
      <c r="C14" s="6" t="s">
        <v>161</v>
      </c>
      <c r="D14" s="1" t="s">
        <v>152</v>
      </c>
      <c r="F14" s="1"/>
    </row>
    <row r="15" spans="1:7" ht="12">
      <c r="A15" s="2" t="s">
        <v>163</v>
      </c>
      <c r="B15" s="3" t="str">
        <f t="shared" si="0"/>
        <v>(view more info)</v>
      </c>
      <c r="C15" s="6" t="s">
        <v>166</v>
      </c>
      <c r="D15" s="1" t="s">
        <v>152</v>
      </c>
      <c r="F15" s="1"/>
    </row>
    <row r="16" spans="1:7" ht="12">
      <c r="A16" s="1" t="s">
        <v>168</v>
      </c>
      <c r="B16" s="3" t="str">
        <f t="shared" si="0"/>
        <v>(view more info)</v>
      </c>
      <c r="C16" s="4" t="s">
        <v>185</v>
      </c>
      <c r="D16" s="1" t="s">
        <v>152</v>
      </c>
      <c r="F16" s="1"/>
    </row>
    <row r="17" spans="1:15" ht="12">
      <c r="A17" s="5" t="s">
        <v>52</v>
      </c>
      <c r="B17" s="3" t="str">
        <f t="shared" si="0"/>
        <v>(view more info)</v>
      </c>
      <c r="C17" s="6" t="s">
        <v>128</v>
      </c>
      <c r="D17" s="2" t="s">
        <v>130</v>
      </c>
    </row>
    <row r="18" spans="1:15" ht="12">
      <c r="A18" s="5" t="s">
        <v>139</v>
      </c>
      <c r="B18" s="3" t="str">
        <f t="shared" si="0"/>
        <v>(view more info)</v>
      </c>
      <c r="C18" s="6" t="s">
        <v>141</v>
      </c>
      <c r="D18" s="2" t="s">
        <v>130</v>
      </c>
    </row>
    <row r="19" spans="1:15" ht="12">
      <c r="A19" s="5" t="s">
        <v>144</v>
      </c>
      <c r="B19" s="3" t="str">
        <f t="shared" si="0"/>
        <v>(view more info)</v>
      </c>
      <c r="C19" s="6" t="s">
        <v>146</v>
      </c>
      <c r="D19" s="2" t="s">
        <v>130</v>
      </c>
    </row>
    <row r="20" spans="1:15" ht="12">
      <c r="A20" s="5" t="s">
        <v>148</v>
      </c>
      <c r="B20" s="3" t="str">
        <f t="shared" si="0"/>
        <v>(view more info)</v>
      </c>
      <c r="C20" s="6" t="s">
        <v>150</v>
      </c>
      <c r="D20" s="2" t="s">
        <v>130</v>
      </c>
    </row>
    <row r="21" spans="1:15" ht="12">
      <c r="A21" s="5" t="s">
        <v>155</v>
      </c>
      <c r="B21" s="3" t="str">
        <f t="shared" si="0"/>
        <v>(view more info)</v>
      </c>
      <c r="C21" s="6" t="s">
        <v>158</v>
      </c>
      <c r="D21" s="2" t="s">
        <v>130</v>
      </c>
    </row>
    <row r="22" spans="1:15" ht="12">
      <c r="A22" s="2" t="s">
        <v>160</v>
      </c>
      <c r="B22" s="3" t="str">
        <f t="shared" si="0"/>
        <v>(view more info)</v>
      </c>
      <c r="C22" s="6" t="s">
        <v>164</v>
      </c>
      <c r="D22" s="2" t="s">
        <v>130</v>
      </c>
    </row>
    <row r="23" spans="1:15" ht="12">
      <c r="A23" s="2" t="s">
        <v>173</v>
      </c>
      <c r="B23" s="3" t="str">
        <f t="shared" si="0"/>
        <v>(view more info)</v>
      </c>
      <c r="C23" s="6" t="s">
        <v>175</v>
      </c>
      <c r="D23" s="2" t="s">
        <v>130</v>
      </c>
    </row>
    <row r="24" spans="1:15" ht="12">
      <c r="A24" s="2" t="s">
        <v>176</v>
      </c>
      <c r="B24" s="3" t="str">
        <f t="shared" si="0"/>
        <v>(view more info)</v>
      </c>
      <c r="C24" s="6" t="s">
        <v>179</v>
      </c>
      <c r="D24" s="2" t="s">
        <v>130</v>
      </c>
    </row>
    <row r="25" spans="1:15" ht="12">
      <c r="A25" s="2" t="s">
        <v>181</v>
      </c>
      <c r="B25" s="3" t="str">
        <f t="shared" si="0"/>
        <v>(view more info)</v>
      </c>
      <c r="C25" s="6" t="s">
        <v>239</v>
      </c>
      <c r="D25" s="2" t="s">
        <v>130</v>
      </c>
    </row>
    <row r="26" spans="1:15" ht="12">
      <c r="A26" s="2" t="s">
        <v>184</v>
      </c>
      <c r="B26" s="3" t="str">
        <f t="shared" si="0"/>
        <v>(view more info)</v>
      </c>
      <c r="C26" s="6" t="s">
        <v>186</v>
      </c>
      <c r="D26" s="2" t="s">
        <v>130</v>
      </c>
    </row>
    <row r="27" spans="1:15" ht="12">
      <c r="A27" s="2" t="s">
        <v>188</v>
      </c>
      <c r="B27" s="3" t="str">
        <f t="shared" si="0"/>
        <v>(view more info)</v>
      </c>
      <c r="C27" s="6" t="s">
        <v>190</v>
      </c>
      <c r="D27" s="2" t="s">
        <v>130</v>
      </c>
    </row>
    <row r="28" spans="1:15" ht="12">
      <c r="A28" s="2" t="s">
        <v>193</v>
      </c>
      <c r="B28" s="3" t="str">
        <f t="shared" si="0"/>
        <v>(view more info)</v>
      </c>
      <c r="C28" s="6" t="s">
        <v>194</v>
      </c>
      <c r="D28" s="2" t="s">
        <v>130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2">
      <c r="A29" s="2" t="s">
        <v>196</v>
      </c>
      <c r="B29" s="3" t="str">
        <f t="shared" si="0"/>
        <v>(view more info)</v>
      </c>
      <c r="C29" s="6" t="s">
        <v>198</v>
      </c>
      <c r="D29" s="2" t="s">
        <v>130</v>
      </c>
    </row>
    <row r="30" spans="1:15" ht="12">
      <c r="A30" s="2" t="s">
        <v>200</v>
      </c>
      <c r="B30" s="3" t="str">
        <f t="shared" si="0"/>
        <v>(view more info)</v>
      </c>
      <c r="C30" s="6" t="s">
        <v>202</v>
      </c>
      <c r="D30" s="2" t="s">
        <v>130</v>
      </c>
    </row>
    <row r="31" spans="1:15" ht="12">
      <c r="A31" s="2" t="s">
        <v>204</v>
      </c>
      <c r="B31" s="3" t="str">
        <f t="shared" si="0"/>
        <v>(view more info)</v>
      </c>
      <c r="C31" s="6" t="s">
        <v>258</v>
      </c>
      <c r="D31" s="2" t="s">
        <v>130</v>
      </c>
    </row>
    <row r="32" spans="1:15" ht="12">
      <c r="A32" s="2" t="s">
        <v>205</v>
      </c>
      <c r="B32" s="3" t="str">
        <f t="shared" si="0"/>
        <v>(view more info)</v>
      </c>
      <c r="C32" s="6" t="s">
        <v>207</v>
      </c>
      <c r="D32" s="2" t="s">
        <v>208</v>
      </c>
    </row>
    <row r="33" spans="1:4" ht="12">
      <c r="A33" s="2" t="s">
        <v>209</v>
      </c>
      <c r="B33" s="3" t="str">
        <f t="shared" si="0"/>
        <v>(view more info)</v>
      </c>
      <c r="C33" s="6" t="s">
        <v>211</v>
      </c>
      <c r="D33" s="2" t="s">
        <v>130</v>
      </c>
    </row>
    <row r="34" spans="1:4" ht="12">
      <c r="A34" s="2" t="s">
        <v>213</v>
      </c>
      <c r="B34" s="3" t="str">
        <f t="shared" si="0"/>
        <v>(view more info)</v>
      </c>
      <c r="C34" s="6" t="s">
        <v>267</v>
      </c>
      <c r="D34" s="2" t="s">
        <v>215</v>
      </c>
    </row>
    <row r="35" spans="1:4" ht="12">
      <c r="A35" s="2" t="s">
        <v>216</v>
      </c>
      <c r="B35" s="3" t="str">
        <f t="shared" si="0"/>
        <v>(view more info)</v>
      </c>
      <c r="C35" s="6" t="s">
        <v>218</v>
      </c>
      <c r="D35" s="2" t="s">
        <v>130</v>
      </c>
    </row>
    <row r="36" spans="1:4" ht="12">
      <c r="A36" s="2" t="s">
        <v>219</v>
      </c>
      <c r="B36" s="3" t="str">
        <f t="shared" si="0"/>
        <v>(view more info)</v>
      </c>
      <c r="C36" s="6" t="s">
        <v>220</v>
      </c>
      <c r="D36" s="2" t="s">
        <v>130</v>
      </c>
    </row>
    <row r="37" spans="1:4" ht="12">
      <c r="A37" s="2" t="s">
        <v>221</v>
      </c>
      <c r="B37" s="3" t="str">
        <f t="shared" si="0"/>
        <v>(view more info)</v>
      </c>
      <c r="C37" s="6" t="s">
        <v>222</v>
      </c>
      <c r="D37" s="2" t="s">
        <v>130</v>
      </c>
    </row>
    <row r="38" spans="1:4" ht="12">
      <c r="A38" s="2" t="s">
        <v>224</v>
      </c>
      <c r="B38" s="3" t="str">
        <f t="shared" si="0"/>
        <v>(view more info)</v>
      </c>
      <c r="C38" s="6" t="s">
        <v>226</v>
      </c>
      <c r="D38" s="2" t="s">
        <v>130</v>
      </c>
    </row>
    <row r="39" spans="1:4" ht="12">
      <c r="A39" s="2" t="s">
        <v>228</v>
      </c>
      <c r="B39" s="3" t="str">
        <f t="shared" si="0"/>
        <v>(view more info)</v>
      </c>
      <c r="C39" s="6" t="s">
        <v>231</v>
      </c>
      <c r="D39" s="2" t="s">
        <v>130</v>
      </c>
    </row>
    <row r="40" spans="1:4" ht="12">
      <c r="A40" s="2" t="s">
        <v>234</v>
      </c>
      <c r="B40" s="3" t="str">
        <f t="shared" si="0"/>
        <v>(view more info)</v>
      </c>
      <c r="C40" s="6" t="s">
        <v>236</v>
      </c>
      <c r="D40" s="2" t="s">
        <v>130</v>
      </c>
    </row>
    <row r="41" spans="1:4" ht="12">
      <c r="A41" s="2" t="s">
        <v>238</v>
      </c>
      <c r="B41" s="3" t="str">
        <f t="shared" si="0"/>
        <v>(view more info)</v>
      </c>
      <c r="C41" s="6" t="s">
        <v>241</v>
      </c>
      <c r="D41" s="2" t="s">
        <v>130</v>
      </c>
    </row>
    <row r="42" spans="1:4" ht="12">
      <c r="A42" s="2" t="s">
        <v>242</v>
      </c>
      <c r="B42" s="3" t="str">
        <f t="shared" si="0"/>
        <v>(view more info)</v>
      </c>
      <c r="C42" s="6" t="s">
        <v>245</v>
      </c>
      <c r="D42" s="2" t="s">
        <v>130</v>
      </c>
    </row>
    <row r="43" spans="1:4" ht="12">
      <c r="A43" s="2" t="s">
        <v>246</v>
      </c>
      <c r="B43" s="3" t="str">
        <f t="shared" si="0"/>
        <v>(view more info)</v>
      </c>
      <c r="C43" s="6" t="s">
        <v>248</v>
      </c>
      <c r="D43" s="2" t="s">
        <v>130</v>
      </c>
    </row>
    <row r="44" spans="1:4" ht="12">
      <c r="A44" s="2" t="s">
        <v>250</v>
      </c>
      <c r="B44" s="3" t="str">
        <f t="shared" si="0"/>
        <v>(view more info)</v>
      </c>
      <c r="C44" s="6" t="s">
        <v>251</v>
      </c>
      <c r="D44" s="2" t="s">
        <v>130</v>
      </c>
    </row>
    <row r="45" spans="1:4" ht="12">
      <c r="A45" s="2" t="s">
        <v>253</v>
      </c>
      <c r="B45" s="3" t="str">
        <f t="shared" si="0"/>
        <v>(view more info)</v>
      </c>
      <c r="C45" s="6" t="s">
        <v>255</v>
      </c>
      <c r="D45" s="2" t="s">
        <v>130</v>
      </c>
    </row>
    <row r="46" spans="1:4" ht="12">
      <c r="A46" s="2" t="s">
        <v>260</v>
      </c>
      <c r="B46" s="3" t="str">
        <f t="shared" si="0"/>
        <v>(view more info)</v>
      </c>
      <c r="C46" s="6" t="s">
        <v>261</v>
      </c>
      <c r="D46" s="2" t="s">
        <v>130</v>
      </c>
    </row>
    <row r="47" spans="1:4" ht="12">
      <c r="A47" s="2" t="s">
        <v>264</v>
      </c>
      <c r="B47" s="3" t="str">
        <f t="shared" si="0"/>
        <v>(view more info)</v>
      </c>
      <c r="C47" s="6" t="s">
        <v>266</v>
      </c>
      <c r="D47" s="2" t="s">
        <v>130</v>
      </c>
    </row>
    <row r="48" spans="1:4" ht="12">
      <c r="A48" s="2" t="s">
        <v>269</v>
      </c>
      <c r="B48" s="3" t="str">
        <f t="shared" si="0"/>
        <v>(view more info)</v>
      </c>
      <c r="C48" s="6" t="s">
        <v>270</v>
      </c>
      <c r="D48" s="2" t="s">
        <v>130</v>
      </c>
    </row>
    <row r="49" spans="1:4" ht="12">
      <c r="A49" s="2" t="s">
        <v>272</v>
      </c>
      <c r="B49" s="3" t="str">
        <f t="shared" si="0"/>
        <v>(view more info)</v>
      </c>
      <c r="C49" s="6" t="s">
        <v>275</v>
      </c>
      <c r="D49" s="2" t="s">
        <v>130</v>
      </c>
    </row>
    <row r="50" spans="1:4" ht="12">
      <c r="A50" s="2" t="s">
        <v>278</v>
      </c>
      <c r="B50" s="3" t="str">
        <f t="shared" si="0"/>
        <v>(view more info)</v>
      </c>
      <c r="C50" s="6" t="s">
        <v>280</v>
      </c>
      <c r="D50" s="2" t="s">
        <v>130</v>
      </c>
    </row>
    <row r="51" spans="1:4" ht="12">
      <c r="A51" s="2" t="s">
        <v>282</v>
      </c>
      <c r="B51" s="3" t="str">
        <f t="shared" si="0"/>
        <v>(view more info)</v>
      </c>
      <c r="C51" s="6" t="s">
        <v>284</v>
      </c>
      <c r="D51" s="2" t="s">
        <v>130</v>
      </c>
    </row>
    <row r="52" spans="1:4" ht="12">
      <c r="A52" s="2" t="s">
        <v>289</v>
      </c>
      <c r="B52" s="3" t="str">
        <f t="shared" si="0"/>
        <v>(view more info)</v>
      </c>
      <c r="C52" s="6" t="s">
        <v>292</v>
      </c>
      <c r="D52" s="2" t="s">
        <v>130</v>
      </c>
    </row>
    <row r="53" spans="1:4" ht="12">
      <c r="A53" s="2" t="s">
        <v>295</v>
      </c>
      <c r="B53" s="3" t="str">
        <f t="shared" si="0"/>
        <v>(view more info)</v>
      </c>
      <c r="C53" s="6" t="s">
        <v>300</v>
      </c>
      <c r="D53" s="2" t="s">
        <v>130</v>
      </c>
    </row>
    <row r="54" spans="1:4" ht="12">
      <c r="A54" s="2" t="s">
        <v>302</v>
      </c>
      <c r="B54" s="3" t="str">
        <f t="shared" si="0"/>
        <v>(view more info)</v>
      </c>
      <c r="C54" s="6" t="s">
        <v>306</v>
      </c>
      <c r="D54" s="2" t="s">
        <v>130</v>
      </c>
    </row>
    <row r="55" spans="1:4" ht="12">
      <c r="A55" s="2" t="s">
        <v>308</v>
      </c>
      <c r="B55" s="3" t="str">
        <f t="shared" si="0"/>
        <v>(view more info)</v>
      </c>
      <c r="C55" s="6" t="s">
        <v>314</v>
      </c>
      <c r="D55" s="2" t="s">
        <v>130</v>
      </c>
    </row>
    <row r="56" spans="1:4" ht="12">
      <c r="A56" s="2" t="s">
        <v>316</v>
      </c>
      <c r="B56" s="3" t="str">
        <f t="shared" si="0"/>
        <v>(view more info)</v>
      </c>
      <c r="C56" s="6" t="s">
        <v>319</v>
      </c>
      <c r="D56" s="2" t="s">
        <v>130</v>
      </c>
    </row>
    <row r="57" spans="1:4" ht="12">
      <c r="A57" s="2" t="s">
        <v>321</v>
      </c>
      <c r="B57" s="3" t="str">
        <f t="shared" si="0"/>
        <v>(view more info)</v>
      </c>
      <c r="C57" s="6" t="s">
        <v>322</v>
      </c>
      <c r="D57" s="2" t="s">
        <v>130</v>
      </c>
    </row>
    <row r="58" spans="1:4" ht="12">
      <c r="A58" s="2" t="s">
        <v>323</v>
      </c>
      <c r="B58" s="3" t="str">
        <f t="shared" si="0"/>
        <v>(view more info)</v>
      </c>
      <c r="C58" s="6" t="s">
        <v>324</v>
      </c>
      <c r="D58" s="2" t="s">
        <v>208</v>
      </c>
    </row>
    <row r="59" spans="1:4" ht="12">
      <c r="A59" s="5" t="str">
        <f>HYPERLINK("http://bit.ly/WV-ADesignsPacifica","A-Designs Pacifica")</f>
        <v>A-Designs Pacifica</v>
      </c>
      <c r="B59" s="3" t="str">
        <f t="shared" si="0"/>
        <v>(view more info)</v>
      </c>
      <c r="C59" s="3" t="str">
        <f>HYPERLINK("http://bit.ly/WV-ADesignsPacifica","view more info")</f>
        <v>view more info</v>
      </c>
      <c r="D59" s="2" t="s">
        <v>84</v>
      </c>
    </row>
    <row r="60" spans="1:4" ht="12">
      <c r="A60" s="15" t="s">
        <v>93</v>
      </c>
      <c r="B60" s="10" t="str">
        <f t="shared" si="0"/>
        <v/>
      </c>
      <c r="C60" s="2"/>
      <c r="D60" s="2" t="s">
        <v>84</v>
      </c>
    </row>
    <row r="61" spans="1:4" ht="12">
      <c r="A61" s="15" t="s">
        <v>180</v>
      </c>
      <c r="B61" s="3" t="str">
        <f t="shared" si="0"/>
        <v>(view more info)</v>
      </c>
      <c r="C61" s="6" t="s">
        <v>182</v>
      </c>
      <c r="D61" s="2" t="s">
        <v>84</v>
      </c>
    </row>
    <row r="62" spans="1:4" ht="12">
      <c r="A62" s="2" t="s">
        <v>183</v>
      </c>
      <c r="B62" s="3" t="str">
        <f t="shared" si="0"/>
        <v>(view more info)</v>
      </c>
      <c r="C62" s="6" t="s">
        <v>187</v>
      </c>
      <c r="D62" s="2" t="s">
        <v>84</v>
      </c>
    </row>
    <row r="63" spans="1:4" ht="12">
      <c r="A63" s="2" t="s">
        <v>189</v>
      </c>
      <c r="B63" s="10" t="str">
        <f t="shared" si="0"/>
        <v/>
      </c>
      <c r="C63" s="2"/>
      <c r="D63" s="2" t="s">
        <v>84</v>
      </c>
    </row>
    <row r="64" spans="1:4" ht="12">
      <c r="A64" s="2" t="s">
        <v>191</v>
      </c>
      <c r="B64" s="3" t="str">
        <f t="shared" si="0"/>
        <v>(view more info)</v>
      </c>
      <c r="C64" s="6" t="s">
        <v>192</v>
      </c>
      <c r="D64" s="2" t="s">
        <v>84</v>
      </c>
    </row>
    <row r="65" spans="1:4" ht="12">
      <c r="A65" s="2" t="s">
        <v>195</v>
      </c>
      <c r="B65" s="3" t="str">
        <f t="shared" si="0"/>
        <v>(view more info)</v>
      </c>
      <c r="C65" s="6" t="s">
        <v>197</v>
      </c>
      <c r="D65" s="2" t="s">
        <v>84</v>
      </c>
    </row>
    <row r="66" spans="1:4" ht="12">
      <c r="A66" s="2" t="s">
        <v>199</v>
      </c>
      <c r="B66" s="3" t="str">
        <f t="shared" si="0"/>
        <v>(view more info)</v>
      </c>
      <c r="C66" s="6" t="s">
        <v>201</v>
      </c>
      <c r="D66" s="2" t="s">
        <v>84</v>
      </c>
    </row>
    <row r="67" spans="1:4" ht="12">
      <c r="A67" s="2" t="s">
        <v>203</v>
      </c>
      <c r="B67" s="3" t="str">
        <f t="shared" si="0"/>
        <v>(view more info)</v>
      </c>
      <c r="C67" s="6" t="s">
        <v>206</v>
      </c>
      <c r="D67" s="2" t="s">
        <v>84</v>
      </c>
    </row>
    <row r="68" spans="1:4" ht="12">
      <c r="A68" s="2" t="s">
        <v>210</v>
      </c>
      <c r="B68" s="10" t="str">
        <f t="shared" si="0"/>
        <v/>
      </c>
      <c r="C68" s="2"/>
      <c r="D68" s="2" t="s">
        <v>84</v>
      </c>
    </row>
    <row r="69" spans="1:4" ht="12">
      <c r="A69" s="2" t="s">
        <v>212</v>
      </c>
      <c r="B69" s="3" t="str">
        <f t="shared" si="0"/>
        <v>(view more info)</v>
      </c>
      <c r="C69" s="6" t="s">
        <v>214</v>
      </c>
      <c r="D69" s="2" t="s">
        <v>84</v>
      </c>
    </row>
    <row r="70" spans="1:4" ht="12">
      <c r="A70" s="18" t="s">
        <v>217</v>
      </c>
      <c r="B70" s="3" t="str">
        <f t="shared" si="0"/>
        <v>(view more info)</v>
      </c>
      <c r="C70" s="6" t="s">
        <v>343</v>
      </c>
      <c r="D70" s="2" t="s">
        <v>84</v>
      </c>
    </row>
    <row r="71" spans="1:4" ht="12">
      <c r="A71" s="2"/>
      <c r="B71" s="10" t="str">
        <f t="shared" si="0"/>
        <v/>
      </c>
      <c r="C71" s="19"/>
      <c r="D71" s="2"/>
    </row>
    <row r="72" spans="1:4" ht="12">
      <c r="A72" s="2" t="s">
        <v>288</v>
      </c>
      <c r="B72" s="3" t="str">
        <f t="shared" si="0"/>
        <v>(view more info)</v>
      </c>
      <c r="C72" s="6" t="s">
        <v>290</v>
      </c>
      <c r="D72" s="2" t="s">
        <v>84</v>
      </c>
    </row>
    <row r="73" spans="1:4" ht="12">
      <c r="A73" s="2" t="s">
        <v>293</v>
      </c>
      <c r="B73" s="10" t="str">
        <f t="shared" si="0"/>
        <v/>
      </c>
      <c r="C73" s="19"/>
      <c r="D73" s="2" t="s">
        <v>84</v>
      </c>
    </row>
    <row r="74" spans="1:4" ht="12">
      <c r="A74" s="2" t="s">
        <v>298</v>
      </c>
      <c r="B74" s="3" t="str">
        <f t="shared" si="0"/>
        <v>(view more info)</v>
      </c>
      <c r="C74" s="6" t="s">
        <v>303</v>
      </c>
      <c r="D74" s="2" t="s">
        <v>84</v>
      </c>
    </row>
    <row r="75" spans="1:4" ht="12">
      <c r="A75" s="2" t="s">
        <v>305</v>
      </c>
      <c r="B75" s="3" t="str">
        <f t="shared" si="0"/>
        <v>(view more info)</v>
      </c>
      <c r="C75" s="6" t="s">
        <v>311</v>
      </c>
      <c r="D75" s="2" t="s">
        <v>313</v>
      </c>
    </row>
    <row r="76" spans="1:4" ht="12">
      <c r="A76" s="2" t="s">
        <v>344</v>
      </c>
      <c r="B76" s="3" t="str">
        <f t="shared" si="0"/>
        <v>(view more info)</v>
      </c>
      <c r="C76" s="6" t="s">
        <v>347</v>
      </c>
      <c r="D76" s="2" t="s">
        <v>348</v>
      </c>
    </row>
    <row r="77" spans="1:4" ht="12">
      <c r="A77" s="2" t="s">
        <v>349</v>
      </c>
      <c r="B77" s="3" t="str">
        <f t="shared" si="0"/>
        <v>(view more info)</v>
      </c>
      <c r="C77" s="6" t="s">
        <v>350</v>
      </c>
      <c r="D77" s="2" t="s">
        <v>348</v>
      </c>
    </row>
    <row r="78" spans="1:4" ht="12">
      <c r="A78" s="2" t="s">
        <v>351</v>
      </c>
      <c r="B78" s="3" t="str">
        <f t="shared" si="0"/>
        <v>(view more info)</v>
      </c>
      <c r="C78" s="6" t="s">
        <v>352</v>
      </c>
      <c r="D78" s="2" t="s">
        <v>348</v>
      </c>
    </row>
    <row r="79" spans="1:4" ht="12">
      <c r="A79" s="2" t="s">
        <v>353</v>
      </c>
      <c r="B79" s="23" t="str">
        <f t="shared" si="0"/>
        <v>(view more info)</v>
      </c>
      <c r="C79" s="6" t="s">
        <v>358</v>
      </c>
      <c r="D79" s="2" t="s">
        <v>359</v>
      </c>
    </row>
    <row r="80" spans="1:4" ht="12">
      <c r="A80" s="2" t="s">
        <v>360</v>
      </c>
      <c r="B80" s="3" t="str">
        <f t="shared" si="0"/>
        <v>(view more info)</v>
      </c>
      <c r="C80" s="6" t="s">
        <v>86</v>
      </c>
      <c r="D80" s="2" t="s">
        <v>348</v>
      </c>
    </row>
    <row r="81" spans="1:4" ht="12">
      <c r="A81" s="2" t="s">
        <v>361</v>
      </c>
      <c r="B81" s="3" t="str">
        <f t="shared" si="0"/>
        <v>(view more info)</v>
      </c>
      <c r="C81" s="6" t="s">
        <v>94</v>
      </c>
      <c r="D81" s="2" t="s">
        <v>348</v>
      </c>
    </row>
    <row r="82" spans="1:4" ht="12">
      <c r="A82" s="2" t="s">
        <v>362</v>
      </c>
      <c r="B82" s="10"/>
      <c r="C82" s="2"/>
      <c r="D82" s="2"/>
    </row>
    <row r="83" spans="1:4" ht="12">
      <c r="A83" s="2" t="s">
        <v>363</v>
      </c>
      <c r="B83" s="3" t="str">
        <f t="shared" ref="B83:B123" si="1">IF(C83="","",(HYPERLINK(C83,"(view more info)")))</f>
        <v>(view more info)</v>
      </c>
      <c r="C83" s="6" t="s">
        <v>364</v>
      </c>
      <c r="D83" s="2" t="s">
        <v>348</v>
      </c>
    </row>
    <row r="84" spans="1:4" ht="12">
      <c r="A84" s="2" t="s">
        <v>365</v>
      </c>
      <c r="B84" s="3" t="str">
        <f t="shared" si="1"/>
        <v>(view more info)</v>
      </c>
      <c r="C84" s="6" t="s">
        <v>366</v>
      </c>
      <c r="D84" s="2" t="s">
        <v>348</v>
      </c>
    </row>
    <row r="85" spans="1:4" ht="12">
      <c r="A85" s="2" t="s">
        <v>367</v>
      </c>
      <c r="B85" s="3" t="str">
        <f t="shared" si="1"/>
        <v>(view more info)</v>
      </c>
      <c r="C85" s="6" t="s">
        <v>368</v>
      </c>
      <c r="D85" s="2" t="s">
        <v>348</v>
      </c>
    </row>
    <row r="86" spans="1:4" ht="12">
      <c r="A86" s="2" t="s">
        <v>369</v>
      </c>
      <c r="B86" s="3" t="str">
        <f t="shared" si="1"/>
        <v>(view more info)</v>
      </c>
      <c r="C86" s="6" t="s">
        <v>370</v>
      </c>
      <c r="D86" s="2" t="s">
        <v>348</v>
      </c>
    </row>
    <row r="87" spans="1:4" ht="12">
      <c r="A87" s="2" t="s">
        <v>371</v>
      </c>
      <c r="B87" s="3" t="str">
        <f t="shared" si="1"/>
        <v>(view more info)</v>
      </c>
      <c r="C87" s="6" t="s">
        <v>372</v>
      </c>
      <c r="D87" s="2" t="s">
        <v>348</v>
      </c>
    </row>
    <row r="88" spans="1:4" ht="12">
      <c r="A88" s="2" t="s">
        <v>373</v>
      </c>
      <c r="B88" s="3" t="str">
        <f t="shared" si="1"/>
        <v>(view more info)</v>
      </c>
      <c r="C88" s="6" t="s">
        <v>374</v>
      </c>
      <c r="D88" s="2" t="s">
        <v>348</v>
      </c>
    </row>
    <row r="89" spans="1:4" ht="12">
      <c r="A89" s="2" t="s">
        <v>375</v>
      </c>
      <c r="B89" s="3" t="str">
        <f t="shared" si="1"/>
        <v>(view more info)</v>
      </c>
      <c r="C89" s="6" t="s">
        <v>376</v>
      </c>
      <c r="D89" s="2" t="s">
        <v>377</v>
      </c>
    </row>
    <row r="90" spans="1:4" ht="12">
      <c r="A90" s="2" t="s">
        <v>378</v>
      </c>
      <c r="B90" s="10" t="str">
        <f t="shared" si="1"/>
        <v/>
      </c>
      <c r="C90" s="19"/>
      <c r="D90" s="2" t="s">
        <v>348</v>
      </c>
    </row>
    <row r="91" spans="1:4" ht="12">
      <c r="A91" s="2" t="s">
        <v>379</v>
      </c>
      <c r="B91" s="3" t="str">
        <f t="shared" si="1"/>
        <v>(view more info)</v>
      </c>
      <c r="C91" s="6" t="s">
        <v>380</v>
      </c>
      <c r="D91" s="2" t="s">
        <v>348</v>
      </c>
    </row>
    <row r="92" spans="1:4" ht="12">
      <c r="A92" s="2" t="s">
        <v>381</v>
      </c>
      <c r="B92" s="3" t="str">
        <f t="shared" si="1"/>
        <v>(view more info)</v>
      </c>
      <c r="C92" s="6" t="s">
        <v>382</v>
      </c>
      <c r="D92" s="2" t="s">
        <v>348</v>
      </c>
    </row>
    <row r="93" spans="1:4" ht="12">
      <c r="A93" s="2" t="s">
        <v>383</v>
      </c>
      <c r="B93" s="3" t="str">
        <f t="shared" si="1"/>
        <v>(view more info)</v>
      </c>
      <c r="C93" s="6" t="s">
        <v>384</v>
      </c>
      <c r="D93" s="2" t="s">
        <v>348</v>
      </c>
    </row>
    <row r="94" spans="1:4" ht="12">
      <c r="A94" s="2" t="s">
        <v>385</v>
      </c>
      <c r="B94" s="3" t="str">
        <f t="shared" si="1"/>
        <v>(view more info)</v>
      </c>
      <c r="C94" s="6" t="s">
        <v>386</v>
      </c>
      <c r="D94" s="2" t="s">
        <v>348</v>
      </c>
    </row>
    <row r="95" spans="1:4" ht="12">
      <c r="A95" s="2" t="s">
        <v>387</v>
      </c>
      <c r="B95" s="3" t="str">
        <f t="shared" si="1"/>
        <v>(view more info)</v>
      </c>
      <c r="C95" s="6" t="s">
        <v>388</v>
      </c>
      <c r="D95" s="2" t="s">
        <v>348</v>
      </c>
    </row>
    <row r="96" spans="1:4" ht="12">
      <c r="A96" s="2" t="s">
        <v>389</v>
      </c>
      <c r="B96" s="3" t="str">
        <f t="shared" si="1"/>
        <v>(view more info)</v>
      </c>
      <c r="C96" s="6" t="s">
        <v>390</v>
      </c>
      <c r="D96" s="2" t="s">
        <v>348</v>
      </c>
    </row>
    <row r="97" spans="1:4" ht="12">
      <c r="A97" s="2" t="s">
        <v>391</v>
      </c>
      <c r="B97" s="3" t="str">
        <f t="shared" si="1"/>
        <v>(view more info)</v>
      </c>
      <c r="C97" s="6" t="s">
        <v>392</v>
      </c>
      <c r="D97" s="2" t="s">
        <v>348</v>
      </c>
    </row>
    <row r="98" spans="1:4" ht="12">
      <c r="A98" s="2" t="s">
        <v>393</v>
      </c>
      <c r="B98" s="3" t="str">
        <f t="shared" si="1"/>
        <v>(view more info)</v>
      </c>
      <c r="C98" s="6" t="s">
        <v>68</v>
      </c>
      <c r="D98" s="2" t="s">
        <v>79</v>
      </c>
    </row>
    <row r="99" spans="1:4" ht="12">
      <c r="A99" s="2" t="s">
        <v>394</v>
      </c>
      <c r="B99" s="3" t="str">
        <f t="shared" si="1"/>
        <v>(view more info)</v>
      </c>
      <c r="C99" s="6" t="s">
        <v>395</v>
      </c>
      <c r="D99" s="2" t="s">
        <v>79</v>
      </c>
    </row>
    <row r="100" spans="1:4" ht="12">
      <c r="A100" s="2" t="s">
        <v>396</v>
      </c>
      <c r="B100" s="3" t="str">
        <f t="shared" si="1"/>
        <v>(view more info)</v>
      </c>
      <c r="C100" s="6" t="s">
        <v>99</v>
      </c>
      <c r="D100" s="2" t="s">
        <v>79</v>
      </c>
    </row>
    <row r="101" spans="1:4" ht="12">
      <c r="A101" s="1" t="s">
        <v>397</v>
      </c>
      <c r="B101" s="10" t="str">
        <f t="shared" si="1"/>
        <v/>
      </c>
      <c r="D101" s="2" t="s">
        <v>79</v>
      </c>
    </row>
    <row r="102" spans="1:4" ht="12">
      <c r="A102" s="1" t="s">
        <v>398</v>
      </c>
      <c r="B102" s="10" t="str">
        <f t="shared" si="1"/>
        <v/>
      </c>
      <c r="D102" s="2" t="s">
        <v>79</v>
      </c>
    </row>
    <row r="103" spans="1:4" ht="12">
      <c r="B103" s="10" t="str">
        <f t="shared" si="1"/>
        <v/>
      </c>
    </row>
    <row r="104" spans="1:4" ht="12">
      <c r="A104" s="2" t="s">
        <v>344</v>
      </c>
      <c r="B104" s="3" t="str">
        <f t="shared" si="1"/>
        <v>(view more info)</v>
      </c>
      <c r="C104" s="6" t="s">
        <v>347</v>
      </c>
      <c r="D104" s="2" t="s">
        <v>348</v>
      </c>
    </row>
    <row r="105" spans="1:4" ht="12">
      <c r="A105" s="2" t="s">
        <v>349</v>
      </c>
      <c r="B105" s="3" t="str">
        <f t="shared" si="1"/>
        <v>(view more info)</v>
      </c>
      <c r="C105" s="6" t="s">
        <v>350</v>
      </c>
      <c r="D105" s="2" t="s">
        <v>348</v>
      </c>
    </row>
    <row r="106" spans="1:4" ht="12">
      <c r="A106" s="2" t="s">
        <v>351</v>
      </c>
      <c r="B106" s="3" t="str">
        <f t="shared" si="1"/>
        <v>(view more info)</v>
      </c>
      <c r="C106" s="6" t="s">
        <v>352</v>
      </c>
      <c r="D106" s="2" t="s">
        <v>348</v>
      </c>
    </row>
    <row r="107" spans="1:4" ht="12">
      <c r="A107" s="2" t="s">
        <v>360</v>
      </c>
      <c r="B107" s="3" t="str">
        <f t="shared" si="1"/>
        <v>(view more info)</v>
      </c>
      <c r="C107" s="6" t="s">
        <v>86</v>
      </c>
      <c r="D107" s="2" t="s">
        <v>348</v>
      </c>
    </row>
    <row r="108" spans="1:4" ht="12">
      <c r="A108" s="2" t="s">
        <v>361</v>
      </c>
      <c r="B108" s="3" t="str">
        <f t="shared" si="1"/>
        <v>(view more info)</v>
      </c>
      <c r="C108" s="6" t="s">
        <v>94</v>
      </c>
      <c r="D108" s="2" t="s">
        <v>348</v>
      </c>
    </row>
    <row r="109" spans="1:4" ht="12">
      <c r="A109" s="2" t="s">
        <v>363</v>
      </c>
      <c r="B109" s="3" t="str">
        <f t="shared" si="1"/>
        <v>(view more info)</v>
      </c>
      <c r="C109" s="6" t="s">
        <v>364</v>
      </c>
      <c r="D109" s="2" t="s">
        <v>348</v>
      </c>
    </row>
    <row r="110" spans="1:4" ht="12">
      <c r="A110" s="2" t="s">
        <v>365</v>
      </c>
      <c r="B110" s="3" t="str">
        <f t="shared" si="1"/>
        <v>(view more info)</v>
      </c>
      <c r="C110" s="6" t="s">
        <v>366</v>
      </c>
      <c r="D110" s="2" t="s">
        <v>348</v>
      </c>
    </row>
    <row r="111" spans="1:4" ht="12">
      <c r="A111" s="2" t="s">
        <v>367</v>
      </c>
      <c r="B111" s="3" t="str">
        <f t="shared" si="1"/>
        <v>(view more info)</v>
      </c>
      <c r="C111" s="6" t="s">
        <v>368</v>
      </c>
      <c r="D111" s="2" t="s">
        <v>348</v>
      </c>
    </row>
    <row r="112" spans="1:4" ht="12">
      <c r="A112" s="2" t="s">
        <v>369</v>
      </c>
      <c r="B112" s="3" t="str">
        <f t="shared" si="1"/>
        <v>(view more info)</v>
      </c>
      <c r="C112" s="6" t="s">
        <v>370</v>
      </c>
      <c r="D112" s="2" t="s">
        <v>348</v>
      </c>
    </row>
    <row r="113" spans="1:4" ht="12">
      <c r="A113" s="2" t="s">
        <v>371</v>
      </c>
      <c r="B113" s="3" t="str">
        <f t="shared" si="1"/>
        <v>(view more info)</v>
      </c>
      <c r="C113" s="6" t="s">
        <v>372</v>
      </c>
      <c r="D113" s="2" t="s">
        <v>348</v>
      </c>
    </row>
    <row r="114" spans="1:4" ht="12">
      <c r="A114" s="2" t="s">
        <v>373</v>
      </c>
      <c r="B114" s="3" t="str">
        <f t="shared" si="1"/>
        <v>(view more info)</v>
      </c>
      <c r="C114" s="6" t="s">
        <v>374</v>
      </c>
      <c r="D114" s="2" t="s">
        <v>348</v>
      </c>
    </row>
    <row r="115" spans="1:4" ht="12">
      <c r="A115" s="2" t="s">
        <v>375</v>
      </c>
      <c r="B115" s="3" t="str">
        <f t="shared" si="1"/>
        <v>(view more info)</v>
      </c>
      <c r="C115" s="6" t="s">
        <v>376</v>
      </c>
      <c r="D115" s="2" t="s">
        <v>377</v>
      </c>
    </row>
    <row r="116" spans="1:4" ht="12">
      <c r="A116" s="2" t="s">
        <v>378</v>
      </c>
      <c r="B116" s="3" t="str">
        <f t="shared" si="1"/>
        <v>(view more info)</v>
      </c>
      <c r="C116" s="6" t="s">
        <v>399</v>
      </c>
      <c r="D116" s="2" t="s">
        <v>348</v>
      </c>
    </row>
    <row r="117" spans="1:4" ht="12">
      <c r="A117" s="2" t="s">
        <v>379</v>
      </c>
      <c r="B117" s="3" t="str">
        <f t="shared" si="1"/>
        <v>(view more info)</v>
      </c>
      <c r="C117" s="6" t="s">
        <v>380</v>
      </c>
      <c r="D117" s="2" t="s">
        <v>348</v>
      </c>
    </row>
    <row r="118" spans="1:4" ht="12">
      <c r="A118" s="2" t="s">
        <v>381</v>
      </c>
      <c r="B118" s="3" t="str">
        <f t="shared" si="1"/>
        <v>(view more info)</v>
      </c>
      <c r="C118" s="6" t="s">
        <v>382</v>
      </c>
      <c r="D118" s="2" t="s">
        <v>348</v>
      </c>
    </row>
    <row r="119" spans="1:4" ht="12">
      <c r="A119" s="2" t="s">
        <v>383</v>
      </c>
      <c r="B119" s="3" t="str">
        <f t="shared" si="1"/>
        <v>(view more info)</v>
      </c>
      <c r="C119" s="6" t="s">
        <v>384</v>
      </c>
      <c r="D119" s="2" t="s">
        <v>348</v>
      </c>
    </row>
    <row r="120" spans="1:4" ht="12">
      <c r="A120" s="2" t="s">
        <v>385</v>
      </c>
      <c r="B120" s="3" t="str">
        <f t="shared" si="1"/>
        <v>(view more info)</v>
      </c>
      <c r="C120" s="6" t="s">
        <v>386</v>
      </c>
      <c r="D120" s="2" t="s">
        <v>348</v>
      </c>
    </row>
    <row r="121" spans="1:4" ht="12">
      <c r="A121" s="2" t="s">
        <v>387</v>
      </c>
      <c r="B121" s="3" t="str">
        <f t="shared" si="1"/>
        <v>(view more info)</v>
      </c>
      <c r="C121" s="6" t="s">
        <v>388</v>
      </c>
      <c r="D121" s="2" t="s">
        <v>348</v>
      </c>
    </row>
    <row r="122" spans="1:4" ht="12">
      <c r="A122" s="2" t="s">
        <v>389</v>
      </c>
      <c r="B122" s="3" t="str">
        <f t="shared" si="1"/>
        <v>(view more info)</v>
      </c>
      <c r="C122" s="6" t="s">
        <v>390</v>
      </c>
      <c r="D122" s="2" t="s">
        <v>348</v>
      </c>
    </row>
    <row r="123" spans="1:4" ht="12">
      <c r="A123" s="2" t="s">
        <v>391</v>
      </c>
      <c r="B123" s="3" t="str">
        <f t="shared" si="1"/>
        <v>(view more info)</v>
      </c>
      <c r="C123" s="6" t="s">
        <v>392</v>
      </c>
      <c r="D123" s="2" t="s">
        <v>348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14.5" defaultRowHeight="15.75" customHeight="1" x14ac:dyDescent="0"/>
  <cols>
    <col min="1" max="1" width="29.5" customWidth="1"/>
  </cols>
  <sheetData>
    <row r="1" spans="1:1" ht="15.75" customHeight="1">
      <c r="A1" s="1" t="s">
        <v>82</v>
      </c>
    </row>
    <row r="2" spans="1:1" ht="15.75" customHeight="1">
      <c r="A2" s="1" t="s">
        <v>83</v>
      </c>
    </row>
    <row r="3" spans="1:1" ht="15.75" customHeight="1">
      <c r="A3" s="1" t="s">
        <v>85</v>
      </c>
    </row>
    <row r="4" spans="1:1" ht="15.75" customHeight="1">
      <c r="A4" s="1" t="s">
        <v>87</v>
      </c>
    </row>
    <row r="5" spans="1:1" ht="15.75" customHeight="1">
      <c r="A5" s="1" t="s">
        <v>88</v>
      </c>
    </row>
    <row r="6" spans="1:1" ht="15.75" customHeight="1">
      <c r="A6" s="1" t="s">
        <v>91</v>
      </c>
    </row>
    <row r="7" spans="1:1" ht="15.75" customHeight="1">
      <c r="A7" s="1" t="s">
        <v>92</v>
      </c>
    </row>
    <row r="8" spans="1:1" ht="15.75" customHeight="1">
      <c r="A8" s="1" t="s">
        <v>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/>
  </sheetViews>
  <sheetFormatPr baseColWidth="10" defaultColWidth="14.5" defaultRowHeight="15.75" customHeight="1" x14ac:dyDescent="0"/>
  <sheetData>
    <row r="1" spans="2:8" ht="15.75" customHeight="1">
      <c r="B1" s="1" t="s">
        <v>101</v>
      </c>
      <c r="C1" s="1" t="s">
        <v>102</v>
      </c>
      <c r="F1" s="1" t="s">
        <v>104</v>
      </c>
      <c r="G1" s="1" t="s">
        <v>105</v>
      </c>
      <c r="H1" s="1" t="s">
        <v>106</v>
      </c>
    </row>
    <row r="2" spans="2:8" ht="15.75" customHeight="1">
      <c r="B2" s="1" t="s">
        <v>107</v>
      </c>
      <c r="C2" s="1" t="s">
        <v>109</v>
      </c>
      <c r="F2" s="1" t="s">
        <v>110</v>
      </c>
      <c r="G2" s="1">
        <v>1</v>
      </c>
      <c r="H2" s="1">
        <v>1</v>
      </c>
    </row>
    <row r="3" spans="2:8" ht="15.75" customHeight="1">
      <c r="F3" s="1" t="s">
        <v>112</v>
      </c>
      <c r="G3" s="1">
        <v>2</v>
      </c>
      <c r="H3" s="1">
        <v>2</v>
      </c>
    </row>
    <row r="4" spans="2:8" ht="15.75" customHeight="1">
      <c r="F4" s="1" t="s">
        <v>113</v>
      </c>
      <c r="G4" s="1">
        <v>3</v>
      </c>
      <c r="H4" s="1">
        <v>3</v>
      </c>
    </row>
    <row r="5" spans="2:8" ht="15.75" customHeight="1">
      <c r="F5" s="1" t="s">
        <v>114</v>
      </c>
      <c r="G5" s="1">
        <v>4</v>
      </c>
      <c r="H5" s="1">
        <v>4</v>
      </c>
    </row>
    <row r="6" spans="2:8" ht="15.75" customHeight="1">
      <c r="F6" s="1" t="s">
        <v>116</v>
      </c>
      <c r="G6" s="1">
        <v>5</v>
      </c>
      <c r="H6" s="1">
        <v>5</v>
      </c>
    </row>
    <row r="7" spans="2:8" ht="15.75" customHeight="1">
      <c r="F7" s="1" t="s">
        <v>118</v>
      </c>
      <c r="H7" s="1">
        <v>6</v>
      </c>
    </row>
    <row r="8" spans="2:8" ht="15.75" customHeight="1">
      <c r="F8" s="1" t="s">
        <v>119</v>
      </c>
      <c r="H8" s="1">
        <v>7</v>
      </c>
    </row>
    <row r="9" spans="2:8" ht="15.75" customHeight="1">
      <c r="F9" s="1" t="s">
        <v>121</v>
      </c>
      <c r="H9" s="1">
        <v>8</v>
      </c>
    </row>
    <row r="10" spans="2:8" ht="15.75" customHeight="1">
      <c r="H10" s="1">
        <v>9</v>
      </c>
    </row>
    <row r="11" spans="2:8" ht="15.75" customHeight="1">
      <c r="H11" s="1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"/>
  <cols>
    <col min="1" max="2" width="21.5" customWidth="1"/>
  </cols>
  <sheetData>
    <row r="1" spans="1:2" ht="15.75" customHeight="1">
      <c r="A1" t="s">
        <v>131</v>
      </c>
      <c r="B1" s="1" t="s">
        <v>133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tabSelected="1" workbookViewId="0">
      <pane ySplit="6" topLeftCell="A7" activePane="bottomLeft" state="frozen"/>
      <selection pane="bottomLeft" activeCell="G10" sqref="G10"/>
    </sheetView>
  </sheetViews>
  <sheetFormatPr baseColWidth="10" defaultColWidth="0" defaultRowHeight="15.75" customHeight="1" zeroHeight="1" x14ac:dyDescent="0"/>
  <cols>
    <col min="1" max="1" width="4.33203125" style="28" customWidth="1"/>
    <col min="2" max="8" width="20.5" style="28" customWidth="1"/>
    <col min="9" max="9" width="3.83203125" style="28" customWidth="1"/>
    <col min="10" max="16384" width="14.5" style="28" hidden="1"/>
  </cols>
  <sheetData>
    <row r="1" spans="1:9" ht="8.25" customHeight="1">
      <c r="A1" s="26"/>
      <c r="B1" s="26"/>
      <c r="C1" s="26"/>
      <c r="D1" s="26"/>
      <c r="E1" s="26"/>
      <c r="F1" s="27"/>
      <c r="G1" s="27"/>
      <c r="H1" s="26"/>
      <c r="I1" s="26"/>
    </row>
    <row r="2" spans="1:9" ht="14.25" customHeight="1">
      <c r="A2" s="26"/>
      <c r="B2" s="64" t="str">
        <f>HYPERLINK("http://weathervanemusic.org/shakingthrough","Shaking Through ")</f>
        <v xml:space="preserve">Shaking Through </v>
      </c>
      <c r="C2" s="65"/>
      <c r="D2" s="26"/>
      <c r="E2" s="26"/>
      <c r="F2" s="25"/>
      <c r="G2" s="29"/>
      <c r="H2" s="26"/>
      <c r="I2" s="26"/>
    </row>
    <row r="3" spans="1:9" ht="14.25" customHeight="1">
      <c r="A3" s="26"/>
      <c r="B3" s="24" t="s">
        <v>256</v>
      </c>
      <c r="C3" s="29"/>
      <c r="D3" s="26"/>
      <c r="E3" s="26"/>
      <c r="F3" s="17"/>
      <c r="G3" s="30"/>
      <c r="H3" s="26"/>
      <c r="I3" s="26"/>
    </row>
    <row r="4" spans="1:9" ht="14.25" customHeight="1">
      <c r="A4" s="26"/>
      <c r="B4" s="64" t="str">
        <f>HYPERLINK("http://weathervanemusic.org/","Weathervane Music : a 501 (c)(3) nonprofit ")</f>
        <v xml:space="preserve">Weathervane Music : a 501 (c)(3) nonprofit </v>
      </c>
      <c r="C4" s="65"/>
      <c r="D4" s="26"/>
      <c r="E4" s="26"/>
      <c r="F4" s="17"/>
      <c r="G4" s="30"/>
      <c r="H4" s="26"/>
      <c r="I4" s="26"/>
    </row>
    <row r="5" spans="1:9" ht="14.25" customHeight="1">
      <c r="A5" s="26"/>
      <c r="B5" s="66" t="s">
        <v>448</v>
      </c>
      <c r="C5" s="30"/>
      <c r="D5" s="26"/>
      <c r="E5" s="26"/>
      <c r="F5" s="17"/>
      <c r="G5" s="30"/>
      <c r="H5" s="26"/>
      <c r="I5" s="26"/>
    </row>
    <row r="6" spans="1:9" ht="9" customHeight="1">
      <c r="A6" s="26"/>
      <c r="B6" s="26"/>
      <c r="C6" s="26"/>
      <c r="D6" s="26"/>
      <c r="E6" s="26"/>
      <c r="F6" s="17"/>
      <c r="G6" s="26"/>
      <c r="H6" s="26"/>
      <c r="I6" s="26"/>
    </row>
    <row r="7" spans="1:9" ht="14.25" customHeight="1">
      <c r="A7" s="31"/>
      <c r="B7" s="31"/>
      <c r="C7" s="32"/>
      <c r="D7" s="31"/>
      <c r="E7" s="32"/>
      <c r="F7" s="31"/>
      <c r="G7" s="32"/>
      <c r="H7" s="31"/>
      <c r="I7" s="31"/>
    </row>
    <row r="8" spans="1:9" ht="14.25" customHeight="1">
      <c r="A8" s="31"/>
      <c r="B8" s="33" t="s">
        <v>325</v>
      </c>
      <c r="C8" s="34">
        <v>6</v>
      </c>
      <c r="D8" s="33" t="s">
        <v>326</v>
      </c>
      <c r="E8" s="34" t="s">
        <v>327</v>
      </c>
      <c r="F8" s="33" t="s">
        <v>328</v>
      </c>
      <c r="G8" s="34" t="s">
        <v>329</v>
      </c>
      <c r="H8" s="34"/>
      <c r="I8" s="34"/>
    </row>
    <row r="9" spans="1:9" ht="14.25" customHeight="1">
      <c r="A9" s="31"/>
      <c r="B9" s="33" t="s">
        <v>330</v>
      </c>
      <c r="C9" s="34">
        <v>1</v>
      </c>
      <c r="D9" s="33" t="s">
        <v>331</v>
      </c>
      <c r="E9" s="34" t="s">
        <v>332</v>
      </c>
      <c r="F9" s="33"/>
      <c r="G9" s="34"/>
      <c r="H9" s="34"/>
      <c r="I9" s="34"/>
    </row>
    <row r="10" spans="1:9" ht="14.25" customHeight="1">
      <c r="A10" s="31"/>
      <c r="B10" s="33" t="s">
        <v>333</v>
      </c>
      <c r="C10" s="35">
        <v>42014</v>
      </c>
      <c r="D10" s="33" t="s">
        <v>334</v>
      </c>
      <c r="E10" s="34"/>
      <c r="F10" s="33" t="s">
        <v>335</v>
      </c>
      <c r="G10" s="34"/>
      <c r="H10" s="34"/>
      <c r="I10" s="34"/>
    </row>
    <row r="11" spans="1:9" ht="14.25" customHeight="1">
      <c r="A11" s="31"/>
      <c r="B11" s="33" t="s">
        <v>336</v>
      </c>
      <c r="C11" s="35"/>
      <c r="D11" s="33" t="s">
        <v>337</v>
      </c>
      <c r="E11" s="34" t="s">
        <v>338</v>
      </c>
      <c r="F11" s="33" t="s">
        <v>339</v>
      </c>
      <c r="G11" s="34"/>
      <c r="H11" s="34"/>
      <c r="I11" s="34"/>
    </row>
    <row r="12" spans="1:9" ht="14.25" customHeight="1">
      <c r="A12" s="31"/>
      <c r="B12" s="33" t="s">
        <v>340</v>
      </c>
      <c r="C12" s="34" t="s">
        <v>341</v>
      </c>
      <c r="D12" s="33" t="s">
        <v>342</v>
      </c>
      <c r="E12" s="34" t="s">
        <v>341</v>
      </c>
      <c r="F12" s="33"/>
      <c r="G12" s="34"/>
      <c r="H12" s="34"/>
      <c r="I12" s="34"/>
    </row>
    <row r="13" spans="1:9" ht="14.25" customHeight="1">
      <c r="A13" s="31"/>
      <c r="B13" s="32"/>
      <c r="C13" s="31"/>
      <c r="D13" s="32"/>
      <c r="E13" s="31"/>
      <c r="F13" s="32"/>
      <c r="G13" s="31"/>
      <c r="H13" s="31"/>
      <c r="I13" s="31"/>
    </row>
    <row r="14" spans="1:9" s="38" customFormat="1" ht="13.5" customHeight="1">
      <c r="A14" s="36"/>
      <c r="B14" s="37" t="s">
        <v>257</v>
      </c>
      <c r="C14" s="37" t="s">
        <v>345</v>
      </c>
      <c r="D14" s="37" t="s">
        <v>346</v>
      </c>
      <c r="E14" s="37" t="s">
        <v>354</v>
      </c>
      <c r="F14" s="37" t="s">
        <v>355</v>
      </c>
      <c r="G14" s="37" t="s">
        <v>356</v>
      </c>
      <c r="H14" s="37" t="s">
        <v>357</v>
      </c>
      <c r="I14" s="37"/>
    </row>
    <row r="15" spans="1:9" s="38" customFormat="1" ht="11">
      <c r="A15" s="39">
        <v>1</v>
      </c>
      <c r="B15" s="40" t="s">
        <v>30</v>
      </c>
      <c r="C15" s="41"/>
      <c r="D15" s="40" t="s">
        <v>129</v>
      </c>
      <c r="E15" s="41" t="s">
        <v>184</v>
      </c>
      <c r="F15" s="40" t="s">
        <v>191</v>
      </c>
      <c r="G15" s="40" t="s">
        <v>111</v>
      </c>
      <c r="H15" s="40"/>
      <c r="I15" s="37"/>
    </row>
    <row r="16" spans="1:9" s="38" customFormat="1" ht="18" customHeight="1">
      <c r="A16" s="42"/>
      <c r="B16" s="40"/>
      <c r="C16" s="43"/>
      <c r="D16" s="44"/>
      <c r="E16" s="45" t="s">
        <v>447</v>
      </c>
      <c r="F16" s="45" t="s">
        <v>447</v>
      </c>
      <c r="G16" s="45" t="s">
        <v>447</v>
      </c>
      <c r="H16" s="43" t="s">
        <v>446</v>
      </c>
      <c r="I16" s="37"/>
    </row>
    <row r="17" spans="1:9" s="38" customFormat="1" ht="11">
      <c r="A17" s="46" t="s">
        <v>400</v>
      </c>
      <c r="B17" s="40" t="s">
        <v>81</v>
      </c>
      <c r="C17" s="47" t="s">
        <v>401</v>
      </c>
      <c r="D17" s="48"/>
      <c r="E17" s="42"/>
      <c r="F17" s="42"/>
      <c r="G17" s="42"/>
      <c r="H17" s="42"/>
      <c r="I17" s="37"/>
    </row>
    <row r="18" spans="1:9" s="38" customFormat="1" ht="12.75" customHeight="1">
      <c r="A18" s="49" t="s">
        <v>402</v>
      </c>
      <c r="B18" s="50" t="s">
        <v>403</v>
      </c>
      <c r="C18" s="50" t="s">
        <v>404</v>
      </c>
      <c r="D18" s="50" t="s">
        <v>405</v>
      </c>
      <c r="E18" s="50" t="s">
        <v>406</v>
      </c>
      <c r="F18" s="50" t="s">
        <v>407</v>
      </c>
      <c r="G18" s="50" t="s">
        <v>408</v>
      </c>
      <c r="H18" s="50" t="s">
        <v>409</v>
      </c>
      <c r="I18" s="37"/>
    </row>
    <row r="19" spans="1:9" s="38" customFormat="1" ht="11">
      <c r="A19" s="51"/>
      <c r="B19" s="40" t="s">
        <v>82</v>
      </c>
      <c r="C19" s="40"/>
      <c r="D19" s="40"/>
      <c r="E19" s="40"/>
      <c r="F19" s="40"/>
      <c r="G19" s="40"/>
      <c r="H19" s="40"/>
      <c r="I19" s="37"/>
    </row>
    <row r="20" spans="1:9" s="38" customFormat="1" ht="18" customHeight="1">
      <c r="A20" s="51"/>
      <c r="B20" s="49"/>
      <c r="C20" s="43" t="s">
        <v>446</v>
      </c>
      <c r="D20" s="43" t="s">
        <v>446</v>
      </c>
      <c r="E20" s="43" t="s">
        <v>446</v>
      </c>
      <c r="F20" s="43" t="s">
        <v>446</v>
      </c>
      <c r="G20" s="43" t="s">
        <v>446</v>
      </c>
      <c r="H20" s="43" t="s">
        <v>446</v>
      </c>
      <c r="I20" s="37"/>
    </row>
    <row r="21" spans="1:9" s="38" customFormat="1" ht="11">
      <c r="A21" s="51"/>
      <c r="B21" s="50"/>
      <c r="C21" s="50" t="s">
        <v>410</v>
      </c>
      <c r="D21" s="48"/>
      <c r="E21" s="42"/>
      <c r="F21" s="42"/>
      <c r="G21" s="42"/>
      <c r="H21" s="42"/>
      <c r="I21" s="37"/>
    </row>
    <row r="22" spans="1:9" s="38" customFormat="1" ht="9.75" customHeight="1">
      <c r="A22" s="52"/>
      <c r="B22" s="53"/>
      <c r="C22" s="53"/>
      <c r="D22" s="53"/>
      <c r="E22" s="53"/>
      <c r="F22" s="53"/>
      <c r="G22" s="53"/>
      <c r="H22" s="53"/>
      <c r="I22" s="37"/>
    </row>
    <row r="23" spans="1:9" s="38" customFormat="1" ht="13.5" customHeight="1">
      <c r="A23" s="54"/>
      <c r="B23" s="37" t="s">
        <v>257</v>
      </c>
      <c r="C23" s="37" t="s">
        <v>345</v>
      </c>
      <c r="D23" s="37" t="s">
        <v>346</v>
      </c>
      <c r="E23" s="37" t="s">
        <v>354</v>
      </c>
      <c r="F23" s="37" t="s">
        <v>355</v>
      </c>
      <c r="G23" s="37" t="s">
        <v>356</v>
      </c>
      <c r="H23" s="37" t="s">
        <v>357</v>
      </c>
      <c r="I23" s="37"/>
    </row>
    <row r="24" spans="1:9" s="38" customFormat="1" ht="11">
      <c r="A24" s="39">
        <v>2</v>
      </c>
      <c r="B24" s="40" t="s">
        <v>31</v>
      </c>
      <c r="C24" s="41"/>
      <c r="D24" s="40"/>
      <c r="E24" s="41" t="s">
        <v>260</v>
      </c>
      <c r="F24" s="40" t="s">
        <v>283</v>
      </c>
      <c r="G24" s="40" t="s">
        <v>153</v>
      </c>
      <c r="H24" s="40"/>
      <c r="I24" s="37"/>
    </row>
    <row r="25" spans="1:9" s="38" customFormat="1" ht="18" customHeight="1">
      <c r="A25" s="42"/>
      <c r="B25" s="40"/>
      <c r="C25" s="43"/>
      <c r="D25" s="44"/>
      <c r="E25" s="45" t="s">
        <v>447</v>
      </c>
      <c r="F25" s="43" t="s">
        <v>446</v>
      </c>
      <c r="G25" s="45" t="s">
        <v>447</v>
      </c>
      <c r="H25" s="43" t="s">
        <v>446</v>
      </c>
      <c r="I25" s="37"/>
    </row>
    <row r="26" spans="1:9" s="38" customFormat="1" ht="11">
      <c r="A26" s="46" t="s">
        <v>400</v>
      </c>
      <c r="B26" s="40" t="s">
        <v>81</v>
      </c>
      <c r="C26" s="47" t="s">
        <v>401</v>
      </c>
      <c r="D26" s="48"/>
      <c r="E26" s="42"/>
      <c r="F26" s="42"/>
      <c r="G26" s="42"/>
      <c r="H26" s="42"/>
      <c r="I26" s="37"/>
    </row>
    <row r="27" spans="1:9" s="38" customFormat="1" ht="12.75" customHeight="1">
      <c r="A27" s="49" t="s">
        <v>402</v>
      </c>
      <c r="B27" s="50" t="s">
        <v>403</v>
      </c>
      <c r="C27" s="50" t="s">
        <v>404</v>
      </c>
      <c r="D27" s="50" t="s">
        <v>405</v>
      </c>
      <c r="E27" s="50" t="s">
        <v>406</v>
      </c>
      <c r="F27" s="50" t="s">
        <v>407</v>
      </c>
      <c r="G27" s="50" t="s">
        <v>408</v>
      </c>
      <c r="H27" s="50" t="s">
        <v>409</v>
      </c>
      <c r="I27" s="37"/>
    </row>
    <row r="28" spans="1:9" s="38" customFormat="1" ht="11">
      <c r="A28" s="49"/>
      <c r="B28" s="55" t="s">
        <v>82</v>
      </c>
      <c r="C28" s="40"/>
      <c r="D28" s="40"/>
      <c r="E28" s="40"/>
      <c r="F28" s="40"/>
      <c r="G28" s="40"/>
      <c r="H28" s="40"/>
      <c r="I28" s="37"/>
    </row>
    <row r="29" spans="1:9" s="38" customFormat="1" ht="18" customHeight="1">
      <c r="A29" s="49"/>
      <c r="B29" s="41"/>
      <c r="C29" s="43" t="s">
        <v>446</v>
      </c>
      <c r="D29" s="43" t="s">
        <v>446</v>
      </c>
      <c r="E29" s="43" t="s">
        <v>446</v>
      </c>
      <c r="F29" s="43" t="s">
        <v>446</v>
      </c>
      <c r="G29" s="43" t="s">
        <v>446</v>
      </c>
      <c r="H29" s="43" t="s">
        <v>446</v>
      </c>
      <c r="I29" s="37"/>
    </row>
    <row r="30" spans="1:9" s="38" customFormat="1" ht="11">
      <c r="A30" s="49"/>
      <c r="B30" s="50"/>
      <c r="C30" s="50" t="s">
        <v>410</v>
      </c>
      <c r="D30" s="48"/>
      <c r="E30" s="42"/>
      <c r="F30" s="42"/>
      <c r="G30" s="42"/>
      <c r="H30" s="42"/>
      <c r="I30" s="37"/>
    </row>
    <row r="31" spans="1:9" s="38" customFormat="1" ht="9.75" customHeight="1">
      <c r="A31" s="52"/>
      <c r="B31" s="53"/>
      <c r="C31" s="53"/>
      <c r="D31" s="53"/>
      <c r="E31" s="53"/>
      <c r="F31" s="53"/>
      <c r="G31" s="53"/>
      <c r="H31" s="53"/>
      <c r="I31" s="37"/>
    </row>
    <row r="32" spans="1:9" s="38" customFormat="1" ht="13.5" customHeight="1">
      <c r="A32" s="54"/>
      <c r="B32" s="37" t="s">
        <v>257</v>
      </c>
      <c r="C32" s="37" t="s">
        <v>345</v>
      </c>
      <c r="D32" s="37" t="s">
        <v>346</v>
      </c>
      <c r="E32" s="37" t="s">
        <v>354</v>
      </c>
      <c r="F32" s="37" t="s">
        <v>355</v>
      </c>
      <c r="G32" s="37" t="s">
        <v>356</v>
      </c>
      <c r="H32" s="37" t="s">
        <v>357</v>
      </c>
      <c r="I32" s="37"/>
    </row>
    <row r="33" spans="1:9" s="38" customFormat="1" ht="11">
      <c r="A33" s="39">
        <v>3</v>
      </c>
      <c r="B33" s="40" t="s">
        <v>61</v>
      </c>
      <c r="C33" s="41"/>
      <c r="D33" s="40" t="s">
        <v>167</v>
      </c>
      <c r="E33" s="41" t="s">
        <v>316</v>
      </c>
      <c r="F33" s="40" t="s">
        <v>191</v>
      </c>
      <c r="G33" s="40" t="s">
        <v>111</v>
      </c>
      <c r="H33" s="40"/>
      <c r="I33" s="37"/>
    </row>
    <row r="34" spans="1:9" s="38" customFormat="1" ht="18" customHeight="1">
      <c r="A34" s="42"/>
      <c r="B34" s="40"/>
      <c r="C34" s="43"/>
      <c r="D34" s="44"/>
      <c r="E34" s="45" t="s">
        <v>447</v>
      </c>
      <c r="F34" s="45" t="s">
        <v>447</v>
      </c>
      <c r="G34" s="45" t="s">
        <v>447</v>
      </c>
      <c r="H34" s="43" t="s">
        <v>446</v>
      </c>
      <c r="I34" s="37"/>
    </row>
    <row r="35" spans="1:9" s="38" customFormat="1" ht="11">
      <c r="A35" s="46" t="s">
        <v>400</v>
      </c>
      <c r="B35" s="40" t="s">
        <v>81</v>
      </c>
      <c r="C35" s="47" t="s">
        <v>401</v>
      </c>
      <c r="D35" s="48"/>
      <c r="E35" s="42"/>
      <c r="F35" s="42"/>
      <c r="G35" s="42"/>
      <c r="H35" s="42"/>
      <c r="I35" s="37"/>
    </row>
    <row r="36" spans="1:9" s="38" customFormat="1" ht="12.75" customHeight="1">
      <c r="A36" s="49" t="s">
        <v>402</v>
      </c>
      <c r="B36" s="50" t="s">
        <v>403</v>
      </c>
      <c r="C36" s="50" t="s">
        <v>404</v>
      </c>
      <c r="D36" s="50" t="s">
        <v>405</v>
      </c>
      <c r="E36" s="50" t="s">
        <v>406</v>
      </c>
      <c r="F36" s="50" t="s">
        <v>407</v>
      </c>
      <c r="G36" s="50" t="s">
        <v>408</v>
      </c>
      <c r="H36" s="50" t="s">
        <v>409</v>
      </c>
      <c r="I36" s="37"/>
    </row>
    <row r="37" spans="1:9" s="38" customFormat="1" ht="11">
      <c r="A37" s="49"/>
      <c r="B37" s="55" t="s">
        <v>83</v>
      </c>
      <c r="C37" s="40"/>
      <c r="D37" s="40"/>
      <c r="E37" s="40"/>
      <c r="F37" s="40"/>
      <c r="G37" s="40"/>
      <c r="H37" s="40"/>
      <c r="I37" s="37"/>
    </row>
    <row r="38" spans="1:9" s="38" customFormat="1" ht="18" customHeight="1">
      <c r="A38" s="49"/>
      <c r="B38" s="49"/>
      <c r="C38" s="43" t="s">
        <v>446</v>
      </c>
      <c r="D38" s="43" t="s">
        <v>446</v>
      </c>
      <c r="E38" s="43" t="s">
        <v>446</v>
      </c>
      <c r="F38" s="43" t="s">
        <v>446</v>
      </c>
      <c r="G38" s="43" t="s">
        <v>446</v>
      </c>
      <c r="H38" s="43" t="s">
        <v>446</v>
      </c>
      <c r="I38" s="37"/>
    </row>
    <row r="39" spans="1:9" s="38" customFormat="1" ht="11">
      <c r="A39" s="49"/>
      <c r="B39" s="50"/>
      <c r="C39" s="50" t="s">
        <v>410</v>
      </c>
      <c r="D39" s="48"/>
      <c r="E39" s="42"/>
      <c r="F39" s="42"/>
      <c r="G39" s="42"/>
      <c r="H39" s="42"/>
      <c r="I39" s="37"/>
    </row>
    <row r="40" spans="1:9" s="38" customFormat="1" ht="9.75" customHeight="1">
      <c r="A40" s="52"/>
      <c r="B40" s="53"/>
      <c r="C40" s="53"/>
      <c r="D40" s="53"/>
      <c r="E40" s="53"/>
      <c r="F40" s="53"/>
      <c r="G40" s="53"/>
      <c r="H40" s="53"/>
      <c r="I40" s="37"/>
    </row>
    <row r="41" spans="1:9" s="38" customFormat="1" ht="13.5" customHeight="1">
      <c r="A41" s="54"/>
      <c r="B41" s="37" t="s">
        <v>257</v>
      </c>
      <c r="C41" s="37" t="s">
        <v>345</v>
      </c>
      <c r="D41" s="37" t="s">
        <v>346</v>
      </c>
      <c r="E41" s="37" t="s">
        <v>354</v>
      </c>
      <c r="F41" s="37" t="s">
        <v>355</v>
      </c>
      <c r="G41" s="37" t="s">
        <v>356</v>
      </c>
      <c r="H41" s="37" t="s">
        <v>357</v>
      </c>
      <c r="I41" s="37"/>
    </row>
    <row r="42" spans="1:9" s="38" customFormat="1" ht="11">
      <c r="A42" s="39">
        <f>A33+1</f>
        <v>4</v>
      </c>
      <c r="B42" s="40" t="s">
        <v>60</v>
      </c>
      <c r="C42" s="41"/>
      <c r="D42" s="40"/>
      <c r="E42" s="41" t="s">
        <v>264</v>
      </c>
      <c r="F42" s="40"/>
      <c r="G42" s="40"/>
      <c r="H42" s="40"/>
      <c r="I42" s="37"/>
    </row>
    <row r="43" spans="1:9" s="38" customFormat="1" ht="18" customHeight="1">
      <c r="A43" s="42"/>
      <c r="B43" s="40"/>
      <c r="C43" s="44"/>
      <c r="D43" s="44"/>
      <c r="E43" s="56" t="s">
        <v>447</v>
      </c>
      <c r="F43" s="43" t="s">
        <v>446</v>
      </c>
      <c r="G43" s="43" t="s">
        <v>446</v>
      </c>
      <c r="H43" s="43" t="s">
        <v>446</v>
      </c>
      <c r="I43" s="37"/>
    </row>
    <row r="44" spans="1:9" s="38" customFormat="1" ht="11">
      <c r="A44" s="46" t="s">
        <v>400</v>
      </c>
      <c r="B44" s="40" t="s">
        <v>81</v>
      </c>
      <c r="C44" s="47" t="s">
        <v>401</v>
      </c>
      <c r="D44" s="48"/>
      <c r="E44" s="42"/>
      <c r="F44" s="42"/>
      <c r="G44" s="42"/>
      <c r="H44" s="42"/>
      <c r="I44" s="37"/>
    </row>
    <row r="45" spans="1:9" s="38" customFormat="1" ht="12.75" customHeight="1">
      <c r="A45" s="49" t="s">
        <v>402</v>
      </c>
      <c r="B45" s="50" t="s">
        <v>403</v>
      </c>
      <c r="C45" s="50" t="s">
        <v>404</v>
      </c>
      <c r="D45" s="50" t="s">
        <v>405</v>
      </c>
      <c r="E45" s="50" t="s">
        <v>406</v>
      </c>
      <c r="F45" s="50" t="s">
        <v>407</v>
      </c>
      <c r="G45" s="50" t="s">
        <v>408</v>
      </c>
      <c r="H45" s="50" t="s">
        <v>409</v>
      </c>
      <c r="I45" s="37"/>
    </row>
    <row r="46" spans="1:9" s="38" customFormat="1" ht="11">
      <c r="A46" s="49"/>
      <c r="B46" s="55" t="s">
        <v>83</v>
      </c>
      <c r="C46" s="40"/>
      <c r="D46" s="40"/>
      <c r="E46" s="40"/>
      <c r="F46" s="40"/>
      <c r="G46" s="40"/>
      <c r="H46" s="40"/>
      <c r="I46" s="37"/>
    </row>
    <row r="47" spans="1:9" s="38" customFormat="1" ht="18" customHeight="1">
      <c r="A47" s="49"/>
      <c r="B47" s="41"/>
      <c r="C47" s="43" t="s">
        <v>446</v>
      </c>
      <c r="D47" s="43" t="s">
        <v>446</v>
      </c>
      <c r="E47" s="43" t="s">
        <v>446</v>
      </c>
      <c r="F47" s="43" t="s">
        <v>446</v>
      </c>
      <c r="G47" s="43" t="s">
        <v>446</v>
      </c>
      <c r="H47" s="43" t="s">
        <v>446</v>
      </c>
      <c r="I47" s="37"/>
    </row>
    <row r="48" spans="1:9" s="38" customFormat="1" ht="11">
      <c r="A48" s="49"/>
      <c r="B48" s="50"/>
      <c r="C48" s="50" t="s">
        <v>410</v>
      </c>
      <c r="D48" s="48"/>
      <c r="E48" s="42"/>
      <c r="F48" s="42"/>
      <c r="G48" s="42"/>
      <c r="H48" s="42"/>
      <c r="I48" s="37"/>
    </row>
    <row r="49" spans="1:9" s="38" customFormat="1" ht="9.75" customHeight="1">
      <c r="A49" s="52"/>
      <c r="B49" s="53"/>
      <c r="C49" s="53"/>
      <c r="D49" s="53"/>
      <c r="E49" s="53"/>
      <c r="F49" s="53"/>
      <c r="G49" s="53"/>
      <c r="H49" s="53"/>
      <c r="I49" s="37"/>
    </row>
    <row r="50" spans="1:9" s="38" customFormat="1" ht="13.5" customHeight="1">
      <c r="A50" s="54"/>
      <c r="B50" s="37" t="s">
        <v>257</v>
      </c>
      <c r="C50" s="37" t="s">
        <v>345</v>
      </c>
      <c r="D50" s="37" t="s">
        <v>346</v>
      </c>
      <c r="E50" s="37" t="s">
        <v>354</v>
      </c>
      <c r="F50" s="37" t="s">
        <v>355</v>
      </c>
      <c r="G50" s="37" t="s">
        <v>356</v>
      </c>
      <c r="H50" s="37" t="s">
        <v>357</v>
      </c>
      <c r="I50" s="37"/>
    </row>
    <row r="51" spans="1:9" s="38" customFormat="1" ht="11">
      <c r="A51" s="39">
        <f>A42+1</f>
        <v>5</v>
      </c>
      <c r="B51" s="40" t="s">
        <v>55</v>
      </c>
      <c r="C51" s="41"/>
      <c r="D51" s="40" t="s">
        <v>171</v>
      </c>
      <c r="E51" s="41" t="s">
        <v>260</v>
      </c>
      <c r="F51" s="40" t="s">
        <v>288</v>
      </c>
      <c r="G51" s="40"/>
      <c r="H51" s="40"/>
      <c r="I51" s="37"/>
    </row>
    <row r="52" spans="1:9" s="38" customFormat="1" ht="18" customHeight="1">
      <c r="A52" s="42"/>
      <c r="B52" s="40"/>
      <c r="C52" s="43"/>
      <c r="D52" s="44"/>
      <c r="E52" s="56" t="s">
        <v>447</v>
      </c>
      <c r="F52" s="45" t="s">
        <v>447</v>
      </c>
      <c r="G52" s="43" t="s">
        <v>446</v>
      </c>
      <c r="H52" s="43" t="s">
        <v>446</v>
      </c>
      <c r="I52" s="37"/>
    </row>
    <row r="53" spans="1:9" s="38" customFormat="1" ht="11">
      <c r="A53" s="46" t="s">
        <v>400</v>
      </c>
      <c r="B53" s="40" t="s">
        <v>81</v>
      </c>
      <c r="C53" s="47" t="s">
        <v>401</v>
      </c>
      <c r="D53" s="48"/>
      <c r="E53" s="42"/>
      <c r="F53" s="42"/>
      <c r="G53" s="42"/>
      <c r="H53" s="42"/>
      <c r="I53" s="37"/>
    </row>
    <row r="54" spans="1:9" s="38" customFormat="1" ht="12.75" customHeight="1">
      <c r="A54" s="49" t="s">
        <v>402</v>
      </c>
      <c r="B54" s="50" t="s">
        <v>403</v>
      </c>
      <c r="C54" s="50" t="s">
        <v>404</v>
      </c>
      <c r="D54" s="50" t="s">
        <v>405</v>
      </c>
      <c r="E54" s="50" t="s">
        <v>406</v>
      </c>
      <c r="F54" s="50" t="s">
        <v>407</v>
      </c>
      <c r="G54" s="50" t="s">
        <v>408</v>
      </c>
      <c r="H54" s="50" t="s">
        <v>409</v>
      </c>
      <c r="I54" s="37"/>
    </row>
    <row r="55" spans="1:9" s="38" customFormat="1" ht="11">
      <c r="A55" s="49"/>
      <c r="B55" s="55" t="s">
        <v>88</v>
      </c>
      <c r="C55" s="40"/>
      <c r="D55" s="40"/>
      <c r="E55" s="40"/>
      <c r="F55" s="40"/>
      <c r="G55" s="40"/>
      <c r="H55" s="40"/>
      <c r="I55" s="37"/>
    </row>
    <row r="56" spans="1:9" s="38" customFormat="1" ht="18" customHeight="1">
      <c r="A56" s="49"/>
      <c r="B56" s="49"/>
      <c r="C56" s="43" t="s">
        <v>446</v>
      </c>
      <c r="D56" s="43" t="s">
        <v>446</v>
      </c>
      <c r="E56" s="43" t="s">
        <v>446</v>
      </c>
      <c r="F56" s="43" t="s">
        <v>446</v>
      </c>
      <c r="G56" s="43" t="s">
        <v>446</v>
      </c>
      <c r="H56" s="43" t="s">
        <v>446</v>
      </c>
      <c r="I56" s="37"/>
    </row>
    <row r="57" spans="1:9" s="38" customFormat="1" ht="11">
      <c r="A57" s="49"/>
      <c r="B57" s="50"/>
      <c r="C57" s="50" t="s">
        <v>410</v>
      </c>
      <c r="D57" s="48"/>
      <c r="E57" s="42"/>
      <c r="F57" s="42"/>
      <c r="G57" s="42"/>
      <c r="H57" s="42"/>
      <c r="I57" s="37"/>
    </row>
    <row r="58" spans="1:9" s="38" customFormat="1" ht="9.75" customHeight="1">
      <c r="A58" s="52"/>
      <c r="B58" s="53"/>
      <c r="C58" s="53"/>
      <c r="D58" s="53"/>
      <c r="E58" s="53"/>
      <c r="F58" s="53"/>
      <c r="G58" s="53"/>
      <c r="H58" s="53"/>
      <c r="I58" s="37"/>
    </row>
    <row r="59" spans="1:9" s="38" customFormat="1" ht="13.5" customHeight="1">
      <c r="A59" s="54"/>
      <c r="B59" s="37" t="s">
        <v>257</v>
      </c>
      <c r="C59" s="37" t="s">
        <v>345</v>
      </c>
      <c r="D59" s="37" t="s">
        <v>346</v>
      </c>
      <c r="E59" s="37" t="s">
        <v>354</v>
      </c>
      <c r="F59" s="37" t="s">
        <v>355</v>
      </c>
      <c r="G59" s="37" t="s">
        <v>356</v>
      </c>
      <c r="H59" s="37" t="s">
        <v>357</v>
      </c>
      <c r="I59" s="37"/>
    </row>
    <row r="60" spans="1:9" s="38" customFormat="1" ht="11">
      <c r="A60" s="39">
        <f>A51+1</f>
        <v>6</v>
      </c>
      <c r="B60" s="40" t="s">
        <v>17</v>
      </c>
      <c r="C60" s="41"/>
      <c r="D60" s="40" t="s">
        <v>172</v>
      </c>
      <c r="E60" s="41" t="s">
        <v>260</v>
      </c>
      <c r="F60" s="40" t="s">
        <v>93</v>
      </c>
      <c r="G60" s="40"/>
      <c r="H60" s="40"/>
      <c r="I60" s="37"/>
    </row>
    <row r="61" spans="1:9" s="38" customFormat="1" ht="18" customHeight="1">
      <c r="A61" s="42"/>
      <c r="B61" s="40"/>
      <c r="C61" s="43"/>
      <c r="D61" s="44"/>
      <c r="E61" s="45" t="s">
        <v>447</v>
      </c>
      <c r="F61" s="43" t="s">
        <v>446</v>
      </c>
      <c r="G61" s="43" t="s">
        <v>446</v>
      </c>
      <c r="H61" s="43" t="s">
        <v>446</v>
      </c>
      <c r="I61" s="37"/>
    </row>
    <row r="62" spans="1:9" s="38" customFormat="1" ht="11">
      <c r="A62" s="46" t="s">
        <v>400</v>
      </c>
      <c r="B62" s="40" t="s">
        <v>81</v>
      </c>
      <c r="C62" s="47" t="s">
        <v>401</v>
      </c>
      <c r="D62" s="48"/>
      <c r="E62" s="42"/>
      <c r="F62" s="42"/>
      <c r="G62" s="42"/>
      <c r="H62" s="42"/>
      <c r="I62" s="37"/>
    </row>
    <row r="63" spans="1:9" s="38" customFormat="1" ht="12.75" customHeight="1">
      <c r="A63" s="49" t="s">
        <v>402</v>
      </c>
      <c r="B63" s="50" t="s">
        <v>403</v>
      </c>
      <c r="C63" s="50" t="s">
        <v>404</v>
      </c>
      <c r="D63" s="50" t="s">
        <v>405</v>
      </c>
      <c r="E63" s="50" t="s">
        <v>406</v>
      </c>
      <c r="F63" s="50" t="s">
        <v>407</v>
      </c>
      <c r="G63" s="50" t="s">
        <v>408</v>
      </c>
      <c r="H63" s="50" t="s">
        <v>409</v>
      </c>
      <c r="I63" s="37"/>
    </row>
    <row r="64" spans="1:9" s="38" customFormat="1" ht="11">
      <c r="A64" s="49"/>
      <c r="B64" s="55" t="s">
        <v>88</v>
      </c>
      <c r="C64" s="40"/>
      <c r="D64" s="40"/>
      <c r="E64" s="40"/>
      <c r="F64" s="40"/>
      <c r="G64" s="40"/>
      <c r="H64" s="40"/>
      <c r="I64" s="37"/>
    </row>
    <row r="65" spans="1:9" s="38" customFormat="1" ht="18" customHeight="1">
      <c r="A65" s="49"/>
      <c r="B65" s="49"/>
      <c r="C65" s="43" t="s">
        <v>446</v>
      </c>
      <c r="D65" s="43" t="s">
        <v>446</v>
      </c>
      <c r="E65" s="43" t="s">
        <v>446</v>
      </c>
      <c r="F65" s="43" t="s">
        <v>446</v>
      </c>
      <c r="G65" s="43" t="s">
        <v>446</v>
      </c>
      <c r="H65" s="43" t="s">
        <v>446</v>
      </c>
      <c r="I65" s="37"/>
    </row>
    <row r="66" spans="1:9" s="38" customFormat="1" ht="11">
      <c r="A66" s="49"/>
      <c r="B66" s="50"/>
      <c r="C66" s="50" t="s">
        <v>410</v>
      </c>
      <c r="D66" s="48"/>
      <c r="E66" s="42"/>
      <c r="F66" s="42"/>
      <c r="G66" s="42"/>
      <c r="H66" s="42"/>
      <c r="I66" s="37"/>
    </row>
    <row r="67" spans="1:9" s="38" customFormat="1" ht="9.75" customHeight="1">
      <c r="A67" s="52"/>
      <c r="B67" s="53"/>
      <c r="C67" s="53"/>
      <c r="D67" s="53"/>
      <c r="E67" s="53"/>
      <c r="F67" s="53"/>
      <c r="G67" s="53"/>
      <c r="H67" s="53"/>
      <c r="I67" s="37"/>
    </row>
    <row r="68" spans="1:9" s="38" customFormat="1" ht="13.5" customHeight="1">
      <c r="A68" s="54"/>
      <c r="B68" s="37" t="s">
        <v>257</v>
      </c>
      <c r="C68" s="37" t="s">
        <v>345</v>
      </c>
      <c r="D68" s="37" t="s">
        <v>346</v>
      </c>
      <c r="E68" s="37" t="s">
        <v>354</v>
      </c>
      <c r="F68" s="37" t="s">
        <v>355</v>
      </c>
      <c r="G68" s="37" t="s">
        <v>356</v>
      </c>
      <c r="H68" s="37" t="s">
        <v>357</v>
      </c>
      <c r="I68" s="37"/>
    </row>
    <row r="69" spans="1:9" s="38" customFormat="1" ht="11">
      <c r="A69" s="39">
        <f>A60+1</f>
        <v>7</v>
      </c>
      <c r="B69" s="40" t="s">
        <v>34</v>
      </c>
      <c r="C69" s="41"/>
      <c r="D69" s="40"/>
      <c r="E69" s="41" t="s">
        <v>308</v>
      </c>
      <c r="F69" s="40" t="s">
        <v>199</v>
      </c>
      <c r="G69" s="40"/>
      <c r="H69" s="40"/>
      <c r="I69" s="37"/>
    </row>
    <row r="70" spans="1:9" s="38" customFormat="1" ht="18" customHeight="1">
      <c r="A70" s="42"/>
      <c r="B70" s="40"/>
      <c r="C70" s="43"/>
      <c r="D70" s="44"/>
      <c r="E70" s="45" t="s">
        <v>447</v>
      </c>
      <c r="F70" s="45" t="s">
        <v>447</v>
      </c>
      <c r="G70" s="43" t="s">
        <v>446</v>
      </c>
      <c r="H70" s="43" t="s">
        <v>446</v>
      </c>
      <c r="I70" s="37"/>
    </row>
    <row r="71" spans="1:9" s="38" customFormat="1" ht="11">
      <c r="A71" s="46" t="s">
        <v>400</v>
      </c>
      <c r="B71" s="40" t="s">
        <v>81</v>
      </c>
      <c r="C71" s="47" t="s">
        <v>401</v>
      </c>
      <c r="D71" s="48"/>
      <c r="E71" s="42"/>
      <c r="F71" s="42"/>
      <c r="G71" s="42"/>
      <c r="H71" s="42"/>
      <c r="I71" s="37"/>
    </row>
    <row r="72" spans="1:9" s="38" customFormat="1" ht="12.75" customHeight="1">
      <c r="A72" s="49" t="s">
        <v>402</v>
      </c>
      <c r="B72" s="50" t="s">
        <v>403</v>
      </c>
      <c r="C72" s="50" t="s">
        <v>404</v>
      </c>
      <c r="D72" s="50" t="s">
        <v>405</v>
      </c>
      <c r="E72" s="50" t="s">
        <v>406</v>
      </c>
      <c r="F72" s="50" t="s">
        <v>407</v>
      </c>
      <c r="G72" s="50" t="s">
        <v>408</v>
      </c>
      <c r="H72" s="50" t="s">
        <v>409</v>
      </c>
      <c r="I72" s="37"/>
    </row>
    <row r="73" spans="1:9" s="38" customFormat="1" ht="11">
      <c r="A73" s="49"/>
      <c r="B73" s="55" t="s">
        <v>88</v>
      </c>
      <c r="C73" s="40"/>
      <c r="D73" s="40"/>
      <c r="E73" s="40"/>
      <c r="F73" s="40"/>
      <c r="G73" s="40"/>
      <c r="H73" s="40"/>
      <c r="I73" s="37"/>
    </row>
    <row r="74" spans="1:9" s="38" customFormat="1" ht="18" customHeight="1">
      <c r="A74" s="49"/>
      <c r="B74" s="49"/>
      <c r="C74" s="43" t="s">
        <v>446</v>
      </c>
      <c r="D74" s="43" t="s">
        <v>446</v>
      </c>
      <c r="E74" s="43" t="s">
        <v>446</v>
      </c>
      <c r="F74" s="43" t="s">
        <v>446</v>
      </c>
      <c r="G74" s="43" t="s">
        <v>446</v>
      </c>
      <c r="H74" s="43" t="s">
        <v>446</v>
      </c>
      <c r="I74" s="37"/>
    </row>
    <row r="75" spans="1:9" s="38" customFormat="1" ht="11">
      <c r="A75" s="49"/>
      <c r="B75" s="50"/>
      <c r="C75" s="50" t="s">
        <v>410</v>
      </c>
      <c r="D75" s="48"/>
      <c r="E75" s="42"/>
      <c r="F75" s="42"/>
      <c r="G75" s="42"/>
      <c r="H75" s="42"/>
      <c r="I75" s="37"/>
    </row>
    <row r="76" spans="1:9" s="38" customFormat="1" ht="9.75" customHeight="1">
      <c r="A76" s="52"/>
      <c r="B76" s="53"/>
      <c r="C76" s="53"/>
      <c r="D76" s="53"/>
      <c r="E76" s="53"/>
      <c r="F76" s="53"/>
      <c r="G76" s="53"/>
      <c r="H76" s="53"/>
      <c r="I76" s="37"/>
    </row>
    <row r="77" spans="1:9" s="38" customFormat="1" ht="13.5" customHeight="1">
      <c r="A77" s="54"/>
      <c r="B77" s="37" t="s">
        <v>257</v>
      </c>
      <c r="C77" s="37" t="s">
        <v>345</v>
      </c>
      <c r="D77" s="37" t="s">
        <v>346</v>
      </c>
      <c r="E77" s="37" t="s">
        <v>354</v>
      </c>
      <c r="F77" s="37" t="s">
        <v>355</v>
      </c>
      <c r="G77" s="37" t="s">
        <v>356</v>
      </c>
      <c r="H77" s="37" t="s">
        <v>357</v>
      </c>
      <c r="I77" s="37"/>
    </row>
    <row r="78" spans="1:9" s="38" customFormat="1" ht="11">
      <c r="A78" s="39">
        <f>A69+1</f>
        <v>8</v>
      </c>
      <c r="B78" s="40" t="s">
        <v>38</v>
      </c>
      <c r="C78" s="41"/>
      <c r="D78" s="40"/>
      <c r="E78" s="41" t="s">
        <v>308</v>
      </c>
      <c r="F78" s="40" t="s">
        <v>199</v>
      </c>
      <c r="G78" s="40"/>
      <c r="H78" s="40"/>
      <c r="I78" s="37"/>
    </row>
    <row r="79" spans="1:9" s="38" customFormat="1" ht="18" customHeight="1">
      <c r="A79" s="42"/>
      <c r="B79" s="40"/>
      <c r="C79" s="43"/>
      <c r="D79" s="44"/>
      <c r="E79" s="45" t="s">
        <v>447</v>
      </c>
      <c r="F79" s="45" t="s">
        <v>447</v>
      </c>
      <c r="G79" s="43" t="s">
        <v>446</v>
      </c>
      <c r="H79" s="43" t="s">
        <v>446</v>
      </c>
      <c r="I79" s="37"/>
    </row>
    <row r="80" spans="1:9" s="38" customFormat="1" ht="11">
      <c r="A80" s="46" t="s">
        <v>400</v>
      </c>
      <c r="B80" s="40" t="s">
        <v>81</v>
      </c>
      <c r="C80" s="47" t="s">
        <v>401</v>
      </c>
      <c r="D80" s="48"/>
      <c r="E80" s="42"/>
      <c r="F80" s="42"/>
      <c r="G80" s="42"/>
      <c r="H80" s="42"/>
      <c r="I80" s="37"/>
    </row>
    <row r="81" spans="1:9" s="38" customFormat="1" ht="12.75" customHeight="1">
      <c r="A81" s="49" t="s">
        <v>402</v>
      </c>
      <c r="B81" s="50" t="s">
        <v>403</v>
      </c>
      <c r="C81" s="50" t="s">
        <v>404</v>
      </c>
      <c r="D81" s="50" t="s">
        <v>405</v>
      </c>
      <c r="E81" s="50" t="s">
        <v>406</v>
      </c>
      <c r="F81" s="50" t="s">
        <v>407</v>
      </c>
      <c r="G81" s="50" t="s">
        <v>408</v>
      </c>
      <c r="H81" s="50" t="s">
        <v>409</v>
      </c>
      <c r="I81" s="37"/>
    </row>
    <row r="82" spans="1:9" s="38" customFormat="1" ht="11">
      <c r="A82" s="49"/>
      <c r="B82" s="55" t="s">
        <v>88</v>
      </c>
      <c r="C82" s="40"/>
      <c r="D82" s="40"/>
      <c r="E82" s="40"/>
      <c r="F82" s="40"/>
      <c r="G82" s="40"/>
      <c r="H82" s="40"/>
      <c r="I82" s="37"/>
    </row>
    <row r="83" spans="1:9" s="38" customFormat="1" ht="18" customHeight="1">
      <c r="A83" s="49"/>
      <c r="B83" s="49"/>
      <c r="C83" s="43" t="s">
        <v>446</v>
      </c>
      <c r="D83" s="43" t="s">
        <v>446</v>
      </c>
      <c r="E83" s="43" t="s">
        <v>446</v>
      </c>
      <c r="F83" s="43" t="s">
        <v>446</v>
      </c>
      <c r="G83" s="43" t="s">
        <v>446</v>
      </c>
      <c r="H83" s="43" t="s">
        <v>446</v>
      </c>
      <c r="I83" s="37"/>
    </row>
    <row r="84" spans="1:9" s="38" customFormat="1" ht="11">
      <c r="A84" s="49"/>
      <c r="B84" s="50"/>
      <c r="C84" s="50" t="s">
        <v>410</v>
      </c>
      <c r="D84" s="48"/>
      <c r="E84" s="42"/>
      <c r="F84" s="42"/>
      <c r="G84" s="42"/>
      <c r="H84" s="42"/>
      <c r="I84" s="37"/>
    </row>
    <row r="85" spans="1:9" s="38" customFormat="1" ht="9.75" customHeight="1">
      <c r="A85" s="52"/>
      <c r="B85" s="53"/>
      <c r="C85" s="53"/>
      <c r="D85" s="53"/>
      <c r="E85" s="53"/>
      <c r="F85" s="53"/>
      <c r="G85" s="53"/>
      <c r="H85" s="53"/>
      <c r="I85" s="37"/>
    </row>
    <row r="86" spans="1:9" s="38" customFormat="1" ht="13.5" customHeight="1">
      <c r="A86" s="54"/>
      <c r="B86" s="37" t="s">
        <v>257</v>
      </c>
      <c r="C86" s="37" t="s">
        <v>345</v>
      </c>
      <c r="D86" s="37" t="s">
        <v>346</v>
      </c>
      <c r="E86" s="37" t="s">
        <v>354</v>
      </c>
      <c r="F86" s="37" t="s">
        <v>355</v>
      </c>
      <c r="G86" s="37" t="s">
        <v>356</v>
      </c>
      <c r="H86" s="37" t="s">
        <v>357</v>
      </c>
      <c r="I86" s="37"/>
    </row>
    <row r="87" spans="1:9" s="38" customFormat="1" ht="11">
      <c r="A87" s="39">
        <f>A78+1</f>
        <v>9</v>
      </c>
      <c r="B87" s="40" t="s">
        <v>33</v>
      </c>
      <c r="C87" s="41"/>
      <c r="D87" s="40"/>
      <c r="E87" s="41" t="s">
        <v>204</v>
      </c>
      <c r="F87" s="40" t="s">
        <v>189</v>
      </c>
      <c r="G87" s="40"/>
      <c r="H87" s="40"/>
      <c r="I87" s="37"/>
    </row>
    <row r="88" spans="1:9" s="38" customFormat="1" ht="18" customHeight="1">
      <c r="A88" s="42"/>
      <c r="B88" s="40"/>
      <c r="C88" s="43"/>
      <c r="D88" s="44"/>
      <c r="E88" s="43" t="s">
        <v>446</v>
      </c>
      <c r="F88" s="43" t="s">
        <v>446</v>
      </c>
      <c r="G88" s="43" t="s">
        <v>446</v>
      </c>
      <c r="H88" s="43" t="s">
        <v>446</v>
      </c>
      <c r="I88" s="37"/>
    </row>
    <row r="89" spans="1:9" s="38" customFormat="1" ht="11">
      <c r="A89" s="46" t="s">
        <v>400</v>
      </c>
      <c r="B89" s="40" t="s">
        <v>81</v>
      </c>
      <c r="C89" s="47" t="s">
        <v>401</v>
      </c>
      <c r="D89" s="48"/>
      <c r="E89" s="42"/>
      <c r="F89" s="42"/>
      <c r="G89" s="42"/>
      <c r="H89" s="42"/>
      <c r="I89" s="37"/>
    </row>
    <row r="90" spans="1:9" s="38" customFormat="1" ht="12.75" customHeight="1">
      <c r="A90" s="49" t="s">
        <v>402</v>
      </c>
      <c r="B90" s="50" t="s">
        <v>403</v>
      </c>
      <c r="C90" s="50" t="s">
        <v>404</v>
      </c>
      <c r="D90" s="50" t="s">
        <v>405</v>
      </c>
      <c r="E90" s="50" t="s">
        <v>406</v>
      </c>
      <c r="F90" s="50" t="s">
        <v>407</v>
      </c>
      <c r="G90" s="50" t="s">
        <v>408</v>
      </c>
      <c r="H90" s="50" t="s">
        <v>409</v>
      </c>
      <c r="I90" s="37"/>
    </row>
    <row r="91" spans="1:9" s="38" customFormat="1" ht="11">
      <c r="A91" s="49"/>
      <c r="B91" s="55" t="s">
        <v>88</v>
      </c>
      <c r="C91" s="40"/>
      <c r="D91" s="40"/>
      <c r="E91" s="40"/>
      <c r="F91" s="40"/>
      <c r="G91" s="40"/>
      <c r="H91" s="40"/>
      <c r="I91" s="37"/>
    </row>
    <row r="92" spans="1:9" s="38" customFormat="1" ht="18" customHeight="1">
      <c r="A92" s="49"/>
      <c r="B92" s="49"/>
      <c r="C92" s="43" t="s">
        <v>446</v>
      </c>
      <c r="D92" s="43" t="s">
        <v>446</v>
      </c>
      <c r="E92" s="43" t="s">
        <v>446</v>
      </c>
      <c r="F92" s="43" t="s">
        <v>446</v>
      </c>
      <c r="G92" s="43" t="s">
        <v>446</v>
      </c>
      <c r="H92" s="43" t="s">
        <v>446</v>
      </c>
      <c r="I92" s="37"/>
    </row>
    <row r="93" spans="1:9" s="38" customFormat="1" ht="11">
      <c r="A93" s="49"/>
      <c r="B93" s="50"/>
      <c r="C93" s="50" t="s">
        <v>410</v>
      </c>
      <c r="D93" s="48"/>
      <c r="E93" s="42"/>
      <c r="F93" s="42"/>
      <c r="G93" s="42"/>
      <c r="H93" s="42"/>
      <c r="I93" s="37"/>
    </row>
    <row r="94" spans="1:9" s="38" customFormat="1" ht="9.75" customHeight="1">
      <c r="A94" s="52"/>
      <c r="B94" s="53"/>
      <c r="C94" s="53"/>
      <c r="D94" s="53"/>
      <c r="E94" s="53"/>
      <c r="F94" s="53"/>
      <c r="G94" s="53"/>
      <c r="H94" s="53"/>
      <c r="I94" s="37"/>
    </row>
    <row r="95" spans="1:9" s="38" customFormat="1" ht="13.5" customHeight="1">
      <c r="A95" s="54"/>
      <c r="B95" s="37" t="s">
        <v>257</v>
      </c>
      <c r="C95" s="37" t="s">
        <v>345</v>
      </c>
      <c r="D95" s="37" t="s">
        <v>346</v>
      </c>
      <c r="E95" s="37" t="s">
        <v>354</v>
      </c>
      <c r="F95" s="37" t="s">
        <v>355</v>
      </c>
      <c r="G95" s="37" t="s">
        <v>356</v>
      </c>
      <c r="H95" s="37" t="s">
        <v>357</v>
      </c>
      <c r="I95" s="37"/>
    </row>
    <row r="96" spans="1:9" s="38" customFormat="1" ht="11">
      <c r="A96" s="39">
        <f>A87+1</f>
        <v>10</v>
      </c>
      <c r="B96" s="40" t="s">
        <v>57</v>
      </c>
      <c r="C96" s="41"/>
      <c r="D96" s="40"/>
      <c r="E96" s="41" t="s">
        <v>160</v>
      </c>
      <c r="F96" s="40" t="s">
        <v>411</v>
      </c>
      <c r="G96" s="40" t="s">
        <v>145</v>
      </c>
      <c r="H96" s="40"/>
      <c r="I96" s="37"/>
    </row>
    <row r="97" spans="1:9" s="38" customFormat="1" ht="18" customHeight="1">
      <c r="A97" s="42"/>
      <c r="B97" s="40"/>
      <c r="C97" s="43"/>
      <c r="D97" s="44"/>
      <c r="E97" s="45" t="s">
        <v>447</v>
      </c>
      <c r="F97" s="45" t="s">
        <v>447</v>
      </c>
      <c r="G97" s="45" t="s">
        <v>447</v>
      </c>
      <c r="H97" s="43" t="s">
        <v>446</v>
      </c>
      <c r="I97" s="37"/>
    </row>
    <row r="98" spans="1:9" s="38" customFormat="1" ht="11">
      <c r="A98" s="46" t="s">
        <v>400</v>
      </c>
      <c r="B98" s="40" t="s">
        <v>81</v>
      </c>
      <c r="C98" s="47" t="s">
        <v>401</v>
      </c>
      <c r="D98" s="48" t="s">
        <v>412</v>
      </c>
      <c r="E98" s="42"/>
      <c r="F98" s="42"/>
      <c r="G98" s="42"/>
      <c r="H98" s="42"/>
      <c r="I98" s="37"/>
    </row>
    <row r="99" spans="1:9" s="38" customFormat="1" ht="12.75" customHeight="1">
      <c r="A99" s="49" t="s">
        <v>402</v>
      </c>
      <c r="B99" s="50" t="s">
        <v>403</v>
      </c>
      <c r="C99" s="50" t="s">
        <v>404</v>
      </c>
      <c r="D99" s="50" t="s">
        <v>405</v>
      </c>
      <c r="E99" s="50" t="s">
        <v>406</v>
      </c>
      <c r="F99" s="50" t="s">
        <v>407</v>
      </c>
      <c r="G99" s="50" t="s">
        <v>408</v>
      </c>
      <c r="H99" s="50" t="s">
        <v>409</v>
      </c>
      <c r="I99" s="37"/>
    </row>
    <row r="100" spans="1:9" s="38" customFormat="1" ht="11">
      <c r="A100" s="49"/>
      <c r="B100" s="55" t="s">
        <v>88</v>
      </c>
      <c r="C100" s="40"/>
      <c r="D100" s="40"/>
      <c r="E100" s="40"/>
      <c r="F100" s="40"/>
      <c r="G100" s="40"/>
      <c r="H100" s="40"/>
      <c r="I100" s="37"/>
    </row>
    <row r="101" spans="1:9" s="38" customFormat="1" ht="18" customHeight="1">
      <c r="A101" s="49"/>
      <c r="B101" s="49"/>
      <c r="C101" s="43" t="s">
        <v>446</v>
      </c>
      <c r="D101" s="43" t="s">
        <v>446</v>
      </c>
      <c r="E101" s="43" t="s">
        <v>446</v>
      </c>
      <c r="F101" s="43" t="s">
        <v>446</v>
      </c>
      <c r="G101" s="43" t="s">
        <v>446</v>
      </c>
      <c r="H101" s="43" t="s">
        <v>446</v>
      </c>
      <c r="I101" s="37"/>
    </row>
    <row r="102" spans="1:9" s="38" customFormat="1" ht="11">
      <c r="A102" s="49"/>
      <c r="B102" s="50"/>
      <c r="C102" s="50" t="s">
        <v>410</v>
      </c>
      <c r="D102" s="48"/>
      <c r="E102" s="42"/>
      <c r="F102" s="42"/>
      <c r="G102" s="42"/>
      <c r="H102" s="42"/>
      <c r="I102" s="37"/>
    </row>
    <row r="103" spans="1:9" s="38" customFormat="1" ht="9.75" customHeight="1">
      <c r="A103" s="52"/>
      <c r="B103" s="53"/>
      <c r="C103" s="53"/>
      <c r="D103" s="53"/>
      <c r="E103" s="53"/>
      <c r="F103" s="53"/>
      <c r="G103" s="53"/>
      <c r="H103" s="53"/>
      <c r="I103" s="37"/>
    </row>
    <row r="104" spans="1:9" s="38" customFormat="1" ht="13.5" customHeight="1">
      <c r="A104" s="54"/>
      <c r="B104" s="37" t="s">
        <v>257</v>
      </c>
      <c r="C104" s="37" t="s">
        <v>345</v>
      </c>
      <c r="D104" s="37" t="s">
        <v>346</v>
      </c>
      <c r="E104" s="37" t="s">
        <v>354</v>
      </c>
      <c r="F104" s="37" t="s">
        <v>355</v>
      </c>
      <c r="G104" s="37" t="s">
        <v>356</v>
      </c>
      <c r="H104" s="37" t="s">
        <v>357</v>
      </c>
      <c r="I104" s="37"/>
    </row>
    <row r="105" spans="1:9" s="38" customFormat="1" ht="11">
      <c r="A105" s="39">
        <f>A96+1</f>
        <v>11</v>
      </c>
      <c r="B105" s="40" t="s">
        <v>58</v>
      </c>
      <c r="C105" s="41"/>
      <c r="D105" s="40"/>
      <c r="E105" s="41" t="s">
        <v>160</v>
      </c>
      <c r="F105" s="40" t="s">
        <v>411</v>
      </c>
      <c r="G105" s="40" t="s">
        <v>145</v>
      </c>
      <c r="H105" s="40"/>
      <c r="I105" s="37"/>
    </row>
    <row r="106" spans="1:9" s="38" customFormat="1" ht="18" customHeight="1">
      <c r="A106" s="42"/>
      <c r="B106" s="40"/>
      <c r="C106" s="43"/>
      <c r="D106" s="44"/>
      <c r="E106" s="45" t="s">
        <v>447</v>
      </c>
      <c r="F106" s="57" t="s">
        <v>447</v>
      </c>
      <c r="G106" s="45" t="s">
        <v>447</v>
      </c>
      <c r="H106" s="43" t="s">
        <v>446</v>
      </c>
      <c r="I106" s="37"/>
    </row>
    <row r="107" spans="1:9" s="38" customFormat="1" ht="11">
      <c r="A107" s="46" t="s">
        <v>400</v>
      </c>
      <c r="B107" s="40" t="s">
        <v>81</v>
      </c>
      <c r="C107" s="47" t="s">
        <v>401</v>
      </c>
      <c r="D107" s="48" t="s">
        <v>413</v>
      </c>
      <c r="E107" s="42"/>
      <c r="F107" s="42"/>
      <c r="G107" s="42"/>
      <c r="H107" s="42"/>
      <c r="I107" s="37"/>
    </row>
    <row r="108" spans="1:9" s="38" customFormat="1" ht="12.75" customHeight="1">
      <c r="A108" s="49" t="s">
        <v>402</v>
      </c>
      <c r="B108" s="50" t="s">
        <v>403</v>
      </c>
      <c r="C108" s="50" t="s">
        <v>404</v>
      </c>
      <c r="D108" s="50" t="s">
        <v>405</v>
      </c>
      <c r="E108" s="50" t="s">
        <v>406</v>
      </c>
      <c r="F108" s="50" t="s">
        <v>407</v>
      </c>
      <c r="G108" s="50" t="s">
        <v>408</v>
      </c>
      <c r="H108" s="50" t="s">
        <v>409</v>
      </c>
      <c r="I108" s="37"/>
    </row>
    <row r="109" spans="1:9" s="38" customFormat="1" ht="11">
      <c r="A109" s="49"/>
      <c r="B109" s="55" t="s">
        <v>88</v>
      </c>
      <c r="C109" s="40"/>
      <c r="D109" s="40"/>
      <c r="E109" s="43" t="s">
        <v>446</v>
      </c>
      <c r="F109" s="40"/>
      <c r="G109" s="40"/>
      <c r="H109" s="40"/>
      <c r="I109" s="37"/>
    </row>
    <row r="110" spans="1:9" s="38" customFormat="1" ht="18" customHeight="1">
      <c r="A110" s="49"/>
      <c r="B110" s="49"/>
      <c r="C110" s="43" t="s">
        <v>446</v>
      </c>
      <c r="D110" s="43" t="s">
        <v>446</v>
      </c>
      <c r="E110" s="44" t="s">
        <v>446</v>
      </c>
      <c r="F110" s="43" t="s">
        <v>446</v>
      </c>
      <c r="G110" s="43" t="s">
        <v>446</v>
      </c>
      <c r="H110" s="43" t="s">
        <v>446</v>
      </c>
      <c r="I110" s="37"/>
    </row>
    <row r="111" spans="1:9" s="38" customFormat="1" ht="11">
      <c r="A111" s="49"/>
      <c r="B111" s="50"/>
      <c r="C111" s="50" t="s">
        <v>410</v>
      </c>
      <c r="D111" s="48"/>
      <c r="E111" s="42"/>
      <c r="F111" s="42"/>
      <c r="G111" s="42"/>
      <c r="H111" s="42"/>
      <c r="I111" s="37"/>
    </row>
    <row r="112" spans="1:9" s="38" customFormat="1" ht="9.75" customHeight="1">
      <c r="A112" s="52"/>
      <c r="B112" s="53"/>
      <c r="C112" s="53"/>
      <c r="D112" s="53"/>
      <c r="E112" s="53"/>
      <c r="F112" s="53"/>
      <c r="G112" s="53"/>
      <c r="H112" s="53"/>
      <c r="I112" s="37"/>
    </row>
    <row r="113" spans="1:9" s="38" customFormat="1" ht="13.5" customHeight="1">
      <c r="A113" s="54"/>
      <c r="B113" s="37" t="s">
        <v>257</v>
      </c>
      <c r="C113" s="37" t="s">
        <v>345</v>
      </c>
      <c r="D113" s="37" t="s">
        <v>346</v>
      </c>
      <c r="E113" s="37" t="s">
        <v>354</v>
      </c>
      <c r="F113" s="37" t="s">
        <v>355</v>
      </c>
      <c r="G113" s="37" t="s">
        <v>356</v>
      </c>
      <c r="H113" s="37" t="s">
        <v>357</v>
      </c>
      <c r="I113" s="37"/>
    </row>
    <row r="114" spans="1:9" s="38" customFormat="1" ht="11">
      <c r="A114" s="39">
        <f>A105+1</f>
        <v>12</v>
      </c>
      <c r="B114" s="40" t="s">
        <v>3</v>
      </c>
      <c r="C114" s="41" t="s">
        <v>414</v>
      </c>
      <c r="D114" s="40"/>
      <c r="E114" s="41" t="s">
        <v>213</v>
      </c>
      <c r="F114" s="40" t="s">
        <v>415</v>
      </c>
      <c r="G114" s="40" t="s">
        <v>422</v>
      </c>
      <c r="H114" s="40"/>
      <c r="I114" s="37"/>
    </row>
    <row r="115" spans="1:9" s="38" customFormat="1" ht="18" customHeight="1">
      <c r="A115" s="42"/>
      <c r="B115" s="40"/>
      <c r="C115" s="43"/>
      <c r="D115" s="44"/>
      <c r="E115" s="43" t="s">
        <v>446</v>
      </c>
      <c r="F115" s="43" t="s">
        <v>446</v>
      </c>
      <c r="G115" s="67" t="s">
        <v>447</v>
      </c>
      <c r="H115" s="43" t="s">
        <v>446</v>
      </c>
      <c r="I115" s="37"/>
    </row>
    <row r="116" spans="1:9" s="38" customFormat="1" ht="11">
      <c r="A116" s="46" t="s">
        <v>400</v>
      </c>
      <c r="B116" s="40" t="s">
        <v>81</v>
      </c>
      <c r="C116" s="47" t="s">
        <v>401</v>
      </c>
      <c r="D116" s="48"/>
      <c r="E116" s="42"/>
      <c r="F116" s="42"/>
      <c r="G116" s="42"/>
      <c r="H116" s="42"/>
      <c r="I116" s="37"/>
    </row>
    <row r="117" spans="1:9" s="38" customFormat="1" ht="12.75" customHeight="1">
      <c r="A117" s="49" t="s">
        <v>402</v>
      </c>
      <c r="B117" s="50" t="s">
        <v>403</v>
      </c>
      <c r="C117" s="50" t="s">
        <v>404</v>
      </c>
      <c r="D117" s="50" t="s">
        <v>405</v>
      </c>
      <c r="E117" s="50" t="s">
        <v>406</v>
      </c>
      <c r="F117" s="50" t="s">
        <v>407</v>
      </c>
      <c r="G117" s="50" t="s">
        <v>408</v>
      </c>
      <c r="H117" s="50" t="s">
        <v>409</v>
      </c>
      <c r="I117" s="37"/>
    </row>
    <row r="118" spans="1:9" s="38" customFormat="1" ht="11">
      <c r="A118" s="49"/>
      <c r="B118" s="55" t="s">
        <v>85</v>
      </c>
      <c r="C118" s="40"/>
      <c r="D118" s="40"/>
      <c r="E118" s="40"/>
      <c r="F118" s="40"/>
      <c r="G118" s="40"/>
      <c r="H118" s="40"/>
      <c r="I118" s="37"/>
    </row>
    <row r="119" spans="1:9" s="38" customFormat="1" ht="18" customHeight="1">
      <c r="A119" s="49"/>
      <c r="B119" s="49"/>
      <c r="C119" s="44" t="s">
        <v>446</v>
      </c>
      <c r="D119" s="43" t="s">
        <v>446</v>
      </c>
      <c r="E119" s="43" t="s">
        <v>446</v>
      </c>
      <c r="F119" s="43" t="s">
        <v>446</v>
      </c>
      <c r="G119" s="43" t="s">
        <v>446</v>
      </c>
      <c r="H119" s="43" t="s">
        <v>446</v>
      </c>
      <c r="I119" s="37"/>
    </row>
    <row r="120" spans="1:9" s="38" customFormat="1" ht="11">
      <c r="A120" s="49"/>
      <c r="B120" s="50"/>
      <c r="C120" s="50" t="s">
        <v>410</v>
      </c>
      <c r="D120" s="48"/>
      <c r="E120" s="42"/>
      <c r="F120" s="42"/>
      <c r="G120" s="42"/>
      <c r="H120" s="42"/>
      <c r="I120" s="37"/>
    </row>
    <row r="121" spans="1:9" s="38" customFormat="1" ht="9.75" customHeight="1">
      <c r="A121" s="52"/>
      <c r="B121" s="53"/>
      <c r="C121" s="53"/>
      <c r="D121" s="53"/>
      <c r="E121" s="53"/>
      <c r="F121" s="53"/>
      <c r="G121" s="53"/>
      <c r="H121" s="53"/>
      <c r="I121" s="37"/>
    </row>
    <row r="122" spans="1:9" s="38" customFormat="1" ht="13.5" customHeight="1">
      <c r="A122" s="54"/>
      <c r="B122" s="37" t="s">
        <v>257</v>
      </c>
      <c r="C122" s="37" t="s">
        <v>345</v>
      </c>
      <c r="D122" s="37" t="s">
        <v>346</v>
      </c>
      <c r="E122" s="37" t="s">
        <v>354</v>
      </c>
      <c r="F122" s="37" t="s">
        <v>355</v>
      </c>
      <c r="G122" s="37" t="s">
        <v>356</v>
      </c>
      <c r="H122" s="37" t="s">
        <v>357</v>
      </c>
      <c r="I122" s="37"/>
    </row>
    <row r="123" spans="1:9" s="38" customFormat="1" ht="11">
      <c r="A123" s="39">
        <f>A114+1</f>
        <v>13</v>
      </c>
      <c r="B123" s="40" t="s">
        <v>4</v>
      </c>
      <c r="C123" s="41"/>
      <c r="D123" s="40"/>
      <c r="E123" s="41"/>
      <c r="F123" s="40"/>
      <c r="G123" s="40"/>
      <c r="H123" s="40"/>
      <c r="I123" s="37"/>
    </row>
    <row r="124" spans="1:9" s="38" customFormat="1" ht="18" customHeight="1">
      <c r="A124" s="42"/>
      <c r="B124" s="40"/>
      <c r="C124" s="43"/>
      <c r="D124" s="44"/>
      <c r="E124" s="43" t="s">
        <v>446</v>
      </c>
      <c r="F124" s="43" t="s">
        <v>446</v>
      </c>
      <c r="G124" s="43" t="s">
        <v>446</v>
      </c>
      <c r="H124" s="43" t="s">
        <v>446</v>
      </c>
      <c r="I124" s="37"/>
    </row>
    <row r="125" spans="1:9" s="38" customFormat="1" ht="11">
      <c r="A125" s="46" t="s">
        <v>400</v>
      </c>
      <c r="B125" s="40" t="s">
        <v>81</v>
      </c>
      <c r="C125" s="47" t="s">
        <v>401</v>
      </c>
      <c r="D125" s="48"/>
      <c r="E125" s="42"/>
      <c r="F125" s="42"/>
      <c r="G125" s="42"/>
      <c r="H125" s="42"/>
      <c r="I125" s="37"/>
    </row>
    <row r="126" spans="1:9" s="38" customFormat="1" ht="12.75" customHeight="1">
      <c r="A126" s="49" t="s">
        <v>402</v>
      </c>
      <c r="B126" s="50" t="s">
        <v>403</v>
      </c>
      <c r="C126" s="50" t="s">
        <v>404</v>
      </c>
      <c r="D126" s="50" t="s">
        <v>405</v>
      </c>
      <c r="E126" s="50" t="s">
        <v>406</v>
      </c>
      <c r="F126" s="50" t="s">
        <v>407</v>
      </c>
      <c r="G126" s="50" t="s">
        <v>408</v>
      </c>
      <c r="H126" s="50" t="s">
        <v>409</v>
      </c>
      <c r="I126" s="37"/>
    </row>
    <row r="127" spans="1:9" s="38" customFormat="1" ht="11">
      <c r="A127" s="49"/>
      <c r="B127" s="55" t="s">
        <v>85</v>
      </c>
      <c r="C127" s="40"/>
      <c r="D127" s="40"/>
      <c r="E127" s="40"/>
      <c r="F127" s="40"/>
      <c r="G127" s="40"/>
      <c r="H127" s="40"/>
      <c r="I127" s="37"/>
    </row>
    <row r="128" spans="1:9" s="38" customFormat="1" ht="18" customHeight="1">
      <c r="A128" s="49"/>
      <c r="B128" s="49"/>
      <c r="C128" s="43" t="s">
        <v>446</v>
      </c>
      <c r="D128" s="43" t="s">
        <v>446</v>
      </c>
      <c r="E128" s="43" t="s">
        <v>446</v>
      </c>
      <c r="F128" s="43" t="s">
        <v>446</v>
      </c>
      <c r="G128" s="43" t="s">
        <v>446</v>
      </c>
      <c r="H128" s="43" t="s">
        <v>446</v>
      </c>
      <c r="I128" s="37"/>
    </row>
    <row r="129" spans="1:9" s="38" customFormat="1" ht="11">
      <c r="A129" s="49"/>
      <c r="B129" s="50"/>
      <c r="C129" s="50" t="s">
        <v>410</v>
      </c>
      <c r="D129" s="48"/>
      <c r="E129" s="42"/>
      <c r="F129" s="42"/>
      <c r="G129" s="42"/>
      <c r="H129" s="42"/>
      <c r="I129" s="37"/>
    </row>
    <row r="130" spans="1:9" s="38" customFormat="1" ht="9.75" customHeight="1">
      <c r="A130" s="52"/>
      <c r="B130" s="53"/>
      <c r="C130" s="53"/>
      <c r="D130" s="53"/>
      <c r="E130" s="53"/>
      <c r="F130" s="53"/>
      <c r="G130" s="53"/>
      <c r="H130" s="53"/>
      <c r="I130" s="37"/>
    </row>
    <row r="131" spans="1:9" s="38" customFormat="1" ht="13.5" customHeight="1">
      <c r="A131" s="54"/>
      <c r="B131" s="37" t="s">
        <v>257</v>
      </c>
      <c r="C131" s="37" t="s">
        <v>345</v>
      </c>
      <c r="D131" s="37" t="s">
        <v>346</v>
      </c>
      <c r="E131" s="37" t="s">
        <v>354</v>
      </c>
      <c r="F131" s="37" t="s">
        <v>355</v>
      </c>
      <c r="G131" s="37" t="s">
        <v>356</v>
      </c>
      <c r="H131" s="37" t="s">
        <v>357</v>
      </c>
      <c r="I131" s="37"/>
    </row>
    <row r="132" spans="1:9" s="38" customFormat="1" ht="11">
      <c r="A132" s="39">
        <f>A123+1</f>
        <v>14</v>
      </c>
      <c r="B132" s="40" t="s">
        <v>416</v>
      </c>
      <c r="C132" s="41" t="s">
        <v>417</v>
      </c>
      <c r="D132" s="40"/>
      <c r="E132" s="41"/>
      <c r="F132" s="40" t="s">
        <v>283</v>
      </c>
      <c r="G132" s="40" t="s">
        <v>140</v>
      </c>
      <c r="H132" s="40"/>
      <c r="I132" s="37"/>
    </row>
    <row r="133" spans="1:9" s="38" customFormat="1" ht="18" customHeight="1">
      <c r="A133" s="42"/>
      <c r="B133" s="40"/>
      <c r="C133" s="43"/>
      <c r="D133" s="44"/>
      <c r="E133" s="43" t="s">
        <v>446</v>
      </c>
      <c r="F133" s="43" t="s">
        <v>446</v>
      </c>
      <c r="G133" s="45" t="s">
        <v>447</v>
      </c>
      <c r="H133" s="43" t="s">
        <v>446</v>
      </c>
      <c r="I133" s="37"/>
    </row>
    <row r="134" spans="1:9" s="38" customFormat="1" ht="11">
      <c r="A134" s="46" t="s">
        <v>400</v>
      </c>
      <c r="B134" s="40" t="s">
        <v>81</v>
      </c>
      <c r="C134" s="47" t="s">
        <v>401</v>
      </c>
      <c r="D134" s="48"/>
      <c r="E134" s="42"/>
      <c r="F134" s="42"/>
      <c r="G134" s="42"/>
      <c r="H134" s="42"/>
      <c r="I134" s="37"/>
    </row>
    <row r="135" spans="1:9" s="38" customFormat="1" ht="12.75" customHeight="1">
      <c r="A135" s="49" t="s">
        <v>402</v>
      </c>
      <c r="B135" s="50" t="s">
        <v>403</v>
      </c>
      <c r="C135" s="50" t="s">
        <v>404</v>
      </c>
      <c r="D135" s="50" t="s">
        <v>405</v>
      </c>
      <c r="E135" s="50" t="s">
        <v>406</v>
      </c>
      <c r="F135" s="50" t="s">
        <v>407</v>
      </c>
      <c r="G135" s="50" t="s">
        <v>408</v>
      </c>
      <c r="H135" s="50" t="s">
        <v>409</v>
      </c>
      <c r="I135" s="37"/>
    </row>
    <row r="136" spans="1:9" s="38" customFormat="1" ht="11">
      <c r="A136" s="49"/>
      <c r="B136" s="55"/>
      <c r="C136" s="40"/>
      <c r="D136" s="40"/>
      <c r="E136" s="40"/>
      <c r="F136" s="40"/>
      <c r="G136" s="40"/>
      <c r="H136" s="40"/>
      <c r="I136" s="37"/>
    </row>
    <row r="137" spans="1:9" s="38" customFormat="1" ht="18" customHeight="1">
      <c r="A137" s="49"/>
      <c r="B137" s="49"/>
      <c r="C137" s="43" t="s">
        <v>446</v>
      </c>
      <c r="D137" s="43" t="s">
        <v>446</v>
      </c>
      <c r="E137" s="43" t="s">
        <v>446</v>
      </c>
      <c r="F137" s="43" t="s">
        <v>446</v>
      </c>
      <c r="G137" s="43" t="s">
        <v>446</v>
      </c>
      <c r="H137" s="43" t="s">
        <v>446</v>
      </c>
      <c r="I137" s="37"/>
    </row>
    <row r="138" spans="1:9" s="38" customFormat="1" ht="11">
      <c r="A138" s="49"/>
      <c r="B138" s="50"/>
      <c r="C138" s="50" t="s">
        <v>410</v>
      </c>
      <c r="D138" s="48"/>
      <c r="E138" s="42"/>
      <c r="F138" s="42"/>
      <c r="G138" s="42"/>
      <c r="H138" s="42"/>
      <c r="I138" s="37"/>
    </row>
    <row r="139" spans="1:9" s="38" customFormat="1" ht="9.75" customHeight="1">
      <c r="A139" s="52"/>
      <c r="B139" s="53"/>
      <c r="C139" s="53"/>
      <c r="D139" s="53"/>
      <c r="E139" s="53"/>
      <c r="F139" s="53"/>
      <c r="G139" s="53"/>
      <c r="H139" s="53"/>
      <c r="I139" s="37"/>
    </row>
    <row r="140" spans="1:9" s="38" customFormat="1" ht="13.5" customHeight="1">
      <c r="A140" s="54"/>
      <c r="B140" s="37" t="s">
        <v>257</v>
      </c>
      <c r="C140" s="37" t="s">
        <v>345</v>
      </c>
      <c r="D140" s="37" t="s">
        <v>346</v>
      </c>
      <c r="E140" s="37" t="s">
        <v>354</v>
      </c>
      <c r="F140" s="37" t="s">
        <v>355</v>
      </c>
      <c r="G140" s="37" t="s">
        <v>356</v>
      </c>
      <c r="H140" s="37" t="s">
        <v>357</v>
      </c>
      <c r="I140" s="37"/>
    </row>
    <row r="141" spans="1:9" s="38" customFormat="1" ht="11">
      <c r="A141" s="39">
        <f>A132+1</f>
        <v>15</v>
      </c>
      <c r="B141" s="40"/>
      <c r="C141" s="41"/>
      <c r="D141" s="40"/>
      <c r="E141" s="41"/>
      <c r="F141" s="40"/>
      <c r="G141" s="40"/>
      <c r="H141" s="40"/>
      <c r="I141" s="37"/>
    </row>
    <row r="142" spans="1:9" s="38" customFormat="1" ht="18" customHeight="1">
      <c r="A142" s="42"/>
      <c r="B142" s="40"/>
      <c r="C142" s="43"/>
      <c r="D142" s="44"/>
      <c r="E142" s="43" t="s">
        <v>446</v>
      </c>
      <c r="F142" s="43" t="s">
        <v>446</v>
      </c>
      <c r="G142" s="43" t="s">
        <v>446</v>
      </c>
      <c r="H142" s="43" t="s">
        <v>446</v>
      </c>
      <c r="I142" s="37"/>
    </row>
    <row r="143" spans="1:9" s="38" customFormat="1" ht="11">
      <c r="A143" s="46" t="s">
        <v>400</v>
      </c>
      <c r="B143" s="40" t="s">
        <v>81</v>
      </c>
      <c r="C143" s="47" t="s">
        <v>401</v>
      </c>
      <c r="D143" s="48"/>
      <c r="E143" s="42"/>
      <c r="F143" s="42"/>
      <c r="G143" s="42"/>
      <c r="H143" s="42"/>
      <c r="I143" s="37"/>
    </row>
    <row r="144" spans="1:9" s="38" customFormat="1" ht="12.75" customHeight="1">
      <c r="A144" s="49" t="s">
        <v>402</v>
      </c>
      <c r="B144" s="50" t="s">
        <v>403</v>
      </c>
      <c r="C144" s="50" t="s">
        <v>404</v>
      </c>
      <c r="D144" s="50" t="s">
        <v>405</v>
      </c>
      <c r="E144" s="50" t="s">
        <v>406</v>
      </c>
      <c r="F144" s="50" t="s">
        <v>407</v>
      </c>
      <c r="G144" s="50" t="s">
        <v>408</v>
      </c>
      <c r="H144" s="50" t="s">
        <v>409</v>
      </c>
      <c r="I144" s="37"/>
    </row>
    <row r="145" spans="1:9" s="38" customFormat="1" ht="11">
      <c r="A145" s="49"/>
      <c r="B145" s="55"/>
      <c r="C145" s="40"/>
      <c r="D145" s="40"/>
      <c r="E145" s="40"/>
      <c r="F145" s="40"/>
      <c r="G145" s="40"/>
      <c r="H145" s="40"/>
      <c r="I145" s="37"/>
    </row>
    <row r="146" spans="1:9" s="38" customFormat="1" ht="18" customHeight="1">
      <c r="A146" s="49"/>
      <c r="B146" s="49"/>
      <c r="C146" s="43" t="s">
        <v>446</v>
      </c>
      <c r="D146" s="43" t="s">
        <v>446</v>
      </c>
      <c r="E146" s="43" t="s">
        <v>446</v>
      </c>
      <c r="F146" s="43" t="s">
        <v>446</v>
      </c>
      <c r="G146" s="43" t="s">
        <v>446</v>
      </c>
      <c r="H146" s="43" t="s">
        <v>446</v>
      </c>
      <c r="I146" s="37"/>
    </row>
    <row r="147" spans="1:9" s="38" customFormat="1" ht="11">
      <c r="A147" s="49"/>
      <c r="B147" s="50"/>
      <c r="C147" s="50" t="s">
        <v>410</v>
      </c>
      <c r="D147" s="48"/>
      <c r="E147" s="42"/>
      <c r="F147" s="42"/>
      <c r="G147" s="42"/>
      <c r="H147" s="42"/>
      <c r="I147" s="37"/>
    </row>
    <row r="148" spans="1:9" s="38" customFormat="1" ht="9.75" customHeight="1">
      <c r="A148" s="52"/>
      <c r="B148" s="53"/>
      <c r="C148" s="53"/>
      <c r="D148" s="53"/>
      <c r="E148" s="53"/>
      <c r="F148" s="53"/>
      <c r="G148" s="53"/>
      <c r="H148" s="53"/>
      <c r="I148" s="37"/>
    </row>
    <row r="149" spans="1:9" s="38" customFormat="1" ht="13.5" customHeight="1">
      <c r="A149" s="54"/>
      <c r="B149" s="37" t="s">
        <v>257</v>
      </c>
      <c r="C149" s="37" t="s">
        <v>345</v>
      </c>
      <c r="D149" s="37" t="s">
        <v>346</v>
      </c>
      <c r="E149" s="37" t="s">
        <v>354</v>
      </c>
      <c r="F149" s="37" t="s">
        <v>355</v>
      </c>
      <c r="G149" s="37" t="s">
        <v>356</v>
      </c>
      <c r="H149" s="37" t="s">
        <v>357</v>
      </c>
      <c r="I149" s="37"/>
    </row>
    <row r="150" spans="1:9" s="38" customFormat="1" ht="11">
      <c r="A150" s="39">
        <f>A141+1</f>
        <v>16</v>
      </c>
      <c r="B150" s="40" t="s">
        <v>72</v>
      </c>
      <c r="C150" s="41" t="s">
        <v>418</v>
      </c>
      <c r="D150" s="40"/>
      <c r="E150" s="41" t="s">
        <v>160</v>
      </c>
      <c r="F150" s="40" t="s">
        <v>411</v>
      </c>
      <c r="G150" s="40" t="s">
        <v>140</v>
      </c>
      <c r="H150" s="40"/>
      <c r="I150" s="37"/>
    </row>
    <row r="151" spans="1:9" s="38" customFormat="1" ht="18" customHeight="1">
      <c r="A151" s="42"/>
      <c r="B151" s="40"/>
      <c r="C151" s="43"/>
      <c r="D151" s="44"/>
      <c r="E151" s="45" t="s">
        <v>447</v>
      </c>
      <c r="F151" s="45" t="s">
        <v>447</v>
      </c>
      <c r="G151" s="45" t="s">
        <v>447</v>
      </c>
      <c r="H151" s="43" t="s">
        <v>446</v>
      </c>
      <c r="I151" s="37"/>
    </row>
    <row r="152" spans="1:9" s="38" customFormat="1" ht="11">
      <c r="A152" s="46" t="s">
        <v>400</v>
      </c>
      <c r="B152" s="40" t="s">
        <v>81</v>
      </c>
      <c r="C152" s="47" t="s">
        <v>401</v>
      </c>
      <c r="D152" s="48"/>
      <c r="E152" s="42"/>
      <c r="F152" s="42"/>
      <c r="G152" s="42"/>
      <c r="H152" s="42"/>
      <c r="I152" s="37"/>
    </row>
    <row r="153" spans="1:9" s="38" customFormat="1" ht="12.75" customHeight="1">
      <c r="A153" s="49" t="s">
        <v>402</v>
      </c>
      <c r="B153" s="50" t="s">
        <v>403</v>
      </c>
      <c r="C153" s="50" t="s">
        <v>404</v>
      </c>
      <c r="D153" s="50" t="s">
        <v>405</v>
      </c>
      <c r="E153" s="50" t="s">
        <v>406</v>
      </c>
      <c r="F153" s="50" t="s">
        <v>407</v>
      </c>
      <c r="G153" s="50" t="s">
        <v>408</v>
      </c>
      <c r="H153" s="50" t="s">
        <v>409</v>
      </c>
      <c r="I153" s="37"/>
    </row>
    <row r="154" spans="1:9" s="38" customFormat="1" ht="11">
      <c r="A154" s="49"/>
      <c r="B154" s="55"/>
      <c r="C154" s="40"/>
      <c r="D154" s="40"/>
      <c r="E154" s="40"/>
      <c r="F154" s="40"/>
      <c r="G154" s="40"/>
      <c r="H154" s="40"/>
      <c r="I154" s="37"/>
    </row>
    <row r="155" spans="1:9" s="38" customFormat="1" ht="18" customHeight="1">
      <c r="A155" s="49"/>
      <c r="B155" s="49"/>
      <c r="C155" s="43" t="s">
        <v>446</v>
      </c>
      <c r="D155" s="43" t="s">
        <v>446</v>
      </c>
      <c r="E155" s="43" t="s">
        <v>446</v>
      </c>
      <c r="F155" s="43" t="s">
        <v>446</v>
      </c>
      <c r="G155" s="43" t="s">
        <v>446</v>
      </c>
      <c r="H155" s="43" t="s">
        <v>446</v>
      </c>
      <c r="I155" s="37"/>
    </row>
    <row r="156" spans="1:9" s="38" customFormat="1" ht="11">
      <c r="A156" s="49"/>
      <c r="B156" s="50"/>
      <c r="C156" s="50" t="s">
        <v>410</v>
      </c>
      <c r="D156" s="48"/>
      <c r="E156" s="42"/>
      <c r="F156" s="42"/>
      <c r="G156" s="42"/>
      <c r="H156" s="42"/>
      <c r="I156" s="37"/>
    </row>
    <row r="157" spans="1:9" s="38" customFormat="1" ht="9.75" customHeight="1">
      <c r="A157" s="52"/>
      <c r="B157" s="53"/>
      <c r="C157" s="53"/>
      <c r="D157" s="53"/>
      <c r="E157" s="53"/>
      <c r="F157" s="53"/>
      <c r="G157" s="53"/>
      <c r="H157" s="53"/>
      <c r="I157" s="37"/>
    </row>
    <row r="158" spans="1:9" s="38" customFormat="1" ht="13.5" customHeight="1">
      <c r="A158" s="54"/>
      <c r="B158" s="37" t="s">
        <v>257</v>
      </c>
      <c r="C158" s="37" t="s">
        <v>345</v>
      </c>
      <c r="D158" s="37" t="s">
        <v>346</v>
      </c>
      <c r="E158" s="37" t="s">
        <v>354</v>
      </c>
      <c r="F158" s="37" t="s">
        <v>355</v>
      </c>
      <c r="G158" s="37" t="s">
        <v>356</v>
      </c>
      <c r="H158" s="37" t="s">
        <v>357</v>
      </c>
      <c r="I158" s="37"/>
    </row>
    <row r="159" spans="1:9" s="38" customFormat="1" ht="11">
      <c r="A159" s="39">
        <f>A150+1</f>
        <v>17</v>
      </c>
      <c r="B159" s="40" t="s">
        <v>53</v>
      </c>
      <c r="C159" s="41"/>
      <c r="D159" s="40"/>
      <c r="E159" s="41" t="s">
        <v>234</v>
      </c>
      <c r="F159" s="40" t="s">
        <v>283</v>
      </c>
      <c r="G159" s="40"/>
      <c r="H159" s="40"/>
      <c r="I159" s="37"/>
    </row>
    <row r="160" spans="1:9" s="38" customFormat="1" ht="18" customHeight="1">
      <c r="A160" s="42"/>
      <c r="B160" s="40"/>
      <c r="C160" s="43"/>
      <c r="D160" s="44"/>
      <c r="E160" s="45" t="s">
        <v>447</v>
      </c>
      <c r="F160" s="43" t="s">
        <v>446</v>
      </c>
      <c r="G160" s="43" t="s">
        <v>446</v>
      </c>
      <c r="H160" s="43" t="s">
        <v>446</v>
      </c>
      <c r="I160" s="37"/>
    </row>
    <row r="161" spans="1:9" s="38" customFormat="1" ht="11">
      <c r="A161" s="46" t="s">
        <v>400</v>
      </c>
      <c r="B161" s="40" t="s">
        <v>81</v>
      </c>
      <c r="C161" s="47" t="s">
        <v>401</v>
      </c>
      <c r="D161" s="48" t="s">
        <v>419</v>
      </c>
      <c r="E161" s="42"/>
      <c r="F161" s="42"/>
      <c r="G161" s="42"/>
      <c r="H161" s="42"/>
      <c r="I161" s="37"/>
    </row>
    <row r="162" spans="1:9" s="38" customFormat="1" ht="12.75" customHeight="1">
      <c r="A162" s="49" t="s">
        <v>402</v>
      </c>
      <c r="B162" s="50" t="s">
        <v>403</v>
      </c>
      <c r="C162" s="50" t="s">
        <v>404</v>
      </c>
      <c r="D162" s="50" t="s">
        <v>405</v>
      </c>
      <c r="E162" s="50" t="s">
        <v>406</v>
      </c>
      <c r="F162" s="50" t="s">
        <v>407</v>
      </c>
      <c r="G162" s="50" t="s">
        <v>408</v>
      </c>
      <c r="H162" s="50" t="s">
        <v>409</v>
      </c>
      <c r="I162" s="37"/>
    </row>
    <row r="163" spans="1:9" s="38" customFormat="1" ht="11">
      <c r="A163" s="49"/>
      <c r="B163" s="55"/>
      <c r="C163" s="40"/>
      <c r="D163" s="40"/>
      <c r="E163" s="40"/>
      <c r="F163" s="40"/>
      <c r="G163" s="40"/>
      <c r="H163" s="40"/>
      <c r="I163" s="37"/>
    </row>
    <row r="164" spans="1:9" s="38" customFormat="1" ht="18" customHeight="1">
      <c r="A164" s="49"/>
      <c r="B164" s="49"/>
      <c r="C164" s="43" t="s">
        <v>446</v>
      </c>
      <c r="D164" s="43" t="s">
        <v>446</v>
      </c>
      <c r="E164" s="43" t="s">
        <v>446</v>
      </c>
      <c r="F164" s="43" t="s">
        <v>446</v>
      </c>
      <c r="G164" s="43" t="s">
        <v>446</v>
      </c>
      <c r="H164" s="43" t="s">
        <v>446</v>
      </c>
      <c r="I164" s="37"/>
    </row>
    <row r="165" spans="1:9" s="38" customFormat="1" ht="11">
      <c r="A165" s="49"/>
      <c r="B165" s="50"/>
      <c r="C165" s="50" t="s">
        <v>410</v>
      </c>
      <c r="D165" s="48"/>
      <c r="E165" s="42"/>
      <c r="F165" s="42"/>
      <c r="G165" s="42"/>
      <c r="H165" s="42"/>
      <c r="I165" s="37"/>
    </row>
    <row r="166" spans="1:9" s="38" customFormat="1" ht="9.75" customHeight="1">
      <c r="A166" s="52"/>
      <c r="B166" s="53"/>
      <c r="C166" s="53"/>
      <c r="D166" s="53"/>
      <c r="E166" s="53"/>
      <c r="F166" s="53"/>
      <c r="G166" s="53"/>
      <c r="H166" s="53"/>
      <c r="I166" s="37"/>
    </row>
    <row r="167" spans="1:9" s="38" customFormat="1" ht="13.5" customHeight="1">
      <c r="A167" s="54"/>
      <c r="B167" s="37" t="s">
        <v>257</v>
      </c>
      <c r="C167" s="37" t="s">
        <v>345</v>
      </c>
      <c r="D167" s="37" t="s">
        <v>346</v>
      </c>
      <c r="E167" s="37" t="s">
        <v>354</v>
      </c>
      <c r="F167" s="37" t="s">
        <v>355</v>
      </c>
      <c r="G167" s="37" t="s">
        <v>356</v>
      </c>
      <c r="H167" s="37" t="s">
        <v>357</v>
      </c>
      <c r="I167" s="37"/>
    </row>
    <row r="168" spans="1:9" s="38" customFormat="1" ht="11">
      <c r="A168" s="39">
        <f>A159+1</f>
        <v>18</v>
      </c>
      <c r="B168" s="40" t="s">
        <v>420</v>
      </c>
      <c r="C168" s="41" t="s">
        <v>421</v>
      </c>
      <c r="D168" s="40"/>
      <c r="E168" s="41" t="s">
        <v>308</v>
      </c>
      <c r="F168" s="40" t="s">
        <v>199</v>
      </c>
      <c r="G168" s="40"/>
      <c r="H168" s="40"/>
      <c r="I168" s="37"/>
    </row>
    <row r="169" spans="1:9" s="38" customFormat="1" ht="18" customHeight="1">
      <c r="A169" s="42"/>
      <c r="B169" s="40"/>
      <c r="C169" s="43"/>
      <c r="D169" s="44"/>
      <c r="E169" s="45" t="s">
        <v>447</v>
      </c>
      <c r="F169" s="45" t="s">
        <v>447</v>
      </c>
      <c r="G169" s="43" t="s">
        <v>446</v>
      </c>
      <c r="H169" s="43" t="s">
        <v>446</v>
      </c>
      <c r="I169" s="37"/>
    </row>
    <row r="170" spans="1:9" s="38" customFormat="1" ht="11">
      <c r="A170" s="46" t="s">
        <v>400</v>
      </c>
      <c r="B170" s="40" t="s">
        <v>81</v>
      </c>
      <c r="C170" s="47" t="s">
        <v>401</v>
      </c>
      <c r="D170" s="48"/>
      <c r="E170" s="42"/>
      <c r="F170" s="42"/>
      <c r="G170" s="42"/>
      <c r="H170" s="42"/>
      <c r="I170" s="37"/>
    </row>
    <row r="171" spans="1:9" s="38" customFormat="1" ht="12.75" customHeight="1">
      <c r="A171" s="49" t="s">
        <v>402</v>
      </c>
      <c r="B171" s="50" t="s">
        <v>403</v>
      </c>
      <c r="C171" s="50" t="s">
        <v>404</v>
      </c>
      <c r="D171" s="50" t="s">
        <v>405</v>
      </c>
      <c r="E171" s="50" t="s">
        <v>406</v>
      </c>
      <c r="F171" s="50" t="s">
        <v>407</v>
      </c>
      <c r="G171" s="50" t="s">
        <v>408</v>
      </c>
      <c r="H171" s="50" t="s">
        <v>409</v>
      </c>
      <c r="I171" s="37"/>
    </row>
    <row r="172" spans="1:9" s="38" customFormat="1" ht="11">
      <c r="A172" s="49"/>
      <c r="B172" s="55"/>
      <c r="C172" s="40"/>
      <c r="D172" s="40"/>
      <c r="E172" s="40"/>
      <c r="F172" s="40"/>
      <c r="G172" s="40"/>
      <c r="H172" s="40"/>
      <c r="I172" s="37"/>
    </row>
    <row r="173" spans="1:9" s="38" customFormat="1" ht="18" customHeight="1">
      <c r="A173" s="49"/>
      <c r="B173" s="49"/>
      <c r="C173" s="43" t="s">
        <v>446</v>
      </c>
      <c r="D173" s="43" t="s">
        <v>446</v>
      </c>
      <c r="E173" s="43" t="s">
        <v>446</v>
      </c>
      <c r="F173" s="43" t="s">
        <v>446</v>
      </c>
      <c r="G173" s="43" t="s">
        <v>446</v>
      </c>
      <c r="H173" s="43" t="s">
        <v>446</v>
      </c>
      <c r="I173" s="37"/>
    </row>
    <row r="174" spans="1:9" s="38" customFormat="1" ht="11">
      <c r="A174" s="49"/>
      <c r="B174" s="50"/>
      <c r="C174" s="50" t="s">
        <v>410</v>
      </c>
      <c r="D174" s="48"/>
      <c r="E174" s="42"/>
      <c r="F174" s="42"/>
      <c r="G174" s="42"/>
      <c r="H174" s="42"/>
      <c r="I174" s="37"/>
    </row>
    <row r="175" spans="1:9" s="38" customFormat="1" ht="9.75" customHeight="1">
      <c r="A175" s="52"/>
      <c r="B175" s="53"/>
      <c r="C175" s="53"/>
      <c r="D175" s="53"/>
      <c r="E175" s="53"/>
      <c r="F175" s="53"/>
      <c r="G175" s="53"/>
      <c r="H175" s="53"/>
      <c r="I175" s="37"/>
    </row>
    <row r="176" spans="1:9" s="38" customFormat="1" ht="13.5" customHeight="1">
      <c r="A176" s="54"/>
      <c r="B176" s="37" t="s">
        <v>257</v>
      </c>
      <c r="C176" s="37" t="s">
        <v>345</v>
      </c>
      <c r="D176" s="37" t="s">
        <v>346</v>
      </c>
      <c r="E176" s="37" t="s">
        <v>354</v>
      </c>
      <c r="F176" s="37" t="s">
        <v>355</v>
      </c>
      <c r="G176" s="37" t="s">
        <v>356</v>
      </c>
      <c r="H176" s="37" t="s">
        <v>357</v>
      </c>
      <c r="I176" s="37"/>
    </row>
    <row r="177" spans="1:9" s="38" customFormat="1" ht="22">
      <c r="A177" s="39">
        <f>A168+1</f>
        <v>19</v>
      </c>
      <c r="B177" s="40" t="s">
        <v>20</v>
      </c>
      <c r="C177" s="41"/>
      <c r="D177" s="40" t="s">
        <v>80</v>
      </c>
      <c r="E177" s="41" t="s">
        <v>204</v>
      </c>
      <c r="F177" s="40" t="s">
        <v>189</v>
      </c>
      <c r="G177" s="40" t="s">
        <v>422</v>
      </c>
      <c r="H177" s="40"/>
      <c r="I177" s="37"/>
    </row>
    <row r="178" spans="1:9" s="38" customFormat="1" ht="18" customHeight="1">
      <c r="A178" s="42"/>
      <c r="B178" s="40"/>
      <c r="C178" s="43"/>
      <c r="D178" s="44" t="s">
        <v>249</v>
      </c>
      <c r="E178" s="71" t="s">
        <v>447</v>
      </c>
      <c r="F178" s="68" t="s">
        <v>447</v>
      </c>
      <c r="G178" s="67" t="s">
        <v>447</v>
      </c>
      <c r="H178" s="43" t="s">
        <v>446</v>
      </c>
      <c r="I178" s="37"/>
    </row>
    <row r="179" spans="1:9" s="38" customFormat="1" ht="11">
      <c r="A179" s="46" t="s">
        <v>400</v>
      </c>
      <c r="B179" s="40" t="s">
        <v>81</v>
      </c>
      <c r="C179" s="47" t="s">
        <v>401</v>
      </c>
      <c r="D179" s="48"/>
      <c r="E179" s="42"/>
      <c r="F179" s="42"/>
      <c r="G179" s="42"/>
      <c r="H179" s="42"/>
      <c r="I179" s="37"/>
    </row>
    <row r="180" spans="1:9" s="38" customFormat="1" ht="12.75" customHeight="1">
      <c r="A180" s="49" t="s">
        <v>402</v>
      </c>
      <c r="B180" s="50" t="s">
        <v>403</v>
      </c>
      <c r="C180" s="50" t="s">
        <v>404</v>
      </c>
      <c r="D180" s="50" t="s">
        <v>405</v>
      </c>
      <c r="E180" s="50" t="s">
        <v>406</v>
      </c>
      <c r="F180" s="50" t="s">
        <v>407</v>
      </c>
      <c r="G180" s="50" t="s">
        <v>408</v>
      </c>
      <c r="H180" s="50" t="s">
        <v>409</v>
      </c>
      <c r="I180" s="37"/>
    </row>
    <row r="181" spans="1:9" s="38" customFormat="1" ht="11">
      <c r="A181" s="49"/>
      <c r="B181" s="55"/>
      <c r="C181" s="40"/>
      <c r="D181" s="40"/>
      <c r="E181" s="40"/>
      <c r="F181" s="40"/>
      <c r="G181" s="40"/>
      <c r="H181" s="40"/>
      <c r="I181" s="37"/>
    </row>
    <row r="182" spans="1:9" s="38" customFormat="1" ht="18" customHeight="1">
      <c r="A182" s="49"/>
      <c r="B182" s="49"/>
      <c r="C182" s="43" t="s">
        <v>446</v>
      </c>
      <c r="D182" s="43" t="s">
        <v>446</v>
      </c>
      <c r="E182" s="43" t="s">
        <v>446</v>
      </c>
      <c r="F182" s="43" t="s">
        <v>446</v>
      </c>
      <c r="G182" s="43" t="s">
        <v>446</v>
      </c>
      <c r="H182" s="43" t="s">
        <v>446</v>
      </c>
      <c r="I182" s="37"/>
    </row>
    <row r="183" spans="1:9" s="38" customFormat="1" ht="11">
      <c r="A183" s="49"/>
      <c r="B183" s="50"/>
      <c r="C183" s="50" t="s">
        <v>410</v>
      </c>
      <c r="D183" s="48"/>
      <c r="E183" s="42"/>
      <c r="F183" s="42"/>
      <c r="G183" s="42"/>
      <c r="H183" s="42"/>
      <c r="I183" s="37"/>
    </row>
    <row r="184" spans="1:9" s="38" customFormat="1" ht="9.75" customHeight="1">
      <c r="A184" s="52"/>
      <c r="B184" s="53"/>
      <c r="C184" s="53"/>
      <c r="D184" s="53"/>
      <c r="E184" s="53"/>
      <c r="F184" s="53"/>
      <c r="G184" s="53"/>
      <c r="H184" s="53"/>
      <c r="I184" s="37"/>
    </row>
    <row r="185" spans="1:9" s="38" customFormat="1" ht="13.5" customHeight="1">
      <c r="A185" s="54"/>
      <c r="B185" s="37" t="s">
        <v>257</v>
      </c>
      <c r="C185" s="37" t="s">
        <v>345</v>
      </c>
      <c r="D185" s="37" t="s">
        <v>346</v>
      </c>
      <c r="E185" s="37" t="s">
        <v>354</v>
      </c>
      <c r="F185" s="37" t="s">
        <v>355</v>
      </c>
      <c r="G185" s="37" t="s">
        <v>356</v>
      </c>
      <c r="H185" s="37" t="s">
        <v>357</v>
      </c>
      <c r="I185" s="37"/>
    </row>
    <row r="186" spans="1:9" s="38" customFormat="1" ht="11">
      <c r="A186" s="39">
        <f>A177+1</f>
        <v>20</v>
      </c>
      <c r="B186" s="40" t="s">
        <v>20</v>
      </c>
      <c r="C186" s="41" t="s">
        <v>423</v>
      </c>
      <c r="D186" s="40" t="s">
        <v>424</v>
      </c>
      <c r="E186" s="41" t="s">
        <v>204</v>
      </c>
      <c r="F186" s="40" t="s">
        <v>189</v>
      </c>
      <c r="G186" s="40" t="s">
        <v>422</v>
      </c>
      <c r="H186" s="40"/>
      <c r="I186" s="37"/>
    </row>
    <row r="187" spans="1:9" s="38" customFormat="1" ht="18" customHeight="1">
      <c r="A187" s="42"/>
      <c r="B187" s="40"/>
      <c r="C187" s="43"/>
      <c r="D187" s="44"/>
      <c r="E187" s="71" t="s">
        <v>447</v>
      </c>
      <c r="F187" s="68" t="s">
        <v>447</v>
      </c>
      <c r="G187" s="67" t="s">
        <v>447</v>
      </c>
      <c r="H187" s="43" t="s">
        <v>446</v>
      </c>
      <c r="I187" s="37"/>
    </row>
    <row r="188" spans="1:9" s="38" customFormat="1" ht="11">
      <c r="A188" s="46" t="s">
        <v>400</v>
      </c>
      <c r="B188" s="40" t="s">
        <v>81</v>
      </c>
      <c r="C188" s="47" t="s">
        <v>401</v>
      </c>
      <c r="D188" s="48"/>
      <c r="E188" s="42"/>
      <c r="F188" s="42"/>
      <c r="G188" s="42"/>
      <c r="H188" s="42"/>
      <c r="I188" s="37"/>
    </row>
    <row r="189" spans="1:9" s="38" customFormat="1" ht="12.75" customHeight="1">
      <c r="A189" s="49" t="s">
        <v>402</v>
      </c>
      <c r="B189" s="50" t="s">
        <v>403</v>
      </c>
      <c r="C189" s="50" t="s">
        <v>404</v>
      </c>
      <c r="D189" s="50" t="s">
        <v>405</v>
      </c>
      <c r="E189" s="50" t="s">
        <v>406</v>
      </c>
      <c r="F189" s="50" t="s">
        <v>407</v>
      </c>
      <c r="G189" s="50" t="s">
        <v>408</v>
      </c>
      <c r="H189" s="50" t="s">
        <v>409</v>
      </c>
      <c r="I189" s="37"/>
    </row>
    <row r="190" spans="1:9" s="38" customFormat="1" ht="11">
      <c r="A190" s="49"/>
      <c r="B190" s="55"/>
      <c r="C190" s="40"/>
      <c r="D190" s="40"/>
      <c r="E190" s="40"/>
      <c r="F190" s="40"/>
      <c r="G190" s="40"/>
      <c r="H190" s="40"/>
      <c r="I190" s="37"/>
    </row>
    <row r="191" spans="1:9" s="38" customFormat="1" ht="18" customHeight="1">
      <c r="A191" s="49"/>
      <c r="B191" s="49"/>
      <c r="C191" s="43" t="s">
        <v>446</v>
      </c>
      <c r="D191" s="43" t="s">
        <v>446</v>
      </c>
      <c r="E191" s="43" t="s">
        <v>446</v>
      </c>
      <c r="F191" s="43" t="s">
        <v>446</v>
      </c>
      <c r="G191" s="43" t="s">
        <v>446</v>
      </c>
      <c r="H191" s="43" t="s">
        <v>446</v>
      </c>
      <c r="I191" s="37"/>
    </row>
    <row r="192" spans="1:9" s="38" customFormat="1" ht="11">
      <c r="A192" s="49"/>
      <c r="B192" s="50"/>
      <c r="C192" s="50" t="s">
        <v>410</v>
      </c>
      <c r="D192" s="48"/>
      <c r="E192" s="42"/>
      <c r="F192" s="42"/>
      <c r="G192" s="42"/>
      <c r="H192" s="42"/>
      <c r="I192" s="37"/>
    </row>
    <row r="193" spans="1:9" s="38" customFormat="1" ht="9.75" customHeight="1">
      <c r="A193" s="52"/>
      <c r="B193" s="53"/>
      <c r="C193" s="53"/>
      <c r="D193" s="53"/>
      <c r="E193" s="53"/>
      <c r="F193" s="53"/>
      <c r="G193" s="53"/>
      <c r="H193" s="53"/>
      <c r="I193" s="37"/>
    </row>
    <row r="194" spans="1:9" s="38" customFormat="1" ht="13.5" customHeight="1">
      <c r="A194" s="54"/>
      <c r="B194" s="37" t="s">
        <v>257</v>
      </c>
      <c r="C194" s="37" t="s">
        <v>345</v>
      </c>
      <c r="D194" s="37" t="s">
        <v>346</v>
      </c>
      <c r="E194" s="37" t="s">
        <v>354</v>
      </c>
      <c r="F194" s="37" t="s">
        <v>355</v>
      </c>
      <c r="G194" s="37" t="s">
        <v>356</v>
      </c>
      <c r="H194" s="37" t="s">
        <v>357</v>
      </c>
      <c r="I194" s="37"/>
    </row>
    <row r="195" spans="1:9" s="38" customFormat="1" ht="11">
      <c r="A195" s="39">
        <f>A186+1</f>
        <v>21</v>
      </c>
      <c r="B195" s="40" t="s">
        <v>425</v>
      </c>
      <c r="C195" s="41"/>
      <c r="D195" s="40"/>
      <c r="E195" s="41" t="s">
        <v>204</v>
      </c>
      <c r="F195" s="40" t="s">
        <v>189</v>
      </c>
      <c r="G195" s="40" t="s">
        <v>422</v>
      </c>
      <c r="H195" s="40"/>
      <c r="I195" s="37"/>
    </row>
    <row r="196" spans="1:9" s="38" customFormat="1" ht="18" customHeight="1">
      <c r="A196" s="42"/>
      <c r="B196" s="40"/>
      <c r="C196" s="43"/>
      <c r="D196" s="44"/>
      <c r="E196" s="71" t="s">
        <v>447</v>
      </c>
      <c r="F196" s="68" t="s">
        <v>447</v>
      </c>
      <c r="G196" s="67" t="s">
        <v>447</v>
      </c>
      <c r="H196" s="43" t="s">
        <v>446</v>
      </c>
      <c r="I196" s="37"/>
    </row>
    <row r="197" spans="1:9" s="38" customFormat="1" ht="11">
      <c r="A197" s="46" t="s">
        <v>400</v>
      </c>
      <c r="B197" s="40" t="s">
        <v>81</v>
      </c>
      <c r="C197" s="47" t="s">
        <v>401</v>
      </c>
      <c r="D197" s="48"/>
      <c r="E197" s="42"/>
      <c r="F197" s="42"/>
      <c r="G197" s="42"/>
      <c r="H197" s="42"/>
      <c r="I197" s="37"/>
    </row>
    <row r="198" spans="1:9" s="38" customFormat="1" ht="12.75" customHeight="1">
      <c r="A198" s="49" t="s">
        <v>402</v>
      </c>
      <c r="B198" s="50" t="s">
        <v>403</v>
      </c>
      <c r="C198" s="50" t="s">
        <v>404</v>
      </c>
      <c r="D198" s="50" t="s">
        <v>405</v>
      </c>
      <c r="E198" s="50" t="s">
        <v>406</v>
      </c>
      <c r="F198" s="50" t="s">
        <v>407</v>
      </c>
      <c r="G198" s="50" t="s">
        <v>408</v>
      </c>
      <c r="H198" s="50" t="s">
        <v>409</v>
      </c>
      <c r="I198" s="37"/>
    </row>
    <row r="199" spans="1:9" s="38" customFormat="1" ht="11">
      <c r="A199" s="49"/>
      <c r="B199" s="55"/>
      <c r="C199" s="40"/>
      <c r="D199" s="40"/>
      <c r="E199" s="40"/>
      <c r="F199" s="40"/>
      <c r="G199" s="40"/>
      <c r="H199" s="40"/>
      <c r="I199" s="37"/>
    </row>
    <row r="200" spans="1:9" s="38" customFormat="1" ht="18" customHeight="1">
      <c r="A200" s="49"/>
      <c r="B200" s="49"/>
      <c r="C200" s="43"/>
      <c r="D200" s="43" t="s">
        <v>446</v>
      </c>
      <c r="E200" s="43" t="s">
        <v>446</v>
      </c>
      <c r="F200" s="43" t="s">
        <v>446</v>
      </c>
      <c r="G200" s="43" t="s">
        <v>446</v>
      </c>
      <c r="H200" s="43" t="s">
        <v>446</v>
      </c>
      <c r="I200" s="37"/>
    </row>
    <row r="201" spans="1:9" s="38" customFormat="1" ht="11">
      <c r="A201" s="49"/>
      <c r="B201" s="50"/>
      <c r="C201" s="50" t="s">
        <v>410</v>
      </c>
      <c r="D201" s="48"/>
      <c r="E201" s="42"/>
      <c r="F201" s="42"/>
      <c r="G201" s="42"/>
      <c r="H201" s="42"/>
      <c r="I201" s="37"/>
    </row>
    <row r="202" spans="1:9" s="38" customFormat="1" ht="9.75" customHeight="1">
      <c r="A202" s="52"/>
      <c r="B202" s="53"/>
      <c r="C202" s="53"/>
      <c r="D202" s="53"/>
      <c r="E202" s="53"/>
      <c r="F202" s="53"/>
      <c r="G202" s="53"/>
      <c r="H202" s="53"/>
      <c r="I202" s="53"/>
    </row>
    <row r="203" spans="1:9" s="38" customFormat="1" ht="13.5" customHeight="1">
      <c r="A203" s="54"/>
      <c r="B203" s="37" t="s">
        <v>257</v>
      </c>
      <c r="C203" s="37" t="s">
        <v>345</v>
      </c>
      <c r="D203" s="37" t="s">
        <v>346</v>
      </c>
      <c r="E203" s="37" t="s">
        <v>354</v>
      </c>
      <c r="F203" s="37" t="s">
        <v>355</v>
      </c>
      <c r="G203" s="37" t="s">
        <v>356</v>
      </c>
      <c r="H203" s="37" t="s">
        <v>357</v>
      </c>
      <c r="I203" s="37"/>
    </row>
    <row r="204" spans="1:9" s="38" customFormat="1" ht="11">
      <c r="A204" s="39">
        <f>A195+1</f>
        <v>22</v>
      </c>
      <c r="B204" s="40" t="s">
        <v>426</v>
      </c>
      <c r="C204" s="41" t="s">
        <v>427</v>
      </c>
      <c r="D204" s="40"/>
      <c r="E204" s="41" t="s">
        <v>308</v>
      </c>
      <c r="F204" s="40" t="s">
        <v>199</v>
      </c>
      <c r="G204" s="40" t="s">
        <v>90</v>
      </c>
      <c r="H204" s="40"/>
      <c r="I204" s="37"/>
    </row>
    <row r="205" spans="1:9" s="38" customFormat="1" ht="18" customHeight="1">
      <c r="A205" s="42"/>
      <c r="B205" s="40"/>
      <c r="C205" s="43"/>
      <c r="D205" s="44"/>
      <c r="E205" s="45" t="s">
        <v>447</v>
      </c>
      <c r="F205" s="45" t="s">
        <v>447</v>
      </c>
      <c r="G205" s="45" t="s">
        <v>447</v>
      </c>
      <c r="H205" s="43" t="s">
        <v>446</v>
      </c>
      <c r="I205" s="37"/>
    </row>
    <row r="206" spans="1:9" s="38" customFormat="1" ht="11">
      <c r="A206" s="46" t="s">
        <v>400</v>
      </c>
      <c r="B206" s="40" t="s">
        <v>81</v>
      </c>
      <c r="C206" s="47" t="s">
        <v>401</v>
      </c>
      <c r="D206" s="48"/>
      <c r="E206" s="42"/>
      <c r="F206" s="42"/>
      <c r="G206" s="42"/>
      <c r="H206" s="42"/>
      <c r="I206" s="37"/>
    </row>
    <row r="207" spans="1:9" s="38" customFormat="1" ht="12.75" customHeight="1">
      <c r="A207" s="49" t="s">
        <v>402</v>
      </c>
      <c r="B207" s="50" t="s">
        <v>403</v>
      </c>
      <c r="C207" s="50" t="s">
        <v>404</v>
      </c>
      <c r="D207" s="50" t="s">
        <v>405</v>
      </c>
      <c r="E207" s="50" t="s">
        <v>406</v>
      </c>
      <c r="F207" s="50" t="s">
        <v>407</v>
      </c>
      <c r="G207" s="50" t="s">
        <v>408</v>
      </c>
      <c r="H207" s="50" t="s">
        <v>409</v>
      </c>
      <c r="I207" s="37"/>
    </row>
    <row r="208" spans="1:9" s="38" customFormat="1" ht="11">
      <c r="A208" s="49"/>
      <c r="B208" s="55"/>
      <c r="C208" s="40"/>
      <c r="D208" s="40"/>
      <c r="E208" s="40"/>
      <c r="F208" s="40"/>
      <c r="G208" s="40"/>
      <c r="H208" s="40"/>
      <c r="I208" s="37"/>
    </row>
    <row r="209" spans="1:9" s="38" customFormat="1" ht="18" customHeight="1">
      <c r="A209" s="49"/>
      <c r="B209" s="49"/>
      <c r="C209" s="43"/>
      <c r="D209" s="43" t="s">
        <v>446</v>
      </c>
      <c r="E209" s="43" t="s">
        <v>446</v>
      </c>
      <c r="F209" s="43" t="s">
        <v>446</v>
      </c>
      <c r="G209" s="43" t="s">
        <v>446</v>
      </c>
      <c r="H209" s="43" t="s">
        <v>446</v>
      </c>
      <c r="I209" s="37"/>
    </row>
    <row r="210" spans="1:9" s="38" customFormat="1" ht="11">
      <c r="A210" s="49"/>
      <c r="B210" s="50"/>
      <c r="C210" s="50" t="s">
        <v>410</v>
      </c>
      <c r="D210" s="48"/>
      <c r="E210" s="42"/>
      <c r="F210" s="42"/>
      <c r="G210" s="42"/>
      <c r="H210" s="42"/>
      <c r="I210" s="37"/>
    </row>
    <row r="211" spans="1:9" s="38" customFormat="1" ht="9.75" customHeight="1">
      <c r="A211" s="52"/>
      <c r="B211" s="53"/>
      <c r="C211" s="53"/>
      <c r="D211" s="53"/>
      <c r="E211" s="53"/>
      <c r="F211" s="53"/>
      <c r="G211" s="53"/>
      <c r="H211" s="53"/>
      <c r="I211" s="37"/>
    </row>
    <row r="212" spans="1:9" s="38" customFormat="1" ht="13.5" customHeight="1">
      <c r="A212" s="54"/>
      <c r="B212" s="37" t="s">
        <v>257</v>
      </c>
      <c r="C212" s="37" t="s">
        <v>345</v>
      </c>
      <c r="D212" s="37" t="s">
        <v>346</v>
      </c>
      <c r="E212" s="37" t="s">
        <v>354</v>
      </c>
      <c r="F212" s="37" t="s">
        <v>355</v>
      </c>
      <c r="G212" s="37" t="s">
        <v>356</v>
      </c>
      <c r="H212" s="37" t="s">
        <v>357</v>
      </c>
      <c r="I212" s="37"/>
    </row>
    <row r="213" spans="1:9" s="38" customFormat="1" ht="11">
      <c r="A213" s="39">
        <f>A204+1</f>
        <v>23</v>
      </c>
      <c r="B213" s="40" t="s">
        <v>65</v>
      </c>
      <c r="C213" s="41"/>
      <c r="D213" s="40"/>
      <c r="E213" s="41" t="s">
        <v>204</v>
      </c>
      <c r="F213" s="40" t="s">
        <v>189</v>
      </c>
      <c r="G213" s="40" t="s">
        <v>422</v>
      </c>
      <c r="H213" s="40"/>
      <c r="I213" s="37"/>
    </row>
    <row r="214" spans="1:9" s="38" customFormat="1" ht="18" customHeight="1">
      <c r="A214" s="42"/>
      <c r="B214" s="40"/>
      <c r="C214" s="43"/>
      <c r="D214" s="44"/>
      <c r="E214" s="71" t="s">
        <v>447</v>
      </c>
      <c r="F214" s="68" t="s">
        <v>447</v>
      </c>
      <c r="G214" s="67" t="s">
        <v>447</v>
      </c>
      <c r="H214" s="43" t="s">
        <v>446</v>
      </c>
      <c r="I214" s="37"/>
    </row>
    <row r="215" spans="1:9" s="38" customFormat="1" ht="11">
      <c r="A215" s="46" t="s">
        <v>400</v>
      </c>
      <c r="B215" s="40" t="s">
        <v>81</v>
      </c>
      <c r="C215" s="47" t="s">
        <v>401</v>
      </c>
      <c r="D215" s="48"/>
      <c r="E215" s="42"/>
      <c r="F215" s="42"/>
      <c r="G215" s="42"/>
      <c r="H215" s="42"/>
      <c r="I215" s="37"/>
    </row>
    <row r="216" spans="1:9" s="38" customFormat="1" ht="12.75" customHeight="1">
      <c r="A216" s="49" t="s">
        <v>402</v>
      </c>
      <c r="B216" s="50" t="s">
        <v>403</v>
      </c>
      <c r="C216" s="50" t="s">
        <v>404</v>
      </c>
      <c r="D216" s="50" t="s">
        <v>405</v>
      </c>
      <c r="E216" s="50" t="s">
        <v>406</v>
      </c>
      <c r="F216" s="50" t="s">
        <v>407</v>
      </c>
      <c r="G216" s="50" t="s">
        <v>408</v>
      </c>
      <c r="H216" s="50" t="s">
        <v>409</v>
      </c>
      <c r="I216" s="37"/>
    </row>
    <row r="217" spans="1:9" s="38" customFormat="1" ht="11">
      <c r="A217" s="49"/>
      <c r="B217" s="55"/>
      <c r="C217" s="40"/>
      <c r="D217" s="40"/>
      <c r="E217" s="40"/>
      <c r="F217" s="40"/>
      <c r="G217" s="40"/>
      <c r="H217" s="40"/>
      <c r="I217" s="37"/>
    </row>
    <row r="218" spans="1:9" s="38" customFormat="1" ht="18" customHeight="1">
      <c r="A218" s="49"/>
      <c r="B218" s="49"/>
      <c r="C218" s="43" t="s">
        <v>446</v>
      </c>
      <c r="D218" s="43" t="s">
        <v>446</v>
      </c>
      <c r="E218" s="43" t="s">
        <v>446</v>
      </c>
      <c r="F218" s="43" t="s">
        <v>446</v>
      </c>
      <c r="G218" s="43" t="s">
        <v>446</v>
      </c>
      <c r="H218" s="43" t="s">
        <v>446</v>
      </c>
      <c r="I218" s="37"/>
    </row>
    <row r="219" spans="1:9" s="38" customFormat="1" ht="11">
      <c r="A219" s="49"/>
      <c r="B219" s="50"/>
      <c r="C219" s="50" t="s">
        <v>410</v>
      </c>
      <c r="D219" s="58"/>
      <c r="I219" s="37"/>
    </row>
    <row r="220" spans="1:9" s="38" customFormat="1" ht="9.75" customHeight="1">
      <c r="A220" s="52"/>
      <c r="B220" s="53"/>
      <c r="C220" s="53"/>
      <c r="D220" s="53"/>
      <c r="E220" s="53"/>
      <c r="F220" s="53"/>
      <c r="G220" s="53"/>
      <c r="H220" s="53"/>
      <c r="I220" s="37"/>
    </row>
    <row r="221" spans="1:9" s="38" customFormat="1" ht="13.5" customHeight="1">
      <c r="A221" s="54"/>
      <c r="B221" s="37" t="s">
        <v>257</v>
      </c>
      <c r="C221" s="37" t="s">
        <v>345</v>
      </c>
      <c r="D221" s="37" t="s">
        <v>346</v>
      </c>
      <c r="E221" s="37" t="s">
        <v>354</v>
      </c>
      <c r="F221" s="37" t="s">
        <v>355</v>
      </c>
      <c r="G221" s="37" t="s">
        <v>356</v>
      </c>
      <c r="H221" s="37" t="s">
        <v>357</v>
      </c>
      <c r="I221" s="37"/>
    </row>
    <row r="222" spans="1:9" s="38" customFormat="1" ht="11">
      <c r="A222" s="39">
        <f>A213+1</f>
        <v>24</v>
      </c>
      <c r="B222" s="40" t="s">
        <v>66</v>
      </c>
      <c r="C222" s="41" t="s">
        <v>428</v>
      </c>
      <c r="D222" s="40"/>
      <c r="E222" s="41" t="s">
        <v>181</v>
      </c>
      <c r="F222" s="40" t="s">
        <v>191</v>
      </c>
      <c r="G222" s="40" t="s">
        <v>422</v>
      </c>
      <c r="H222" s="40"/>
      <c r="I222" s="37"/>
    </row>
    <row r="223" spans="1:9" s="38" customFormat="1" ht="18" customHeight="1">
      <c r="A223" s="42"/>
      <c r="B223" s="40"/>
      <c r="C223" s="43"/>
      <c r="D223" s="44"/>
      <c r="E223" s="70" t="s">
        <v>447</v>
      </c>
      <c r="F223" s="69" t="s">
        <v>447</v>
      </c>
      <c r="G223" s="67" t="s">
        <v>447</v>
      </c>
      <c r="H223" s="43" t="s">
        <v>446</v>
      </c>
      <c r="I223" s="37"/>
    </row>
    <row r="224" spans="1:9" s="38" customFormat="1" ht="11">
      <c r="A224" s="46" t="s">
        <v>400</v>
      </c>
      <c r="B224" s="40" t="s">
        <v>81</v>
      </c>
      <c r="C224" s="47" t="s">
        <v>401</v>
      </c>
      <c r="D224" s="48"/>
      <c r="E224" s="42"/>
      <c r="F224" s="42"/>
      <c r="G224" s="42"/>
      <c r="H224" s="42"/>
      <c r="I224" s="37"/>
    </row>
    <row r="225" spans="1:9" s="38" customFormat="1" ht="12.75" customHeight="1">
      <c r="A225" s="49" t="s">
        <v>402</v>
      </c>
      <c r="B225" s="50" t="s">
        <v>403</v>
      </c>
      <c r="C225" s="50" t="s">
        <v>404</v>
      </c>
      <c r="D225" s="50" t="s">
        <v>405</v>
      </c>
      <c r="E225" s="50" t="s">
        <v>406</v>
      </c>
      <c r="F225" s="50" t="s">
        <v>407</v>
      </c>
      <c r="G225" s="50" t="s">
        <v>408</v>
      </c>
      <c r="H225" s="50" t="s">
        <v>409</v>
      </c>
      <c r="I225" s="37"/>
    </row>
    <row r="226" spans="1:9" s="38" customFormat="1" ht="11">
      <c r="A226" s="49"/>
      <c r="B226" s="55"/>
      <c r="C226" s="40"/>
      <c r="D226" s="40"/>
      <c r="E226" s="40"/>
      <c r="F226" s="40"/>
      <c r="G226" s="40"/>
      <c r="H226" s="40"/>
      <c r="I226" s="37"/>
    </row>
    <row r="227" spans="1:9" s="38" customFormat="1" ht="18" customHeight="1">
      <c r="A227" s="49"/>
      <c r="B227" s="49"/>
      <c r="C227" s="43" t="s">
        <v>446</v>
      </c>
      <c r="D227" s="43" t="s">
        <v>446</v>
      </c>
      <c r="E227" s="43" t="s">
        <v>446</v>
      </c>
      <c r="F227" s="43" t="s">
        <v>446</v>
      </c>
      <c r="G227" s="43" t="s">
        <v>446</v>
      </c>
      <c r="H227" s="43" t="s">
        <v>446</v>
      </c>
      <c r="I227" s="37"/>
    </row>
    <row r="228" spans="1:9" s="38" customFormat="1" ht="11">
      <c r="A228" s="49"/>
      <c r="B228" s="50"/>
      <c r="C228" s="50" t="s">
        <v>410</v>
      </c>
      <c r="D228" s="48"/>
      <c r="E228" s="42"/>
      <c r="F228" s="42"/>
      <c r="G228" s="42"/>
      <c r="H228" s="42"/>
      <c r="I228" s="37"/>
    </row>
    <row r="229" spans="1:9" s="38" customFormat="1" ht="9.75" customHeight="1">
      <c r="A229" s="52"/>
      <c r="B229" s="53"/>
      <c r="C229" s="53"/>
      <c r="D229" s="53"/>
      <c r="E229" s="53"/>
      <c r="F229" s="53"/>
      <c r="G229" s="53"/>
      <c r="H229" s="53"/>
      <c r="I229" s="37"/>
    </row>
    <row r="230" spans="1:9" s="38" customFormat="1" ht="13.5" customHeight="1">
      <c r="A230" s="54"/>
      <c r="B230" s="37" t="s">
        <v>257</v>
      </c>
      <c r="C230" s="37" t="s">
        <v>345</v>
      </c>
      <c r="D230" s="37" t="s">
        <v>346</v>
      </c>
      <c r="E230" s="37" t="s">
        <v>354</v>
      </c>
      <c r="F230" s="37" t="s">
        <v>355</v>
      </c>
      <c r="G230" s="37" t="s">
        <v>356</v>
      </c>
      <c r="H230" s="37" t="s">
        <v>357</v>
      </c>
      <c r="I230" s="37"/>
    </row>
    <row r="231" spans="1:9" s="38" customFormat="1" ht="11">
      <c r="A231" s="39">
        <f>A222+1</f>
        <v>25</v>
      </c>
      <c r="B231" s="40" t="s">
        <v>66</v>
      </c>
      <c r="C231" s="41" t="s">
        <v>429</v>
      </c>
      <c r="D231" s="40"/>
      <c r="E231" s="41" t="s">
        <v>181</v>
      </c>
      <c r="F231" s="40" t="s">
        <v>191</v>
      </c>
      <c r="G231" s="40" t="s">
        <v>422</v>
      </c>
      <c r="H231" s="40"/>
      <c r="I231" s="37"/>
    </row>
    <row r="232" spans="1:9" s="38" customFormat="1" ht="18" customHeight="1">
      <c r="A232" s="42"/>
      <c r="B232" s="40"/>
      <c r="C232" s="43"/>
      <c r="D232" s="44"/>
      <c r="E232" s="70" t="s">
        <v>447</v>
      </c>
      <c r="F232" s="69" t="s">
        <v>447</v>
      </c>
      <c r="G232" s="67" t="s">
        <v>447</v>
      </c>
      <c r="H232" s="43" t="s">
        <v>446</v>
      </c>
      <c r="I232" s="37"/>
    </row>
    <row r="233" spans="1:9" s="38" customFormat="1" ht="11">
      <c r="A233" s="46" t="s">
        <v>400</v>
      </c>
      <c r="B233" s="40" t="s">
        <v>81</v>
      </c>
      <c r="C233" s="47" t="s">
        <v>401</v>
      </c>
      <c r="D233" s="48"/>
      <c r="E233" s="42"/>
      <c r="F233" s="42"/>
      <c r="G233" s="42"/>
      <c r="H233" s="42"/>
      <c r="I233" s="37"/>
    </row>
    <row r="234" spans="1:9" s="38" customFormat="1" ht="12.75" customHeight="1">
      <c r="A234" s="49" t="s">
        <v>402</v>
      </c>
      <c r="B234" s="50" t="s">
        <v>403</v>
      </c>
      <c r="C234" s="50" t="s">
        <v>404</v>
      </c>
      <c r="D234" s="50" t="s">
        <v>405</v>
      </c>
      <c r="E234" s="50" t="s">
        <v>406</v>
      </c>
      <c r="F234" s="50" t="s">
        <v>407</v>
      </c>
      <c r="G234" s="50" t="s">
        <v>408</v>
      </c>
      <c r="H234" s="50" t="s">
        <v>409</v>
      </c>
      <c r="I234" s="37"/>
    </row>
    <row r="235" spans="1:9" s="38" customFormat="1" ht="11">
      <c r="A235" s="49"/>
      <c r="B235" s="55"/>
      <c r="C235" s="40"/>
      <c r="D235" s="40"/>
      <c r="E235" s="40"/>
      <c r="F235" s="40"/>
      <c r="G235" s="40"/>
      <c r="H235" s="40"/>
      <c r="I235" s="37"/>
    </row>
    <row r="236" spans="1:9" s="38" customFormat="1" ht="18" customHeight="1">
      <c r="A236" s="49"/>
      <c r="B236" s="49"/>
      <c r="C236" s="43" t="s">
        <v>446</v>
      </c>
      <c r="D236" s="43" t="s">
        <v>446</v>
      </c>
      <c r="E236" s="43" t="s">
        <v>446</v>
      </c>
      <c r="F236" s="43" t="s">
        <v>446</v>
      </c>
      <c r="G236" s="43" t="s">
        <v>446</v>
      </c>
      <c r="H236" s="43" t="s">
        <v>446</v>
      </c>
      <c r="I236" s="37"/>
    </row>
    <row r="237" spans="1:9" s="38" customFormat="1" ht="11">
      <c r="A237" s="49"/>
      <c r="B237" s="50"/>
      <c r="C237" s="50" t="s">
        <v>410</v>
      </c>
      <c r="D237" s="48"/>
      <c r="E237" s="42"/>
      <c r="F237" s="42"/>
      <c r="G237" s="42"/>
      <c r="H237" s="42"/>
      <c r="I237" s="37"/>
    </row>
    <row r="238" spans="1:9" s="38" customFormat="1" ht="9.75" customHeight="1">
      <c r="A238" s="52"/>
      <c r="B238" s="53"/>
      <c r="C238" s="53"/>
      <c r="D238" s="53"/>
      <c r="E238" s="53"/>
      <c r="F238" s="53"/>
      <c r="G238" s="53"/>
      <c r="H238" s="53"/>
      <c r="I238" s="37"/>
    </row>
    <row r="239" spans="1:9" s="38" customFormat="1" ht="13.5" customHeight="1">
      <c r="A239" s="54"/>
      <c r="B239" s="37" t="s">
        <v>257</v>
      </c>
      <c r="C239" s="37" t="s">
        <v>345</v>
      </c>
      <c r="D239" s="37" t="s">
        <v>346</v>
      </c>
      <c r="E239" s="37" t="s">
        <v>354</v>
      </c>
      <c r="F239" s="37" t="s">
        <v>355</v>
      </c>
      <c r="G239" s="37" t="s">
        <v>356</v>
      </c>
      <c r="H239" s="37" t="s">
        <v>357</v>
      </c>
      <c r="I239" s="37"/>
    </row>
    <row r="240" spans="1:9" s="38" customFormat="1" ht="11">
      <c r="A240" s="39">
        <f>A231+1</f>
        <v>26</v>
      </c>
      <c r="B240" s="40" t="s">
        <v>2</v>
      </c>
      <c r="C240" s="41" t="s">
        <v>418</v>
      </c>
      <c r="D240" s="40" t="s">
        <v>240</v>
      </c>
      <c r="E240" s="41" t="s">
        <v>308</v>
      </c>
      <c r="F240" s="40" t="s">
        <v>199</v>
      </c>
      <c r="G240" s="40" t="s">
        <v>90</v>
      </c>
      <c r="H240" s="40"/>
      <c r="I240" s="37"/>
    </row>
    <row r="241" spans="1:9" s="38" customFormat="1" ht="18" customHeight="1">
      <c r="A241" s="42"/>
      <c r="B241" s="40"/>
      <c r="C241" s="43"/>
      <c r="D241" s="44"/>
      <c r="E241" s="45" t="s">
        <v>447</v>
      </c>
      <c r="F241" s="72" t="s">
        <v>447</v>
      </c>
      <c r="G241" s="67" t="s">
        <v>447</v>
      </c>
      <c r="H241" s="43" t="s">
        <v>446</v>
      </c>
      <c r="I241" s="37"/>
    </row>
    <row r="242" spans="1:9" s="38" customFormat="1" ht="11">
      <c r="A242" s="46" t="s">
        <v>400</v>
      </c>
      <c r="B242" s="40" t="s">
        <v>81</v>
      </c>
      <c r="C242" s="47" t="s">
        <v>401</v>
      </c>
      <c r="D242" s="48"/>
      <c r="E242" s="42"/>
      <c r="F242" s="42"/>
      <c r="G242" s="42"/>
      <c r="H242" s="42"/>
      <c r="I242" s="37"/>
    </row>
    <row r="243" spans="1:9" s="38" customFormat="1" ht="12.75" customHeight="1">
      <c r="A243" s="49" t="s">
        <v>402</v>
      </c>
      <c r="B243" s="50" t="s">
        <v>403</v>
      </c>
      <c r="C243" s="50" t="s">
        <v>404</v>
      </c>
      <c r="D243" s="50" t="s">
        <v>405</v>
      </c>
      <c r="E243" s="50" t="s">
        <v>406</v>
      </c>
      <c r="F243" s="50" t="s">
        <v>407</v>
      </c>
      <c r="G243" s="50" t="s">
        <v>408</v>
      </c>
      <c r="H243" s="50" t="s">
        <v>409</v>
      </c>
      <c r="I243" s="37"/>
    </row>
    <row r="244" spans="1:9" s="38" customFormat="1" ht="11">
      <c r="A244" s="49"/>
      <c r="B244" s="55"/>
      <c r="C244" s="40"/>
      <c r="D244" s="40"/>
      <c r="E244" s="40"/>
      <c r="F244" s="40"/>
      <c r="G244" s="40"/>
      <c r="H244" s="40"/>
      <c r="I244" s="37"/>
    </row>
    <row r="245" spans="1:9" s="38" customFormat="1" ht="18" customHeight="1">
      <c r="A245" s="49"/>
      <c r="B245" s="49"/>
      <c r="C245" s="43" t="s">
        <v>446</v>
      </c>
      <c r="D245" s="43" t="s">
        <v>446</v>
      </c>
      <c r="E245" s="43" t="s">
        <v>446</v>
      </c>
      <c r="F245" s="43" t="s">
        <v>446</v>
      </c>
      <c r="G245" s="43" t="s">
        <v>446</v>
      </c>
      <c r="H245" s="43" t="s">
        <v>446</v>
      </c>
      <c r="I245" s="37"/>
    </row>
    <row r="246" spans="1:9" s="38" customFormat="1" ht="11">
      <c r="A246" s="49"/>
      <c r="B246" s="50"/>
      <c r="C246" s="50" t="s">
        <v>410</v>
      </c>
      <c r="D246" s="48"/>
      <c r="E246" s="42"/>
      <c r="F246" s="42"/>
      <c r="G246" s="42"/>
      <c r="H246" s="42"/>
      <c r="I246" s="37"/>
    </row>
    <row r="247" spans="1:9" s="38" customFormat="1" ht="9.75" customHeight="1">
      <c r="A247" s="52"/>
      <c r="B247" s="53"/>
      <c r="C247" s="53"/>
      <c r="D247" s="53"/>
      <c r="E247" s="53"/>
      <c r="F247" s="53"/>
      <c r="G247" s="53"/>
      <c r="H247" s="53"/>
      <c r="I247" s="37"/>
    </row>
    <row r="248" spans="1:9" s="38" customFormat="1" ht="13.5" customHeight="1">
      <c r="A248" s="54"/>
      <c r="B248" s="37" t="s">
        <v>257</v>
      </c>
      <c r="C248" s="37" t="s">
        <v>345</v>
      </c>
      <c r="D248" s="37" t="s">
        <v>346</v>
      </c>
      <c r="E248" s="37" t="s">
        <v>354</v>
      </c>
      <c r="F248" s="37" t="s">
        <v>355</v>
      </c>
      <c r="G248" s="37" t="s">
        <v>356</v>
      </c>
      <c r="H248" s="37" t="s">
        <v>357</v>
      </c>
      <c r="I248" s="37"/>
    </row>
    <row r="249" spans="1:9" s="38" customFormat="1" ht="11">
      <c r="A249" s="39">
        <f>A240+1</f>
        <v>27</v>
      </c>
      <c r="B249" s="40" t="s">
        <v>71</v>
      </c>
      <c r="C249" s="41" t="s">
        <v>418</v>
      </c>
      <c r="D249" s="40"/>
      <c r="E249" s="41" t="s">
        <v>160</v>
      </c>
      <c r="F249" s="40" t="s">
        <v>191</v>
      </c>
      <c r="G249" s="40" t="s">
        <v>140</v>
      </c>
      <c r="H249" s="40"/>
      <c r="I249" s="37"/>
    </row>
    <row r="250" spans="1:9" s="38" customFormat="1" ht="18" customHeight="1">
      <c r="A250" s="42"/>
      <c r="B250" s="40"/>
      <c r="C250" s="43"/>
      <c r="D250" s="44"/>
      <c r="E250" s="72" t="s">
        <v>447</v>
      </c>
      <c r="F250" s="69" t="s">
        <v>447</v>
      </c>
      <c r="G250" s="72" t="s">
        <v>447</v>
      </c>
      <c r="H250" s="43" t="s">
        <v>446</v>
      </c>
      <c r="I250" s="37"/>
    </row>
    <row r="251" spans="1:9" s="38" customFormat="1" ht="11">
      <c r="A251" s="46" t="s">
        <v>400</v>
      </c>
      <c r="B251" s="40" t="s">
        <v>81</v>
      </c>
      <c r="C251" s="47" t="s">
        <v>401</v>
      </c>
      <c r="D251" s="48"/>
      <c r="E251" s="42"/>
      <c r="F251" s="42"/>
      <c r="G251" s="42"/>
      <c r="H251" s="42"/>
      <c r="I251" s="37"/>
    </row>
    <row r="252" spans="1:9" s="38" customFormat="1" ht="12.75" customHeight="1">
      <c r="A252" s="49" t="s">
        <v>402</v>
      </c>
      <c r="B252" s="50" t="s">
        <v>403</v>
      </c>
      <c r="C252" s="50" t="s">
        <v>404</v>
      </c>
      <c r="D252" s="50" t="s">
        <v>405</v>
      </c>
      <c r="E252" s="50" t="s">
        <v>406</v>
      </c>
      <c r="F252" s="50" t="s">
        <v>407</v>
      </c>
      <c r="G252" s="50" t="s">
        <v>408</v>
      </c>
      <c r="H252" s="50" t="s">
        <v>409</v>
      </c>
      <c r="I252" s="37"/>
    </row>
    <row r="253" spans="1:9" s="38" customFormat="1" ht="11">
      <c r="A253" s="49"/>
      <c r="B253" s="55"/>
      <c r="C253" s="40"/>
      <c r="D253" s="40"/>
      <c r="E253" s="40"/>
      <c r="F253" s="40"/>
      <c r="G253" s="40"/>
      <c r="H253" s="40"/>
      <c r="I253" s="37"/>
    </row>
    <row r="254" spans="1:9" s="38" customFormat="1" ht="18" customHeight="1">
      <c r="A254" s="49"/>
      <c r="B254" s="49"/>
      <c r="C254" s="43" t="s">
        <v>446</v>
      </c>
      <c r="D254" s="43" t="s">
        <v>446</v>
      </c>
      <c r="E254" s="43" t="s">
        <v>446</v>
      </c>
      <c r="F254" s="43" t="s">
        <v>446</v>
      </c>
      <c r="G254" s="43" t="s">
        <v>446</v>
      </c>
      <c r="H254" s="43" t="s">
        <v>446</v>
      </c>
      <c r="I254" s="37"/>
    </row>
    <row r="255" spans="1:9" s="38" customFormat="1" ht="11">
      <c r="A255" s="49"/>
      <c r="B255" s="50"/>
      <c r="C255" s="50" t="s">
        <v>410</v>
      </c>
      <c r="D255" s="48"/>
      <c r="E255" s="42"/>
      <c r="F255" s="42"/>
      <c r="G255" s="42"/>
      <c r="H255" s="42"/>
      <c r="I255" s="37"/>
    </row>
    <row r="256" spans="1:9" s="38" customFormat="1" ht="9.75" customHeight="1">
      <c r="A256" s="52"/>
      <c r="B256" s="53"/>
      <c r="C256" s="53"/>
      <c r="D256" s="53"/>
      <c r="E256" s="53"/>
      <c r="F256" s="53"/>
      <c r="G256" s="53"/>
      <c r="H256" s="53"/>
      <c r="I256" s="37"/>
    </row>
    <row r="257" spans="1:9" s="38" customFormat="1" ht="13.5" customHeight="1">
      <c r="A257" s="54"/>
      <c r="B257" s="37" t="s">
        <v>257</v>
      </c>
      <c r="C257" s="37" t="s">
        <v>345</v>
      </c>
      <c r="D257" s="37" t="s">
        <v>346</v>
      </c>
      <c r="E257" s="37" t="s">
        <v>354</v>
      </c>
      <c r="F257" s="37" t="s">
        <v>355</v>
      </c>
      <c r="G257" s="37" t="s">
        <v>356</v>
      </c>
      <c r="H257" s="37" t="s">
        <v>357</v>
      </c>
      <c r="I257" s="37"/>
    </row>
    <row r="258" spans="1:9" s="38" customFormat="1" ht="11">
      <c r="A258" s="39">
        <f>A249+1</f>
        <v>28</v>
      </c>
      <c r="B258" s="40" t="s">
        <v>430</v>
      </c>
      <c r="C258" s="41" t="s">
        <v>431</v>
      </c>
      <c r="D258" s="40" t="s">
        <v>169</v>
      </c>
      <c r="E258" s="41" t="s">
        <v>160</v>
      </c>
      <c r="F258" s="40" t="s">
        <v>191</v>
      </c>
      <c r="G258" s="40">
        <v>1176</v>
      </c>
      <c r="H258" s="40"/>
      <c r="I258" s="37"/>
    </row>
    <row r="259" spans="1:9" s="38" customFormat="1" ht="18" customHeight="1">
      <c r="A259" s="42"/>
      <c r="B259" s="40"/>
      <c r="C259" s="43"/>
      <c r="D259" s="44"/>
      <c r="E259" s="43" t="s">
        <v>432</v>
      </c>
      <c r="F259" s="43" t="s">
        <v>191</v>
      </c>
      <c r="G259" s="43" t="s">
        <v>433</v>
      </c>
      <c r="H259" s="43" t="s">
        <v>446</v>
      </c>
      <c r="I259" s="37"/>
    </row>
    <row r="260" spans="1:9" s="38" customFormat="1" ht="11">
      <c r="A260" s="46" t="s">
        <v>400</v>
      </c>
      <c r="B260" s="40" t="s">
        <v>81</v>
      </c>
      <c r="C260" s="47" t="s">
        <v>401</v>
      </c>
      <c r="D260" s="48"/>
      <c r="E260" s="42"/>
      <c r="F260" s="42"/>
      <c r="G260" s="42"/>
      <c r="H260" s="42"/>
      <c r="I260" s="37"/>
    </row>
    <row r="261" spans="1:9" s="38" customFormat="1" ht="12.75" customHeight="1">
      <c r="A261" s="49" t="s">
        <v>402</v>
      </c>
      <c r="B261" s="50" t="s">
        <v>403</v>
      </c>
      <c r="C261" s="50" t="s">
        <v>404</v>
      </c>
      <c r="D261" s="50" t="s">
        <v>405</v>
      </c>
      <c r="E261" s="50" t="s">
        <v>406</v>
      </c>
      <c r="F261" s="50" t="s">
        <v>407</v>
      </c>
      <c r="G261" s="50" t="s">
        <v>408</v>
      </c>
      <c r="H261" s="50" t="s">
        <v>409</v>
      </c>
      <c r="I261" s="37"/>
    </row>
    <row r="262" spans="1:9" s="38" customFormat="1" ht="11">
      <c r="A262" s="49"/>
      <c r="B262" s="55"/>
      <c r="C262" s="40"/>
      <c r="D262" s="40"/>
      <c r="E262" s="40"/>
      <c r="F262" s="40"/>
      <c r="G262" s="40"/>
      <c r="H262" s="40"/>
      <c r="I262" s="37"/>
    </row>
    <row r="263" spans="1:9" s="38" customFormat="1" ht="18" customHeight="1">
      <c r="A263" s="49"/>
      <c r="B263" s="49"/>
      <c r="C263" s="43" t="s">
        <v>446</v>
      </c>
      <c r="D263" s="43" t="s">
        <v>446</v>
      </c>
      <c r="E263" s="43" t="s">
        <v>446</v>
      </c>
      <c r="F263" s="43" t="s">
        <v>446</v>
      </c>
      <c r="G263" s="43" t="s">
        <v>446</v>
      </c>
      <c r="H263" s="43" t="s">
        <v>446</v>
      </c>
      <c r="I263" s="37"/>
    </row>
    <row r="264" spans="1:9" s="38" customFormat="1" ht="11">
      <c r="A264" s="49"/>
      <c r="B264" s="50"/>
      <c r="C264" s="50" t="s">
        <v>410</v>
      </c>
      <c r="D264" s="48"/>
      <c r="E264" s="42"/>
      <c r="F264" s="42"/>
      <c r="G264" s="42"/>
      <c r="H264" s="42"/>
      <c r="I264" s="37"/>
    </row>
    <row r="265" spans="1:9" s="38" customFormat="1" ht="9.75" customHeight="1">
      <c r="A265" s="52"/>
      <c r="B265" s="53"/>
      <c r="C265" s="53"/>
      <c r="D265" s="53"/>
      <c r="E265" s="53"/>
      <c r="F265" s="53"/>
      <c r="G265" s="53"/>
      <c r="H265" s="53"/>
      <c r="I265" s="53"/>
    </row>
    <row r="266" spans="1:9" s="38" customFormat="1" ht="9.75" customHeight="1">
      <c r="A266" s="54"/>
      <c r="B266" s="37" t="s">
        <v>257</v>
      </c>
      <c r="C266" s="37" t="s">
        <v>345</v>
      </c>
      <c r="D266" s="37" t="s">
        <v>346</v>
      </c>
      <c r="E266" s="37" t="s">
        <v>354</v>
      </c>
      <c r="F266" s="37" t="s">
        <v>355</v>
      </c>
      <c r="G266" s="37" t="s">
        <v>356</v>
      </c>
      <c r="H266" s="37" t="s">
        <v>357</v>
      </c>
      <c r="I266" s="37"/>
    </row>
    <row r="267" spans="1:9" s="38" customFormat="1" ht="9.75" customHeight="1">
      <c r="A267" s="39">
        <f>A258+1</f>
        <v>29</v>
      </c>
      <c r="B267" s="40" t="s">
        <v>64</v>
      </c>
      <c r="C267" s="41" t="s">
        <v>431</v>
      </c>
      <c r="D267" s="40"/>
      <c r="E267" s="41" t="s">
        <v>160</v>
      </c>
      <c r="F267" s="40" t="s">
        <v>191</v>
      </c>
      <c r="G267" s="40">
        <v>1176</v>
      </c>
      <c r="H267" s="40"/>
      <c r="I267" s="37"/>
    </row>
    <row r="268" spans="1:9" s="38" customFormat="1" ht="9.75" customHeight="1">
      <c r="A268" s="42"/>
      <c r="B268" s="40"/>
      <c r="C268" s="43"/>
      <c r="D268" s="44"/>
      <c r="E268" s="43" t="s">
        <v>446</v>
      </c>
      <c r="F268" s="43" t="s">
        <v>446</v>
      </c>
      <c r="G268" s="43" t="s">
        <v>446</v>
      </c>
      <c r="H268" s="43" t="s">
        <v>446</v>
      </c>
      <c r="I268" s="37"/>
    </row>
    <row r="269" spans="1:9" s="38" customFormat="1" ht="9.75" customHeight="1">
      <c r="A269" s="46" t="s">
        <v>400</v>
      </c>
      <c r="B269" s="40" t="s">
        <v>81</v>
      </c>
      <c r="C269" s="47" t="s">
        <v>401</v>
      </c>
      <c r="D269" s="48"/>
      <c r="E269" s="42"/>
      <c r="F269" s="42"/>
      <c r="G269" s="42"/>
      <c r="H269" s="42"/>
      <c r="I269" s="37"/>
    </row>
    <row r="270" spans="1:9" s="38" customFormat="1" ht="9.75" customHeight="1">
      <c r="A270" s="49" t="s">
        <v>402</v>
      </c>
      <c r="B270" s="50" t="s">
        <v>403</v>
      </c>
      <c r="C270" s="50" t="s">
        <v>404</v>
      </c>
      <c r="D270" s="50" t="s">
        <v>405</v>
      </c>
      <c r="E270" s="50" t="s">
        <v>406</v>
      </c>
      <c r="F270" s="50" t="s">
        <v>407</v>
      </c>
      <c r="G270" s="50" t="s">
        <v>408</v>
      </c>
      <c r="H270" s="50" t="s">
        <v>409</v>
      </c>
      <c r="I270" s="37"/>
    </row>
    <row r="271" spans="1:9" s="38" customFormat="1" ht="9.75" customHeight="1">
      <c r="A271" s="49"/>
      <c r="B271" s="55"/>
      <c r="C271" s="40"/>
      <c r="D271" s="40"/>
      <c r="E271" s="40"/>
      <c r="F271" s="40"/>
      <c r="G271" s="40"/>
      <c r="H271" s="40"/>
      <c r="I271" s="37"/>
    </row>
    <row r="272" spans="1:9" s="38" customFormat="1" ht="9.75" customHeight="1">
      <c r="A272" s="49"/>
      <c r="B272" s="49"/>
      <c r="C272" s="43" t="s">
        <v>446</v>
      </c>
      <c r="D272" s="43" t="s">
        <v>446</v>
      </c>
      <c r="E272" s="43" t="s">
        <v>446</v>
      </c>
      <c r="F272" s="43" t="s">
        <v>446</v>
      </c>
      <c r="G272" s="43" t="s">
        <v>446</v>
      </c>
      <c r="H272" s="43" t="s">
        <v>446</v>
      </c>
      <c r="I272" s="37"/>
    </row>
    <row r="273" spans="1:9" s="38" customFormat="1" ht="9.75" customHeight="1">
      <c r="A273" s="49"/>
      <c r="B273" s="50"/>
      <c r="C273" s="50" t="s">
        <v>410</v>
      </c>
      <c r="D273" s="48"/>
      <c r="E273" s="42"/>
      <c r="F273" s="42"/>
      <c r="G273" s="42"/>
      <c r="H273" s="42"/>
      <c r="I273" s="37"/>
    </row>
    <row r="274" spans="1:9" s="38" customFormat="1" ht="9.75" customHeight="1">
      <c r="A274" s="52"/>
      <c r="B274" s="53"/>
      <c r="C274" s="53"/>
      <c r="D274" s="53"/>
      <c r="E274" s="53"/>
      <c r="F274" s="53"/>
      <c r="G274" s="53"/>
      <c r="H274" s="53"/>
      <c r="I274" s="53"/>
    </row>
    <row r="275" spans="1:9" s="38" customFormat="1" ht="11">
      <c r="A275" s="59"/>
      <c r="B275" s="60" t="s">
        <v>434</v>
      </c>
      <c r="C275" s="61"/>
      <c r="D275" s="61"/>
      <c r="E275" s="61"/>
      <c r="F275" s="61"/>
      <c r="G275" s="61"/>
      <c r="H275" s="61"/>
      <c r="I275" s="61"/>
    </row>
    <row r="276" spans="1:9" s="38" customFormat="1" ht="11">
      <c r="A276" s="59"/>
      <c r="B276" s="60" t="s">
        <v>435</v>
      </c>
      <c r="C276" s="60" t="s">
        <v>436</v>
      </c>
      <c r="D276" s="60" t="s">
        <v>437</v>
      </c>
      <c r="E276" s="60" t="s">
        <v>438</v>
      </c>
      <c r="F276" s="60" t="s">
        <v>439</v>
      </c>
      <c r="G276" s="60" t="s">
        <v>440</v>
      </c>
      <c r="H276" s="60" t="s">
        <v>441</v>
      </c>
      <c r="I276" s="60"/>
    </row>
    <row r="277" spans="1:9" s="38" customFormat="1" ht="11">
      <c r="A277" s="59">
        <v>1</v>
      </c>
      <c r="B277" s="43" t="s">
        <v>82</v>
      </c>
      <c r="C277" s="43" t="s">
        <v>101</v>
      </c>
      <c r="D277" s="43" t="s">
        <v>102</v>
      </c>
      <c r="E277" s="43"/>
      <c r="F277" s="43"/>
      <c r="G277" s="43"/>
      <c r="H277" s="43" t="s">
        <v>112</v>
      </c>
      <c r="I277" s="61"/>
    </row>
    <row r="278" spans="1:9" s="38" customFormat="1" ht="11">
      <c r="A278" s="59">
        <v>2</v>
      </c>
      <c r="B278" s="43" t="s">
        <v>83</v>
      </c>
      <c r="C278" s="43" t="s">
        <v>101</v>
      </c>
      <c r="D278" s="43" t="s">
        <v>102</v>
      </c>
      <c r="E278" s="43"/>
      <c r="F278" s="43"/>
      <c r="G278" s="43"/>
      <c r="H278" s="43" t="s">
        <v>113</v>
      </c>
      <c r="I278" s="60"/>
    </row>
    <row r="279" spans="1:9" s="38" customFormat="1" ht="11">
      <c r="A279" s="59">
        <v>3</v>
      </c>
      <c r="B279" s="43" t="s">
        <v>88</v>
      </c>
      <c r="C279" s="43" t="s">
        <v>107</v>
      </c>
      <c r="D279" s="43" t="s">
        <v>102</v>
      </c>
      <c r="E279" s="43"/>
      <c r="F279" s="43"/>
      <c r="G279" s="43"/>
      <c r="H279" s="43" t="s">
        <v>114</v>
      </c>
      <c r="I279" s="61"/>
    </row>
    <row r="280" spans="1:9" s="38" customFormat="1" ht="11">
      <c r="A280" s="59">
        <v>4</v>
      </c>
      <c r="B280" s="43" t="s">
        <v>91</v>
      </c>
      <c r="C280" s="43" t="s">
        <v>107</v>
      </c>
      <c r="D280" s="43" t="s">
        <v>102</v>
      </c>
      <c r="E280" s="43"/>
      <c r="F280" s="43"/>
      <c r="G280" s="43"/>
      <c r="H280" s="43" t="s">
        <v>116</v>
      </c>
      <c r="I280" s="60"/>
    </row>
    <row r="281" spans="1:9" s="38" customFormat="1" ht="11">
      <c r="A281" s="59">
        <v>5</v>
      </c>
      <c r="B281" s="43" t="s">
        <v>92</v>
      </c>
      <c r="C281" s="43" t="s">
        <v>107</v>
      </c>
      <c r="D281" s="43" t="s">
        <v>102</v>
      </c>
      <c r="E281" s="43"/>
      <c r="F281" s="43"/>
      <c r="G281" s="43"/>
      <c r="H281" s="43" t="s">
        <v>118</v>
      </c>
      <c r="I281" s="61"/>
    </row>
    <row r="282" spans="1:9" s="38" customFormat="1" ht="11">
      <c r="A282" s="59">
        <v>6</v>
      </c>
      <c r="B282" s="43" t="s">
        <v>87</v>
      </c>
      <c r="C282" s="43" t="s">
        <v>101</v>
      </c>
      <c r="D282" s="43" t="s">
        <v>102</v>
      </c>
      <c r="E282" s="43"/>
      <c r="F282" s="43"/>
      <c r="G282" s="43"/>
      <c r="H282" s="43" t="s">
        <v>119</v>
      </c>
      <c r="I282" s="60"/>
    </row>
    <row r="283" spans="1:9" s="38" customFormat="1" ht="11">
      <c r="A283" s="59">
        <v>7</v>
      </c>
      <c r="B283" s="43" t="s">
        <v>85</v>
      </c>
      <c r="C283" s="43" t="s">
        <v>101</v>
      </c>
      <c r="D283" s="43" t="s">
        <v>102</v>
      </c>
      <c r="E283" s="43"/>
      <c r="F283" s="43"/>
      <c r="G283" s="43"/>
      <c r="H283" s="43" t="s">
        <v>121</v>
      </c>
      <c r="I283" s="61"/>
    </row>
    <row r="284" spans="1:9" s="38" customFormat="1" ht="11">
      <c r="A284" s="59">
        <v>8</v>
      </c>
      <c r="B284" s="43"/>
      <c r="C284" s="43"/>
      <c r="D284" s="43"/>
      <c r="E284" s="43"/>
      <c r="F284" s="43"/>
      <c r="G284" s="43"/>
      <c r="H284" s="43"/>
      <c r="I284" s="60"/>
    </row>
    <row r="285" spans="1:9" s="38" customFormat="1" ht="11">
      <c r="A285" s="59">
        <v>9</v>
      </c>
      <c r="B285" s="43"/>
      <c r="C285" s="43"/>
      <c r="D285" s="43"/>
      <c r="E285" s="43"/>
      <c r="F285" s="43"/>
      <c r="G285" s="43"/>
      <c r="H285" s="43"/>
      <c r="I285" s="61"/>
    </row>
    <row r="286" spans="1:9" s="38" customFormat="1" ht="11">
      <c r="A286" s="59">
        <v>10</v>
      </c>
      <c r="B286" s="43"/>
      <c r="C286" s="43"/>
      <c r="D286" s="43"/>
      <c r="E286" s="43"/>
      <c r="F286" s="43"/>
      <c r="G286" s="43"/>
      <c r="H286" s="43"/>
      <c r="I286" s="60"/>
    </row>
    <row r="287" spans="1:9" s="38" customFormat="1" ht="11">
      <c r="A287" s="59"/>
      <c r="B287" s="59"/>
      <c r="C287" s="59"/>
      <c r="D287" s="60" t="s">
        <v>356</v>
      </c>
      <c r="E287" s="60" t="s">
        <v>357</v>
      </c>
      <c r="F287" s="60" t="s">
        <v>439</v>
      </c>
      <c r="G287" s="60" t="s">
        <v>440</v>
      </c>
      <c r="H287" s="60" t="s">
        <v>442</v>
      </c>
      <c r="I287" s="60"/>
    </row>
    <row r="288" spans="1:9" s="38" customFormat="1" ht="11">
      <c r="A288" s="59"/>
      <c r="B288" s="59"/>
      <c r="C288" s="60" t="s">
        <v>443</v>
      </c>
      <c r="D288" s="45" t="str">
        <f>HYPERLINK("http://bit.ly/WV-MassivePassive","Manley Massive Passive")</f>
        <v>Manley Massive Passive</v>
      </c>
      <c r="E288" s="45" t="str">
        <f>HYPERLINK("http://bit.ly/WV-Daking-fetII","Daking Fet II Compressor")</f>
        <v>Daking Fet II Compressor</v>
      </c>
      <c r="F288" s="45" t="str">
        <f>HYPERLINK("http://bit.ly/DWFearnVT7","DW Fearn VT 2")</f>
        <v>DW Fearn VT 2</v>
      </c>
      <c r="G288" s="45" t="str">
        <f>HYPERLINK("http://www.otari.com/product/recorder/mx5050/","Otari MX5050")</f>
        <v>Otari MX5050</v>
      </c>
      <c r="H288" s="43" t="s">
        <v>444</v>
      </c>
      <c r="I288" s="60"/>
    </row>
    <row r="289" spans="1:9" s="38" customFormat="1" ht="11">
      <c r="A289" s="59"/>
      <c r="B289" s="59"/>
      <c r="C289" s="60" t="s">
        <v>445</v>
      </c>
      <c r="D289" s="62"/>
      <c r="E289" s="42"/>
      <c r="F289" s="42"/>
      <c r="G289" s="42"/>
      <c r="H289" s="42"/>
      <c r="I289" s="60"/>
    </row>
    <row r="290" spans="1:9" s="38" customFormat="1" ht="11">
      <c r="A290" s="59"/>
      <c r="B290" s="63" t="str">
        <f>HYPERLINK("mailto:info@weathervanemusic.org","Problem with this sheet?")</f>
        <v>Problem with this sheet?</v>
      </c>
      <c r="C290" s="60"/>
      <c r="D290" s="60"/>
      <c r="E290" s="60"/>
      <c r="F290" s="60"/>
      <c r="G290" s="60"/>
      <c r="H290" s="60"/>
      <c r="I290" s="60"/>
    </row>
  </sheetData>
  <mergeCells count="91">
    <mergeCell ref="D183:H183"/>
    <mergeCell ref="D179:H179"/>
    <mergeCell ref="A168:A169"/>
    <mergeCell ref="A177:A178"/>
    <mergeCell ref="A186:A187"/>
    <mergeCell ref="D289:H289"/>
    <mergeCell ref="D215:H215"/>
    <mergeCell ref="A195:A196"/>
    <mergeCell ref="D192:H192"/>
    <mergeCell ref="D188:H188"/>
    <mergeCell ref="A240:A241"/>
    <mergeCell ref="A249:A250"/>
    <mergeCell ref="A258:A259"/>
    <mergeCell ref="A267:A268"/>
    <mergeCell ref="D224:H224"/>
    <mergeCell ref="D228:H228"/>
    <mergeCell ref="D233:H233"/>
    <mergeCell ref="D237:H237"/>
    <mergeCell ref="D255:H255"/>
    <mergeCell ref="D260:H260"/>
    <mergeCell ref="D264:H264"/>
    <mergeCell ref="D269:H269"/>
    <mergeCell ref="D273:H273"/>
    <mergeCell ref="A222:A223"/>
    <mergeCell ref="A231:A232"/>
    <mergeCell ref="D242:H242"/>
    <mergeCell ref="D246:H246"/>
    <mergeCell ref="D251:H251"/>
    <mergeCell ref="D206:H206"/>
    <mergeCell ref="D210:H210"/>
    <mergeCell ref="D197:H197"/>
    <mergeCell ref="D201:H201"/>
    <mergeCell ref="A213:A214"/>
    <mergeCell ref="A204:A205"/>
    <mergeCell ref="D165:H165"/>
    <mergeCell ref="A141:A142"/>
    <mergeCell ref="D147:H147"/>
    <mergeCell ref="D170:H170"/>
    <mergeCell ref="D174:H174"/>
    <mergeCell ref="A159:A160"/>
    <mergeCell ref="D143:H143"/>
    <mergeCell ref="D152:H152"/>
    <mergeCell ref="D156:H156"/>
    <mergeCell ref="D161:H161"/>
    <mergeCell ref="A132:A133"/>
    <mergeCell ref="D134:H134"/>
    <mergeCell ref="D138:H138"/>
    <mergeCell ref="D120:H120"/>
    <mergeCell ref="A150:A151"/>
    <mergeCell ref="D116:H116"/>
    <mergeCell ref="D111:H111"/>
    <mergeCell ref="D129:H129"/>
    <mergeCell ref="D125:H125"/>
    <mergeCell ref="A123:A124"/>
    <mergeCell ref="D44:H44"/>
    <mergeCell ref="D48:H48"/>
    <mergeCell ref="D80:H80"/>
    <mergeCell ref="A78:A79"/>
    <mergeCell ref="A114:A115"/>
    <mergeCell ref="D57:H57"/>
    <mergeCell ref="D53:H53"/>
    <mergeCell ref="D71:H71"/>
    <mergeCell ref="D75:H75"/>
    <mergeCell ref="D62:H62"/>
    <mergeCell ref="D66:H66"/>
    <mergeCell ref="B2:C2"/>
    <mergeCell ref="D39:H39"/>
    <mergeCell ref="D35:H35"/>
    <mergeCell ref="D30:H30"/>
    <mergeCell ref="D17:H17"/>
    <mergeCell ref="D21:H21"/>
    <mergeCell ref="D26:H26"/>
    <mergeCell ref="F2:G2"/>
    <mergeCell ref="A69:A70"/>
    <mergeCell ref="A60:A61"/>
    <mergeCell ref="A33:A34"/>
    <mergeCell ref="B3:C3"/>
    <mergeCell ref="B4:C4"/>
    <mergeCell ref="A15:A16"/>
    <mergeCell ref="A24:A25"/>
    <mergeCell ref="A42:A43"/>
    <mergeCell ref="A51:A52"/>
    <mergeCell ref="A105:A106"/>
    <mergeCell ref="D107:H107"/>
    <mergeCell ref="D84:H84"/>
    <mergeCell ref="D89:H89"/>
    <mergeCell ref="D93:H93"/>
    <mergeCell ref="A87:A88"/>
    <mergeCell ref="D102:H102"/>
    <mergeCell ref="D98:H98"/>
    <mergeCell ref="A96:A97"/>
  </mergeCells>
  <conditionalFormatting sqref="B17:B18 B21:B37 B39:B55 B57:B64 B66:B73 B75:B82 B84:B91 B93:B100 B102:B109 B111:B118 B120:B127 B129:B136 B138:B145 B147:B154 B156:B163 B165:B172 B174:B181 B183:B190 B192:B199 B201:B208 B210:B217 B219:B264 B266:B273">
    <cfRule type="cellIs" dxfId="1" priority="1" operator="equal">
      <formula>"Tape / Daw"</formula>
    </cfRule>
  </conditionalFormatting>
  <conditionalFormatting sqref="B35:B37 B39:B44">
    <cfRule type="cellIs" dxfId="0" priority="2" operator="equal">
      <formula>"Tape / Daw"</formula>
    </cfRule>
  </conditionalFormatting>
  <hyperlinks>
    <hyperlink ref="B2" r:id="rId1" display="http://weathervanemusic.org/shakingthrough"/>
    <hyperlink ref="B4" r:id="rId2" display="http://weathervanemusic.org/"/>
    <hyperlink ref="E16" r:id="rId3"/>
    <hyperlink ref="F16" r:id="rId4"/>
    <hyperlink ref="G16" r:id="rId5"/>
    <hyperlink ref="E25" r:id="rId6"/>
    <hyperlink ref="G25" r:id="rId7"/>
    <hyperlink ref="E34" r:id="rId8"/>
    <hyperlink ref="F34" r:id="rId9"/>
    <hyperlink ref="G34" r:id="rId10"/>
    <hyperlink ref="E43" r:id="rId11"/>
    <hyperlink ref="E52" r:id="rId12"/>
    <hyperlink ref="F52" r:id="rId13"/>
    <hyperlink ref="E61" r:id="rId14"/>
    <hyperlink ref="E70" r:id="rId15"/>
    <hyperlink ref="F70" r:id="rId16"/>
    <hyperlink ref="E79" r:id="rId17"/>
    <hyperlink ref="F79" r:id="rId18"/>
    <hyperlink ref="E97" r:id="rId19"/>
    <hyperlink ref="F97" r:id="rId20"/>
    <hyperlink ref="G97" r:id="rId21"/>
    <hyperlink ref="E106" r:id="rId22"/>
    <hyperlink ref="F106" r:id="rId23"/>
    <hyperlink ref="G106" r:id="rId24"/>
    <hyperlink ref="G133" r:id="rId25"/>
    <hyperlink ref="E151" r:id="rId26"/>
    <hyperlink ref="F151" r:id="rId27"/>
    <hyperlink ref="G151" r:id="rId28"/>
    <hyperlink ref="E160" r:id="rId29"/>
    <hyperlink ref="E169" r:id="rId30"/>
    <hyperlink ref="F169" r:id="rId31"/>
    <hyperlink ref="E205" r:id="rId32"/>
    <hyperlink ref="F205" r:id="rId33"/>
    <hyperlink ref="G205" r:id="rId34"/>
    <hyperlink ref="E241" r:id="rId35"/>
    <hyperlink ref="D288" r:id="rId36" display="http://bit.ly/WV-MassivePassive"/>
    <hyperlink ref="E288" r:id="rId37" display="http://bit.ly/WV-Daking-fetII"/>
    <hyperlink ref="F288" r:id="rId38" display="http://bit.ly/DWFearnVT7"/>
    <hyperlink ref="G288" r:id="rId39" display="http://www.otari.com/product/recorder/mx5050/"/>
    <hyperlink ref="B290" r:id="rId40" display="mailto:info@weathervanemusic.org"/>
    <hyperlink ref="B5" r:id="rId41"/>
    <hyperlink ref="G115" r:id="rId42"/>
    <hyperlink ref="F178" r:id="rId43"/>
    <hyperlink ref="F187" r:id="rId44"/>
    <hyperlink ref="F196" r:id="rId45"/>
    <hyperlink ref="G187" r:id="rId46"/>
    <hyperlink ref="G196" r:id="rId47"/>
    <hyperlink ref="G178" r:id="rId48"/>
    <hyperlink ref="F223" r:id="rId49"/>
    <hyperlink ref="E223" r:id="rId50"/>
    <hyperlink ref="E214" r:id="rId51"/>
    <hyperlink ref="E196" r:id="rId52"/>
    <hyperlink ref="E187" r:id="rId53"/>
    <hyperlink ref="E178" r:id="rId54"/>
    <hyperlink ref="F232" r:id="rId55"/>
    <hyperlink ref="G214" r:id="rId56"/>
    <hyperlink ref="F214" r:id="rId57"/>
    <hyperlink ref="G223" r:id="rId58"/>
    <hyperlink ref="G232" r:id="rId59"/>
    <hyperlink ref="E232" r:id="rId60"/>
    <hyperlink ref="F241" r:id="rId61" display="http://bit.ly/DWFearnVT2"/>
    <hyperlink ref="G241" r:id="rId62"/>
    <hyperlink ref="G250" r:id="rId63" display="http://bit.ly/WV-UA-LA2a"/>
    <hyperlink ref="F250" r:id="rId64"/>
    <hyperlink ref="E250" r:id="rId65" display="http://bit.ly/WV-AEA-R84"/>
  </hyperlinks>
  <pageMargins left="0.75" right="0.75" top="1" bottom="1" header="0.5" footer="0.5"/>
  <pageSetup orientation="portrait" horizontalDpi="4294967292" verticalDpi="4294967292"/>
  <drawing r:id="rId66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>
          <x14:formula1>
            <xm:f>OUTBOARD!$A$1:$A$102</xm:f>
          </x14:formula1>
          <xm:sqref>C19:H19</xm:sqref>
        </x14:dataValidation>
        <x14:dataValidation type="list">
          <x14:formula1>
            <xm:f>'OTHER VALIDATION'!$F$1:$F$100</xm:f>
          </x14:formula1>
          <xm:sqref>H277:H286</xm:sqref>
        </x14:dataValidation>
        <x14:dataValidation type="list">
          <x14:formula1>
            <xm:f>MICS!$A$1:$A$40</xm:f>
          </x14:formula1>
          <xm:sqref>E24 E33 E42 E51 E60 E69 E78 E87 E96 E105 E114 E123 E132 E141 E150 E159 E168 E177 E186 E195 E204 E213 E222 E231 E240 E249 E258 E267</xm:sqref>
        </x14:dataValidation>
        <x14:dataValidation type="list">
          <x14:formula1>
            <xm:f>#REF!</xm:f>
          </x14:formula1>
          <xm:sqref>B17</xm:sqref>
        </x14:dataValidation>
        <x14:dataValidation type="list">
          <x14:formula1>
            <xm:f>PRE!$A$1:$A$103</xm:f>
          </x14:formula1>
          <xm:sqref>F15 F24 F33 F42 F51 F60 F69 F78 F87 F96 F105 F114 F123 F132 F141 F150 F159 F168 F177 F186 F195 F204 F213 F222 F231 F240 F249 F258 F267</xm:sqref>
        </x14:dataValidation>
        <x14:dataValidation type="list">
          <x14:formula1>
            <xm:f>INST!$A$2:$A$118</xm:f>
          </x14:formula1>
          <xm:sqref>B24 B33 B42 B51 B60 B69 B78 B87 B96 B105 B114 B123 B132 B141 B150 B159 B168 B177 B186 B195 B204 B213 B222 B231 B240 B249 B258 B267</xm:sqref>
        </x14:dataValidation>
        <x14:dataValidation type="list">
          <x14:formula1>
            <xm:f>'OTHER VALIDATION'!$G$2:$G$6</xm:f>
          </x14:formula1>
          <xm:sqref>C8</xm:sqref>
        </x14:dataValidation>
        <x14:dataValidation type="list">
          <x14:formula1>
            <xm:f>INST!$A$1:$A$109</xm:f>
          </x14:formula1>
          <xm:sqref>B15</xm:sqref>
        </x14:dataValidation>
        <x14:dataValidation type="list">
          <x14:formula1>
            <xm:f>EQDYN!$A$1:$A$100</xm:f>
          </x14:formula1>
          <xm:sqref>G15:H15 G24:H24 C28:H28 G33:H33 C37:H37 G42:H42 C46:H46 G51:H51 C55:H55 G60:H60 C64:H64 G69:H69 C73:H73 G78:H78 C82:H82 G87:H87 C91:H91 G96:H96 C100:H100 G105:H105 C109:D109 F109:H109 G114:H114 C118:H118 G123:H123 C127:H127 G132:H132 G141:H141 C145:H145 G150:H150 C154:H154 G159:H159 C163:H163 G168:H168 C172:H172 G177:H177 C181:H181 G186:H186 C190:H190 G195:H195 C199 G204:H204 C208 G213:H213 D217:H217 G222:H222 D226:H226 G231:H231 D235:H235 G240:H240 D244:H244 G249:H249 D253:H253 G258:H258 D262:H262 G267:H267 D271:H271</xm:sqref>
        </x14:dataValidation>
        <x14:dataValidation type="list">
          <x14:formula1>
            <xm:f>OUTBOARD!$A$1:$A$202</xm:f>
          </x14:formula1>
          <xm:sqref>C136:H136 D199:H199 D208:H208</xm:sqref>
        </x14:dataValidation>
        <x14:dataValidation type="list">
          <x14:formula1>
            <xm:f>DETAIL!$A$2:$A$104</xm:f>
          </x14:formula1>
          <xm:sqref>D15:D16 D24:D25 D33:D34 D42 D51:D52 D60:D61 D69:D70 D78:D79 D87:D88 D96:D97 D105:D106 D114:D115 D123:D124 D132:D133 D141:D142 D150:D151 D159:D160 D168:D169 D177:D178 D186:D187 D195:D196 D204:D205 D213:D214 D222:D223 D231:D232 D240:D241 D249:D250 D258:D259 D267:D268</xm:sqref>
        </x14:dataValidation>
        <x14:dataValidation type="list">
          <x14:formula1>
            <xm:f>'OTHER VALIDATION'!$H$2:$H$11</xm:f>
          </x14:formula1>
          <xm:sqref>C9</xm:sqref>
        </x14:dataValidation>
        <x14:dataValidation type="list">
          <x14:formula1>
            <xm:f>'OTHER VALIDATION'!$B$1:$B$2</xm:f>
          </x14:formula1>
          <xm:sqref>C277:C286</xm:sqref>
        </x14:dataValidation>
        <x14:dataValidation type="list">
          <x14:formula1>
            <xm:f>#REF!</xm:f>
          </x14:formula1>
          <xm:sqref>B26 B35 B44 B53 B62 B71 B80 B89 B98 B107 B116 B125 B134 B143 B152 B161 B170 B179 B188 B197 B206 B215 B224 B233 B242 B251 B260 B269</xm:sqref>
        </x14:dataValidation>
        <x14:dataValidation type="list" showErrorMessage="1">
          <x14:formula1>
            <xm:f>IO!$A$1:$A$100</xm:f>
          </x14:formula1>
          <xm:sqref>B19</xm:sqref>
        </x14:dataValidation>
        <x14:dataValidation type="list">
          <x14:formula1>
            <xm:f>IO!$A$1:$A$8</xm:f>
          </x14:formula1>
          <xm:sqref>B28 B37 B46 B55 B64 B73 B82 B91 B100 B109 B118 B127 B136 B145 B154 B163 B172 B181 B190 B199 B208 B217 B226 B235 B244 B253 B262 B271 B277:B286</xm:sqref>
        </x14:dataValidation>
        <x14:dataValidation type="list">
          <x14:formula1>
            <xm:f>MICS!$A$1:$A$100</xm:f>
          </x14:formula1>
          <xm:sqref>E15</xm:sqref>
        </x14:dataValidation>
        <x14:dataValidation type="list">
          <x14:formula1>
            <xm:f>'OTHER VALIDATION'!$C$1</xm:f>
          </x14:formula1>
          <xm:sqref>D277:E286</xm:sqref>
        </x14:dataValidation>
        <x14:dataValidation type="list">
          <x14:formula1>
            <xm:f>[1]FX!#REF!</xm:f>
          </x14:formula1>
          <xm:sqref>C217 C226 C235 C244 C253 C262 C271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</vt:lpstr>
      <vt:lpstr>DETAIL</vt:lpstr>
      <vt:lpstr>MICS</vt:lpstr>
      <vt:lpstr>PRE</vt:lpstr>
      <vt:lpstr>EQDYN</vt:lpstr>
      <vt:lpstr>OUTBOARD</vt:lpstr>
      <vt:lpstr>IO</vt:lpstr>
      <vt:lpstr>OTHER VALIDATION</vt:lpstr>
      <vt:lpstr>Form Responses 1</vt:lpstr>
      <vt:lpstr>Northern Arms - Tracksheet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wmyt</cp:lastModifiedBy>
  <dcterms:created xsi:type="dcterms:W3CDTF">2015-05-26T17:59:47Z</dcterms:created>
  <dcterms:modified xsi:type="dcterms:W3CDTF">2015-05-26T18:16:49Z</dcterms:modified>
</cp:coreProperties>
</file>