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124226"/>
  <mc:AlternateContent xmlns:mc="http://schemas.openxmlformats.org/markup-compatibility/2006">
    <mc:Choice Requires="x15">
      <x15ac:absPath xmlns:x15ac="http://schemas.microsoft.com/office/spreadsheetml/2010/11/ac" url="https://rfs2-my.sharepoint.com/personal/jmusgrave_rfs2_onmicrosoft_com/Documents/Files/Financial Planning/Financial spreadsheets/"/>
    </mc:Choice>
  </mc:AlternateContent>
  <xr:revisionPtr revIDLastSave="1" documentId="8_{2D3CF925-B159-4AEC-A1B1-4BAE9A44DDCF}" xr6:coauthVersionLast="47" xr6:coauthVersionMax="47" xr10:uidLastSave="{EC76E71D-BB7A-46D7-989B-A97CBBBF21A9}"/>
  <bookViews>
    <workbookView xWindow="28680" yWindow="-120" windowWidth="29040" windowHeight="15720" tabRatio="955" xr2:uid="{00000000-000D-0000-FFFF-FFFF00000000}"/>
  </bookViews>
  <sheets>
    <sheet name="Read First" sheetId="1" r:id="rId1"/>
    <sheet name="Income &amp; Expenses" sheetId="10" r:id="rId2"/>
    <sheet name="Financial Statement" sheetId="33" r:id="rId3"/>
    <sheet name="Matrix" sheetId="28" r:id="rId4"/>
    <sheet name="Liabilities" sheetId="22" r:id="rId5"/>
    <sheet name="Real Estate" sheetId="8" r:id="rId6"/>
    <sheet name="Life Insurance" sheetId="23" r:id="rId7"/>
    <sheet name="Annuties" sheetId="5" r:id="rId8"/>
    <sheet name="Non-Qual 1" sheetId="12" r:id="rId9"/>
    <sheet name="Non-Qual 2" sheetId="13" r:id="rId10"/>
    <sheet name="Non-Qual 3" sheetId="14" r:id="rId11"/>
    <sheet name="Non-Qual 4" sheetId="15" r:id="rId12"/>
    <sheet name="Non-Qual 5" sheetId="30" r:id="rId13"/>
    <sheet name="Qualified 1" sheetId="7" r:id="rId14"/>
    <sheet name="Qualified 2" sheetId="6" r:id="rId15"/>
    <sheet name="Qualified 3" sheetId="16" r:id="rId16"/>
    <sheet name="Qualified 4" sheetId="17" r:id="rId17"/>
    <sheet name="Qualified 5" sheetId="32" r:id="rId18"/>
    <sheet name="Roth 1" sheetId="18" r:id="rId19"/>
    <sheet name="Roth 2" sheetId="19" r:id="rId20"/>
    <sheet name="Tax-free 1" sheetId="20" r:id="rId21"/>
    <sheet name="Tax-free 2" sheetId="21" r:id="rId22"/>
    <sheet name="Investment matrix" sheetId="31" r:id="rId23"/>
    <sheet name="Cash" sheetId="24" r:id="rId24"/>
    <sheet name="Fixed" sheetId="29" r:id="rId25"/>
    <sheet name="Mutual Funds &amp; Stocks" sheetId="25" r:id="rId26"/>
    <sheet name="Business" sheetId="26" r:id="rId27"/>
    <sheet name="Estate" sheetId="27" r:id="rId28"/>
  </sheets>
  <externalReferences>
    <externalReference r:id="rId29"/>
  </externalReferences>
  <definedNames>
    <definedName name="_xlnm.Print_Area" localSheetId="7">Annuties!$A$1:$I$10</definedName>
    <definedName name="_xlnm.Print_Area" localSheetId="26">Business!$A$1:$G$43</definedName>
    <definedName name="_xlnm.Print_Area" localSheetId="23">Cash!$A$1:$B$17</definedName>
    <definedName name="_xlnm.Print_Area" localSheetId="27">Estate!$A$1:$B$50</definedName>
    <definedName name="_xlnm.Print_Area" localSheetId="24">Fixed!$A$1:$B$17</definedName>
    <definedName name="_xlnm.Print_Area" localSheetId="1">'Income &amp; Expenses'!$A$3:$G$56</definedName>
    <definedName name="_xlnm.Print_Area" localSheetId="4">Liabilities!$A$1:$G$18</definedName>
    <definedName name="_xlnm.Print_Area" localSheetId="6">'Life Insurance'!$A$1:$N$16</definedName>
    <definedName name="_xlnm.Print_Area" localSheetId="3">Matrix!$A$1:$L$38</definedName>
    <definedName name="_xlnm.Print_Area" localSheetId="25">'Mutual Funds &amp; Stocks'!$A$1:$B$17</definedName>
    <definedName name="_xlnm.Print_Area" localSheetId="8">'Non-Qual 1'!$A$1:$G$39</definedName>
    <definedName name="_xlnm.Print_Area" localSheetId="9">'Non-Qual 2'!$A$1:$G$39</definedName>
    <definedName name="_xlnm.Print_Area" localSheetId="10">'Non-Qual 3'!$A$1:$G$38</definedName>
    <definedName name="_xlnm.Print_Area" localSheetId="11">'Non-Qual 4'!$A$1:$G$38</definedName>
    <definedName name="_xlnm.Print_Area" localSheetId="12">'Non-Qual 5'!$A$1:$G$38</definedName>
    <definedName name="_xlnm.Print_Area" localSheetId="13">'Qualified 1'!$A$1:$G$41</definedName>
    <definedName name="_xlnm.Print_Area" localSheetId="14">'Qualified 2'!$A$1:$G$42</definedName>
    <definedName name="_xlnm.Print_Area" localSheetId="15">'Qualified 3'!$A$1:$G$42</definedName>
    <definedName name="_xlnm.Print_Area" localSheetId="16">'Qualified 4'!$A$1:$G$43</definedName>
    <definedName name="_xlnm.Print_Area" localSheetId="17">'Qualified 5'!$A$1:$G$43</definedName>
    <definedName name="_xlnm.Print_Area" localSheetId="0">'Read First'!$A$1:$A$80</definedName>
    <definedName name="_xlnm.Print_Area" localSheetId="5">'Real Estate'!$A$1:$H$12</definedName>
    <definedName name="_xlnm.Print_Area" localSheetId="18">'Roth 1'!$A$1:$G$43</definedName>
    <definedName name="_xlnm.Print_Area" localSheetId="19">'Roth 2'!$A$1:$G$42</definedName>
    <definedName name="_xlnm.Print_Area" localSheetId="20">'Tax-free 1'!$A$1:$G$32</definedName>
    <definedName name="_xlnm.Print_Area" localSheetId="21">'Tax-free 2'!$A$1:$G$32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4" i="23" l="1"/>
  <c r="C23" i="23"/>
  <c r="C22" i="23"/>
  <c r="C21" i="23"/>
  <c r="C20" i="23"/>
  <c r="C19" i="23"/>
  <c r="J35" i="28"/>
  <c r="J34" i="28"/>
  <c r="J33" i="28"/>
  <c r="J32" i="28"/>
  <c r="J31" i="28"/>
  <c r="J30" i="28"/>
  <c r="C12" i="28"/>
  <c r="C36" i="28"/>
  <c r="D12" i="23"/>
  <c r="H35" i="28" s="1"/>
  <c r="D35" i="28" s="1"/>
  <c r="D11" i="23"/>
  <c r="H34" i="28" s="1"/>
  <c r="D10" i="23"/>
  <c r="H33" i="28" s="1"/>
  <c r="D6" i="23"/>
  <c r="H32" i="28" s="1"/>
  <c r="D5" i="23"/>
  <c r="D4" i="23"/>
  <c r="H30" i="28" s="1"/>
  <c r="E46" i="33"/>
  <c r="E47" i="33"/>
  <c r="E48" i="33"/>
  <c r="E49" i="33"/>
  <c r="E50" i="33"/>
  <c r="E51" i="33"/>
  <c r="E52" i="33"/>
  <c r="E53" i="33"/>
  <c r="E54" i="33"/>
  <c r="E55" i="33"/>
  <c r="E56" i="33"/>
  <c r="E57" i="33"/>
  <c r="E58" i="33"/>
  <c r="E39" i="33"/>
  <c r="E40" i="33"/>
  <c r="E41" i="33"/>
  <c r="E42" i="33"/>
  <c r="E43" i="33"/>
  <c r="E44" i="33"/>
  <c r="E45" i="33"/>
  <c r="B55" i="33"/>
  <c r="B56" i="33"/>
  <c r="B57" i="33"/>
  <c r="B58" i="33"/>
  <c r="B59" i="33"/>
  <c r="A55" i="33"/>
  <c r="A56" i="33"/>
  <c r="A57" i="33"/>
  <c r="A58" i="33"/>
  <c r="A59" i="33"/>
  <c r="A52" i="33"/>
  <c r="B52" i="33"/>
  <c r="A53" i="33"/>
  <c r="B53" i="33"/>
  <c r="A54" i="33"/>
  <c r="B54" i="33"/>
  <c r="B45" i="33"/>
  <c r="B46" i="33"/>
  <c r="B47" i="33"/>
  <c r="B48" i="33"/>
  <c r="B49" i="33"/>
  <c r="B50" i="33"/>
  <c r="B51" i="33"/>
  <c r="E14" i="33"/>
  <c r="A45" i="33"/>
  <c r="A46" i="33"/>
  <c r="A47" i="33"/>
  <c r="A48" i="33"/>
  <c r="A49" i="33"/>
  <c r="A50" i="33"/>
  <c r="A51" i="33"/>
  <c r="D46" i="33"/>
  <c r="D47" i="33"/>
  <c r="D48" i="33"/>
  <c r="D49" i="33"/>
  <c r="D50" i="33"/>
  <c r="D51" i="33"/>
  <c r="D52" i="33"/>
  <c r="D53" i="33"/>
  <c r="D54" i="33"/>
  <c r="D55" i="33"/>
  <c r="D56" i="33"/>
  <c r="D57" i="33"/>
  <c r="D58" i="33"/>
  <c r="B32" i="33"/>
  <c r="B31" i="33"/>
  <c r="B30" i="33"/>
  <c r="B28" i="33"/>
  <c r="B26" i="33"/>
  <c r="B25" i="33"/>
  <c r="B3" i="33"/>
  <c r="B4" i="33"/>
  <c r="B5" i="33"/>
  <c r="B6" i="33"/>
  <c r="B7" i="33"/>
  <c r="B8" i="33"/>
  <c r="B12" i="33"/>
  <c r="B13" i="33"/>
  <c r="B14" i="33"/>
  <c r="B15" i="33"/>
  <c r="B16" i="33"/>
  <c r="B17" i="33"/>
  <c r="B18" i="33"/>
  <c r="A12" i="33"/>
  <c r="A13" i="33"/>
  <c r="A14" i="33"/>
  <c r="A15" i="33"/>
  <c r="A16" i="33"/>
  <c r="A17" i="33"/>
  <c r="A18" i="33"/>
  <c r="A3" i="33"/>
  <c r="A4" i="33"/>
  <c r="A5" i="33"/>
  <c r="A6" i="33"/>
  <c r="A7" i="33"/>
  <c r="A8" i="33"/>
  <c r="D39" i="33"/>
  <c r="D40" i="33"/>
  <c r="D41" i="33"/>
  <c r="D42" i="33"/>
  <c r="D43" i="33"/>
  <c r="D44" i="33"/>
  <c r="D45" i="33"/>
  <c r="E2" i="33"/>
  <c r="A9" i="33"/>
  <c r="E7" i="33"/>
  <c r="G31" i="21"/>
  <c r="L29" i="28" s="1"/>
  <c r="G31" i="20"/>
  <c r="L28" i="28" s="1"/>
  <c r="G36" i="19"/>
  <c r="L27" i="28" s="1"/>
  <c r="G37" i="18"/>
  <c r="L26" i="28" s="1"/>
  <c r="G37" i="32"/>
  <c r="L18" i="28" s="1"/>
  <c r="G37" i="17"/>
  <c r="L17" i="28" s="1"/>
  <c r="G37" i="16"/>
  <c r="L16" i="28" s="1"/>
  <c r="G37" i="6"/>
  <c r="L15" i="28" s="1"/>
  <c r="G37" i="7"/>
  <c r="L14" i="28" s="1"/>
  <c r="G37" i="30"/>
  <c r="L11" i="28" s="1"/>
  <c r="G37" i="15"/>
  <c r="L10" i="28" s="1"/>
  <c r="G37" i="14"/>
  <c r="L9" i="28" s="1"/>
  <c r="G38" i="13"/>
  <c r="L8" i="28" s="1"/>
  <c r="K35" i="28"/>
  <c r="K34" i="28"/>
  <c r="K33" i="28"/>
  <c r="K32" i="28"/>
  <c r="K31" i="28"/>
  <c r="K30" i="28"/>
  <c r="K29" i="28"/>
  <c r="K28" i="28"/>
  <c r="K27" i="28"/>
  <c r="K26" i="28"/>
  <c r="L22" i="28"/>
  <c r="K22" i="28"/>
  <c r="L21" i="28"/>
  <c r="K21" i="28"/>
  <c r="L20" i="28"/>
  <c r="K20" i="28"/>
  <c r="L19" i="28"/>
  <c r="K19" i="28"/>
  <c r="K18" i="28"/>
  <c r="K17" i="28"/>
  <c r="K16" i="28"/>
  <c r="K15" i="28"/>
  <c r="K14" i="28"/>
  <c r="K11" i="28"/>
  <c r="K10" i="28"/>
  <c r="K9" i="28"/>
  <c r="K8" i="28"/>
  <c r="K7" i="28"/>
  <c r="F38" i="12"/>
  <c r="J7" i="28" s="1"/>
  <c r="G23" i="10"/>
  <c r="G22" i="10"/>
  <c r="F22" i="10"/>
  <c r="F23" i="10"/>
  <c r="E22" i="10"/>
  <c r="E23" i="10"/>
  <c r="B6" i="5"/>
  <c r="D22" i="28" s="1"/>
  <c r="B5" i="5"/>
  <c r="D21" i="28" s="1"/>
  <c r="B4" i="5"/>
  <c r="D20" i="28" s="1"/>
  <c r="B3" i="5"/>
  <c r="D19" i="28" s="1"/>
  <c r="I33" i="28"/>
  <c r="I34" i="28"/>
  <c r="I35" i="28"/>
  <c r="G33" i="28"/>
  <c r="G34" i="28"/>
  <c r="G35" i="28"/>
  <c r="E33" i="28"/>
  <c r="E34" i="28"/>
  <c r="E35" i="28"/>
  <c r="I30" i="28"/>
  <c r="I31" i="28"/>
  <c r="I32" i="28"/>
  <c r="G30" i="28"/>
  <c r="G31" i="28"/>
  <c r="G32" i="28"/>
  <c r="E30" i="28"/>
  <c r="E31" i="28"/>
  <c r="E32" i="28"/>
  <c r="F7" i="23"/>
  <c r="F13" i="23"/>
  <c r="C15" i="22"/>
  <c r="B15" i="22"/>
  <c r="I18" i="28"/>
  <c r="G18" i="28"/>
  <c r="E18" i="28"/>
  <c r="F37" i="32"/>
  <c r="J18" i="28" s="1"/>
  <c r="E37" i="32"/>
  <c r="H18" i="28" s="1"/>
  <c r="D37" i="32"/>
  <c r="F18" i="28" s="1"/>
  <c r="H11" i="28"/>
  <c r="E7" i="28"/>
  <c r="E37" i="30"/>
  <c r="I11" i="28"/>
  <c r="E11" i="28"/>
  <c r="G11" i="28"/>
  <c r="F37" i="30"/>
  <c r="J11" i="28" s="1"/>
  <c r="D37" i="30"/>
  <c r="F11" i="28" s="1"/>
  <c r="E9" i="10"/>
  <c r="E10" i="10"/>
  <c r="F9" i="10"/>
  <c r="G9" i="10" s="1"/>
  <c r="F10" i="10"/>
  <c r="G10" i="10" s="1"/>
  <c r="H9" i="8"/>
  <c r="B9" i="10" s="1"/>
  <c r="C9" i="10" s="1"/>
  <c r="D9" i="8"/>
  <c r="C9" i="8"/>
  <c r="B9" i="8"/>
  <c r="H20" i="28"/>
  <c r="F20" i="28"/>
  <c r="H19" i="28"/>
  <c r="F19" i="28"/>
  <c r="J21" i="28"/>
  <c r="J22" i="28"/>
  <c r="H21" i="28"/>
  <c r="H22" i="28"/>
  <c r="F21" i="28"/>
  <c r="F22" i="28"/>
  <c r="J19" i="28"/>
  <c r="J20" i="28"/>
  <c r="F11" i="10"/>
  <c r="G11" i="10" s="1"/>
  <c r="F12" i="10"/>
  <c r="G12" i="10" s="1"/>
  <c r="F13" i="10"/>
  <c r="G13" i="10" s="1"/>
  <c r="F14" i="10"/>
  <c r="G14" i="10" s="1"/>
  <c r="F15" i="10"/>
  <c r="G15" i="10" s="1"/>
  <c r="F16" i="10"/>
  <c r="G16" i="10" s="1"/>
  <c r="F17" i="10"/>
  <c r="G17" i="10" s="1"/>
  <c r="F18" i="10"/>
  <c r="G18" i="10" s="1"/>
  <c r="F19" i="10"/>
  <c r="G19" i="10" s="1"/>
  <c r="F20" i="10"/>
  <c r="G20" i="10" s="1"/>
  <c r="F21" i="10"/>
  <c r="G21" i="10" s="1"/>
  <c r="E11" i="10"/>
  <c r="E12" i="10"/>
  <c r="E13" i="10"/>
  <c r="E14" i="10"/>
  <c r="E15" i="10"/>
  <c r="E16" i="10"/>
  <c r="E17" i="10"/>
  <c r="E18" i="10"/>
  <c r="E19" i="10"/>
  <c r="E20" i="10"/>
  <c r="E21" i="10"/>
  <c r="F4" i="10"/>
  <c r="G4" i="10" s="1"/>
  <c r="F5" i="10"/>
  <c r="G5" i="10" s="1"/>
  <c r="F6" i="10"/>
  <c r="F7" i="10"/>
  <c r="G7" i="10" s="1"/>
  <c r="F8" i="10"/>
  <c r="G8" i="10" s="1"/>
  <c r="G27" i="10"/>
  <c r="G28" i="10"/>
  <c r="G29" i="10"/>
  <c r="G30" i="10"/>
  <c r="G31" i="10"/>
  <c r="G32" i="10"/>
  <c r="G33" i="10"/>
  <c r="G34" i="10"/>
  <c r="G35" i="10"/>
  <c r="B46" i="10"/>
  <c r="F52" i="10"/>
  <c r="F43" i="10"/>
  <c r="F36" i="10"/>
  <c r="C7" i="5"/>
  <c r="D7" i="5"/>
  <c r="E7" i="5"/>
  <c r="I19" i="28"/>
  <c r="I20" i="28"/>
  <c r="I21" i="28"/>
  <c r="I22" i="28"/>
  <c r="G19" i="28"/>
  <c r="G20" i="28"/>
  <c r="G21" i="28"/>
  <c r="G22" i="28"/>
  <c r="E19" i="28"/>
  <c r="E20" i="28"/>
  <c r="E21" i="28"/>
  <c r="E22" i="28"/>
  <c r="H7" i="23"/>
  <c r="J7" i="23"/>
  <c r="J13" i="23"/>
  <c r="L7" i="23"/>
  <c r="D37" i="18"/>
  <c r="B11" i="24" s="1"/>
  <c r="E37" i="18"/>
  <c r="H26" i="28" s="1"/>
  <c r="E31" i="20"/>
  <c r="H28" i="28" s="1"/>
  <c r="E31" i="21"/>
  <c r="B14" i="29" s="1"/>
  <c r="F37" i="18"/>
  <c r="B11" i="25" s="1"/>
  <c r="F36" i="19"/>
  <c r="B12" i="25" s="1"/>
  <c r="D37" i="7"/>
  <c r="F14" i="28" s="1"/>
  <c r="D37" i="16"/>
  <c r="B9" i="24" s="1"/>
  <c r="E37" i="7"/>
  <c r="B7" i="29" s="1"/>
  <c r="F37" i="7"/>
  <c r="J14" i="28" s="1"/>
  <c r="F37" i="6"/>
  <c r="J15" i="28" s="1"/>
  <c r="F37" i="17"/>
  <c r="D38" i="12"/>
  <c r="E38" i="12"/>
  <c r="B3" i="29" s="1"/>
  <c r="E37" i="14"/>
  <c r="H9" i="28" s="1"/>
  <c r="E37" i="15"/>
  <c r="H10" i="28" s="1"/>
  <c r="G38" i="12"/>
  <c r="F38" i="13"/>
  <c r="B4" i="25" s="1"/>
  <c r="C7" i="10"/>
  <c r="C6" i="10"/>
  <c r="C4" i="10"/>
  <c r="C5" i="10"/>
  <c r="F31" i="21"/>
  <c r="J29" i="28" s="1"/>
  <c r="A14" i="25"/>
  <c r="A14" i="29"/>
  <c r="A14" i="24"/>
  <c r="F31" i="20"/>
  <c r="J28" i="28" s="1"/>
  <c r="A13" i="25"/>
  <c r="A13" i="29"/>
  <c r="A13" i="24"/>
  <c r="E36" i="19"/>
  <c r="B12" i="29" s="1"/>
  <c r="A12" i="25"/>
  <c r="A12" i="29"/>
  <c r="A12" i="24"/>
  <c r="A11" i="25"/>
  <c r="A11" i="29"/>
  <c r="A11" i="24"/>
  <c r="E37" i="17"/>
  <c r="H17" i="28" s="1"/>
  <c r="D37" i="17"/>
  <c r="B10" i="24" s="1"/>
  <c r="A10" i="25"/>
  <c r="A10" i="29"/>
  <c r="A10" i="24"/>
  <c r="F37" i="16"/>
  <c r="J16" i="28" s="1"/>
  <c r="E37" i="16"/>
  <c r="B9" i="29" s="1"/>
  <c r="A9" i="25"/>
  <c r="A9" i="29"/>
  <c r="A9" i="24"/>
  <c r="E37" i="6"/>
  <c r="B8" i="29" s="1"/>
  <c r="D37" i="6"/>
  <c r="B8" i="24" s="1"/>
  <c r="A8" i="25"/>
  <c r="A8" i="29"/>
  <c r="A8" i="24"/>
  <c r="A7" i="25"/>
  <c r="A7" i="29"/>
  <c r="A7" i="24"/>
  <c r="A6" i="25"/>
  <c r="A6" i="29"/>
  <c r="A6" i="24"/>
  <c r="F37" i="15"/>
  <c r="J10" i="28" s="1"/>
  <c r="D37" i="15"/>
  <c r="B6" i="24" s="1"/>
  <c r="F37" i="14"/>
  <c r="B5" i="25" s="1"/>
  <c r="A5" i="25"/>
  <c r="A5" i="29"/>
  <c r="A5" i="24"/>
  <c r="E38" i="13"/>
  <c r="H8" i="28" s="1"/>
  <c r="A4" i="29"/>
  <c r="A3" i="29"/>
  <c r="D38" i="13"/>
  <c r="F8" i="28" s="1"/>
  <c r="A4" i="25"/>
  <c r="A3" i="25"/>
  <c r="D31" i="21"/>
  <c r="F29" i="28" s="1"/>
  <c r="I29" i="28"/>
  <c r="G29" i="28"/>
  <c r="E29" i="28"/>
  <c r="D31" i="20"/>
  <c r="F28" i="28" s="1"/>
  <c r="I28" i="28"/>
  <c r="G28" i="28"/>
  <c r="E28" i="28"/>
  <c r="D36" i="19"/>
  <c r="F27" i="28" s="1"/>
  <c r="I27" i="28"/>
  <c r="G27" i="28"/>
  <c r="E27" i="28"/>
  <c r="I26" i="28"/>
  <c r="G26" i="28"/>
  <c r="E26" i="28"/>
  <c r="I17" i="28"/>
  <c r="G17" i="28"/>
  <c r="E17" i="28"/>
  <c r="I16" i="28"/>
  <c r="G16" i="28"/>
  <c r="E16" i="28"/>
  <c r="I15" i="28"/>
  <c r="G15" i="28"/>
  <c r="E15" i="28"/>
  <c r="I14" i="28"/>
  <c r="G14" i="28"/>
  <c r="E14" i="28"/>
  <c r="I10" i="28"/>
  <c r="G10" i="28"/>
  <c r="E10" i="28"/>
  <c r="D37" i="14"/>
  <c r="B5" i="24" s="1"/>
  <c r="I9" i="28"/>
  <c r="G9" i="28"/>
  <c r="E9" i="28"/>
  <c r="I8" i="28"/>
  <c r="G8" i="28"/>
  <c r="E8" i="28"/>
  <c r="I7" i="28"/>
  <c r="G7" i="28"/>
  <c r="C5" i="26"/>
  <c r="B8" i="10" s="1"/>
  <c r="C31" i="10"/>
  <c r="C29" i="10"/>
  <c r="C28" i="10"/>
  <c r="C14" i="10"/>
  <c r="C13" i="10"/>
  <c r="C20" i="10"/>
  <c r="G46" i="10"/>
  <c r="G47" i="10"/>
  <c r="G48" i="10"/>
  <c r="G49" i="10"/>
  <c r="G50" i="10"/>
  <c r="G39" i="10"/>
  <c r="G40" i="10"/>
  <c r="G41" i="10"/>
  <c r="G51" i="10"/>
  <c r="G42" i="10"/>
  <c r="B7" i="23"/>
  <c r="B13" i="23"/>
  <c r="C27" i="10" s="1"/>
  <c r="B27" i="10" s="1"/>
  <c r="E4" i="10"/>
  <c r="E5" i="10"/>
  <c r="E6" i="10"/>
  <c r="E7" i="10"/>
  <c r="E8" i="10"/>
  <c r="H13" i="23"/>
  <c r="L13" i="23"/>
  <c r="K13" i="23"/>
  <c r="I7" i="23"/>
  <c r="I13" i="23"/>
  <c r="G7" i="23"/>
  <c r="G13" i="23"/>
  <c r="C7" i="23"/>
  <c r="C13" i="23"/>
  <c r="K7" i="23"/>
  <c r="A4" i="24"/>
  <c r="A3" i="24"/>
  <c r="C19" i="10"/>
  <c r="C37" i="10"/>
  <c r="C32" i="10"/>
  <c r="C30" i="10"/>
  <c r="B16" i="10"/>
  <c r="C15" i="10"/>
  <c r="C21" i="10"/>
  <c r="B23" i="10"/>
  <c r="C22" i="10"/>
  <c r="C33" i="10"/>
  <c r="C38" i="10"/>
  <c r="C39" i="10"/>
  <c r="C40" i="10"/>
  <c r="C41" i="10"/>
  <c r="C42" i="10"/>
  <c r="C43" i="10"/>
  <c r="C44" i="10"/>
  <c r="C45" i="10"/>
  <c r="D32" i="28" l="1"/>
  <c r="D30" i="28"/>
  <c r="D34" i="28"/>
  <c r="D33" i="28"/>
  <c r="D7" i="23"/>
  <c r="H31" i="28"/>
  <c r="D31" i="28" s="1"/>
  <c r="D13" i="23"/>
  <c r="B39" i="12"/>
  <c r="B32" i="21"/>
  <c r="B32" i="20"/>
  <c r="B37" i="19"/>
  <c r="B38" i="18"/>
  <c r="B38" i="32"/>
  <c r="D18" i="28" s="1"/>
  <c r="B38" i="17"/>
  <c r="D17" i="28" s="1"/>
  <c r="B38" i="16"/>
  <c r="D16" i="28" s="1"/>
  <c r="B38" i="6"/>
  <c r="D15" i="28" s="1"/>
  <c r="B38" i="7"/>
  <c r="D14" i="28" s="1"/>
  <c r="B38" i="30"/>
  <c r="D11" i="28" s="1"/>
  <c r="B38" i="15"/>
  <c r="D10" i="28" s="1"/>
  <c r="B38" i="14"/>
  <c r="D9" i="28" s="1"/>
  <c r="B39" i="13"/>
  <c r="D8" i="28" s="1"/>
  <c r="B9" i="33"/>
  <c r="E60" i="33"/>
  <c r="B20" i="33"/>
  <c r="B22" i="33" s="1"/>
  <c r="K36" i="28"/>
  <c r="B7" i="24"/>
  <c r="K24" i="28"/>
  <c r="L7" i="28"/>
  <c r="K12" i="28" s="1"/>
  <c r="B16" i="23"/>
  <c r="H27" i="28"/>
  <c r="D26" i="28"/>
  <c r="B10" i="29"/>
  <c r="F16" i="28"/>
  <c r="H16" i="28"/>
  <c r="B8" i="25"/>
  <c r="B7" i="25"/>
  <c r="J9" i="28"/>
  <c r="A10" i="5"/>
  <c r="B10" i="10"/>
  <c r="F55" i="10" s="1"/>
  <c r="C8" i="10"/>
  <c r="C10" i="10" s="1"/>
  <c r="G55" i="10" s="1"/>
  <c r="B5" i="29"/>
  <c r="C23" i="10"/>
  <c r="G43" i="10"/>
  <c r="G52" i="10"/>
  <c r="F15" i="28"/>
  <c r="D27" i="28"/>
  <c r="C16" i="10"/>
  <c r="J27" i="28"/>
  <c r="C46" i="10"/>
  <c r="B14" i="25"/>
  <c r="B4" i="24"/>
  <c r="F24" i="10"/>
  <c r="B29" i="33" s="1"/>
  <c r="G36" i="10"/>
  <c r="B6" i="29"/>
  <c r="F26" i="28"/>
  <c r="E36" i="28" s="1"/>
  <c r="B13" i="25"/>
  <c r="B13" i="29"/>
  <c r="B13" i="24"/>
  <c r="D28" i="28"/>
  <c r="B12" i="24"/>
  <c r="J26" i="28"/>
  <c r="F17" i="28"/>
  <c r="H14" i="28"/>
  <c r="B6" i="25"/>
  <c r="F9" i="28"/>
  <c r="J8" i="28"/>
  <c r="H7" i="28"/>
  <c r="G12" i="28" s="1"/>
  <c r="D7" i="28"/>
  <c r="F7" i="28"/>
  <c r="B3" i="24"/>
  <c r="J17" i="28"/>
  <c r="I24" i="28" s="1"/>
  <c r="H29" i="28"/>
  <c r="G6" i="10"/>
  <c r="G24" i="10" s="1"/>
  <c r="B14" i="24"/>
  <c r="D29" i="28"/>
  <c r="C26" i="10"/>
  <c r="B4" i="29"/>
  <c r="B10" i="25"/>
  <c r="B3" i="25"/>
  <c r="F10" i="28"/>
  <c r="H15" i="28"/>
  <c r="B11" i="29"/>
  <c r="B9" i="25"/>
  <c r="A16" i="23" l="1"/>
  <c r="E22" i="33"/>
  <c r="E10" i="33"/>
  <c r="E3" i="33"/>
  <c r="E4" i="33" s="1"/>
  <c r="E6" i="33"/>
  <c r="E8" i="33" s="1"/>
  <c r="K38" i="28"/>
  <c r="G36" i="28"/>
  <c r="E24" i="28"/>
  <c r="I12" i="28"/>
  <c r="B15" i="24"/>
  <c r="I36" i="28"/>
  <c r="B15" i="25"/>
  <c r="G24" i="28"/>
  <c r="E12" i="28"/>
  <c r="B15" i="29"/>
  <c r="C34" i="10"/>
  <c r="G54" i="10" s="1"/>
  <c r="G56" i="10" s="1"/>
  <c r="B26" i="10"/>
  <c r="B34" i="10" s="1"/>
  <c r="B27" i="33" s="1"/>
  <c r="B34" i="33" s="1"/>
  <c r="E15" i="33" s="1"/>
  <c r="E16" i="33" s="1"/>
  <c r="C24" i="28" l="1"/>
  <c r="B40" i="33" s="1"/>
  <c r="B36" i="33"/>
  <c r="B41" i="33"/>
  <c r="I38" i="28"/>
  <c r="G38" i="28"/>
  <c r="B39" i="33"/>
  <c r="E38" i="28"/>
  <c r="F54" i="10"/>
  <c r="D38" i="28" l="1"/>
  <c r="B60" i="33"/>
  <c r="E21" i="33" s="1"/>
  <c r="E23" i="33" s="1"/>
  <c r="F56" i="10"/>
  <c r="E61" i="33" l="1"/>
  <c r="E11" i="33"/>
  <c r="E12" i="33" s="1"/>
  <c r="C19" i="28"/>
  <c r="K2" i="28"/>
  <c r="I2" i="28"/>
  <c r="C10" i="28"/>
  <c r="E2" i="28"/>
  <c r="G2" i="28"/>
  <c r="C29" i="28"/>
</calcChain>
</file>

<file path=xl/sharedStrings.xml><?xml version="1.0" encoding="utf-8"?>
<sst xmlns="http://schemas.openxmlformats.org/spreadsheetml/2006/main" count="635" uniqueCount="334">
  <si>
    <t>Name</t>
  </si>
  <si>
    <t>Marital status</t>
  </si>
  <si>
    <t>DOB                          Current age</t>
  </si>
  <si>
    <t>Address</t>
  </si>
  <si>
    <t>City, MD</t>
  </si>
  <si>
    <t xml:space="preserve">Home Phone </t>
  </si>
  <si>
    <t>Work phone</t>
  </si>
  <si>
    <t xml:space="preserve">Cell Phone  </t>
  </si>
  <si>
    <t>Email Personal</t>
  </si>
  <si>
    <t>Email Work</t>
  </si>
  <si>
    <t>Names of children, their spouses and dates of birth (add rows if necessary)</t>
  </si>
  <si>
    <t>Family notes/ special needs, parents information</t>
  </si>
  <si>
    <t>At what age do you want to retire?</t>
  </si>
  <si>
    <t>At what age does your spouse want to retire?</t>
  </si>
  <si>
    <t>Estimated Social Security      Full retirement age  $         Age 70  $</t>
  </si>
  <si>
    <t>How much annual income do you want to receive in retirement in today's dollars?</t>
  </si>
  <si>
    <t>Health insurance</t>
  </si>
  <si>
    <t xml:space="preserve">Do you have disability insurance? </t>
  </si>
  <si>
    <t>Short Term  Yes / No</t>
  </si>
  <si>
    <t>Long Term  Yes / No</t>
  </si>
  <si>
    <t>Do you have long-term care insurance? Yes / No</t>
  </si>
  <si>
    <t>When were your will, durable powers of attorney and living will updated?</t>
  </si>
  <si>
    <t>How much are you contributing to your employer's retirement plan?</t>
  </si>
  <si>
    <t>Client</t>
  </si>
  <si>
    <t>Spouse</t>
  </si>
  <si>
    <t>What are your employer's contributions?</t>
  </si>
  <si>
    <t>Pension</t>
  </si>
  <si>
    <t>$</t>
  </si>
  <si>
    <t>Joint &amp; Survivor %</t>
  </si>
  <si>
    <t>COLA</t>
  </si>
  <si>
    <t>Securities offered through Regulus Financial Group, LLC (Regulus).  Member FINRA/SIPC.  Investment advisory services offered through Regal Investment Advisors, LLC (Regal), an SEC Registered Investment Advisor. Registration with the SEC does not imply any level of skill or training.  Insurance products are offered through Musgrave Financial Solutions. Regulus and Regal are affiliated entities. Musgrave Financial Solutions is independent of Regulus and Regal.</t>
  </si>
  <si>
    <t>Member FINRA/SIPC</t>
  </si>
  <si>
    <t>C = Client  S= Spouse</t>
  </si>
  <si>
    <t>How to fill out your income and expenses in the financial spreadsheets. - Watch Video</t>
  </si>
  <si>
    <t>Income Sources:</t>
  </si>
  <si>
    <t xml:space="preserve"> Monthly</t>
  </si>
  <si>
    <t>Annual</t>
  </si>
  <si>
    <t>Debt:</t>
  </si>
  <si>
    <t>Monthly</t>
  </si>
  <si>
    <t>Pensions &amp; Social Security</t>
  </si>
  <si>
    <t>Investment Income</t>
  </si>
  <si>
    <t xml:space="preserve">Business Income </t>
  </si>
  <si>
    <t>Real Estate Income</t>
  </si>
  <si>
    <r>
      <t>Total Income</t>
    </r>
    <r>
      <rPr>
        <b/>
        <sz val="10"/>
        <rFont val="Arial"/>
        <family val="2"/>
      </rPr>
      <t xml:space="preserve">:        </t>
    </r>
  </si>
  <si>
    <t>Taxes:</t>
  </si>
  <si>
    <t xml:space="preserve">Fed Inc/State/SS/Med </t>
  </si>
  <si>
    <t>Fed Inc/State/SS/Med</t>
  </si>
  <si>
    <t>Teacher Pension deduction</t>
  </si>
  <si>
    <t>Total Taxes:</t>
  </si>
  <si>
    <t>Savings:</t>
  </si>
  <si>
    <t>Retirement Plan</t>
  </si>
  <si>
    <t xml:space="preserve">Investment/Savings  </t>
  </si>
  <si>
    <t xml:space="preserve">Other Savings           </t>
  </si>
  <si>
    <t>Total Debt:</t>
  </si>
  <si>
    <t>Total Savings:</t>
  </si>
  <si>
    <t>Housing Expenses:</t>
  </si>
  <si>
    <r>
      <t>Insurance</t>
    </r>
    <r>
      <rPr>
        <b/>
        <sz val="10"/>
        <rFont val="Arial"/>
        <family val="2"/>
      </rPr>
      <t>:</t>
    </r>
  </si>
  <si>
    <t xml:space="preserve">    </t>
  </si>
  <si>
    <t>Rent</t>
  </si>
  <si>
    <t>Life - Input life insurance sheet</t>
  </si>
  <si>
    <t xml:space="preserve">Homeowners Insur.      </t>
  </si>
  <si>
    <t xml:space="preserve">Property Taxes </t>
  </si>
  <si>
    <t>Disability</t>
  </si>
  <si>
    <t>Maintenance/ yard</t>
  </si>
  <si>
    <t>Electric/Gas/Oil/Utilities</t>
  </si>
  <si>
    <t>Medical &amp; Dental</t>
  </si>
  <si>
    <t>Cable TV/ Internet</t>
  </si>
  <si>
    <t>Telephone/ Cell</t>
  </si>
  <si>
    <t>Long Term Care</t>
  </si>
  <si>
    <t>Water/Sewer</t>
  </si>
  <si>
    <t xml:space="preserve">Long Term Care </t>
  </si>
  <si>
    <t>Other Housing</t>
  </si>
  <si>
    <t>Total Insurance:</t>
  </si>
  <si>
    <t>Total Housing Exp:</t>
  </si>
  <si>
    <t>Discretionary Exp:</t>
  </si>
  <si>
    <r>
      <t>Transportation</t>
    </r>
    <r>
      <rPr>
        <b/>
        <sz val="10"/>
        <rFont val="Arial"/>
        <family val="2"/>
      </rPr>
      <t>:</t>
    </r>
  </si>
  <si>
    <t>Charity</t>
  </si>
  <si>
    <t>Fuel</t>
  </si>
  <si>
    <t>Personal Care</t>
  </si>
  <si>
    <t>Car Insurance</t>
  </si>
  <si>
    <t>Dining out</t>
  </si>
  <si>
    <t>Tax/Reg/License</t>
  </si>
  <si>
    <t>Gifts</t>
  </si>
  <si>
    <t>Repairs/Maint.</t>
  </si>
  <si>
    <t>Pets</t>
  </si>
  <si>
    <t>Total Trans Exp:</t>
  </si>
  <si>
    <t>Vacations</t>
  </si>
  <si>
    <t>Recreation</t>
  </si>
  <si>
    <r>
      <t>Living Expenses</t>
    </r>
    <r>
      <rPr>
        <b/>
        <sz val="10"/>
        <rFont val="Arial"/>
        <family val="2"/>
      </rPr>
      <t>:</t>
    </r>
  </si>
  <si>
    <t xml:space="preserve">Subscriptions </t>
  </si>
  <si>
    <t>Groceries</t>
  </si>
  <si>
    <t>Other Discretionary</t>
  </si>
  <si>
    <t>Childcare</t>
  </si>
  <si>
    <t>Total Discretionary Exp:</t>
  </si>
  <si>
    <t>Clothing</t>
  </si>
  <si>
    <t>Education</t>
  </si>
  <si>
    <t xml:space="preserve">Other </t>
  </si>
  <si>
    <t>Total Living Exp</t>
  </si>
  <si>
    <t>Total Expenses</t>
  </si>
  <si>
    <t>Total Income</t>
  </si>
  <si>
    <t>Cash Flow</t>
  </si>
  <si>
    <t>MONTHLY INCOME</t>
  </si>
  <si>
    <t>Earned Income</t>
  </si>
  <si>
    <t>Passive Income</t>
  </si>
  <si>
    <t>Passive Income Total</t>
  </si>
  <si>
    <t>MONTHLY EXPENSES</t>
  </si>
  <si>
    <t>Taxes</t>
  </si>
  <si>
    <t>Savings</t>
  </si>
  <si>
    <t>Insurance</t>
  </si>
  <si>
    <t>Discretionary Expenses</t>
  </si>
  <si>
    <t>Debt</t>
  </si>
  <si>
    <t>Housing Expenses</t>
  </si>
  <si>
    <t>Transportation</t>
  </si>
  <si>
    <t>Living Expenses</t>
  </si>
  <si>
    <t>TOTAL EXPENSES</t>
  </si>
  <si>
    <t xml:space="preserve">ASSETS </t>
  </si>
  <si>
    <t>LIABILITIES</t>
  </si>
  <si>
    <t>Taxable Investments</t>
  </si>
  <si>
    <t>Tax-Deferred Investments</t>
  </si>
  <si>
    <t>Tax-Efficient Investments</t>
  </si>
  <si>
    <t>ASSETS SUBTOTAL</t>
  </si>
  <si>
    <t>TOTAL LIABILITIES</t>
  </si>
  <si>
    <t>NET WORTH</t>
  </si>
  <si>
    <t>Asset Allocation</t>
  </si>
  <si>
    <t>CURRENT:</t>
  </si>
  <si>
    <t>GOAL:</t>
  </si>
  <si>
    <t>Taxable (Nonqualified)</t>
  </si>
  <si>
    <t>Total Account Value</t>
  </si>
  <si>
    <t>Account</t>
  </si>
  <si>
    <t>Value</t>
  </si>
  <si>
    <r>
      <t xml:space="preserve">Accounts </t>
    </r>
    <r>
      <rPr>
        <u/>
        <sz val="11"/>
        <rFont val="Arial"/>
        <family val="2"/>
      </rPr>
      <t>not</t>
    </r>
    <r>
      <rPr>
        <sz val="11"/>
        <rFont val="Arial"/>
        <family val="2"/>
      </rPr>
      <t xml:space="preserve"> in IRA's, </t>
    </r>
  </si>
  <si>
    <t>T</t>
  </si>
  <si>
    <t xml:space="preserve">retirement plans or </t>
  </si>
  <si>
    <t>A</t>
  </si>
  <si>
    <t>to</t>
  </si>
  <si>
    <t xml:space="preserve">Roth IRA's </t>
  </si>
  <si>
    <t>X</t>
  </si>
  <si>
    <t>Tax Deferred (Qualified)</t>
  </si>
  <si>
    <t>Traditional IRA, SEP</t>
  </si>
  <si>
    <t>L</t>
  </si>
  <si>
    <t>401(k), 403(b), TSP</t>
  </si>
  <si>
    <t>Simple Plan</t>
  </si>
  <si>
    <t>O</t>
  </si>
  <si>
    <t>C</t>
  </si>
  <si>
    <t>I</t>
  </si>
  <si>
    <t>N</t>
  </si>
  <si>
    <t>Income Tax Efficient</t>
  </si>
  <si>
    <t>Roth IRA, Muni Bonds</t>
  </si>
  <si>
    <t>Cash value life insurance</t>
  </si>
  <si>
    <t>Grand Total</t>
  </si>
  <si>
    <t>Source of Debt</t>
  </si>
  <si>
    <t>Monthly
Payment</t>
  </si>
  <si>
    <t>Interest
Rate</t>
  </si>
  <si>
    <t>Type of 
Loan</t>
  </si>
  <si>
    <t>Time
Remaining</t>
  </si>
  <si>
    <t>Value of Asset</t>
  </si>
  <si>
    <t>Debt 1</t>
  </si>
  <si>
    <t>%</t>
  </si>
  <si>
    <t>Debt 2</t>
  </si>
  <si>
    <t>Debt 3</t>
  </si>
  <si>
    <t>Debt 4</t>
  </si>
  <si>
    <t>Debt 5</t>
  </si>
  <si>
    <t>Debt 6</t>
  </si>
  <si>
    <t>Debt 7</t>
  </si>
  <si>
    <t>Debt 8</t>
  </si>
  <si>
    <t>Car 1</t>
  </si>
  <si>
    <t>Car 2</t>
  </si>
  <si>
    <t>Car 3</t>
  </si>
  <si>
    <t>Car 4</t>
  </si>
  <si>
    <t>Car 5</t>
  </si>
  <si>
    <t>Total</t>
  </si>
  <si>
    <t>Note:</t>
  </si>
  <si>
    <t>Insert each credit card, student loan, car loan...on a separate line</t>
  </si>
  <si>
    <t>Property</t>
  </si>
  <si>
    <t>Type of
Loan</t>
  </si>
  <si>
    <t>Rental 
Income</t>
  </si>
  <si>
    <t>Primary Residence</t>
  </si>
  <si>
    <t>Property 1</t>
  </si>
  <si>
    <t>Property 2</t>
  </si>
  <si>
    <t>Property 3</t>
  </si>
  <si>
    <t>Property 4</t>
  </si>
  <si>
    <t>Property 5</t>
  </si>
  <si>
    <t>Property 6</t>
  </si>
  <si>
    <t>Life Insurance</t>
  </si>
  <si>
    <t>Term</t>
  </si>
  <si>
    <t>Whole Life</t>
  </si>
  <si>
    <t xml:space="preserve">Cash </t>
  </si>
  <si>
    <t>Universal Life</t>
  </si>
  <si>
    <t>Cash</t>
  </si>
  <si>
    <t>Variable UL</t>
  </si>
  <si>
    <t xml:space="preserve">Date </t>
  </si>
  <si>
    <t>Annual Premium</t>
  </si>
  <si>
    <t>Death Benefit</t>
  </si>
  <si>
    <t xml:space="preserve"> Value</t>
  </si>
  <si>
    <t>Policy #</t>
  </si>
  <si>
    <t>Purchased</t>
  </si>
  <si>
    <t>Total Client</t>
  </si>
  <si>
    <t>Total Spouse</t>
  </si>
  <si>
    <t>Total Cash Value</t>
  </si>
  <si>
    <t>Total Premium</t>
  </si>
  <si>
    <t>Annuities</t>
  </si>
  <si>
    <t>Surrender</t>
  </si>
  <si>
    <t xml:space="preserve">
Cash</t>
  </si>
  <si>
    <t>Fixed</t>
  </si>
  <si>
    <t>Equities</t>
  </si>
  <si>
    <t>Acc. #</t>
  </si>
  <si>
    <t xml:space="preserve"> charge</t>
  </si>
  <si>
    <t>Income rider notes</t>
  </si>
  <si>
    <t xml:space="preserve">Number </t>
  </si>
  <si>
    <t>Account #</t>
  </si>
  <si>
    <t>SYMBOL</t>
  </si>
  <si>
    <t>of Shares</t>
  </si>
  <si>
    <t>Your contributions</t>
  </si>
  <si>
    <t>Employer's matching contributions</t>
  </si>
  <si>
    <t>The perfect investment does not exist. However, if it did it would have the following characteristics:</t>
  </si>
  <si>
    <t>Stocks</t>
  </si>
  <si>
    <t>Stock Mutual Funds &amp; ETF's</t>
  </si>
  <si>
    <t>Variable Annuity w/ Income Rider</t>
  </si>
  <si>
    <t>Bonds</t>
  </si>
  <si>
    <t>CDs</t>
  </si>
  <si>
    <t>Fixed Annuity</t>
  </si>
  <si>
    <t>Fixed Index Annuity w/ Income Rider</t>
  </si>
  <si>
    <t>Growth</t>
  </si>
  <si>
    <t>x</t>
  </si>
  <si>
    <t>Income</t>
  </si>
  <si>
    <t>Safety</t>
  </si>
  <si>
    <t>Liquidity</t>
  </si>
  <si>
    <t>10% Penalty-free withdrawals</t>
  </si>
  <si>
    <t>Tax Deferred</t>
  </si>
  <si>
    <t>Provides 5% - 10% credit added to the income base.</t>
  </si>
  <si>
    <t>Provides guaranteed lifetime income over one or two lives.</t>
  </si>
  <si>
    <t>Continues lifetime income even after the account value is zero.</t>
  </si>
  <si>
    <t>Payout rates 4% - 7%</t>
  </si>
  <si>
    <t>Risks that your portfolio must address:</t>
  </si>
  <si>
    <t>Minimize losses</t>
  </si>
  <si>
    <t>Bear Market Recession Risk</t>
  </si>
  <si>
    <t>Sequence of Return Risk</t>
  </si>
  <si>
    <t>Safe Withdrawal Rates above 3%</t>
  </si>
  <si>
    <t>Logevity Risk</t>
  </si>
  <si>
    <t>Inflation Risk</t>
  </si>
  <si>
    <t>Since one investment does not have all five charteristics, you must create a portfolio from multiple types of investments to strike the ideal balance of these characteristics.</t>
  </si>
  <si>
    <t>CASH</t>
  </si>
  <si>
    <t>ACCOUNTS</t>
  </si>
  <si>
    <t>AMOUNT</t>
  </si>
  <si>
    <t>Do not fill in this page. It automatically populates</t>
  </si>
  <si>
    <t>FIXED</t>
  </si>
  <si>
    <t>MUTUAL FUNDS &amp; STOCKS</t>
  </si>
  <si>
    <t>Name of Business</t>
  </si>
  <si>
    <t>Value of
Business
(Your share)</t>
  </si>
  <si>
    <t>Monthly 
Business
Income</t>
  </si>
  <si>
    <t>Business 1</t>
  </si>
  <si>
    <t>Business 2</t>
  </si>
  <si>
    <t>Business 3</t>
  </si>
  <si>
    <t>Type of Business</t>
  </si>
  <si>
    <t>(C-Corp, S-Corp, Proprietor, LLC)</t>
  </si>
  <si>
    <t>Partners</t>
  </si>
  <si>
    <t>% Ownership</t>
  </si>
  <si>
    <t>How many employees?</t>
  </si>
  <si>
    <t>Employee benefits?</t>
  </si>
  <si>
    <t>Qualified company plans?</t>
  </si>
  <si>
    <t>Key employees</t>
  </si>
  <si>
    <t>Special benefits</t>
  </si>
  <si>
    <t>Family members in the business?</t>
  </si>
  <si>
    <t>When retire?</t>
  </si>
  <si>
    <t>How do you plan to take money out of the business?</t>
  </si>
  <si>
    <t>Buy/sell agreement:</t>
  </si>
  <si>
    <t>Retirement?</t>
  </si>
  <si>
    <t>Disability?</t>
  </si>
  <si>
    <t>Death?</t>
  </si>
  <si>
    <t xml:space="preserve">Divorce?  </t>
  </si>
  <si>
    <t>Do you plan to keep the business in the family or sell it?</t>
  </si>
  <si>
    <t>(If keep)</t>
  </si>
  <si>
    <t>For whom?</t>
  </si>
  <si>
    <t>Estate taxes vs. liquidation?</t>
  </si>
  <si>
    <t>Equalization?</t>
  </si>
  <si>
    <t>(If sell)</t>
  </si>
  <si>
    <t>To whom?</t>
  </si>
  <si>
    <t>Terms</t>
  </si>
  <si>
    <t>Valuation</t>
  </si>
  <si>
    <t>Funding</t>
  </si>
  <si>
    <t>When?</t>
  </si>
  <si>
    <t>Estate Planning</t>
  </si>
  <si>
    <t>When was your will last updated?</t>
  </si>
  <si>
    <t>How are they set up?</t>
  </si>
  <si>
    <t>Do they create any trust for you or your spouse?</t>
  </si>
  <si>
    <t>At what age would you like to allow your children to access  assets after you and your spouse are gone?</t>
  </si>
  <si>
    <t>Do you have any special distribution objectives?</t>
  </si>
  <si>
    <t>Are you currently making any annual gifts to reduce
income or estate taxes?</t>
  </si>
  <si>
    <t>Amount per year?</t>
  </si>
  <si>
    <t>Cash or other property?</t>
  </si>
  <si>
    <t>Are gifts subject to gift tax?</t>
  </si>
  <si>
    <t>Other estate planning—revocable or irrevocable living
 trusts, charitable planning?</t>
  </si>
  <si>
    <t>How do they work?</t>
  </si>
  <si>
    <t>IUL</t>
  </si>
  <si>
    <t>Cash Value</t>
  </si>
  <si>
    <t>Reverse Mortgage</t>
  </si>
  <si>
    <t>Do not enter into cells in this column</t>
  </si>
  <si>
    <t>Alternatives</t>
  </si>
  <si>
    <t>Account total</t>
  </si>
  <si>
    <t>CASH EQUIVALENT</t>
  </si>
  <si>
    <t>EQUITIES</t>
  </si>
  <si>
    <t>Consumer Debt Ratio</t>
  </si>
  <si>
    <t>Monthly debt payments/ monthly gross income</t>
  </si>
  <si>
    <t>Should not exceed 20% monthly</t>
  </si>
  <si>
    <t>gross income</t>
  </si>
  <si>
    <r>
      <rPr>
        <b/>
        <sz val="10"/>
        <rFont val="Arial"/>
        <family val="2"/>
      </rPr>
      <t xml:space="preserve">Housing Costs </t>
    </r>
    <r>
      <rPr>
        <sz val="10"/>
        <rFont val="Arial"/>
        <family val="2"/>
      </rPr>
      <t>should not be more</t>
    </r>
  </si>
  <si>
    <t xml:space="preserve">Total monthly housing costs / Monthly gross income </t>
  </si>
  <si>
    <t>than 28% of gross monthly income.</t>
  </si>
  <si>
    <r>
      <rPr>
        <b/>
        <sz val="10"/>
        <rFont val="Arial"/>
        <family val="2"/>
      </rPr>
      <t>Total Debt</t>
    </r>
    <r>
      <rPr>
        <sz val="10"/>
        <rFont val="Arial"/>
        <family val="2"/>
      </rPr>
      <t xml:space="preserve"> should not be more than</t>
    </r>
  </si>
  <si>
    <t>Total Debt / Total Assets</t>
  </si>
  <si>
    <t>36% of gross monthly income</t>
  </si>
  <si>
    <t>Emergency Fund Ratio</t>
  </si>
  <si>
    <t>Cash + cash equivalents/ Montly expenses</t>
  </si>
  <si>
    <t>Single income should have</t>
  </si>
  <si>
    <t>6 months living expenses in</t>
  </si>
  <si>
    <t>Months</t>
  </si>
  <si>
    <t>savings. Two incomes, 3 months</t>
  </si>
  <si>
    <t>of living expenses in savings.</t>
  </si>
  <si>
    <r>
      <rPr>
        <b/>
        <sz val="10"/>
        <rFont val="Arial"/>
        <family val="2"/>
      </rPr>
      <t>Current Ratio</t>
    </r>
    <r>
      <rPr>
        <sz val="10"/>
        <rFont val="Arial"/>
        <family val="2"/>
      </rPr>
      <t xml:space="preserve"> - Relationship</t>
    </r>
  </si>
  <si>
    <t>Current Assets / Current Liabilities</t>
  </si>
  <si>
    <t>between assets and liabilities</t>
  </si>
  <si>
    <t>Ideal target is 1.0 - 2.0</t>
  </si>
  <si>
    <t xml:space="preserve">Below 1 suggests there are </t>
  </si>
  <si>
    <t xml:space="preserve">insufficient assets, too many </t>
  </si>
  <si>
    <t>liabilities or a combination of both.</t>
  </si>
  <si>
    <t>TOTAL INCOME (Earned + Passive + Portfolio)</t>
  </si>
  <si>
    <t>NET MONTHLY CASHFLOW (Income less Expenses)</t>
  </si>
  <si>
    <t>1 Total cash value for IUL, Whole &amp; UL</t>
  </si>
  <si>
    <t>2 Total cash value for IUL, Whole &amp; UL</t>
  </si>
  <si>
    <t>3 Total cash value for IUL, Whole &amp; UL</t>
  </si>
  <si>
    <t>4 Total cash value for IUL, Whole &amp; UL</t>
  </si>
  <si>
    <t>5 Total cash value for IUL, Whole &amp; UL</t>
  </si>
  <si>
    <t>6 Total cash value for IUL, Whole &amp; UL</t>
  </si>
  <si>
    <t>Do not type over formulas below!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</si>
</sst>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2" formatCode="_(&quot;$&quot;* #,##0_);_(&quot;$&quot;* \(#,##0\);_(&quot;$&quot;* &quot;-&quot;_);_(@_)"/>
    <numFmt numFmtId="44" formatCode="_(&quot;$&quot;* #,##0.00_);_(&quot;$&quot;* \(#,##0.00\);_(&quot;$&quot;* &quot;-&quot;??_);_(@_)"/>
    <numFmt numFmtId="164" formatCode="&quot;$&quot;#,##0.00"/>
    <numFmt numFmtId="165" formatCode="_(&quot;$&quot;* #,##0_);_(&quot;$&quot;* \(#,##0\);_(&quot;$&quot;* &quot;-&quot;??_);_(@_)"/>
    <numFmt numFmtId="166" formatCode="0.0"/>
    <numFmt numFmtId="167" formatCode="0.000"/>
  </numFmts>
  <fonts count="36" x14ac:knownFonts="1">
    <font>
      <sz val="10"/>
      <name val="Arial"/>
    </font>
    <font>
      <sz val="10"/>
      <name val="Arial"/>
      <family val="2"/>
    </font>
    <font>
      <sz val="8"/>
      <name val="Arial"/>
      <family val="2"/>
    </font>
    <font>
      <b/>
      <sz val="12"/>
      <name val="Arial"/>
      <family val="2"/>
    </font>
    <font>
      <sz val="12"/>
      <name val="Arial"/>
      <family val="2"/>
    </font>
    <font>
      <sz val="12"/>
      <name val="Times New Roman"/>
      <family val="1"/>
    </font>
    <font>
      <b/>
      <sz val="10"/>
      <name val="Arial"/>
      <family val="2"/>
    </font>
    <font>
      <sz val="10"/>
      <name val="Arial"/>
      <family val="2"/>
    </font>
    <font>
      <b/>
      <u/>
      <sz val="10"/>
      <name val="Arial"/>
      <family val="2"/>
    </font>
    <font>
      <b/>
      <u val="singleAccounting"/>
      <sz val="10"/>
      <name val="Arial"/>
      <family val="2"/>
    </font>
    <font>
      <sz val="12"/>
      <name val="Arial"/>
      <family val="2"/>
    </font>
    <font>
      <b/>
      <sz val="12"/>
      <color indexed="10"/>
      <name val="Arial"/>
      <family val="2"/>
    </font>
    <font>
      <sz val="12"/>
      <color indexed="10"/>
      <name val="Arial"/>
      <family val="2"/>
    </font>
    <font>
      <b/>
      <sz val="10"/>
      <color indexed="10"/>
      <name val="Arial"/>
      <family val="2"/>
    </font>
    <font>
      <sz val="14"/>
      <name val="Arial"/>
      <family val="2"/>
    </font>
    <font>
      <i/>
      <sz val="12"/>
      <name val="Times New Roman"/>
      <family val="1"/>
    </font>
    <font>
      <b/>
      <sz val="14"/>
      <name val="Arial"/>
      <family val="2"/>
    </font>
    <font>
      <sz val="10"/>
      <color indexed="10"/>
      <name val="Arial"/>
      <family val="2"/>
    </font>
    <font>
      <u val="singleAccounting"/>
      <sz val="10"/>
      <name val="Arial"/>
      <family val="2"/>
    </font>
    <font>
      <sz val="10"/>
      <color rgb="FFFF0000"/>
      <name val="Arial"/>
      <family val="2"/>
    </font>
    <font>
      <sz val="11"/>
      <name val="Arial"/>
      <family val="2"/>
    </font>
    <font>
      <b/>
      <sz val="11"/>
      <name val="Arial"/>
      <family val="2"/>
    </font>
    <font>
      <b/>
      <sz val="12"/>
      <color theme="1"/>
      <name val="Calibri"/>
      <family val="2"/>
      <scheme val="minor"/>
    </font>
    <font>
      <sz val="12"/>
      <color theme="1"/>
      <name val="Calibri"/>
      <family val="2"/>
      <scheme val="minor"/>
    </font>
    <font>
      <sz val="12"/>
      <name val="Calibri"/>
      <family val="2"/>
      <scheme val="minor"/>
    </font>
    <font>
      <b/>
      <sz val="12"/>
      <name val="Calibri"/>
      <family val="2"/>
      <scheme val="minor"/>
    </font>
    <font>
      <sz val="9"/>
      <color rgb="FF0563C1"/>
      <name val="Calibri"/>
      <family val="2"/>
    </font>
    <font>
      <sz val="8"/>
      <color rgb="FF000000"/>
      <name val="Calibri"/>
      <family val="2"/>
    </font>
    <font>
      <u/>
      <sz val="10"/>
      <color theme="10"/>
      <name val="Arial"/>
      <family val="2"/>
    </font>
    <font>
      <u/>
      <sz val="11"/>
      <name val="Arial"/>
      <family val="2"/>
    </font>
    <font>
      <sz val="12"/>
      <color rgb="FFFF0000"/>
      <name val="Arial"/>
      <family val="2"/>
    </font>
    <font>
      <sz val="12"/>
      <name val="Arial"/>
      <family val="2"/>
    </font>
    <font>
      <sz val="12"/>
      <color rgb="FFFF0000"/>
      <name val="Arial"/>
      <family val="2"/>
    </font>
    <font>
      <b/>
      <sz val="12"/>
      <color rgb="FFFF0000"/>
      <name val="Arial"/>
      <family val="2"/>
    </font>
    <font>
      <b/>
      <sz val="12"/>
      <name val="Arial"/>
      <family val="2"/>
    </font>
    <font>
      <sz val="12"/>
      <color rgb="FF00B050"/>
      <name val="Arial"/>
      <family val="2"/>
    </font>
  </fonts>
  <fills count="21">
    <fill>
      <patternFill patternType="none"/>
    </fill>
    <fill>
      <patternFill patternType="gray125"/>
    </fill>
    <fill>
      <patternFill patternType="solid">
        <fgColor indexed="44"/>
        <bgColor indexed="64"/>
      </patternFill>
    </fill>
    <fill>
      <patternFill patternType="solid">
        <fgColor indexed="42"/>
        <bgColor indexed="64"/>
      </patternFill>
    </fill>
    <fill>
      <patternFill patternType="solid">
        <fgColor indexed="41"/>
        <bgColor indexed="64"/>
      </patternFill>
    </fill>
    <fill>
      <patternFill patternType="solid">
        <fgColor indexed="45"/>
        <bgColor indexed="64"/>
      </patternFill>
    </fill>
    <fill>
      <patternFill patternType="solid">
        <fgColor indexed="47"/>
        <bgColor indexed="64"/>
      </patternFill>
    </fill>
    <fill>
      <patternFill patternType="solid">
        <fgColor indexed="43"/>
        <bgColor indexed="64"/>
      </patternFill>
    </fill>
    <fill>
      <patternFill patternType="solid">
        <fgColor indexed="52"/>
        <bgColor indexed="64"/>
      </patternFill>
    </fill>
    <fill>
      <patternFill patternType="solid">
        <fgColor indexed="50"/>
        <bgColor indexed="64"/>
      </patternFill>
    </fill>
    <fill>
      <patternFill patternType="solid">
        <fgColor indexed="9"/>
        <bgColor indexed="64"/>
      </patternFill>
    </fill>
    <fill>
      <patternFill patternType="solid">
        <fgColor rgb="FFFF5050"/>
        <bgColor indexed="64"/>
      </patternFill>
    </fill>
    <fill>
      <patternFill patternType="solid">
        <fgColor rgb="FFFF9933"/>
        <bgColor indexed="64"/>
      </patternFill>
    </fill>
    <fill>
      <patternFill patternType="solid">
        <fgColor rgb="FFEFC511"/>
        <bgColor indexed="64"/>
      </patternFill>
    </fill>
    <fill>
      <patternFill patternType="solid">
        <fgColor rgb="FFFFFF00"/>
        <bgColor indexed="64"/>
      </patternFill>
    </fill>
    <fill>
      <patternFill patternType="solid">
        <fgColor rgb="FF92D050"/>
        <bgColor indexed="64"/>
      </patternFill>
    </fill>
    <fill>
      <patternFill patternType="solid">
        <fgColor rgb="FF00CC99"/>
        <bgColor indexed="64"/>
      </patternFill>
    </fill>
    <fill>
      <patternFill patternType="solid">
        <fgColor rgb="FF33CCFF"/>
        <bgColor indexed="64"/>
      </patternFill>
    </fill>
    <fill>
      <patternFill patternType="solid">
        <fgColor rgb="FF9966FF"/>
        <bgColor indexed="64"/>
      </patternFill>
    </fill>
    <fill>
      <patternFill patternType="solid">
        <fgColor rgb="FF99CCFF"/>
        <bgColor indexed="64"/>
      </patternFill>
    </fill>
    <fill>
      <patternFill patternType="solid">
        <fgColor theme="7" tint="0.59999389629810485"/>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diagonal/>
    </border>
    <border>
      <left style="medium">
        <color indexed="64"/>
      </left>
      <right/>
      <top/>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thin">
        <color indexed="64"/>
      </top>
      <bottom style="medium">
        <color indexed="64"/>
      </bottom>
      <diagonal/>
    </border>
    <border>
      <left/>
      <right/>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diagonal/>
    </border>
    <border>
      <left/>
      <right style="medium">
        <color indexed="64"/>
      </right>
      <top/>
      <bottom style="medium">
        <color indexed="64"/>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0" fontId="28" fillId="0" borderId="0" applyNumberFormat="0" applyFill="0" applyBorder="0" applyAlignment="0" applyProtection="0"/>
  </cellStyleXfs>
  <cellXfs count="493">
    <xf numFmtId="0" fontId="0" fillId="0" borderId="0" xfId="0"/>
    <xf numFmtId="0" fontId="4" fillId="0" borderId="0" xfId="0" applyFont="1"/>
    <xf numFmtId="0" fontId="3" fillId="0" borderId="0" xfId="0" applyFont="1"/>
    <xf numFmtId="42" fontId="4" fillId="0" borderId="0" xfId="1" applyNumberFormat="1" applyFont="1" applyAlignment="1">
      <alignment horizontal="left" vertical="center"/>
    </xf>
    <xf numFmtId="0" fontId="4" fillId="0" borderId="0" xfId="0" applyFont="1" applyAlignment="1">
      <alignment horizontal="left" vertical="center"/>
    </xf>
    <xf numFmtId="0" fontId="3" fillId="0" borderId="2" xfId="0" applyFont="1" applyBorder="1" applyAlignment="1">
      <alignment horizontal="left" indent="1"/>
    </xf>
    <xf numFmtId="42" fontId="3" fillId="0" borderId="2" xfId="0" applyNumberFormat="1" applyFont="1" applyBorder="1"/>
    <xf numFmtId="0" fontId="6" fillId="0" borderId="4" xfId="0" applyFont="1" applyBorder="1"/>
    <xf numFmtId="0" fontId="6" fillId="0" borderId="0" xfId="0" applyFont="1"/>
    <xf numFmtId="0" fontId="4" fillId="0" borderId="1" xfId="0" applyFont="1" applyBorder="1"/>
    <xf numFmtId="0" fontId="7" fillId="0" borderId="0" xfId="0" applyFont="1"/>
    <xf numFmtId="0" fontId="3" fillId="2" borderId="5" xfId="0" applyFont="1" applyFill="1" applyBorder="1"/>
    <xf numFmtId="0" fontId="3" fillId="2" borderId="4" xfId="0" applyFont="1" applyFill="1" applyBorder="1"/>
    <xf numFmtId="0" fontId="3" fillId="0" borderId="0" xfId="0" applyFont="1" applyAlignment="1">
      <alignment horizontal="center"/>
    </xf>
    <xf numFmtId="0" fontId="3" fillId="2" borderId="8" xfId="0" applyFont="1" applyFill="1" applyBorder="1" applyAlignment="1">
      <alignment horizontal="center"/>
    </xf>
    <xf numFmtId="0" fontId="3" fillId="2" borderId="9" xfId="0" applyFont="1" applyFill="1" applyBorder="1" applyAlignment="1">
      <alignment horizontal="center"/>
    </xf>
    <xf numFmtId="0" fontId="4" fillId="0" borderId="2" xfId="0" applyFont="1" applyBorder="1"/>
    <xf numFmtId="0" fontId="4" fillId="0" borderId="10" xfId="0" applyFont="1" applyBorder="1"/>
    <xf numFmtId="44" fontId="7" fillId="0" borderId="0" xfId="1" applyFont="1" applyAlignment="1">
      <alignment horizontal="left" vertical="center"/>
    </xf>
    <xf numFmtId="44" fontId="7" fillId="0" borderId="0" xfId="1" applyFont="1" applyAlignment="1">
      <alignment horizontal="left"/>
    </xf>
    <xf numFmtId="0" fontId="8" fillId="0" borderId="3" xfId="0" applyFont="1" applyBorder="1"/>
    <xf numFmtId="42" fontId="8" fillId="0" borderId="0" xfId="1" applyNumberFormat="1" applyFont="1"/>
    <xf numFmtId="0" fontId="8" fillId="0" borderId="4" xfId="0" applyFont="1" applyBorder="1"/>
    <xf numFmtId="165" fontId="3" fillId="0" borderId="1" xfId="0" applyNumberFormat="1" applyFont="1" applyBorder="1"/>
    <xf numFmtId="42" fontId="5" fillId="0" borderId="0" xfId="1" applyNumberFormat="1" applyFont="1" applyAlignment="1">
      <alignment horizontal="left" vertical="center"/>
    </xf>
    <xf numFmtId="0" fontId="5" fillId="0" borderId="0" xfId="0" applyFont="1" applyAlignment="1">
      <alignment horizontal="left" vertical="center"/>
    </xf>
    <xf numFmtId="42" fontId="5" fillId="0" borderId="0" xfId="0" applyNumberFormat="1" applyFont="1" applyAlignment="1">
      <alignment horizontal="left" vertical="center"/>
    </xf>
    <xf numFmtId="0" fontId="0" fillId="2" borderId="6" xfId="0" applyFill="1" applyBorder="1"/>
    <xf numFmtId="0" fontId="10" fillId="0" borderId="0" xfId="0" applyFont="1"/>
    <xf numFmtId="0" fontId="11" fillId="0" borderId="0" xfId="0" applyFont="1"/>
    <xf numFmtId="0" fontId="3" fillId="0" borderId="12" xfId="0" applyFont="1" applyBorder="1" applyAlignment="1">
      <alignment horizontal="left" indent="1"/>
    </xf>
    <xf numFmtId="0" fontId="0" fillId="0" borderId="0" xfId="0" applyAlignment="1">
      <alignment horizontal="center"/>
    </xf>
    <xf numFmtId="0" fontId="6" fillId="2" borderId="6" xfId="0" applyFont="1" applyFill="1" applyBorder="1" applyAlignment="1">
      <alignment horizontal="center"/>
    </xf>
    <xf numFmtId="0" fontId="6" fillId="2" borderId="7" xfId="0" applyFont="1" applyFill="1" applyBorder="1" applyAlignment="1">
      <alignment horizontal="center"/>
    </xf>
    <xf numFmtId="0" fontId="6" fillId="3" borderId="12" xfId="0" applyFont="1" applyFill="1" applyBorder="1" applyAlignment="1">
      <alignment horizontal="center"/>
    </xf>
    <xf numFmtId="0" fontId="6" fillId="3" borderId="14" xfId="0" applyFont="1" applyFill="1" applyBorder="1" applyAlignment="1">
      <alignment horizontal="center"/>
    </xf>
    <xf numFmtId="0" fontId="6" fillId="4" borderId="5" xfId="0" applyFont="1" applyFill="1" applyBorder="1" applyAlignment="1">
      <alignment horizontal="center"/>
    </xf>
    <xf numFmtId="0" fontId="6" fillId="4" borderId="4" xfId="0" applyFont="1" applyFill="1" applyBorder="1" applyAlignment="1">
      <alignment horizontal="center"/>
    </xf>
    <xf numFmtId="0" fontId="6" fillId="2" borderId="5" xfId="0" applyFont="1" applyFill="1" applyBorder="1" applyAlignment="1">
      <alignment horizontal="center"/>
    </xf>
    <xf numFmtId="0" fontId="6" fillId="2" borderId="4" xfId="0" applyFont="1" applyFill="1" applyBorder="1" applyAlignment="1">
      <alignment horizontal="center"/>
    </xf>
    <xf numFmtId="0" fontId="6" fillId="5" borderId="5" xfId="0" applyFont="1" applyFill="1" applyBorder="1" applyAlignment="1">
      <alignment horizontal="center"/>
    </xf>
    <xf numFmtId="0" fontId="6" fillId="5" borderId="8" xfId="0" applyFont="1" applyFill="1" applyBorder="1" applyAlignment="1">
      <alignment horizontal="center"/>
    </xf>
    <xf numFmtId="0" fontId="6" fillId="5" borderId="4" xfId="0" applyFont="1" applyFill="1" applyBorder="1" applyAlignment="1">
      <alignment horizontal="center"/>
    </xf>
    <xf numFmtId="0" fontId="6" fillId="5" borderId="9" xfId="0" applyFont="1" applyFill="1" applyBorder="1" applyAlignment="1">
      <alignment horizontal="center"/>
    </xf>
    <xf numFmtId="0" fontId="3" fillId="6" borderId="5" xfId="0" applyFont="1" applyFill="1" applyBorder="1" applyAlignment="1">
      <alignment horizontal="center"/>
    </xf>
    <xf numFmtId="0" fontId="3" fillId="6" borderId="4" xfId="0" applyFont="1" applyFill="1" applyBorder="1" applyAlignment="1">
      <alignment horizontal="center"/>
    </xf>
    <xf numFmtId="0" fontId="11" fillId="0" borderId="0" xfId="0" applyFont="1" applyAlignment="1">
      <alignment horizontal="center"/>
    </xf>
    <xf numFmtId="0" fontId="4" fillId="0" borderId="0" xfId="0" applyFont="1" applyAlignment="1">
      <alignment horizontal="center"/>
    </xf>
    <xf numFmtId="0" fontId="0" fillId="2" borderId="8" xfId="0" applyFill="1" applyBorder="1"/>
    <xf numFmtId="42" fontId="3" fillId="2" borderId="9" xfId="1" applyNumberFormat="1" applyFont="1" applyFill="1" applyBorder="1"/>
    <xf numFmtId="0" fontId="3" fillId="0" borderId="3" xfId="0" applyFont="1" applyBorder="1"/>
    <xf numFmtId="0" fontId="4" fillId="2" borderId="8" xfId="0" applyFont="1" applyFill="1" applyBorder="1"/>
    <xf numFmtId="0" fontId="4" fillId="0" borderId="3" xfId="0" applyFont="1" applyBorder="1" applyAlignment="1">
      <alignment horizontal="left" indent="1"/>
    </xf>
    <xf numFmtId="0" fontId="4" fillId="0" borderId="3" xfId="0" applyFont="1" applyBorder="1"/>
    <xf numFmtId="0" fontId="4" fillId="0" borderId="3" xfId="0" applyFont="1" applyBorder="1" applyAlignment="1">
      <alignment horizontal="left"/>
    </xf>
    <xf numFmtId="0" fontId="3" fillId="0" borderId="3" xfId="0" applyFont="1" applyBorder="1" applyAlignment="1">
      <alignment horizontal="left"/>
    </xf>
    <xf numFmtId="0" fontId="4" fillId="0" borderId="13" xfId="0" applyFont="1" applyBorder="1"/>
    <xf numFmtId="0" fontId="4" fillId="0" borderId="13" xfId="0" applyFont="1" applyBorder="1" applyAlignment="1">
      <alignment horizontal="center"/>
    </xf>
    <xf numFmtId="0" fontId="6" fillId="0" borderId="0" xfId="0" applyFont="1" applyAlignment="1">
      <alignment horizontal="center"/>
    </xf>
    <xf numFmtId="0" fontId="3" fillId="0" borderId="11" xfId="0" applyFont="1" applyBorder="1" applyAlignment="1">
      <alignment horizontal="center"/>
    </xf>
    <xf numFmtId="44" fontId="3" fillId="0" borderId="0" xfId="1" applyFont="1" applyAlignment="1">
      <alignment horizontal="center"/>
    </xf>
    <xf numFmtId="165" fontId="4" fillId="0" borderId="0" xfId="1" applyNumberFormat="1" applyFont="1" applyAlignment="1">
      <alignment horizontal="center"/>
    </xf>
    <xf numFmtId="0" fontId="3" fillId="0" borderId="1" xfId="0" applyFont="1" applyBorder="1" applyAlignment="1">
      <alignment horizontal="left" indent="1"/>
    </xf>
    <xf numFmtId="165" fontId="3" fillId="0" borderId="14" xfId="0" applyNumberFormat="1" applyFont="1" applyBorder="1"/>
    <xf numFmtId="165" fontId="3" fillId="0" borderId="1" xfId="1" applyNumberFormat="1" applyFont="1" applyBorder="1" applyAlignment="1">
      <alignment horizontal="center"/>
    </xf>
    <xf numFmtId="42" fontId="8" fillId="0" borderId="11" xfId="1" applyNumberFormat="1" applyFont="1" applyBorder="1"/>
    <xf numFmtId="42" fontId="8" fillId="0" borderId="9" xfId="1" applyNumberFormat="1" applyFont="1" applyBorder="1"/>
    <xf numFmtId="42" fontId="9" fillId="0" borderId="11" xfId="1" applyNumberFormat="1" applyFont="1" applyBorder="1" applyAlignment="1">
      <alignment horizontal="center"/>
    </xf>
    <xf numFmtId="0" fontId="4" fillId="0" borderId="12" xfId="0" applyFont="1" applyBorder="1" applyAlignment="1">
      <alignment horizontal="center"/>
    </xf>
    <xf numFmtId="0" fontId="4" fillId="0" borderId="11" xfId="0" applyFont="1" applyBorder="1"/>
    <xf numFmtId="44" fontId="4" fillId="0" borderId="0" xfId="1" applyFont="1" applyAlignment="1">
      <alignment horizontal="center"/>
    </xf>
    <xf numFmtId="165" fontId="4" fillId="0" borderId="0" xfId="0" applyNumberFormat="1" applyFont="1" applyAlignment="1">
      <alignment horizontal="center"/>
    </xf>
    <xf numFmtId="165" fontId="4" fillId="0" borderId="0" xfId="0" applyNumberFormat="1" applyFont="1"/>
    <xf numFmtId="0" fontId="3" fillId="0" borderId="1" xfId="0" applyFont="1" applyBorder="1" applyAlignment="1">
      <alignment horizontal="center" vertical="center"/>
    </xf>
    <xf numFmtId="42" fontId="3" fillId="0" borderId="1" xfId="1" applyNumberFormat="1" applyFont="1" applyBorder="1" applyAlignment="1">
      <alignment horizontal="center" vertical="center"/>
    </xf>
    <xf numFmtId="0" fontId="3" fillId="0" borderId="2"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0" xfId="0" applyFont="1" applyAlignment="1">
      <alignment horizontal="center" vertical="center"/>
    </xf>
    <xf numFmtId="0" fontId="4" fillId="0" borderId="14" xfId="0" applyFont="1" applyBorder="1"/>
    <xf numFmtId="0" fontId="4" fillId="0" borderId="0" xfId="0" applyFont="1" applyAlignment="1">
      <alignment vertical="center"/>
    </xf>
    <xf numFmtId="0" fontId="8" fillId="2" borderId="2" xfId="0" applyFont="1" applyFill="1" applyBorder="1"/>
    <xf numFmtId="42" fontId="9" fillId="2" borderId="15" xfId="1" applyNumberFormat="1" applyFont="1" applyFill="1" applyBorder="1" applyAlignment="1">
      <alignment horizontal="center"/>
    </xf>
    <xf numFmtId="42" fontId="9" fillId="2" borderId="10" xfId="1" applyNumberFormat="1" applyFont="1" applyFill="1" applyBorder="1" applyAlignment="1">
      <alignment horizontal="center"/>
    </xf>
    <xf numFmtId="0" fontId="8" fillId="2" borderId="1" xfId="0" applyFont="1" applyFill="1" applyBorder="1"/>
    <xf numFmtId="42" fontId="9" fillId="0" borderId="0" xfId="1" applyNumberFormat="1" applyFont="1" applyAlignment="1">
      <alignment horizontal="center"/>
    </xf>
    <xf numFmtId="0" fontId="8" fillId="0" borderId="2" xfId="0" applyFont="1" applyBorder="1" applyAlignment="1">
      <alignment vertical="center"/>
    </xf>
    <xf numFmtId="42" fontId="9" fillId="0" borderId="15" xfId="1" applyNumberFormat="1" applyFont="1" applyBorder="1"/>
    <xf numFmtId="42" fontId="8" fillId="0" borderId="7" xfId="1" applyNumberFormat="1" applyFont="1" applyBorder="1"/>
    <xf numFmtId="44" fontId="4" fillId="0" borderId="13" xfId="1" applyFont="1" applyBorder="1"/>
    <xf numFmtId="0" fontId="4" fillId="0" borderId="14" xfId="0" applyFont="1" applyBorder="1" applyAlignment="1">
      <alignment horizontal="center"/>
    </xf>
    <xf numFmtId="165" fontId="4" fillId="0" borderId="12" xfId="1" applyNumberFormat="1" applyFont="1" applyBorder="1" applyAlignment="1">
      <alignment horizontal="center"/>
    </xf>
    <xf numFmtId="165" fontId="4" fillId="0" borderId="13" xfId="1" applyNumberFormat="1" applyFont="1" applyBorder="1" applyAlignment="1">
      <alignment horizontal="center"/>
    </xf>
    <xf numFmtId="165" fontId="4" fillId="0" borderId="13" xfId="1" applyNumberFormat="1" applyFont="1" applyBorder="1"/>
    <xf numFmtId="165" fontId="4" fillId="0" borderId="14" xfId="1" applyNumberFormat="1" applyFont="1" applyBorder="1" applyAlignment="1">
      <alignment horizontal="center"/>
    </xf>
    <xf numFmtId="0" fontId="4" fillId="0" borderId="12" xfId="0" applyFont="1" applyBorder="1" applyAlignment="1">
      <alignment horizontal="left" indent="1"/>
    </xf>
    <xf numFmtId="0" fontId="4" fillId="0" borderId="13" xfId="0" applyFont="1" applyBorder="1" applyAlignment="1">
      <alignment horizontal="left" indent="1"/>
    </xf>
    <xf numFmtId="165" fontId="4" fillId="0" borderId="3" xfId="1" applyNumberFormat="1" applyFont="1" applyBorder="1" applyAlignment="1">
      <alignment horizontal="center"/>
    </xf>
    <xf numFmtId="0" fontId="4" fillId="0" borderId="14" xfId="0" applyFont="1" applyBorder="1" applyAlignment="1">
      <alignment horizontal="left" indent="1"/>
    </xf>
    <xf numFmtId="165" fontId="4" fillId="0" borderId="4" xfId="1" applyNumberFormat="1" applyFont="1" applyBorder="1" applyAlignment="1">
      <alignment horizontal="center"/>
    </xf>
    <xf numFmtId="165" fontId="3" fillId="0" borderId="14" xfId="1" applyNumberFormat="1" applyFont="1" applyBorder="1" applyAlignment="1">
      <alignment horizontal="center"/>
    </xf>
    <xf numFmtId="165" fontId="4" fillId="0" borderId="3" xfId="1" applyNumberFormat="1" applyFont="1" applyBorder="1"/>
    <xf numFmtId="44" fontId="6" fillId="0" borderId="2" xfId="1" applyFont="1" applyBorder="1" applyAlignment="1">
      <alignment horizontal="left"/>
    </xf>
    <xf numFmtId="42" fontId="8" fillId="0" borderId="15" xfId="1" applyNumberFormat="1" applyFont="1" applyBorder="1"/>
    <xf numFmtId="42" fontId="8" fillId="0" borderId="10" xfId="1" applyNumberFormat="1" applyFont="1" applyBorder="1"/>
    <xf numFmtId="44" fontId="6" fillId="7" borderId="4" xfId="1" applyFont="1" applyFill="1" applyBorder="1" applyAlignment="1">
      <alignment horizontal="left"/>
    </xf>
    <xf numFmtId="42" fontId="6" fillId="7" borderId="7" xfId="0" applyNumberFormat="1" applyFont="1" applyFill="1" applyBorder="1"/>
    <xf numFmtId="42" fontId="6" fillId="7" borderId="9" xfId="0" applyNumberFormat="1" applyFont="1" applyFill="1" applyBorder="1"/>
    <xf numFmtId="0" fontId="0" fillId="7" borderId="0" xfId="0" applyFill="1"/>
    <xf numFmtId="0" fontId="12" fillId="0" borderId="12" xfId="0" applyFont="1" applyBorder="1" applyAlignment="1">
      <alignment horizontal="left"/>
    </xf>
    <xf numFmtId="0" fontId="12" fillId="0" borderId="13" xfId="0" applyFont="1" applyBorder="1" applyAlignment="1">
      <alignment horizontal="left"/>
    </xf>
    <xf numFmtId="42" fontId="3" fillId="2" borderId="11" xfId="1" applyNumberFormat="1" applyFont="1" applyFill="1" applyBorder="1"/>
    <xf numFmtId="42" fontId="3" fillId="0" borderId="1" xfId="0" applyNumberFormat="1" applyFont="1" applyBorder="1"/>
    <xf numFmtId="0" fontId="12" fillId="0" borderId="5" xfId="0" applyFont="1" applyBorder="1" applyAlignment="1">
      <alignment horizontal="left"/>
    </xf>
    <xf numFmtId="0" fontId="12" fillId="0" borderId="3" xfId="0" applyFont="1" applyBorder="1" applyAlignment="1">
      <alignment horizontal="left"/>
    </xf>
    <xf numFmtId="0" fontId="0" fillId="2" borderId="6" xfId="1" applyNumberFormat="1" applyFont="1" applyFill="1" applyBorder="1" applyAlignment="1">
      <alignment horizontal="center"/>
    </xf>
    <xf numFmtId="0" fontId="0" fillId="0" borderId="0" xfId="1" applyNumberFormat="1" applyFont="1" applyAlignment="1">
      <alignment horizontal="center"/>
    </xf>
    <xf numFmtId="0" fontId="13" fillId="0" borderId="0" xfId="0" applyFont="1"/>
    <xf numFmtId="42" fontId="9" fillId="0" borderId="10" xfId="1" applyNumberFormat="1" applyFont="1" applyBorder="1" applyAlignment="1">
      <alignment horizontal="left"/>
    </xf>
    <xf numFmtId="0" fontId="8" fillId="0" borderId="0" xfId="0" applyFont="1"/>
    <xf numFmtId="42" fontId="6" fillId="0" borderId="0" xfId="1" applyNumberFormat="1" applyFont="1"/>
    <xf numFmtId="0" fontId="6" fillId="7" borderId="0" xfId="0" applyFont="1" applyFill="1"/>
    <xf numFmtId="0" fontId="6" fillId="0" borderId="5" xfId="0" applyFont="1" applyBorder="1"/>
    <xf numFmtId="42" fontId="3" fillId="0" borderId="1" xfId="1" applyNumberFormat="1" applyFont="1" applyBorder="1" applyAlignment="1">
      <alignment horizontal="center" vertical="center" wrapText="1"/>
    </xf>
    <xf numFmtId="0" fontId="15" fillId="0" borderId="0" xfId="0" applyFont="1"/>
    <xf numFmtId="0" fontId="15" fillId="0" borderId="0" xfId="0" applyFont="1" applyAlignment="1">
      <alignment horizontal="left" indent="2"/>
    </xf>
    <xf numFmtId="0" fontId="15" fillId="0" borderId="0" xfId="0" applyFont="1" applyAlignment="1">
      <alignment horizontal="left" indent="4"/>
    </xf>
    <xf numFmtId="0" fontId="4" fillId="0" borderId="0" xfId="0" applyFont="1" applyAlignment="1">
      <alignment horizontal="left"/>
    </xf>
    <xf numFmtId="0" fontId="5" fillId="0" borderId="0" xfId="0" applyFont="1" applyAlignment="1">
      <alignment horizontal="left" indent="2"/>
    </xf>
    <xf numFmtId="0" fontId="4" fillId="0" borderId="0" xfId="0" applyFont="1" applyAlignment="1">
      <alignment wrapText="1"/>
    </xf>
    <xf numFmtId="0" fontId="3" fillId="0" borderId="0" xfId="0" applyFont="1" applyAlignment="1">
      <alignment horizontal="left"/>
    </xf>
    <xf numFmtId="0" fontId="4" fillId="0" borderId="0" xfId="0" applyFont="1" applyAlignment="1">
      <alignment horizontal="left" indent="4"/>
    </xf>
    <xf numFmtId="0" fontId="3" fillId="0" borderId="0" xfId="0" applyFont="1" applyAlignment="1">
      <alignment horizontal="center" vertical="center" wrapText="1"/>
    </xf>
    <xf numFmtId="165" fontId="4" fillId="0" borderId="0" xfId="1" applyNumberFormat="1" applyFont="1"/>
    <xf numFmtId="10" fontId="4" fillId="0" borderId="0" xfId="2" applyNumberFormat="1" applyFont="1"/>
    <xf numFmtId="165" fontId="3" fillId="0" borderId="0" xfId="0" applyNumberFormat="1" applyFont="1"/>
    <xf numFmtId="42" fontId="3" fillId="0" borderId="0" xfId="1" applyNumberFormat="1" applyFont="1" applyAlignment="1">
      <alignment horizontal="center" vertical="center" wrapText="1"/>
    </xf>
    <xf numFmtId="0" fontId="15" fillId="0" borderId="0" xfId="0" applyFont="1" applyAlignment="1">
      <alignment horizontal="left" indent="6"/>
    </xf>
    <xf numFmtId="0" fontId="4" fillId="0" borderId="0" xfId="0" applyFont="1" applyAlignment="1">
      <alignment horizontal="left" wrapText="1"/>
    </xf>
    <xf numFmtId="0" fontId="16" fillId="0" borderId="0" xfId="0" applyFont="1"/>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4" fillId="0" borderId="11" xfId="0" applyFont="1" applyBorder="1" applyAlignment="1">
      <alignment horizontal="center"/>
    </xf>
    <xf numFmtId="14" fontId="4" fillId="0" borderId="13" xfId="0" applyNumberFormat="1" applyFont="1" applyBorder="1"/>
    <xf numFmtId="0" fontId="3" fillId="0" borderId="12" xfId="0" applyFont="1" applyBorder="1" applyAlignment="1">
      <alignment horizontal="center"/>
    </xf>
    <xf numFmtId="165" fontId="3" fillId="0" borderId="14" xfId="0" applyNumberFormat="1" applyFont="1" applyBorder="1" applyAlignment="1">
      <alignment horizontal="center"/>
    </xf>
    <xf numFmtId="14" fontId="4" fillId="0" borderId="12" xfId="0" applyNumberFormat="1" applyFont="1" applyBorder="1"/>
    <xf numFmtId="0" fontId="6" fillId="4" borderId="8" xfId="0" applyFont="1" applyFill="1" applyBorder="1" applyAlignment="1">
      <alignment horizontal="center"/>
    </xf>
    <xf numFmtId="0" fontId="6" fillId="4" borderId="9" xfId="0" applyFont="1" applyFill="1" applyBorder="1" applyAlignment="1">
      <alignment horizontal="center"/>
    </xf>
    <xf numFmtId="0" fontId="4" fillId="0" borderId="15" xfId="0" applyFont="1" applyBorder="1" applyAlignment="1">
      <alignment horizontal="center"/>
    </xf>
    <xf numFmtId="0" fontId="3" fillId="0" borderId="2" xfId="0" applyFont="1" applyBorder="1" applyAlignment="1">
      <alignment horizontal="center"/>
    </xf>
    <xf numFmtId="0" fontId="3" fillId="0" borderId="10" xfId="0" applyFont="1" applyBorder="1"/>
    <xf numFmtId="0" fontId="6" fillId="0" borderId="12" xfId="0" applyFont="1" applyBorder="1" applyAlignment="1">
      <alignment horizontal="left" indent="1"/>
    </xf>
    <xf numFmtId="0" fontId="12" fillId="0" borderId="0" xfId="0" applyFont="1"/>
    <xf numFmtId="0" fontId="17" fillId="0" borderId="0" xfId="0" applyFont="1" applyAlignment="1">
      <alignment horizontal="center"/>
    </xf>
    <xf numFmtId="0" fontId="17" fillId="7" borderId="0" xfId="0" applyFont="1" applyFill="1"/>
    <xf numFmtId="42" fontId="3" fillId="0" borderId="0" xfId="1" applyNumberFormat="1" applyFont="1" applyAlignment="1">
      <alignment horizontal="left" vertical="center"/>
    </xf>
    <xf numFmtId="0" fontId="11" fillId="0" borderId="5" xfId="0" applyFont="1" applyBorder="1"/>
    <xf numFmtId="165" fontId="12" fillId="0" borderId="8" xfId="1" applyNumberFormat="1" applyFont="1" applyBorder="1"/>
    <xf numFmtId="165" fontId="12" fillId="0" borderId="11" xfId="1" applyNumberFormat="1" applyFont="1" applyBorder="1"/>
    <xf numFmtId="165" fontId="3" fillId="0" borderId="10" xfId="0" applyNumberFormat="1" applyFont="1" applyBorder="1"/>
    <xf numFmtId="165" fontId="12" fillId="0" borderId="13" xfId="1" applyNumberFormat="1" applyFont="1" applyBorder="1"/>
    <xf numFmtId="165" fontId="12" fillId="0" borderId="14" xfId="1" applyNumberFormat="1" applyFont="1" applyBorder="1"/>
    <xf numFmtId="0" fontId="4" fillId="0" borderId="2" xfId="0" applyFont="1" applyBorder="1" applyAlignment="1">
      <alignment horizontal="center"/>
    </xf>
    <xf numFmtId="0" fontId="4" fillId="0" borderId="3" xfId="2" applyNumberFormat="1" applyFont="1" applyBorder="1" applyAlignment="1">
      <alignment horizontal="center"/>
    </xf>
    <xf numFmtId="166" fontId="4" fillId="0" borderId="3" xfId="2" applyNumberFormat="1" applyFont="1" applyBorder="1" applyAlignment="1">
      <alignment horizontal="center"/>
    </xf>
    <xf numFmtId="165" fontId="6" fillId="0" borderId="14" xfId="0" applyNumberFormat="1" applyFont="1" applyBorder="1"/>
    <xf numFmtId="165" fontId="4" fillId="0" borderId="5" xfId="1" applyNumberFormat="1" applyFont="1" applyBorder="1" applyAlignment="1">
      <alignment horizontal="center"/>
    </xf>
    <xf numFmtId="0" fontId="19" fillId="0" borderId="3" xfId="0" applyFont="1" applyBorder="1"/>
    <xf numFmtId="42" fontId="19" fillId="0" borderId="0" xfId="1" applyNumberFormat="1" applyFont="1"/>
    <xf numFmtId="42" fontId="19" fillId="0" borderId="11" xfId="1" applyNumberFormat="1" applyFont="1" applyBorder="1"/>
    <xf numFmtId="0" fontId="3" fillId="0" borderId="3" xfId="0" applyFont="1" applyBorder="1" applyAlignment="1">
      <alignment wrapText="1"/>
    </xf>
    <xf numFmtId="0" fontId="3" fillId="0" borderId="0" xfId="0" applyFont="1" applyAlignment="1">
      <alignment horizontal="right" vertical="center" wrapText="1"/>
    </xf>
    <xf numFmtId="10" fontId="3" fillId="0" borderId="7" xfId="2" applyNumberFormat="1" applyFont="1" applyBorder="1" applyAlignment="1">
      <alignment horizontal="center" wrapText="1"/>
    </xf>
    <xf numFmtId="165" fontId="3" fillId="0" borderId="0" xfId="1" applyNumberFormat="1" applyFont="1" applyAlignment="1">
      <alignment horizontal="center" wrapText="1"/>
    </xf>
    <xf numFmtId="0" fontId="3" fillId="0" borderId="0" xfId="0" applyFont="1" applyAlignment="1">
      <alignment horizontal="center" wrapText="1"/>
    </xf>
    <xf numFmtId="9" fontId="3" fillId="0" borderId="7" xfId="2" applyFont="1" applyBorder="1" applyAlignment="1">
      <alignment horizontal="center" wrapText="1"/>
    </xf>
    <xf numFmtId="0" fontId="3" fillId="4" borderId="16" xfId="0" applyFont="1" applyFill="1" applyBorder="1" applyAlignment="1">
      <alignment horizontal="center" vertical="center" wrapText="1"/>
    </xf>
    <xf numFmtId="0" fontId="3" fillId="4" borderId="17"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0" borderId="3" xfId="0" applyFont="1" applyBorder="1" applyAlignment="1">
      <alignment horizontal="center" wrapText="1"/>
    </xf>
    <xf numFmtId="0" fontId="4" fillId="0" borderId="18" xfId="0" applyFont="1" applyBorder="1" applyAlignment="1">
      <alignment wrapText="1"/>
    </xf>
    <xf numFmtId="165" fontId="4" fillId="0" borderId="19" xfId="1" applyNumberFormat="1" applyFont="1" applyBorder="1" applyAlignment="1">
      <alignment horizontal="left" wrapText="1"/>
    </xf>
    <xf numFmtId="9" fontId="4" fillId="0" borderId="19" xfId="0" applyNumberFormat="1" applyFont="1" applyBorder="1" applyAlignment="1">
      <alignment horizontal="center" vertical="center" wrapText="1"/>
    </xf>
    <xf numFmtId="0" fontId="4" fillId="0" borderId="19" xfId="0" applyFont="1" applyBorder="1" applyAlignment="1">
      <alignment horizontal="center" vertical="center" wrapText="1"/>
    </xf>
    <xf numFmtId="0" fontId="3" fillId="8" borderId="20" xfId="0" applyFont="1" applyFill="1" applyBorder="1" applyAlignment="1">
      <alignment horizontal="center" vertical="center" wrapText="1"/>
    </xf>
    <xf numFmtId="165" fontId="4" fillId="0" borderId="13" xfId="1" applyNumberFormat="1" applyFont="1" applyBorder="1" applyAlignment="1">
      <alignment horizontal="center" vertical="center" wrapText="1"/>
    </xf>
    <xf numFmtId="0" fontId="4" fillId="0" borderId="22" xfId="0" applyFont="1" applyBorder="1" applyAlignment="1">
      <alignment horizontal="center" vertical="center" wrapText="1"/>
    </xf>
    <xf numFmtId="0" fontId="4" fillId="0" borderId="16" xfId="0" applyFont="1" applyBorder="1" applyAlignment="1">
      <alignment wrapText="1"/>
    </xf>
    <xf numFmtId="0" fontId="4" fillId="0" borderId="22" xfId="0" applyFont="1" applyBorder="1" applyAlignment="1">
      <alignment wrapText="1"/>
    </xf>
    <xf numFmtId="0" fontId="4" fillId="0" borderId="21" xfId="0" applyFont="1" applyBorder="1" applyAlignment="1">
      <alignment horizontal="left" wrapText="1"/>
    </xf>
    <xf numFmtId="9" fontId="4" fillId="0" borderId="22" xfId="0" applyNumberFormat="1" applyFont="1" applyBorder="1" applyAlignment="1">
      <alignment horizontal="center" vertical="center" wrapText="1"/>
    </xf>
    <xf numFmtId="0" fontId="4" fillId="0" borderId="22" xfId="0" applyFont="1" applyBorder="1" applyAlignment="1">
      <alignment horizontal="left" wrapText="1"/>
    </xf>
    <xf numFmtId="42" fontId="3" fillId="0" borderId="0" xfId="1" applyNumberFormat="1" applyFont="1" applyAlignment="1">
      <alignment wrapText="1"/>
    </xf>
    <xf numFmtId="165" fontId="4" fillId="0" borderId="0" xfId="1" applyNumberFormat="1" applyFont="1" applyAlignment="1">
      <alignment horizontal="left" wrapText="1"/>
    </xf>
    <xf numFmtId="42" fontId="4" fillId="0" borderId="0" xfId="0" applyNumberFormat="1" applyFont="1" applyAlignment="1">
      <alignment horizontal="left" vertical="center"/>
    </xf>
    <xf numFmtId="0" fontId="4" fillId="0" borderId="6" xfId="0" applyFont="1" applyBorder="1" applyAlignment="1">
      <alignment wrapText="1"/>
    </xf>
    <xf numFmtId="165" fontId="4" fillId="0" borderId="6" xfId="1" applyNumberFormat="1" applyFont="1" applyBorder="1" applyAlignment="1">
      <alignment wrapText="1"/>
    </xf>
    <xf numFmtId="0" fontId="3" fillId="0" borderId="6" xfId="0" applyFont="1" applyBorder="1" applyAlignment="1">
      <alignment horizontal="center" vertical="center" wrapText="1"/>
    </xf>
    <xf numFmtId="165" fontId="4" fillId="0" borderId="0" xfId="1" applyNumberFormat="1" applyFont="1" applyAlignment="1">
      <alignment wrapText="1"/>
    </xf>
    <xf numFmtId="0" fontId="4" fillId="0" borderId="23" xfId="0" applyFont="1" applyBorder="1" applyAlignment="1">
      <alignment wrapText="1"/>
    </xf>
    <xf numFmtId="165" fontId="3" fillId="7" borderId="24" xfId="0" applyNumberFormat="1" applyFont="1" applyFill="1" applyBorder="1" applyAlignment="1">
      <alignment horizontal="center" wrapText="1"/>
    </xf>
    <xf numFmtId="165" fontId="3" fillId="3" borderId="25" xfId="1" applyNumberFormat="1" applyFont="1" applyFill="1" applyBorder="1" applyAlignment="1">
      <alignment horizontal="left" wrapText="1"/>
    </xf>
    <xf numFmtId="0" fontId="3" fillId="3" borderId="26" xfId="0" applyFont="1" applyFill="1" applyBorder="1" applyAlignment="1">
      <alignment horizontal="center" vertical="center" wrapText="1"/>
    </xf>
    <xf numFmtId="165" fontId="3" fillId="4" borderId="24" xfId="1" applyNumberFormat="1" applyFont="1" applyFill="1" applyBorder="1" applyAlignment="1">
      <alignment horizontal="left" wrapText="1"/>
    </xf>
    <xf numFmtId="0" fontId="3" fillId="4" borderId="24" xfId="1" applyNumberFormat="1" applyFont="1" applyFill="1" applyBorder="1" applyAlignment="1">
      <alignment horizontal="center" vertical="center" wrapText="1"/>
    </xf>
    <xf numFmtId="165" fontId="3" fillId="2" borderId="27" xfId="1" applyNumberFormat="1" applyFont="1" applyFill="1" applyBorder="1" applyAlignment="1">
      <alignment horizontal="left" wrapText="1"/>
    </xf>
    <xf numFmtId="0" fontId="4" fillId="0" borderId="22" xfId="0" applyFont="1" applyBorder="1"/>
    <xf numFmtId="0" fontId="3" fillId="0" borderId="3" xfId="0" applyFont="1" applyBorder="1" applyAlignment="1">
      <alignment horizontal="center"/>
    </xf>
    <xf numFmtId="0" fontId="4" fillId="0" borderId="20" xfId="0" applyFont="1" applyBorder="1" applyAlignment="1">
      <alignment wrapText="1"/>
    </xf>
    <xf numFmtId="165" fontId="3" fillId="8" borderId="24" xfId="1" applyNumberFormat="1" applyFont="1" applyFill="1" applyBorder="1" applyAlignment="1">
      <alignment horizontal="center" wrapText="1"/>
    </xf>
    <xf numFmtId="0" fontId="3" fillId="3" borderId="26" xfId="1" applyNumberFormat="1" applyFont="1" applyFill="1" applyBorder="1" applyAlignment="1">
      <alignment horizontal="center" vertical="center" wrapText="1"/>
    </xf>
    <xf numFmtId="165" fontId="3" fillId="4" borderId="27" xfId="1" applyNumberFormat="1" applyFont="1" applyFill="1" applyBorder="1" applyAlignment="1">
      <alignment horizontal="left" wrapText="1"/>
    </xf>
    <xf numFmtId="0" fontId="3" fillId="4" borderId="26" xfId="1" applyNumberFormat="1" applyFont="1" applyFill="1" applyBorder="1" applyAlignment="1">
      <alignment horizontal="center" vertical="center" wrapText="1"/>
    </xf>
    <xf numFmtId="165" fontId="3" fillId="9" borderId="24" xfId="0" applyNumberFormat="1" applyFont="1" applyFill="1" applyBorder="1" applyAlignment="1">
      <alignment horizontal="center" wrapText="1"/>
    </xf>
    <xf numFmtId="44" fontId="3" fillId="3" borderId="25" xfId="1" applyFont="1" applyFill="1" applyBorder="1" applyAlignment="1">
      <alignment horizontal="left" wrapText="1"/>
    </xf>
    <xf numFmtId="165" fontId="3" fillId="3" borderId="26" xfId="1" applyNumberFormat="1" applyFont="1" applyFill="1" applyBorder="1" applyAlignment="1">
      <alignment horizontal="left" wrapText="1"/>
    </xf>
    <xf numFmtId="44" fontId="3" fillId="4" borderId="26" xfId="1" applyFont="1" applyFill="1" applyBorder="1" applyAlignment="1">
      <alignment horizontal="left" wrapText="1"/>
    </xf>
    <xf numFmtId="44" fontId="3" fillId="0" borderId="0" xfId="1" applyFont="1" applyAlignment="1">
      <alignment horizontal="left" wrapText="1"/>
    </xf>
    <xf numFmtId="165" fontId="3" fillId="0" borderId="0" xfId="1" applyNumberFormat="1" applyFont="1" applyAlignment="1">
      <alignment horizontal="left" wrapText="1"/>
    </xf>
    <xf numFmtId="0" fontId="3" fillId="0" borderId="0" xfId="0" applyFont="1" applyAlignment="1">
      <alignment wrapText="1"/>
    </xf>
    <xf numFmtId="0" fontId="3" fillId="7" borderId="28" xfId="0" applyFont="1" applyFill="1" applyBorder="1" applyAlignment="1">
      <alignment horizontal="center" vertical="center" wrapText="1"/>
    </xf>
    <xf numFmtId="165" fontId="3" fillId="3" borderId="29" xfId="1" applyNumberFormat="1" applyFont="1" applyFill="1" applyBorder="1" applyAlignment="1">
      <alignment horizontal="left" wrapText="1"/>
    </xf>
    <xf numFmtId="165" fontId="4" fillId="0" borderId="21" xfId="1" applyNumberFormat="1" applyFont="1" applyBorder="1" applyAlignment="1">
      <alignment wrapText="1"/>
    </xf>
    <xf numFmtId="165" fontId="4" fillId="0" borderId="19" xfId="1" applyNumberFormat="1" applyFont="1" applyBorder="1" applyAlignment="1">
      <alignment wrapText="1"/>
    </xf>
    <xf numFmtId="0" fontId="3" fillId="0" borderId="4" xfId="0" applyFont="1" applyBorder="1" applyAlignment="1">
      <alignment wrapText="1"/>
    </xf>
    <xf numFmtId="0" fontId="3" fillId="0" borderId="7" xfId="0" applyFont="1" applyBorder="1" applyAlignment="1">
      <alignment wrapText="1"/>
    </xf>
    <xf numFmtId="0" fontId="3" fillId="2" borderId="5" xfId="0" applyFont="1" applyFill="1" applyBorder="1" applyAlignment="1">
      <alignment horizontal="left"/>
    </xf>
    <xf numFmtId="0" fontId="20" fillId="0" borderId="18" xfId="0" applyFont="1" applyBorder="1" applyAlignment="1">
      <alignment wrapText="1"/>
    </xf>
    <xf numFmtId="0" fontId="20" fillId="0" borderId="19" xfId="0" applyFont="1" applyBorder="1" applyAlignment="1">
      <alignment horizontal="left" wrapText="1"/>
    </xf>
    <xf numFmtId="0" fontId="20" fillId="0" borderId="19" xfId="0" applyFont="1" applyBorder="1"/>
    <xf numFmtId="0" fontId="20" fillId="0" borderId="19" xfId="0" applyFont="1" applyBorder="1" applyAlignment="1">
      <alignment horizontal="center" wrapText="1"/>
    </xf>
    <xf numFmtId="10" fontId="21" fillId="0" borderId="19" xfId="2" applyNumberFormat="1" applyFont="1" applyBorder="1" applyAlignment="1">
      <alignment horizontal="center" wrapText="1"/>
    </xf>
    <xf numFmtId="0" fontId="20" fillId="0" borderId="20" xfId="0" applyFont="1" applyBorder="1" applyAlignment="1">
      <alignment horizontal="center" wrapText="1"/>
    </xf>
    <xf numFmtId="0" fontId="20" fillId="0" borderId="22" xfId="0" applyFont="1" applyBorder="1" applyAlignment="1">
      <alignment horizontal="center" wrapText="1"/>
    </xf>
    <xf numFmtId="10" fontId="21" fillId="0" borderId="22" xfId="2" applyNumberFormat="1" applyFont="1" applyBorder="1" applyAlignment="1">
      <alignment horizontal="center" wrapText="1"/>
    </xf>
    <xf numFmtId="0" fontId="4" fillId="0" borderId="19" xfId="0" applyFont="1" applyBorder="1" applyAlignment="1">
      <alignment horizontal="left" vertical="center"/>
    </xf>
    <xf numFmtId="0" fontId="4" fillId="0" borderId="19" xfId="1" applyNumberFormat="1" applyFont="1" applyBorder="1" applyAlignment="1">
      <alignment horizontal="left" wrapText="1"/>
    </xf>
    <xf numFmtId="0" fontId="4" fillId="0" borderId="20" xfId="1" applyNumberFormat="1" applyFont="1" applyBorder="1" applyAlignment="1">
      <alignment horizontal="left"/>
    </xf>
    <xf numFmtId="0" fontId="22" fillId="12" borderId="0" xfId="0" applyFont="1" applyFill="1" applyAlignment="1">
      <alignment horizontal="center" vertical="center" wrapText="1"/>
    </xf>
    <xf numFmtId="0" fontId="22" fillId="13" borderId="12" xfId="0" applyFont="1" applyFill="1" applyBorder="1" applyAlignment="1">
      <alignment horizontal="center" vertical="center" wrapText="1"/>
    </xf>
    <xf numFmtId="0" fontId="22" fillId="14" borderId="12" xfId="0" applyFont="1" applyFill="1" applyBorder="1" applyAlignment="1">
      <alignment horizontal="center" vertical="center"/>
    </xf>
    <xf numFmtId="0" fontId="22" fillId="15" borderId="0" xfId="0" applyFont="1" applyFill="1" applyAlignment="1">
      <alignment horizontal="center" vertical="center"/>
    </xf>
    <xf numFmtId="0" fontId="22" fillId="16" borderId="12" xfId="0" applyFont="1" applyFill="1" applyBorder="1" applyAlignment="1">
      <alignment horizontal="center" vertical="center"/>
    </xf>
    <xf numFmtId="0" fontId="22" fillId="17" borderId="12" xfId="0" applyFont="1" applyFill="1" applyBorder="1" applyAlignment="1">
      <alignment horizontal="center" vertical="center" wrapText="1"/>
    </xf>
    <xf numFmtId="0" fontId="22" fillId="18" borderId="5" xfId="0" applyFont="1" applyFill="1" applyBorder="1" applyAlignment="1">
      <alignment horizontal="center" vertical="center" wrapText="1"/>
    </xf>
    <xf numFmtId="0" fontId="22" fillId="0" borderId="1" xfId="0" applyFont="1" applyBorder="1" applyAlignment="1">
      <alignment horizontal="center" vertical="center"/>
    </xf>
    <xf numFmtId="0" fontId="22" fillId="0" borderId="1" xfId="0" applyFont="1" applyBorder="1" applyAlignment="1">
      <alignment horizontal="center"/>
    </xf>
    <xf numFmtId="0" fontId="22" fillId="0" borderId="0" xfId="0" applyFont="1" applyAlignment="1">
      <alignment vertical="top"/>
    </xf>
    <xf numFmtId="0" fontId="22" fillId="0" borderId="0" xfId="0" applyFont="1" applyAlignment="1">
      <alignment horizontal="center"/>
    </xf>
    <xf numFmtId="0" fontId="22" fillId="0" borderId="1" xfId="0" applyFont="1" applyBorder="1" applyAlignment="1">
      <alignment vertical="center" wrapText="1"/>
    </xf>
    <xf numFmtId="0" fontId="22" fillId="0" borderId="1" xfId="0" applyFont="1" applyBorder="1" applyAlignment="1">
      <alignment vertical="center"/>
    </xf>
    <xf numFmtId="0" fontId="22" fillId="0" borderId="0" xfId="0" applyFont="1" applyAlignment="1">
      <alignment horizontal="center" vertical="center"/>
    </xf>
    <xf numFmtId="0" fontId="22" fillId="0" borderId="1" xfId="0" applyFont="1" applyBorder="1" applyAlignment="1">
      <alignment horizontal="left" vertical="center"/>
    </xf>
    <xf numFmtId="0" fontId="23" fillId="0" borderId="0" xfId="0" applyFont="1" applyAlignment="1">
      <alignment vertical="top"/>
    </xf>
    <xf numFmtId="0" fontId="24" fillId="0" borderId="0" xfId="0" applyFont="1"/>
    <xf numFmtId="0" fontId="22" fillId="0" borderId="0" xfId="0" applyFont="1" applyAlignment="1">
      <alignment vertical="center"/>
    </xf>
    <xf numFmtId="0" fontId="22" fillId="11" borderId="8" xfId="0" applyFont="1" applyFill="1" applyBorder="1" applyAlignment="1">
      <alignment horizontal="center" vertical="center"/>
    </xf>
    <xf numFmtId="0" fontId="22" fillId="0" borderId="10" xfId="0" applyFont="1" applyBorder="1" applyAlignment="1">
      <alignment horizontal="center" vertical="center"/>
    </xf>
    <xf numFmtId="0" fontId="22" fillId="0" borderId="10" xfId="0" applyFont="1" applyBorder="1" applyAlignment="1">
      <alignment horizontal="center"/>
    </xf>
    <xf numFmtId="0" fontId="25" fillId="0" borderId="18" xfId="0" applyFont="1" applyBorder="1" applyAlignment="1">
      <alignment vertical="center" wrapText="1"/>
    </xf>
    <xf numFmtId="0" fontId="22" fillId="0" borderId="30" xfId="0" applyFont="1" applyBorder="1" applyAlignment="1">
      <alignment vertical="top"/>
    </xf>
    <xf numFmtId="0" fontId="22" fillId="0" borderId="31" xfId="0" applyFont="1" applyBorder="1" applyAlignment="1">
      <alignment vertical="top"/>
    </xf>
    <xf numFmtId="0" fontId="1" fillId="0" borderId="1" xfId="0" applyFont="1" applyBorder="1" applyAlignment="1">
      <alignment horizontal="left" indent="1"/>
    </xf>
    <xf numFmtId="0" fontId="0" fillId="19" borderId="0" xfId="0" applyFill="1"/>
    <xf numFmtId="0" fontId="3" fillId="19" borderId="0" xfId="0" applyFont="1" applyFill="1" applyAlignment="1">
      <alignment horizontal="center"/>
    </xf>
    <xf numFmtId="0" fontId="0" fillId="0" borderId="1" xfId="0" applyBorder="1"/>
    <xf numFmtId="0" fontId="4" fillId="0" borderId="0" xfId="0" applyFont="1" applyAlignment="1">
      <alignment horizontal="center" vertical="center"/>
    </xf>
    <xf numFmtId="0" fontId="10" fillId="0" borderId="0" xfId="0" applyFont="1" applyAlignment="1">
      <alignment vertical="center"/>
    </xf>
    <xf numFmtId="44" fontId="4" fillId="0" borderId="0" xfId="1" applyFont="1" applyBorder="1"/>
    <xf numFmtId="44" fontId="4" fillId="0" borderId="0" xfId="1" applyFont="1" applyBorder="1" applyAlignment="1">
      <alignment vertical="center"/>
    </xf>
    <xf numFmtId="44" fontId="4" fillId="0" borderId="0" xfId="1" applyFont="1" applyBorder="1" applyAlignment="1">
      <alignment vertical="center" wrapText="1"/>
    </xf>
    <xf numFmtId="0" fontId="1" fillId="0" borderId="0" xfId="0" applyFont="1" applyAlignment="1">
      <alignment vertical="center" wrapText="1"/>
    </xf>
    <xf numFmtId="10" fontId="14" fillId="0" borderId="0" xfId="2" applyNumberFormat="1" applyFont="1" applyBorder="1"/>
    <xf numFmtId="0" fontId="26" fillId="0" borderId="0" xfId="0" applyFont="1" applyAlignment="1">
      <alignment vertical="center" wrapText="1"/>
    </xf>
    <xf numFmtId="0" fontId="3" fillId="2" borderId="32" xfId="0" applyFont="1" applyFill="1" applyBorder="1" applyAlignment="1">
      <alignment horizontal="center" vertical="center" wrapText="1"/>
    </xf>
    <xf numFmtId="0" fontId="3" fillId="2" borderId="25" xfId="0" applyFont="1" applyFill="1" applyBorder="1" applyAlignment="1">
      <alignment horizontal="center" vertical="center" wrapText="1"/>
    </xf>
    <xf numFmtId="165" fontId="4" fillId="0" borderId="22" xfId="1" applyNumberFormat="1" applyFont="1" applyBorder="1" applyAlignment="1">
      <alignment horizontal="center" vertical="center" wrapText="1"/>
    </xf>
    <xf numFmtId="165" fontId="4" fillId="0" borderId="0" xfId="1" applyNumberFormat="1" applyFont="1" applyFill="1" applyBorder="1"/>
    <xf numFmtId="165" fontId="4" fillId="0" borderId="19" xfId="1" applyNumberFormat="1" applyFont="1" applyBorder="1"/>
    <xf numFmtId="165" fontId="4" fillId="0" borderId="20" xfId="1" applyNumberFormat="1" applyFont="1" applyBorder="1"/>
    <xf numFmtId="165" fontId="4" fillId="0" borderId="24" xfId="1" applyNumberFormat="1" applyFont="1" applyFill="1" applyBorder="1"/>
    <xf numFmtId="165" fontId="4" fillId="0" borderId="0" xfId="1" applyNumberFormat="1" applyFont="1" applyFill="1"/>
    <xf numFmtId="165" fontId="3" fillId="0" borderId="24" xfId="1" applyNumberFormat="1" applyFont="1" applyBorder="1" applyAlignment="1">
      <alignment vertical="center"/>
    </xf>
    <xf numFmtId="165" fontId="3" fillId="0" borderId="18" xfId="1" applyNumberFormat="1" applyFont="1" applyBorder="1" applyAlignment="1">
      <alignment vertical="center"/>
    </xf>
    <xf numFmtId="0" fontId="20" fillId="0" borderId="16" xfId="0" applyFont="1" applyBorder="1" applyAlignment="1">
      <alignment horizontal="left" wrapText="1"/>
    </xf>
    <xf numFmtId="0" fontId="20" fillId="0" borderId="22" xfId="0" applyFont="1" applyBorder="1" applyAlignment="1">
      <alignment horizontal="left" wrapText="1"/>
    </xf>
    <xf numFmtId="0" fontId="20" fillId="0" borderId="0" xfId="0" applyFont="1" applyAlignment="1">
      <alignment horizontal="left"/>
    </xf>
    <xf numFmtId="0" fontId="4" fillId="0" borderId="18" xfId="0" applyFont="1" applyBorder="1"/>
    <xf numFmtId="165" fontId="3" fillId="10" borderId="24" xfId="0" applyNumberFormat="1" applyFont="1" applyFill="1" applyBorder="1" applyAlignment="1">
      <alignment horizontal="center" wrapText="1"/>
    </xf>
    <xf numFmtId="0" fontId="28" fillId="14" borderId="0" xfId="3" applyFill="1" applyAlignment="1">
      <alignment vertical="center" wrapText="1"/>
    </xf>
    <xf numFmtId="0" fontId="2" fillId="0" borderId="0" xfId="0" applyFont="1" applyAlignment="1">
      <alignment vertical="center"/>
    </xf>
    <xf numFmtId="0" fontId="27" fillId="0" borderId="0" xfId="0" applyFont="1" applyAlignment="1">
      <alignment vertical="center" wrapText="1"/>
    </xf>
    <xf numFmtId="9" fontId="4" fillId="0" borderId="3" xfId="2" applyFont="1" applyBorder="1" applyAlignment="1">
      <alignment horizontal="center"/>
    </xf>
    <xf numFmtId="167" fontId="4" fillId="0" borderId="3" xfId="2" applyNumberFormat="1" applyFont="1" applyBorder="1" applyAlignment="1">
      <alignment horizontal="center"/>
    </xf>
    <xf numFmtId="0" fontId="1" fillId="0" borderId="0" xfId="0" applyFont="1"/>
    <xf numFmtId="42" fontId="1" fillId="0" borderId="0" xfId="1" applyNumberFormat="1" applyFont="1"/>
    <xf numFmtId="0" fontId="1" fillId="0" borderId="3" xfId="0" applyFont="1" applyBorder="1" applyAlignment="1">
      <alignment wrapText="1"/>
    </xf>
    <xf numFmtId="42" fontId="1" fillId="0" borderId="11" xfId="1" applyNumberFormat="1" applyFont="1" applyBorder="1"/>
    <xf numFmtId="0" fontId="1" fillId="0" borderId="3" xfId="0" applyFont="1" applyBorder="1"/>
    <xf numFmtId="42" fontId="1" fillId="2" borderId="1" xfId="1" applyNumberFormat="1" applyFont="1" applyFill="1" applyBorder="1"/>
    <xf numFmtId="42" fontId="1" fillId="2" borderId="15" xfId="1" applyNumberFormat="1" applyFont="1" applyFill="1" applyBorder="1"/>
    <xf numFmtId="42" fontId="1" fillId="2" borderId="10" xfId="1" applyNumberFormat="1" applyFont="1" applyFill="1" applyBorder="1"/>
    <xf numFmtId="44" fontId="1" fillId="2" borderId="15" xfId="1" applyFont="1" applyFill="1" applyBorder="1"/>
    <xf numFmtId="44" fontId="1" fillId="2" borderId="10" xfId="1" applyFont="1" applyFill="1" applyBorder="1"/>
    <xf numFmtId="44" fontId="1" fillId="0" borderId="0" xfId="1" applyFont="1" applyAlignment="1">
      <alignment horizontal="left" vertical="center"/>
    </xf>
    <xf numFmtId="0" fontId="1" fillId="0" borderId="5" xfId="0" applyFont="1" applyBorder="1"/>
    <xf numFmtId="0" fontId="1" fillId="0" borderId="3" xfId="0" applyFont="1" applyBorder="1" applyAlignment="1">
      <alignment horizontal="left"/>
    </xf>
    <xf numFmtId="0" fontId="1" fillId="0" borderId="0" xfId="0" applyFont="1" applyAlignment="1">
      <alignment horizontal="center" vertical="center"/>
    </xf>
    <xf numFmtId="165" fontId="1" fillId="0" borderId="1" xfId="1" applyNumberFormat="1" applyFont="1" applyBorder="1"/>
    <xf numFmtId="0" fontId="1" fillId="0" borderId="1" xfId="1" applyNumberFormat="1" applyFont="1" applyBorder="1" applyAlignment="1">
      <alignment horizontal="center"/>
    </xf>
    <xf numFmtId="14" fontId="1" fillId="0" borderId="1" xfId="0" applyNumberFormat="1" applyFont="1" applyBorder="1"/>
    <xf numFmtId="165" fontId="1" fillId="0" borderId="0" xfId="0" applyNumberFormat="1" applyFont="1"/>
    <xf numFmtId="165" fontId="1" fillId="0" borderId="0" xfId="1" applyNumberFormat="1" applyFont="1"/>
    <xf numFmtId="0" fontId="1" fillId="0" borderId="0" xfId="1" applyNumberFormat="1" applyFont="1" applyAlignment="1">
      <alignment horizontal="center"/>
    </xf>
    <xf numFmtId="0" fontId="1" fillId="0" borderId="11" xfId="0" applyFont="1" applyBorder="1"/>
    <xf numFmtId="165" fontId="1" fillId="0" borderId="7" xfId="0" applyNumberFormat="1" applyFont="1" applyBorder="1"/>
    <xf numFmtId="0" fontId="1" fillId="0" borderId="7" xfId="1" applyNumberFormat="1" applyFont="1" applyBorder="1" applyAlignment="1">
      <alignment horizontal="center"/>
    </xf>
    <xf numFmtId="0" fontId="1" fillId="0" borderId="9" xfId="0" applyFont="1" applyBorder="1"/>
    <xf numFmtId="0" fontId="4" fillId="7" borderId="0" xfId="0" applyFont="1" applyFill="1"/>
    <xf numFmtId="0" fontId="1" fillId="7" borderId="0" xfId="0" applyFont="1" applyFill="1"/>
    <xf numFmtId="42" fontId="12" fillId="0" borderId="12" xfId="0" applyNumberFormat="1" applyFont="1" applyBorder="1"/>
    <xf numFmtId="42" fontId="12" fillId="0" borderId="13" xfId="0" applyNumberFormat="1" applyFont="1" applyBorder="1"/>
    <xf numFmtId="0" fontId="3" fillId="9" borderId="22" xfId="0" applyFont="1" applyFill="1" applyBorder="1" applyAlignment="1">
      <alignment horizontal="center" vertical="center" wrapText="1"/>
    </xf>
    <xf numFmtId="0" fontId="6" fillId="15" borderId="5" xfId="0" applyFont="1" applyFill="1" applyBorder="1" applyAlignment="1">
      <alignment horizontal="center"/>
    </xf>
    <xf numFmtId="0" fontId="6" fillId="15" borderId="4" xfId="0" applyFont="1" applyFill="1" applyBorder="1" applyAlignment="1">
      <alignment horizontal="center"/>
    </xf>
    <xf numFmtId="0" fontId="6" fillId="0" borderId="5" xfId="0" applyFont="1" applyBorder="1" applyAlignment="1">
      <alignment horizontal="center"/>
    </xf>
    <xf numFmtId="0" fontId="6" fillId="0" borderId="4" xfId="0" applyFont="1" applyBorder="1" applyAlignment="1">
      <alignment horizontal="center"/>
    </xf>
    <xf numFmtId="0" fontId="3" fillId="2" borderId="26" xfId="0" applyFont="1" applyFill="1" applyBorder="1" applyAlignment="1">
      <alignment horizontal="center" vertical="center" wrapText="1"/>
    </xf>
    <xf numFmtId="0" fontId="4" fillId="2" borderId="26" xfId="0" applyFont="1" applyFill="1" applyBorder="1" applyAlignment="1">
      <alignment wrapText="1"/>
    </xf>
    <xf numFmtId="165" fontId="3" fillId="3" borderId="27" xfId="1" applyNumberFormat="1" applyFont="1" applyFill="1" applyBorder="1" applyAlignment="1">
      <alignment horizontal="left" wrapText="1"/>
    </xf>
    <xf numFmtId="0" fontId="3" fillId="4" borderId="26" xfId="0" applyFont="1" applyFill="1" applyBorder="1" applyAlignment="1">
      <alignment horizontal="left" wrapText="1"/>
    </xf>
    <xf numFmtId="0" fontId="3" fillId="2" borderId="26" xfId="0" applyFont="1" applyFill="1" applyBorder="1" applyAlignment="1">
      <alignment wrapText="1"/>
    </xf>
    <xf numFmtId="0" fontId="4" fillId="0" borderId="18" xfId="0" applyFont="1" applyBorder="1" applyAlignment="1">
      <alignment horizontal="center" vertical="center" wrapText="1"/>
    </xf>
    <xf numFmtId="0" fontId="4" fillId="0" borderId="19" xfId="0" applyFont="1" applyBorder="1" applyAlignment="1">
      <alignment horizontal="left" wrapText="1"/>
    </xf>
    <xf numFmtId="0" fontId="4" fillId="0" borderId="20" xfId="0" applyFont="1" applyBorder="1" applyAlignment="1">
      <alignment horizontal="left" wrapText="1"/>
    </xf>
    <xf numFmtId="165" fontId="3" fillId="0" borderId="3" xfId="1" applyNumberFormat="1" applyFont="1" applyBorder="1" applyAlignment="1">
      <alignment vertical="center"/>
    </xf>
    <xf numFmtId="165" fontId="4" fillId="0" borderId="18" xfId="1" applyNumberFormat="1" applyFont="1" applyBorder="1" applyAlignment="1">
      <alignment horizontal="center" vertical="center" wrapText="1"/>
    </xf>
    <xf numFmtId="165" fontId="4" fillId="0" borderId="20" xfId="1" applyNumberFormat="1" applyFont="1" applyBorder="1" applyAlignment="1">
      <alignment horizontal="left" wrapText="1"/>
    </xf>
    <xf numFmtId="165" fontId="4" fillId="0" borderId="20" xfId="1" applyNumberFormat="1" applyFont="1" applyBorder="1" applyAlignment="1">
      <alignment wrapText="1"/>
    </xf>
    <xf numFmtId="0" fontId="4" fillId="0" borderId="16" xfId="0" applyFont="1" applyBorder="1" applyAlignment="1">
      <alignment horizontal="center" vertical="center" wrapText="1"/>
    </xf>
    <xf numFmtId="0" fontId="4" fillId="0" borderId="23" xfId="0" applyFont="1" applyBorder="1" applyAlignment="1">
      <alignment horizontal="left" wrapText="1"/>
    </xf>
    <xf numFmtId="0" fontId="4" fillId="0" borderId="17" xfId="0" applyFont="1" applyBorder="1" applyAlignment="1">
      <alignment horizontal="center" vertical="center" wrapText="1"/>
    </xf>
    <xf numFmtId="0" fontId="4" fillId="0" borderId="33" xfId="0" applyFont="1" applyBorder="1" applyAlignment="1">
      <alignment horizontal="left" wrapText="1"/>
    </xf>
    <xf numFmtId="165" fontId="4" fillId="0" borderId="12" xfId="1" applyNumberFormat="1" applyFont="1" applyBorder="1" applyAlignment="1">
      <alignment horizontal="left"/>
    </xf>
    <xf numFmtId="44" fontId="4" fillId="0" borderId="6" xfId="1" applyFont="1" applyBorder="1" applyAlignment="1">
      <alignment horizontal="center"/>
    </xf>
    <xf numFmtId="44" fontId="4" fillId="0" borderId="0" xfId="1" applyFont="1" applyBorder="1" applyAlignment="1">
      <alignment horizontal="center"/>
    </xf>
    <xf numFmtId="44" fontId="4" fillId="0" borderId="7" xfId="1" applyFont="1" applyBorder="1" applyAlignment="1">
      <alignment horizontal="center"/>
    </xf>
    <xf numFmtId="44" fontId="4" fillId="0" borderId="8" xfId="1" applyFont="1" applyBorder="1" applyAlignment="1">
      <alignment horizontal="center"/>
    </xf>
    <xf numFmtId="44" fontId="4" fillId="0" borderId="11" xfId="1" applyFont="1" applyBorder="1" applyAlignment="1">
      <alignment horizontal="center"/>
    </xf>
    <xf numFmtId="44" fontId="4" fillId="0" borderId="9" xfId="1" applyFont="1" applyBorder="1" applyAlignment="1">
      <alignment horizontal="center"/>
    </xf>
    <xf numFmtId="0" fontId="6" fillId="0" borderId="12" xfId="0" applyFont="1" applyBorder="1"/>
    <xf numFmtId="0" fontId="6" fillId="2" borderId="8" xfId="0" applyFont="1" applyFill="1" applyBorder="1" applyAlignment="1">
      <alignment horizontal="center"/>
    </xf>
    <xf numFmtId="0" fontId="6" fillId="0" borderId="14" xfId="0" applyFont="1" applyBorder="1"/>
    <xf numFmtId="0" fontId="6" fillId="2" borderId="9" xfId="0" applyFont="1" applyFill="1" applyBorder="1" applyAlignment="1">
      <alignment horizontal="center"/>
    </xf>
    <xf numFmtId="0" fontId="1" fillId="0" borderId="1" xfId="0" applyFont="1" applyBorder="1" applyAlignment="1">
      <alignment horizontal="left"/>
    </xf>
    <xf numFmtId="0" fontId="1" fillId="0" borderId="1" xfId="0" applyFont="1" applyBorder="1" applyAlignment="1">
      <alignment horizontal="center"/>
    </xf>
    <xf numFmtId="165" fontId="1" fillId="0" borderId="1" xfId="1" applyNumberFormat="1" applyFont="1" applyBorder="1" applyAlignment="1">
      <alignment horizontal="center"/>
    </xf>
    <xf numFmtId="0" fontId="1" fillId="0" borderId="5" xfId="0" applyFont="1" applyBorder="1" applyAlignment="1">
      <alignment horizontal="left" indent="1"/>
    </xf>
    <xf numFmtId="0" fontId="1" fillId="0" borderId="6" xfId="0" applyFont="1" applyBorder="1" applyAlignment="1">
      <alignment horizontal="center"/>
    </xf>
    <xf numFmtId="165" fontId="6" fillId="0" borderId="1" xfId="1" applyNumberFormat="1" applyFont="1" applyBorder="1"/>
    <xf numFmtId="0" fontId="6" fillId="0" borderId="2" xfId="0" applyFont="1" applyBorder="1" applyAlignment="1">
      <alignment horizontal="right" indent="1"/>
    </xf>
    <xf numFmtId="42" fontId="6" fillId="0" borderId="10" xfId="0" applyNumberFormat="1" applyFont="1" applyBorder="1"/>
    <xf numFmtId="42" fontId="6" fillId="0" borderId="7" xfId="0" applyNumberFormat="1" applyFont="1" applyBorder="1"/>
    <xf numFmtId="0" fontId="6" fillId="0" borderId="7" xfId="0" applyFont="1" applyBorder="1" applyAlignment="1">
      <alignment horizontal="center"/>
    </xf>
    <xf numFmtId="0" fontId="6" fillId="0" borderId="9" xfId="0" applyFont="1" applyBorder="1" applyAlignment="1">
      <alignment horizontal="center"/>
    </xf>
    <xf numFmtId="0" fontId="6" fillId="0" borderId="0" xfId="0" applyFont="1" applyAlignment="1">
      <alignment horizontal="right" indent="1"/>
    </xf>
    <xf numFmtId="42" fontId="6" fillId="0" borderId="0" xfId="0" applyNumberFormat="1" applyFont="1"/>
    <xf numFmtId="0" fontId="1" fillId="0" borderId="0" xfId="0" applyFont="1" applyAlignment="1">
      <alignment horizontal="center"/>
    </xf>
    <xf numFmtId="42" fontId="6" fillId="0" borderId="1" xfId="1" applyNumberFormat="1" applyFont="1" applyBorder="1"/>
    <xf numFmtId="0" fontId="1" fillId="0" borderId="12" xfId="0" applyFont="1" applyBorder="1" applyAlignment="1">
      <alignment horizontal="center"/>
    </xf>
    <xf numFmtId="165" fontId="1" fillId="0" borderId="12" xfId="1" applyNumberFormat="1" applyFont="1" applyBorder="1" applyAlignment="1">
      <alignment horizontal="center"/>
    </xf>
    <xf numFmtId="0" fontId="6" fillId="0" borderId="7" xfId="0" applyFont="1" applyBorder="1"/>
    <xf numFmtId="0" fontId="6" fillId="0" borderId="0" xfId="0" applyFont="1" applyAlignment="1">
      <alignment horizontal="left" indent="1"/>
    </xf>
    <xf numFmtId="165" fontId="6" fillId="0" borderId="0" xfId="0" applyNumberFormat="1" applyFont="1"/>
    <xf numFmtId="0" fontId="3" fillId="2" borderId="4" xfId="0" applyFont="1" applyFill="1" applyBorder="1" applyAlignment="1">
      <alignment vertical="center"/>
    </xf>
    <xf numFmtId="0" fontId="3" fillId="2" borderId="7" xfId="0" applyFont="1" applyFill="1" applyBorder="1" applyAlignment="1">
      <alignment horizontal="center" vertical="center" wrapText="1"/>
    </xf>
    <xf numFmtId="0" fontId="3" fillId="2" borderId="7" xfId="1" applyNumberFormat="1" applyFont="1" applyFill="1" applyBorder="1" applyAlignment="1">
      <alignment horizontal="center" vertical="center"/>
    </xf>
    <xf numFmtId="0" fontId="3" fillId="2" borderId="9" xfId="0" applyFont="1" applyFill="1" applyBorder="1" applyAlignment="1">
      <alignment horizontal="center" vertical="center"/>
    </xf>
    <xf numFmtId="0" fontId="3" fillId="19" borderId="0" xfId="0" applyFont="1" applyFill="1" applyAlignment="1">
      <alignment horizontal="center" vertical="center"/>
    </xf>
    <xf numFmtId="0" fontId="3" fillId="19" borderId="0" xfId="0" applyFont="1" applyFill="1" applyAlignment="1">
      <alignment vertical="center"/>
    </xf>
    <xf numFmtId="0" fontId="3" fillId="2" borderId="7" xfId="0" applyFont="1" applyFill="1" applyBorder="1" applyAlignment="1">
      <alignment horizontal="center" vertical="center"/>
    </xf>
    <xf numFmtId="165" fontId="19" fillId="0" borderId="1" xfId="0" applyNumberFormat="1" applyFont="1" applyBorder="1" applyAlignment="1">
      <alignment horizontal="left" indent="1"/>
    </xf>
    <xf numFmtId="165" fontId="4" fillId="0" borderId="8" xfId="1" applyNumberFormat="1" applyFont="1" applyBorder="1" applyAlignment="1">
      <alignment horizontal="center"/>
    </xf>
    <xf numFmtId="165" fontId="4" fillId="0" borderId="11" xfId="1" applyNumberFormat="1" applyFont="1" applyBorder="1" applyAlignment="1">
      <alignment horizontal="center"/>
    </xf>
    <xf numFmtId="165" fontId="4" fillId="0" borderId="9" xfId="1" applyNumberFormat="1" applyFont="1" applyBorder="1" applyAlignment="1">
      <alignment horizontal="center"/>
    </xf>
    <xf numFmtId="0" fontId="3" fillId="0" borderId="4" xfId="0" applyFont="1" applyBorder="1" applyAlignment="1">
      <alignment horizontal="left"/>
    </xf>
    <xf numFmtId="0" fontId="4" fillId="0" borderId="32" xfId="0" applyFont="1" applyBorder="1" applyAlignment="1">
      <alignment horizontal="center" vertical="center" wrapText="1"/>
    </xf>
    <xf numFmtId="0" fontId="4" fillId="0" borderId="29" xfId="0" applyFont="1" applyBorder="1" applyAlignment="1">
      <alignment horizontal="left" wrapText="1"/>
    </xf>
    <xf numFmtId="165" fontId="4" fillId="0" borderId="19" xfId="1" applyNumberFormat="1" applyFont="1" applyBorder="1" applyAlignment="1">
      <alignment horizontal="center"/>
    </xf>
    <xf numFmtId="0" fontId="20" fillId="0" borderId="3" xfId="0" applyFont="1" applyBorder="1" applyAlignment="1">
      <alignment horizontal="center" wrapText="1"/>
    </xf>
    <xf numFmtId="165" fontId="4" fillId="0" borderId="16" xfId="1" applyNumberFormat="1" applyFont="1" applyBorder="1"/>
    <xf numFmtId="0" fontId="4" fillId="0" borderId="18" xfId="0" applyFont="1" applyBorder="1" applyAlignment="1">
      <alignment horizontal="left" wrapText="1"/>
    </xf>
    <xf numFmtId="165" fontId="4" fillId="0" borderId="18" xfId="1" applyNumberFormat="1" applyFont="1" applyBorder="1" applyAlignment="1">
      <alignment horizontal="left" wrapText="1"/>
    </xf>
    <xf numFmtId="0" fontId="4" fillId="0" borderId="16" xfId="0" applyFont="1" applyBorder="1" applyAlignment="1">
      <alignment horizontal="left" wrapText="1"/>
    </xf>
    <xf numFmtId="0" fontId="4" fillId="0" borderId="17" xfId="0" applyFont="1" applyBorder="1" applyAlignment="1">
      <alignment horizontal="left" wrapText="1"/>
    </xf>
    <xf numFmtId="165" fontId="4" fillId="0" borderId="18" xfId="1" applyNumberFormat="1" applyFont="1" applyBorder="1" applyAlignment="1">
      <alignment wrapText="1"/>
    </xf>
    <xf numFmtId="0" fontId="4" fillId="0" borderId="32" xfId="0" applyFont="1" applyBorder="1" applyAlignment="1">
      <alignment horizontal="left" wrapText="1"/>
    </xf>
    <xf numFmtId="165" fontId="4" fillId="0" borderId="18" xfId="1" applyNumberFormat="1" applyFont="1" applyBorder="1" applyAlignment="1">
      <alignment horizontal="center"/>
    </xf>
    <xf numFmtId="165" fontId="4" fillId="0" borderId="22" xfId="1" applyNumberFormat="1" applyFont="1" applyBorder="1"/>
    <xf numFmtId="0" fontId="20" fillId="0" borderId="5" xfId="0" applyFont="1" applyBorder="1" applyAlignment="1">
      <alignment horizontal="left" wrapText="1"/>
    </xf>
    <xf numFmtId="0" fontId="20" fillId="0" borderId="3" xfId="0" applyFont="1" applyBorder="1" applyAlignment="1">
      <alignment horizontal="left" wrapText="1"/>
    </xf>
    <xf numFmtId="10" fontId="21" fillId="0" borderId="3" xfId="2" applyNumberFormat="1" applyFont="1" applyBorder="1" applyAlignment="1">
      <alignment horizontal="center" wrapText="1"/>
    </xf>
    <xf numFmtId="165" fontId="4" fillId="0" borderId="18" xfId="1" applyNumberFormat="1" applyFont="1" applyBorder="1"/>
    <xf numFmtId="0" fontId="30" fillId="2" borderId="0" xfId="0" applyFont="1" applyFill="1" applyAlignment="1">
      <alignment horizontal="center" vertical="center" wrapText="1"/>
    </xf>
    <xf numFmtId="0" fontId="3" fillId="2" borderId="0" xfId="0" applyFont="1" applyFill="1" applyAlignment="1">
      <alignment horizontal="center"/>
    </xf>
    <xf numFmtId="0" fontId="3" fillId="3" borderId="16" xfId="0" applyFont="1" applyFill="1" applyBorder="1" applyAlignment="1">
      <alignment horizontal="center" vertical="center" wrapText="1"/>
    </xf>
    <xf numFmtId="0" fontId="3" fillId="3" borderId="17" xfId="1" applyNumberFormat="1" applyFont="1" applyFill="1" applyBorder="1" applyAlignment="1">
      <alignment horizontal="center" vertical="center" wrapText="1"/>
    </xf>
    <xf numFmtId="165" fontId="4" fillId="0" borderId="17" xfId="1" applyNumberFormat="1" applyFont="1" applyBorder="1" applyAlignment="1">
      <alignment horizontal="center" vertical="center" wrapText="1"/>
    </xf>
    <xf numFmtId="165" fontId="4" fillId="0" borderId="33" xfId="1" applyNumberFormat="1" applyFont="1" applyBorder="1" applyAlignment="1">
      <alignment wrapText="1"/>
    </xf>
    <xf numFmtId="44" fontId="3" fillId="10" borderId="20" xfId="1" applyFont="1" applyFill="1" applyBorder="1" applyAlignment="1">
      <alignment horizontal="center" vertical="center" wrapText="1"/>
    </xf>
    <xf numFmtId="165" fontId="3" fillId="20" borderId="27" xfId="1" applyNumberFormat="1" applyFont="1" applyFill="1" applyBorder="1" applyAlignment="1">
      <alignment horizontal="left" wrapText="1"/>
    </xf>
    <xf numFmtId="0" fontId="3" fillId="20" borderId="26" xfId="0" applyFont="1" applyFill="1" applyBorder="1" applyAlignment="1">
      <alignment wrapText="1"/>
    </xf>
    <xf numFmtId="0" fontId="4" fillId="20" borderId="26" xfId="0" applyFont="1" applyFill="1" applyBorder="1" applyAlignment="1">
      <alignment wrapText="1"/>
    </xf>
    <xf numFmtId="0" fontId="3" fillId="20" borderId="26" xfId="0" applyFont="1" applyFill="1" applyBorder="1" applyAlignment="1">
      <alignment horizontal="center" vertical="center" wrapText="1"/>
    </xf>
    <xf numFmtId="0" fontId="3" fillId="20" borderId="25" xfId="0" applyFont="1" applyFill="1" applyBorder="1" applyAlignment="1">
      <alignment horizontal="center" vertical="center" wrapText="1"/>
    </xf>
    <xf numFmtId="0" fontId="3" fillId="20" borderId="16" xfId="0" applyFont="1" applyFill="1" applyBorder="1" applyAlignment="1">
      <alignment horizontal="center" vertical="center" wrapText="1"/>
    </xf>
    <xf numFmtId="0" fontId="3" fillId="20" borderId="32" xfId="0" applyFont="1" applyFill="1" applyBorder="1" applyAlignment="1">
      <alignment horizontal="center" vertical="center" wrapText="1"/>
    </xf>
    <xf numFmtId="44" fontId="0" fillId="0" borderId="0" xfId="1" applyFont="1"/>
    <xf numFmtId="0" fontId="31" fillId="0" borderId="5" xfId="0" applyFont="1" applyBorder="1"/>
    <xf numFmtId="165" fontId="31" fillId="0" borderId="12" xfId="1" applyNumberFormat="1" applyFont="1" applyBorder="1" applyAlignment="1">
      <alignment horizontal="left" vertical="center"/>
    </xf>
    <xf numFmtId="164" fontId="31" fillId="0" borderId="0" xfId="0" applyNumberFormat="1" applyFont="1"/>
    <xf numFmtId="0" fontId="32" fillId="0" borderId="12" xfId="0" applyFont="1" applyBorder="1" applyAlignment="1">
      <alignment horizontal="left"/>
    </xf>
    <xf numFmtId="0" fontId="31" fillId="0" borderId="3" xfId="0" applyFont="1" applyBorder="1"/>
    <xf numFmtId="165" fontId="31" fillId="0" borderId="13" xfId="1" applyNumberFormat="1" applyFont="1" applyBorder="1" applyAlignment="1">
      <alignment horizontal="left" vertical="center"/>
    </xf>
    <xf numFmtId="0" fontId="32" fillId="0" borderId="13" xfId="0" applyFont="1" applyBorder="1" applyAlignment="1">
      <alignment horizontal="left"/>
    </xf>
    <xf numFmtId="0" fontId="31" fillId="0" borderId="3" xfId="0" applyFont="1" applyBorder="1" applyAlignment="1">
      <alignment horizontal="left"/>
    </xf>
    <xf numFmtId="0" fontId="32" fillId="0" borderId="13" xfId="0" applyFont="1" applyBorder="1"/>
    <xf numFmtId="0" fontId="33" fillId="0" borderId="14" xfId="0" applyFont="1" applyBorder="1"/>
    <xf numFmtId="0" fontId="34" fillId="0" borderId="2" xfId="0" applyFont="1" applyBorder="1"/>
    <xf numFmtId="165" fontId="34" fillId="0" borderId="1" xfId="1" applyNumberFormat="1" applyFont="1" applyBorder="1" applyAlignment="1">
      <alignment horizontal="left" vertical="center"/>
    </xf>
    <xf numFmtId="0" fontId="34" fillId="2" borderId="2" xfId="0" applyFont="1" applyFill="1" applyBorder="1" applyAlignment="1">
      <alignment horizontal="center"/>
    </xf>
    <xf numFmtId="165" fontId="31" fillId="2" borderId="8" xfId="1" applyNumberFormat="1" applyFont="1" applyFill="1" applyBorder="1" applyAlignment="1">
      <alignment horizontal="left" vertical="center"/>
    </xf>
    <xf numFmtId="0" fontId="31" fillId="0" borderId="0" xfId="0" applyFont="1"/>
    <xf numFmtId="0" fontId="34" fillId="0" borderId="5" xfId="0" applyFont="1" applyBorder="1"/>
    <xf numFmtId="165" fontId="31" fillId="0" borderId="18" xfId="1" applyNumberFormat="1" applyFont="1" applyBorder="1" applyAlignment="1">
      <alignment horizontal="left" vertical="center"/>
    </xf>
    <xf numFmtId="165" fontId="31" fillId="0" borderId="19" xfId="1" applyNumberFormat="1" applyFont="1" applyBorder="1" applyAlignment="1">
      <alignment horizontal="left" vertical="center"/>
    </xf>
    <xf numFmtId="0" fontId="34" fillId="0" borderId="3" xfId="0" applyFont="1" applyBorder="1"/>
    <xf numFmtId="165" fontId="34" fillId="0" borderId="19" xfId="1" applyNumberFormat="1" applyFont="1" applyBorder="1" applyAlignment="1">
      <alignment horizontal="left" vertical="center"/>
    </xf>
    <xf numFmtId="44" fontId="31" fillId="0" borderId="19" xfId="1" applyFont="1" applyBorder="1" applyAlignment="1">
      <alignment horizontal="left" vertical="center"/>
    </xf>
    <xf numFmtId="44" fontId="31" fillId="0" borderId="19" xfId="1" applyFont="1" applyBorder="1"/>
    <xf numFmtId="164" fontId="34" fillId="0" borderId="0" xfId="0" applyNumberFormat="1" applyFont="1"/>
    <xf numFmtId="0" fontId="34" fillId="0" borderId="0" xfId="0" applyFont="1"/>
    <xf numFmtId="165" fontId="34" fillId="0" borderId="20" xfId="1" applyNumberFormat="1" applyFont="1" applyBorder="1" applyAlignment="1">
      <alignment horizontal="left" vertical="center"/>
    </xf>
    <xf numFmtId="165" fontId="31" fillId="0" borderId="0" xfId="1" applyNumberFormat="1" applyFont="1" applyAlignment="1">
      <alignment horizontal="left" vertical="center"/>
    </xf>
    <xf numFmtId="165" fontId="31" fillId="2" borderId="10" xfId="1" applyNumberFormat="1" applyFont="1" applyFill="1" applyBorder="1" applyAlignment="1">
      <alignment horizontal="left" vertical="center"/>
    </xf>
    <xf numFmtId="0" fontId="34" fillId="0" borderId="4" xfId="0" applyFont="1" applyBorder="1"/>
    <xf numFmtId="165" fontId="34" fillId="0" borderId="14" xfId="1" applyNumberFormat="1" applyFont="1" applyBorder="1" applyAlignment="1">
      <alignment horizontal="left" vertical="center"/>
    </xf>
    <xf numFmtId="0" fontId="1" fillId="0" borderId="4" xfId="0" applyFont="1" applyBorder="1"/>
    <xf numFmtId="0" fontId="32" fillId="0" borderId="14" xfId="0" applyFont="1" applyBorder="1"/>
    <xf numFmtId="0" fontId="34" fillId="14" borderId="2" xfId="0" applyFont="1" applyFill="1" applyBorder="1"/>
    <xf numFmtId="44" fontId="31" fillId="0" borderId="0" xfId="1" applyFont="1" applyAlignment="1">
      <alignment horizontal="left"/>
    </xf>
    <xf numFmtId="44" fontId="1" fillId="0" borderId="8" xfId="1" applyFont="1" applyBorder="1" applyAlignment="1">
      <alignment horizontal="left"/>
    </xf>
    <xf numFmtId="44" fontId="18" fillId="0" borderId="11" xfId="1" applyFont="1" applyBorder="1" applyAlignment="1">
      <alignment horizontal="left" vertical="center"/>
    </xf>
    <xf numFmtId="44" fontId="6" fillId="0" borderId="9" xfId="1" applyFont="1" applyBorder="1" applyAlignment="1">
      <alignment horizontal="right"/>
    </xf>
    <xf numFmtId="44" fontId="6" fillId="0" borderId="0" xfId="1" applyFont="1" applyBorder="1" applyAlignment="1">
      <alignment horizontal="right"/>
    </xf>
    <xf numFmtId="44" fontId="18" fillId="0" borderId="11" xfId="1" applyFont="1" applyBorder="1" applyAlignment="1">
      <alignment horizontal="left"/>
    </xf>
    <xf numFmtId="44" fontId="1" fillId="0" borderId="0" xfId="1" applyFont="1" applyAlignment="1">
      <alignment horizontal="left"/>
    </xf>
    <xf numFmtId="44" fontId="6" fillId="0" borderId="0" xfId="1" applyFont="1"/>
    <xf numFmtId="44" fontId="1" fillId="0" borderId="8" xfId="1" applyFont="1" applyBorder="1" applyAlignment="1">
      <alignment horizontal="left" wrapText="1"/>
    </xf>
    <xf numFmtId="44" fontId="18" fillId="0" borderId="11" xfId="1" applyFont="1" applyBorder="1"/>
    <xf numFmtId="44" fontId="6" fillId="0" borderId="11" xfId="1" applyFont="1" applyBorder="1" applyAlignment="1">
      <alignment horizontal="right"/>
    </xf>
    <xf numFmtId="44" fontId="1" fillId="0" borderId="11" xfId="1" applyFont="1" applyBorder="1" applyAlignment="1">
      <alignment horizontal="right"/>
    </xf>
    <xf numFmtId="44" fontId="1" fillId="0" borderId="11" xfId="1" applyFont="1" applyBorder="1" applyAlignment="1">
      <alignment horizontal="left"/>
    </xf>
    <xf numFmtId="44" fontId="1" fillId="0" borderId="9" xfId="1" applyFont="1" applyBorder="1" applyAlignment="1">
      <alignment horizontal="left"/>
    </xf>
    <xf numFmtId="44" fontId="1" fillId="0" borderId="8" xfId="1" applyFont="1" applyBorder="1" applyAlignment="1">
      <alignment horizontal="left" vertical="center"/>
    </xf>
    <xf numFmtId="44" fontId="31" fillId="2" borderId="10" xfId="1" applyFont="1" applyFill="1" applyBorder="1" applyAlignment="1">
      <alignment horizontal="left"/>
    </xf>
    <xf numFmtId="44" fontId="32" fillId="0" borderId="11" xfId="1" applyFont="1" applyBorder="1" applyAlignment="1">
      <alignment horizontal="left"/>
    </xf>
    <xf numFmtId="44" fontId="34" fillId="14" borderId="1" xfId="1" applyFont="1" applyFill="1" applyBorder="1" applyAlignment="1">
      <alignment horizontal="left"/>
    </xf>
    <xf numFmtId="0" fontId="34" fillId="2" borderId="5" xfId="0" applyFont="1" applyFill="1" applyBorder="1" applyAlignment="1">
      <alignment horizontal="center"/>
    </xf>
    <xf numFmtId="165" fontId="32" fillId="0" borderId="8" xfId="1" applyNumberFormat="1" applyFont="1" applyBorder="1" applyAlignment="1">
      <alignment horizontal="left"/>
    </xf>
    <xf numFmtId="165" fontId="32" fillId="0" borderId="11" xfId="1" applyNumberFormat="1" applyFont="1" applyBorder="1" applyAlignment="1">
      <alignment horizontal="left"/>
    </xf>
    <xf numFmtId="165" fontId="3" fillId="2" borderId="0" xfId="1" applyNumberFormat="1" applyFont="1" applyFill="1" applyAlignment="1">
      <alignment horizontal="center" vertical="center"/>
    </xf>
    <xf numFmtId="165" fontId="4" fillId="0" borderId="8" xfId="1" applyNumberFormat="1" applyFont="1" applyBorder="1"/>
    <xf numFmtId="165" fontId="4" fillId="0" borderId="11" xfId="1" applyNumberFormat="1" applyFont="1" applyBorder="1"/>
    <xf numFmtId="165" fontId="4" fillId="0" borderId="1" xfId="1" applyNumberFormat="1" applyFont="1" applyBorder="1"/>
    <xf numFmtId="165" fontId="0" fillId="0" borderId="0" xfId="1" applyNumberFormat="1" applyFont="1"/>
    <xf numFmtId="165" fontId="10" fillId="0" borderId="0" xfId="1" applyNumberFormat="1" applyFont="1"/>
    <xf numFmtId="165" fontId="4" fillId="0" borderId="0" xfId="1" applyNumberFormat="1" applyFont="1" applyAlignment="1">
      <alignment vertical="center"/>
    </xf>
    <xf numFmtId="165" fontId="10" fillId="0" borderId="0" xfId="1" applyNumberFormat="1" applyFont="1" applyAlignment="1">
      <alignment vertical="center"/>
    </xf>
    <xf numFmtId="165" fontId="35" fillId="0" borderId="12" xfId="1" applyNumberFormat="1" applyFont="1" applyBorder="1" applyAlignment="1">
      <alignment horizontal="center"/>
    </xf>
    <xf numFmtId="165" fontId="35" fillId="0" borderId="13" xfId="1" applyNumberFormat="1" applyFont="1" applyBorder="1" applyAlignment="1">
      <alignment horizontal="center"/>
    </xf>
    <xf numFmtId="165" fontId="35" fillId="0" borderId="14" xfId="1" applyNumberFormat="1" applyFont="1" applyBorder="1" applyAlignment="1">
      <alignment horizontal="center"/>
    </xf>
    <xf numFmtId="165" fontId="4" fillId="0" borderId="20" xfId="1" applyNumberFormat="1" applyFont="1" applyFill="1" applyBorder="1"/>
    <xf numFmtId="165" fontId="19" fillId="0" borderId="0" xfId="1" applyNumberFormat="1" applyFont="1"/>
    <xf numFmtId="165" fontId="19" fillId="0" borderId="11" xfId="1" applyNumberFormat="1" applyFont="1" applyBorder="1"/>
    <xf numFmtId="165" fontId="0" fillId="0" borderId="0" xfId="0" applyNumberFormat="1" applyAlignment="1">
      <alignment horizontal="center"/>
    </xf>
    <xf numFmtId="0" fontId="30" fillId="0" borderId="0" xfId="0" applyFont="1"/>
    <xf numFmtId="0" fontId="33" fillId="0" borderId="0" xfId="0" applyFont="1" applyAlignment="1">
      <alignment horizontal="center"/>
    </xf>
    <xf numFmtId="0" fontId="30" fillId="0" borderId="0" xfId="0" applyFont="1" applyAlignment="1">
      <alignment horizontal="center"/>
    </xf>
    <xf numFmtId="165" fontId="30" fillId="0" borderId="0" xfId="0" applyNumberFormat="1" applyFont="1" applyAlignment="1">
      <alignment horizontal="center"/>
    </xf>
    <xf numFmtId="165" fontId="32" fillId="0" borderId="1" xfId="1" applyNumberFormat="1" applyFont="1" applyBorder="1" applyAlignment="1">
      <alignment horizontal="left"/>
    </xf>
  </cellXfs>
  <cellStyles count="4">
    <cellStyle name="Currency" xfId="1" builtinId="4"/>
    <cellStyle name="Hyperlink" xfId="3" builtinId="8"/>
    <cellStyle name="Normal" xfId="0" builtinId="0"/>
    <cellStyle name="Percent" xfId="2" builtinId="5"/>
  </cellStyles>
  <dxfs count="0"/>
  <tableStyles count="0" defaultTableStyle="TableStyleMedium9" defaultPivotStyle="PivotStyleLight16"/>
  <colors>
    <mruColors>
      <color rgb="FF99CCFF"/>
      <color rgb="FF07B3E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2" Type="http://schemas.openxmlformats.org/officeDocument/2006/relationships/image" Target="../media/image1.gif"/><Relationship Id="rId1" Type="http://schemas.openxmlformats.org/officeDocument/2006/relationships/hyperlink" Target="https://www.loom.com/share/2f3552beba0c406ab15c2a72107ecb8f" TargetMode="External"/></Relationships>
</file>

<file path=xl/drawings/drawing1.xml><?xml version="1.0" encoding="utf-8"?>
<xdr:wsDr xmlns:xdr="http://schemas.openxmlformats.org/drawingml/2006/spreadsheetDrawing" xmlns:a="http://schemas.openxmlformats.org/drawingml/2006/main">
  <xdr:twoCellAnchor editAs="oneCell">
    <xdr:from>
      <xdr:col>8</xdr:col>
      <xdr:colOff>0</xdr:colOff>
      <xdr:row>1</xdr:row>
      <xdr:rowOff>0</xdr:rowOff>
    </xdr:from>
    <xdr:to>
      <xdr:col>8</xdr:col>
      <xdr:colOff>6061363</xdr:colOff>
      <xdr:row>20</xdr:row>
      <xdr:rowOff>142874</xdr:rowOff>
    </xdr:to>
    <xdr:pic>
      <xdr:nvPicPr>
        <xdr:cNvPr id="3" name="Picture 2">
          <a:hlinkClick xmlns:r="http://schemas.openxmlformats.org/officeDocument/2006/relationships" r:id="rId1"/>
          <a:extLst>
            <a:ext uri="{FF2B5EF4-FFF2-40B4-BE49-F238E27FC236}">
              <a16:creationId xmlns:a16="http://schemas.microsoft.com/office/drawing/2014/main" id="{3776EE93-0EB2-7660-7F34-C28376FC00F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019925" y="1781175"/>
          <a:ext cx="6096000" cy="3295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nancial%20Spreadsheets%20Master%2011-20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ad First"/>
      <sheetName val="Income &amp; Expenses"/>
      <sheetName val="Financial Statment"/>
      <sheetName val="Matrix"/>
      <sheetName val="Liabilities"/>
      <sheetName val="Real Estate"/>
      <sheetName val="Life Insurance"/>
      <sheetName val="Annuties"/>
      <sheetName val="Non-Qual 1"/>
      <sheetName val="Non-Qual 2"/>
      <sheetName val="Non-Qual 3"/>
      <sheetName val="Non-Qual 4"/>
      <sheetName val="Non-Qual 5"/>
      <sheetName val="Qualified 1"/>
      <sheetName val="Qualified 2"/>
      <sheetName val="Qualified 3"/>
      <sheetName val="Qualified 4"/>
      <sheetName val="Roth 1"/>
      <sheetName val="Roth 2"/>
      <sheetName val="Tax-free 1"/>
      <sheetName val="Tax-free 2"/>
      <sheetName val="Cash"/>
      <sheetName val="Fixed"/>
      <sheetName val="Mutual Funds &amp; Stocks"/>
      <sheetName val="Business"/>
      <sheetName val="Estate"/>
    </sheetNames>
    <sheetDataSet>
      <sheetData sheetId="0"/>
      <sheetData sheetId="1">
        <row r="10">
          <cell r="A10" t="str">
            <v xml:space="preserve">Total Income:        </v>
          </cell>
        </row>
        <row r="22">
          <cell r="F22">
            <v>0</v>
          </cell>
        </row>
      </sheetData>
      <sheetData sheetId="2"/>
      <sheetData sheetId="3"/>
      <sheetData sheetId="4"/>
      <sheetData sheetId="5">
        <row r="2">
          <cell r="A2" t="str">
            <v>Primary Residence</v>
          </cell>
        </row>
        <row r="3">
          <cell r="A3" t="str">
            <v>Property 1</v>
          </cell>
        </row>
        <row r="4">
          <cell r="A4" t="str">
            <v>Property 2</v>
          </cell>
        </row>
        <row r="5">
          <cell r="A5" t="str">
            <v>Property 3</v>
          </cell>
        </row>
        <row r="6">
          <cell r="A6" t="str">
            <v>Property 4</v>
          </cell>
        </row>
        <row r="7">
          <cell r="A7" t="str">
            <v>Property 5</v>
          </cell>
        </row>
        <row r="8">
          <cell r="A8" t="str">
            <v>Property 6</v>
          </cell>
        </row>
        <row r="9">
          <cell r="D9">
            <v>0</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s://www.loom.com/share/2f3552beba0c406ab15c2a72107ecb8f" TargetMode="Externa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42"/>
  </sheetPr>
  <dimension ref="A1:C88"/>
  <sheetViews>
    <sheetView tabSelected="1" view="pageBreakPreview" zoomScaleNormal="100" zoomScaleSheetLayoutView="100" workbookViewId="0">
      <selection activeCell="A38" sqref="A38:XFD38"/>
    </sheetView>
  </sheetViews>
  <sheetFormatPr defaultColWidth="9.140625" defaultRowHeight="15" x14ac:dyDescent="0.2"/>
  <cols>
    <col min="1" max="1" width="134.28515625" style="80" customWidth="1"/>
    <col min="2" max="2" width="12.28515625" style="3" bestFit="1" customWidth="1"/>
    <col min="3" max="3" width="16.42578125" style="4" customWidth="1"/>
    <col min="4" max="16384" width="9.140625" style="1"/>
  </cols>
  <sheetData>
    <row r="1" spans="1:3" ht="16.5" customHeight="1" x14ac:dyDescent="0.2">
      <c r="A1" s="80" t="s">
        <v>0</v>
      </c>
      <c r="B1" s="24"/>
      <c r="C1" s="25"/>
    </row>
    <row r="2" spans="1:3" ht="15.75" x14ac:dyDescent="0.2">
      <c r="A2" s="80" t="s">
        <v>1</v>
      </c>
      <c r="B2" s="24"/>
      <c r="C2" s="25"/>
    </row>
    <row r="3" spans="1:3" ht="15.75" x14ac:dyDescent="0.2">
      <c r="A3" s="80" t="s">
        <v>2</v>
      </c>
      <c r="B3" s="24"/>
      <c r="C3" s="25"/>
    </row>
    <row r="4" spans="1:3" ht="15.75" x14ac:dyDescent="0.2">
      <c r="A4" s="80" t="s">
        <v>3</v>
      </c>
      <c r="B4" s="24"/>
      <c r="C4" s="25"/>
    </row>
    <row r="5" spans="1:3" ht="15.75" x14ac:dyDescent="0.2">
      <c r="A5" s="80" t="s">
        <v>4</v>
      </c>
      <c r="B5" s="24"/>
      <c r="C5" s="25"/>
    </row>
    <row r="6" spans="1:3" ht="15.75" x14ac:dyDescent="0.2">
      <c r="A6" s="80" t="s">
        <v>5</v>
      </c>
      <c r="B6" s="24"/>
      <c r="C6" s="25"/>
    </row>
    <row r="7" spans="1:3" ht="15.75" x14ac:dyDescent="0.2">
      <c r="A7" s="80" t="s">
        <v>6</v>
      </c>
      <c r="B7" s="24"/>
      <c r="C7" s="25"/>
    </row>
    <row r="8" spans="1:3" ht="15.75" x14ac:dyDescent="0.2">
      <c r="A8" s="80" t="s">
        <v>7</v>
      </c>
      <c r="B8" s="24"/>
      <c r="C8" s="25"/>
    </row>
    <row r="9" spans="1:3" ht="15.75" x14ac:dyDescent="0.2">
      <c r="A9" s="80" t="s">
        <v>8</v>
      </c>
      <c r="B9" s="24"/>
      <c r="C9" s="25"/>
    </row>
    <row r="10" spans="1:3" ht="15.75" x14ac:dyDescent="0.2">
      <c r="A10" s="80" t="s">
        <v>9</v>
      </c>
      <c r="B10" s="24"/>
      <c r="C10" s="25"/>
    </row>
    <row r="11" spans="1:3" ht="15.75" x14ac:dyDescent="0.2">
      <c r="B11" s="24"/>
      <c r="C11" s="25"/>
    </row>
    <row r="12" spans="1:3" ht="15.75" x14ac:dyDescent="0.2">
      <c r="A12" s="80" t="s">
        <v>0</v>
      </c>
      <c r="B12" s="24"/>
      <c r="C12" s="25"/>
    </row>
    <row r="13" spans="1:3" ht="15.75" x14ac:dyDescent="0.2">
      <c r="A13" s="80" t="s">
        <v>1</v>
      </c>
      <c r="B13" s="24"/>
      <c r="C13" s="25"/>
    </row>
    <row r="14" spans="1:3" ht="15.75" x14ac:dyDescent="0.2">
      <c r="A14" s="80" t="s">
        <v>2</v>
      </c>
      <c r="B14" s="24"/>
      <c r="C14" s="25"/>
    </row>
    <row r="15" spans="1:3" ht="15.75" x14ac:dyDescent="0.2">
      <c r="A15" s="80" t="s">
        <v>5</v>
      </c>
      <c r="B15" s="24"/>
      <c r="C15" s="25"/>
    </row>
    <row r="16" spans="1:3" ht="15.75" x14ac:dyDescent="0.2">
      <c r="A16" s="80" t="s">
        <v>6</v>
      </c>
      <c r="B16" s="24"/>
      <c r="C16" s="25"/>
    </row>
    <row r="17" spans="1:3" ht="15.75" x14ac:dyDescent="0.2">
      <c r="A17" s="80" t="s">
        <v>7</v>
      </c>
      <c r="B17" s="24"/>
      <c r="C17" s="25"/>
    </row>
    <row r="18" spans="1:3" ht="15.75" x14ac:dyDescent="0.2">
      <c r="A18" s="80" t="s">
        <v>8</v>
      </c>
      <c r="B18" s="24"/>
      <c r="C18" s="25"/>
    </row>
    <row r="19" spans="1:3" ht="15.75" x14ac:dyDescent="0.2">
      <c r="A19" s="80" t="s">
        <v>9</v>
      </c>
      <c r="B19" s="24"/>
      <c r="C19" s="25"/>
    </row>
    <row r="20" spans="1:3" ht="15.75" x14ac:dyDescent="0.2">
      <c r="B20" s="24"/>
      <c r="C20" s="25"/>
    </row>
    <row r="21" spans="1:3" ht="15.75" x14ac:dyDescent="0.2">
      <c r="A21" s="80" t="s">
        <v>10</v>
      </c>
      <c r="B21" s="24"/>
      <c r="C21" s="25"/>
    </row>
    <row r="22" spans="1:3" ht="15.75" x14ac:dyDescent="0.2">
      <c r="B22" s="24"/>
      <c r="C22" s="25"/>
    </row>
    <row r="23" spans="1:3" ht="15.75" x14ac:dyDescent="0.2">
      <c r="B23" s="24"/>
      <c r="C23" s="25"/>
    </row>
    <row r="24" spans="1:3" ht="15.75" x14ac:dyDescent="0.2">
      <c r="B24" s="24"/>
      <c r="C24" s="25"/>
    </row>
    <row r="25" spans="1:3" ht="15.75" x14ac:dyDescent="0.2">
      <c r="B25" s="24"/>
      <c r="C25" s="25"/>
    </row>
    <row r="26" spans="1:3" ht="15.75" x14ac:dyDescent="0.2">
      <c r="A26" s="80" t="s">
        <v>12</v>
      </c>
      <c r="B26" s="24"/>
      <c r="C26" s="25"/>
    </row>
    <row r="27" spans="1:3" ht="15.75" x14ac:dyDescent="0.2">
      <c r="A27" s="80" t="s">
        <v>13</v>
      </c>
      <c r="B27" s="24"/>
      <c r="C27" s="25"/>
    </row>
    <row r="28" spans="1:3" ht="15.75" x14ac:dyDescent="0.2">
      <c r="B28" s="24"/>
      <c r="C28" s="25"/>
    </row>
    <row r="29" spans="1:3" ht="15.75" x14ac:dyDescent="0.2">
      <c r="A29" s="80" t="s">
        <v>14</v>
      </c>
      <c r="B29" s="24"/>
      <c r="C29" s="24"/>
    </row>
    <row r="30" spans="1:3" ht="15.75" x14ac:dyDescent="0.2">
      <c r="A30" s="80" t="s">
        <v>14</v>
      </c>
      <c r="B30" s="24"/>
      <c r="C30" s="25"/>
    </row>
    <row r="31" spans="1:3" ht="15.75" x14ac:dyDescent="0.2">
      <c r="B31" s="24"/>
      <c r="C31" s="25"/>
    </row>
    <row r="32" spans="1:3" ht="15.75" x14ac:dyDescent="0.2">
      <c r="A32" s="80" t="s">
        <v>15</v>
      </c>
      <c r="B32" s="24"/>
      <c r="C32" s="25"/>
    </row>
    <row r="33" spans="1:3" ht="15.75" x14ac:dyDescent="0.2">
      <c r="B33" s="24"/>
      <c r="C33" s="26"/>
    </row>
    <row r="34" spans="1:3" ht="15.75" x14ac:dyDescent="0.2">
      <c r="A34" s="80" t="s">
        <v>11</v>
      </c>
      <c r="B34" s="24"/>
      <c r="C34" s="26"/>
    </row>
    <row r="35" spans="1:3" ht="15.75" x14ac:dyDescent="0.2">
      <c r="A35" s="1"/>
      <c r="B35" s="24"/>
      <c r="C35" s="26"/>
    </row>
    <row r="36" spans="1:3" ht="15.75" x14ac:dyDescent="0.2">
      <c r="A36" s="1"/>
      <c r="B36" s="24"/>
      <c r="C36" s="26"/>
    </row>
    <row r="37" spans="1:3" x14ac:dyDescent="0.2">
      <c r="A37" s="80" t="s">
        <v>16</v>
      </c>
    </row>
    <row r="39" spans="1:3" x14ac:dyDescent="0.2">
      <c r="A39" s="80" t="s">
        <v>17</v>
      </c>
    </row>
    <row r="40" spans="1:3" x14ac:dyDescent="0.2">
      <c r="A40" s="80" t="s">
        <v>18</v>
      </c>
    </row>
    <row r="41" spans="1:3" x14ac:dyDescent="0.2">
      <c r="A41" s="80" t="s">
        <v>19</v>
      </c>
    </row>
    <row r="43" spans="1:3" x14ac:dyDescent="0.2">
      <c r="A43" s="80" t="s">
        <v>20</v>
      </c>
    </row>
    <row r="45" spans="1:3" x14ac:dyDescent="0.2">
      <c r="A45" s="80" t="s">
        <v>21</v>
      </c>
    </row>
    <row r="47" spans="1:3" x14ac:dyDescent="0.2">
      <c r="A47" s="80" t="s">
        <v>22</v>
      </c>
    </row>
    <row r="48" spans="1:3" x14ac:dyDescent="0.2">
      <c r="A48" s="80" t="s">
        <v>23</v>
      </c>
    </row>
    <row r="49" spans="1:1" x14ac:dyDescent="0.2">
      <c r="A49" s="80" t="s">
        <v>24</v>
      </c>
    </row>
    <row r="51" spans="1:1" x14ac:dyDescent="0.2">
      <c r="A51" s="80" t="s">
        <v>25</v>
      </c>
    </row>
    <row r="53" spans="1:1" x14ac:dyDescent="0.2">
      <c r="A53" s="80" t="s">
        <v>26</v>
      </c>
    </row>
    <row r="54" spans="1:1" x14ac:dyDescent="0.2">
      <c r="A54" s="80" t="s">
        <v>0</v>
      </c>
    </row>
    <row r="55" spans="1:1" x14ac:dyDescent="0.2">
      <c r="A55" s="80" t="s">
        <v>27</v>
      </c>
    </row>
    <row r="56" spans="1:1" x14ac:dyDescent="0.2">
      <c r="A56" s="80" t="s">
        <v>28</v>
      </c>
    </row>
    <row r="57" spans="1:1" x14ac:dyDescent="0.2">
      <c r="A57" s="80" t="s">
        <v>29</v>
      </c>
    </row>
    <row r="60" spans="1:1" x14ac:dyDescent="0.2">
      <c r="A60" s="80" t="s">
        <v>0</v>
      </c>
    </row>
    <row r="61" spans="1:1" x14ac:dyDescent="0.2">
      <c r="A61" s="80" t="s">
        <v>27</v>
      </c>
    </row>
    <row r="62" spans="1:1" x14ac:dyDescent="0.2">
      <c r="A62" s="80" t="s">
        <v>28</v>
      </c>
    </row>
    <row r="63" spans="1:1" x14ac:dyDescent="0.2">
      <c r="A63" s="80" t="s">
        <v>29</v>
      </c>
    </row>
    <row r="66" spans="1:1" x14ac:dyDescent="0.2">
      <c r="A66" s="80" t="s">
        <v>0</v>
      </c>
    </row>
    <row r="67" spans="1:1" x14ac:dyDescent="0.2">
      <c r="A67" s="80" t="s">
        <v>27</v>
      </c>
    </row>
    <row r="68" spans="1:1" x14ac:dyDescent="0.2">
      <c r="A68" s="80" t="s">
        <v>28</v>
      </c>
    </row>
    <row r="69" spans="1:1" x14ac:dyDescent="0.2">
      <c r="A69" s="80" t="s">
        <v>29</v>
      </c>
    </row>
    <row r="78" spans="1:1" x14ac:dyDescent="0.2">
      <c r="A78" s="275"/>
    </row>
    <row r="79" spans="1:1" ht="33.75" x14ac:dyDescent="0.2">
      <c r="A79" s="293" t="s">
        <v>30</v>
      </c>
    </row>
    <row r="80" spans="1:1" x14ac:dyDescent="0.2">
      <c r="A80" s="292" t="s">
        <v>31</v>
      </c>
    </row>
    <row r="88" ht="15.75" customHeight="1" x14ac:dyDescent="0.2"/>
  </sheetData>
  <phoneticPr fontId="2" type="noConversion"/>
  <pageMargins left="0.25" right="0.25" top="1" bottom="1" header="0.5" footer="0.5"/>
  <pageSetup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indexed="42"/>
  </sheetPr>
  <dimension ref="A1:G50"/>
  <sheetViews>
    <sheetView view="pageBreakPreview" topLeftCell="A7" zoomScale="110" zoomScaleNormal="100" zoomScaleSheetLayoutView="110" workbookViewId="0">
      <selection activeCell="G38" sqref="G38"/>
    </sheetView>
  </sheetViews>
  <sheetFormatPr defaultColWidth="8.85546875" defaultRowHeight="12.75" x14ac:dyDescent="0.2"/>
  <cols>
    <col min="1" max="1" width="38.85546875" style="296" customWidth="1"/>
    <col min="2" max="2" width="11.42578125" style="296" customWidth="1"/>
    <col min="3" max="3" width="12.140625" style="296" customWidth="1"/>
    <col min="4" max="4" width="13.42578125" style="296" customWidth="1"/>
    <col min="5" max="5" width="15.28515625" style="296" customWidth="1"/>
    <col min="6" max="6" width="17.140625" style="296" customWidth="1"/>
    <col min="7" max="7" width="19" style="296" customWidth="1"/>
    <col min="8" max="16384" width="8.85546875" style="296"/>
  </cols>
  <sheetData>
    <row r="1" spans="1:7" x14ac:dyDescent="0.2">
      <c r="A1" s="352"/>
      <c r="B1" s="32"/>
      <c r="C1" s="32" t="s">
        <v>208</v>
      </c>
      <c r="D1" s="32"/>
      <c r="E1" s="32"/>
      <c r="F1" s="353"/>
      <c r="G1" s="353"/>
    </row>
    <row r="2" spans="1:7" x14ac:dyDescent="0.2">
      <c r="A2" s="354" t="s">
        <v>209</v>
      </c>
      <c r="B2" s="33" t="s">
        <v>210</v>
      </c>
      <c r="C2" s="33" t="s">
        <v>211</v>
      </c>
      <c r="D2" s="33" t="s">
        <v>188</v>
      </c>
      <c r="E2" s="33" t="s">
        <v>203</v>
      </c>
      <c r="F2" s="355" t="s">
        <v>204</v>
      </c>
      <c r="G2" s="355" t="s">
        <v>297</v>
      </c>
    </row>
    <row r="3" spans="1:7" x14ac:dyDescent="0.2">
      <c r="A3" s="356" t="s">
        <v>188</v>
      </c>
      <c r="B3" s="357"/>
      <c r="C3" s="357"/>
      <c r="D3" s="358">
        <v>0</v>
      </c>
      <c r="E3" s="358">
        <v>0</v>
      </c>
      <c r="F3" s="358">
        <v>0</v>
      </c>
      <c r="G3" s="358">
        <v>0</v>
      </c>
    </row>
    <row r="4" spans="1:7" x14ac:dyDescent="0.2">
      <c r="A4" s="356"/>
      <c r="B4" s="357"/>
      <c r="C4" s="357"/>
      <c r="D4" s="358">
        <v>0</v>
      </c>
      <c r="E4" s="358">
        <v>0</v>
      </c>
      <c r="F4" s="358">
        <v>0</v>
      </c>
      <c r="G4" s="358">
        <v>0</v>
      </c>
    </row>
    <row r="5" spans="1:7" x14ac:dyDescent="0.2">
      <c r="A5" s="356"/>
      <c r="B5" s="357"/>
      <c r="C5" s="357"/>
      <c r="D5" s="358">
        <v>0</v>
      </c>
      <c r="E5" s="358">
        <v>0</v>
      </c>
      <c r="F5" s="358">
        <v>0</v>
      </c>
      <c r="G5" s="358">
        <v>0</v>
      </c>
    </row>
    <row r="6" spans="1:7" x14ac:dyDescent="0.2">
      <c r="A6" s="356"/>
      <c r="B6" s="357"/>
      <c r="C6" s="357"/>
      <c r="D6" s="358">
        <v>0</v>
      </c>
      <c r="E6" s="358">
        <v>0</v>
      </c>
      <c r="F6" s="358">
        <v>0</v>
      </c>
      <c r="G6" s="358">
        <v>0</v>
      </c>
    </row>
    <row r="7" spans="1:7" x14ac:dyDescent="0.2">
      <c r="A7" s="356"/>
      <c r="B7" s="357"/>
      <c r="C7" s="357"/>
      <c r="D7" s="358">
        <v>0</v>
      </c>
      <c r="E7" s="358">
        <v>0</v>
      </c>
      <c r="F7" s="358">
        <v>0</v>
      </c>
      <c r="G7" s="358">
        <v>0</v>
      </c>
    </row>
    <row r="8" spans="1:7" x14ac:dyDescent="0.2">
      <c r="A8" s="356"/>
      <c r="B8" s="357"/>
      <c r="C8" s="357"/>
      <c r="D8" s="358">
        <v>0</v>
      </c>
      <c r="E8" s="358">
        <v>0</v>
      </c>
      <c r="F8" s="358">
        <v>0</v>
      </c>
      <c r="G8" s="358">
        <v>0</v>
      </c>
    </row>
    <row r="9" spans="1:7" x14ac:dyDescent="0.2">
      <c r="A9" s="356"/>
      <c r="B9" s="357"/>
      <c r="C9" s="357"/>
      <c r="D9" s="358">
        <v>0</v>
      </c>
      <c r="E9" s="358">
        <v>0</v>
      </c>
      <c r="F9" s="358">
        <v>0</v>
      </c>
      <c r="G9" s="358">
        <v>0</v>
      </c>
    </row>
    <row r="10" spans="1:7" x14ac:dyDescent="0.2">
      <c r="A10" s="356"/>
      <c r="B10" s="357"/>
      <c r="C10" s="357"/>
      <c r="D10" s="358">
        <v>0</v>
      </c>
      <c r="E10" s="358">
        <v>0</v>
      </c>
      <c r="F10" s="358">
        <v>0</v>
      </c>
      <c r="G10" s="358">
        <v>0</v>
      </c>
    </row>
    <row r="11" spans="1:7" x14ac:dyDescent="0.2">
      <c r="A11" s="356"/>
      <c r="B11" s="357"/>
      <c r="C11" s="357"/>
      <c r="D11" s="358">
        <v>0</v>
      </c>
      <c r="E11" s="358">
        <v>0</v>
      </c>
      <c r="F11" s="358">
        <v>0</v>
      </c>
      <c r="G11" s="358">
        <v>0</v>
      </c>
    </row>
    <row r="12" spans="1:7" x14ac:dyDescent="0.2">
      <c r="A12" s="356"/>
      <c r="B12" s="357"/>
      <c r="C12" s="357"/>
      <c r="D12" s="358">
        <v>0</v>
      </c>
      <c r="E12" s="358">
        <v>0</v>
      </c>
      <c r="F12" s="358">
        <v>0</v>
      </c>
      <c r="G12" s="358">
        <v>0</v>
      </c>
    </row>
    <row r="13" spans="1:7" x14ac:dyDescent="0.2">
      <c r="A13" s="356"/>
      <c r="B13" s="357"/>
      <c r="C13" s="357"/>
      <c r="D13" s="358">
        <v>0</v>
      </c>
      <c r="E13" s="358">
        <v>0</v>
      </c>
      <c r="F13" s="358">
        <v>0</v>
      </c>
      <c r="G13" s="358">
        <v>0</v>
      </c>
    </row>
    <row r="14" spans="1:7" x14ac:dyDescent="0.2">
      <c r="A14" s="356"/>
      <c r="B14" s="357"/>
      <c r="C14" s="357"/>
      <c r="D14" s="358">
        <v>0</v>
      </c>
      <c r="E14" s="358">
        <v>0</v>
      </c>
      <c r="F14" s="358">
        <v>0</v>
      </c>
      <c r="G14" s="358">
        <v>0</v>
      </c>
    </row>
    <row r="15" spans="1:7" x14ac:dyDescent="0.2">
      <c r="A15" s="356"/>
      <c r="B15" s="357"/>
      <c r="C15" s="357"/>
      <c r="D15" s="358">
        <v>0</v>
      </c>
      <c r="E15" s="358">
        <v>0</v>
      </c>
      <c r="F15" s="358">
        <v>0</v>
      </c>
      <c r="G15" s="358">
        <v>0</v>
      </c>
    </row>
    <row r="16" spans="1:7" x14ac:dyDescent="0.2">
      <c r="A16" s="356"/>
      <c r="B16" s="357"/>
      <c r="C16" s="357"/>
      <c r="D16" s="358">
        <v>0</v>
      </c>
      <c r="E16" s="358">
        <v>0</v>
      </c>
      <c r="F16" s="358">
        <v>0</v>
      </c>
      <c r="G16" s="358">
        <v>0</v>
      </c>
    </row>
    <row r="17" spans="1:7" x14ac:dyDescent="0.2">
      <c r="A17" s="356"/>
      <c r="B17" s="357"/>
      <c r="C17" s="357"/>
      <c r="D17" s="358">
        <v>0</v>
      </c>
      <c r="E17" s="358">
        <v>0</v>
      </c>
      <c r="F17" s="358">
        <v>0</v>
      </c>
      <c r="G17" s="358">
        <v>0</v>
      </c>
    </row>
    <row r="18" spans="1:7" x14ac:dyDescent="0.2">
      <c r="A18" s="356"/>
      <c r="B18" s="357"/>
      <c r="C18" s="357"/>
      <c r="D18" s="358">
        <v>0</v>
      </c>
      <c r="E18" s="358">
        <v>0</v>
      </c>
      <c r="F18" s="358">
        <v>0</v>
      </c>
      <c r="G18" s="358">
        <v>0</v>
      </c>
    </row>
    <row r="19" spans="1:7" x14ac:dyDescent="0.2">
      <c r="A19" s="356"/>
      <c r="B19" s="357"/>
      <c r="C19" s="357"/>
      <c r="D19" s="358">
        <v>0</v>
      </c>
      <c r="E19" s="358">
        <v>0</v>
      </c>
      <c r="F19" s="358">
        <v>0</v>
      </c>
      <c r="G19" s="358">
        <v>0</v>
      </c>
    </row>
    <row r="20" spans="1:7" x14ac:dyDescent="0.2">
      <c r="A20" s="356"/>
      <c r="B20" s="357"/>
      <c r="C20" s="357"/>
      <c r="D20" s="358">
        <v>0</v>
      </c>
      <c r="E20" s="358">
        <v>0</v>
      </c>
      <c r="F20" s="358">
        <v>0</v>
      </c>
      <c r="G20" s="358">
        <v>0</v>
      </c>
    </row>
    <row r="21" spans="1:7" x14ac:dyDescent="0.2">
      <c r="A21" s="356"/>
      <c r="B21" s="357"/>
      <c r="C21" s="357"/>
      <c r="D21" s="358">
        <v>0</v>
      </c>
      <c r="E21" s="358">
        <v>0</v>
      </c>
      <c r="F21" s="358">
        <v>0</v>
      </c>
      <c r="G21" s="358">
        <v>0</v>
      </c>
    </row>
    <row r="22" spans="1:7" x14ac:dyDescent="0.2">
      <c r="A22" s="356"/>
      <c r="B22" s="357"/>
      <c r="C22" s="357"/>
      <c r="D22" s="358">
        <v>0</v>
      </c>
      <c r="E22" s="358">
        <v>0</v>
      </c>
      <c r="F22" s="358">
        <v>0</v>
      </c>
      <c r="G22" s="358">
        <v>0</v>
      </c>
    </row>
    <row r="23" spans="1:7" x14ac:dyDescent="0.2">
      <c r="A23" s="356"/>
      <c r="B23" s="357"/>
      <c r="C23" s="357"/>
      <c r="D23" s="358">
        <v>0</v>
      </c>
      <c r="E23" s="358">
        <v>0</v>
      </c>
      <c r="F23" s="358">
        <v>0</v>
      </c>
      <c r="G23" s="358">
        <v>0</v>
      </c>
    </row>
    <row r="24" spans="1:7" x14ac:dyDescent="0.2">
      <c r="A24" s="356"/>
      <c r="B24" s="357"/>
      <c r="C24" s="357"/>
      <c r="D24" s="358">
        <v>0</v>
      </c>
      <c r="E24" s="358">
        <v>0</v>
      </c>
      <c r="F24" s="358">
        <v>0</v>
      </c>
      <c r="G24" s="358">
        <v>0</v>
      </c>
    </row>
    <row r="25" spans="1:7" x14ac:dyDescent="0.2">
      <c r="A25" s="356"/>
      <c r="B25" s="357"/>
      <c r="C25" s="357"/>
      <c r="D25" s="358">
        <v>0</v>
      </c>
      <c r="E25" s="358">
        <v>0</v>
      </c>
      <c r="F25" s="358">
        <v>0</v>
      </c>
      <c r="G25" s="358">
        <v>0</v>
      </c>
    </row>
    <row r="26" spans="1:7" x14ac:dyDescent="0.2">
      <c r="A26" s="356"/>
      <c r="B26" s="357"/>
      <c r="C26" s="357"/>
      <c r="D26" s="358">
        <v>0</v>
      </c>
      <c r="E26" s="358">
        <v>0</v>
      </c>
      <c r="F26" s="358">
        <v>0</v>
      </c>
      <c r="G26" s="358">
        <v>0</v>
      </c>
    </row>
    <row r="27" spans="1:7" x14ac:dyDescent="0.2">
      <c r="A27" s="356"/>
      <c r="B27" s="357"/>
      <c r="C27" s="357"/>
      <c r="D27" s="358">
        <v>0</v>
      </c>
      <c r="E27" s="358">
        <v>0</v>
      </c>
      <c r="F27" s="358">
        <v>0</v>
      </c>
      <c r="G27" s="358">
        <v>0</v>
      </c>
    </row>
    <row r="28" spans="1:7" x14ac:dyDescent="0.2">
      <c r="A28" s="356"/>
      <c r="B28" s="357"/>
      <c r="C28" s="357"/>
      <c r="D28" s="358">
        <v>0</v>
      </c>
      <c r="E28" s="358">
        <v>0</v>
      </c>
      <c r="F28" s="358">
        <v>0</v>
      </c>
      <c r="G28" s="358">
        <v>0</v>
      </c>
    </row>
    <row r="29" spans="1:7" x14ac:dyDescent="0.2">
      <c r="A29" s="356"/>
      <c r="B29" s="357"/>
      <c r="C29" s="357"/>
      <c r="D29" s="358">
        <v>0</v>
      </c>
      <c r="E29" s="358">
        <v>0</v>
      </c>
      <c r="F29" s="310">
        <v>0</v>
      </c>
      <c r="G29" s="310">
        <v>0</v>
      </c>
    </row>
    <row r="30" spans="1:7" x14ac:dyDescent="0.2">
      <c r="A30" s="356"/>
      <c r="B30" s="357"/>
      <c r="C30" s="357"/>
      <c r="D30" s="358">
        <v>0</v>
      </c>
      <c r="E30" s="358">
        <v>0</v>
      </c>
      <c r="F30" s="310">
        <v>0</v>
      </c>
      <c r="G30" s="310">
        <v>0</v>
      </c>
    </row>
    <row r="31" spans="1:7" x14ac:dyDescent="0.2">
      <c r="A31" s="356"/>
      <c r="B31" s="357"/>
      <c r="C31" s="357"/>
      <c r="D31" s="358">
        <v>0</v>
      </c>
      <c r="E31" s="358">
        <v>0</v>
      </c>
      <c r="F31" s="310">
        <v>0</v>
      </c>
      <c r="G31" s="310">
        <v>0</v>
      </c>
    </row>
    <row r="32" spans="1:7" x14ac:dyDescent="0.2">
      <c r="A32" s="356"/>
      <c r="B32" s="357"/>
      <c r="C32" s="357"/>
      <c r="D32" s="358">
        <v>0</v>
      </c>
      <c r="E32" s="358">
        <v>0</v>
      </c>
      <c r="F32" s="310">
        <v>0</v>
      </c>
      <c r="G32" s="310">
        <v>0</v>
      </c>
    </row>
    <row r="33" spans="1:7" x14ac:dyDescent="0.2">
      <c r="A33" s="356"/>
      <c r="B33" s="357"/>
      <c r="C33" s="357"/>
      <c r="D33" s="310">
        <v>0</v>
      </c>
      <c r="E33" s="358">
        <v>0</v>
      </c>
      <c r="F33" s="310">
        <v>0</v>
      </c>
      <c r="G33" s="310">
        <v>0</v>
      </c>
    </row>
    <row r="34" spans="1:7" x14ac:dyDescent="0.2">
      <c r="A34" s="356"/>
      <c r="B34" s="357"/>
      <c r="C34" s="357"/>
      <c r="D34" s="358">
        <v>0</v>
      </c>
      <c r="E34" s="358">
        <v>0</v>
      </c>
      <c r="F34" s="310">
        <v>0</v>
      </c>
      <c r="G34" s="310">
        <v>0</v>
      </c>
    </row>
    <row r="35" spans="1:7" x14ac:dyDescent="0.2">
      <c r="A35" s="356"/>
      <c r="B35" s="357"/>
      <c r="C35" s="357"/>
      <c r="D35" s="358">
        <v>0</v>
      </c>
      <c r="E35" s="358">
        <v>0</v>
      </c>
      <c r="F35" s="310">
        <v>0</v>
      </c>
      <c r="G35" s="310">
        <v>0</v>
      </c>
    </row>
    <row r="36" spans="1:7" x14ac:dyDescent="0.2">
      <c r="A36" s="356"/>
      <c r="B36" s="357"/>
      <c r="C36" s="357"/>
      <c r="D36" s="358">
        <v>0</v>
      </c>
      <c r="E36" s="310">
        <v>0</v>
      </c>
      <c r="F36" s="358">
        <v>0</v>
      </c>
      <c r="G36" s="358">
        <v>0</v>
      </c>
    </row>
    <row r="37" spans="1:7" x14ac:dyDescent="0.2">
      <c r="A37" s="356"/>
      <c r="B37" s="357"/>
      <c r="C37" s="357"/>
      <c r="D37" s="358">
        <v>0</v>
      </c>
      <c r="E37" s="358">
        <v>0</v>
      </c>
      <c r="F37" s="310">
        <v>0</v>
      </c>
      <c r="G37" s="310">
        <v>0</v>
      </c>
    </row>
    <row r="38" spans="1:7" x14ac:dyDescent="0.2">
      <c r="A38" s="359"/>
      <c r="B38" s="360"/>
      <c r="C38" s="369"/>
      <c r="D38" s="361">
        <f>SUM(D3:D37)</f>
        <v>0</v>
      </c>
      <c r="E38" s="361">
        <f>SUM(E3:E37)</f>
        <v>0</v>
      </c>
      <c r="F38" s="361">
        <f>SUM(F3:F37)</f>
        <v>0</v>
      </c>
      <c r="G38" s="361">
        <f>SUM(G3:G37)</f>
        <v>0</v>
      </c>
    </row>
    <row r="39" spans="1:7" x14ac:dyDescent="0.2">
      <c r="A39" s="362" t="s">
        <v>170</v>
      </c>
      <c r="B39" s="363">
        <f>D38+E38+F38+G38</f>
        <v>0</v>
      </c>
      <c r="C39" s="364"/>
      <c r="D39" s="365"/>
      <c r="E39" s="365"/>
      <c r="F39" s="366"/>
      <c r="G39" s="366"/>
    </row>
    <row r="41" spans="1:7" ht="12.75" customHeight="1" x14ac:dyDescent="0.2">
      <c r="A41" s="8"/>
      <c r="B41" s="297"/>
      <c r="C41" s="297"/>
    </row>
    <row r="42" spans="1:7" x14ac:dyDescent="0.2">
      <c r="A42" s="117"/>
    </row>
    <row r="43" spans="1:7" x14ac:dyDescent="0.2">
      <c r="A43" s="321"/>
      <c r="B43" s="321"/>
      <c r="C43" s="321"/>
      <c r="D43" s="321"/>
      <c r="E43" s="321"/>
      <c r="F43" s="321"/>
      <c r="G43" s="321"/>
    </row>
    <row r="44" spans="1:7" x14ac:dyDescent="0.2">
      <c r="A44" s="321"/>
      <c r="B44" s="321"/>
      <c r="C44" s="321"/>
      <c r="D44" s="321"/>
      <c r="E44" s="321"/>
      <c r="F44" s="321"/>
      <c r="G44" s="321"/>
    </row>
    <row r="46" spans="1:7" x14ac:dyDescent="0.2">
      <c r="A46" s="321"/>
      <c r="B46" s="321"/>
    </row>
    <row r="48" spans="1:7" x14ac:dyDescent="0.2">
      <c r="A48" s="321"/>
      <c r="B48" s="321"/>
      <c r="C48" s="321"/>
      <c r="D48" s="321"/>
    </row>
    <row r="50" spans="1:3" x14ac:dyDescent="0.2">
      <c r="A50" s="321"/>
      <c r="B50" s="321"/>
      <c r="C50" s="321"/>
    </row>
  </sheetData>
  <phoneticPr fontId="2" type="noConversion"/>
  <pageMargins left="0.75" right="0.75" top="1" bottom="1" header="0.5" footer="0.5"/>
  <pageSetup scale="70"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indexed="42"/>
  </sheetPr>
  <dimension ref="A1:G49"/>
  <sheetViews>
    <sheetView view="pageBreakPreview" zoomScale="110" zoomScaleNormal="100" zoomScaleSheetLayoutView="110" workbookViewId="0">
      <selection activeCell="B38" sqref="B38"/>
    </sheetView>
  </sheetViews>
  <sheetFormatPr defaultColWidth="8.85546875" defaultRowHeight="12.75" x14ac:dyDescent="0.2"/>
  <cols>
    <col min="1" max="1" width="37.7109375" style="296" customWidth="1"/>
    <col min="2" max="3" width="13" style="296" customWidth="1"/>
    <col min="4" max="4" width="14.7109375" style="296" customWidth="1"/>
    <col min="5" max="5" width="15.42578125" style="296" customWidth="1"/>
    <col min="6" max="7" width="17.42578125" style="296" customWidth="1"/>
    <col min="8" max="16384" width="8.85546875" style="296"/>
  </cols>
  <sheetData>
    <row r="1" spans="1:7" x14ac:dyDescent="0.2">
      <c r="A1" s="352"/>
      <c r="B1" s="32"/>
      <c r="C1" s="32" t="s">
        <v>208</v>
      </c>
      <c r="D1" s="32"/>
      <c r="E1" s="32"/>
      <c r="F1" s="353"/>
      <c r="G1" s="353"/>
    </row>
    <row r="2" spans="1:7" x14ac:dyDescent="0.2">
      <c r="A2" s="354" t="s">
        <v>209</v>
      </c>
      <c r="B2" s="33" t="s">
        <v>210</v>
      </c>
      <c r="C2" s="33" t="s">
        <v>211</v>
      </c>
      <c r="D2" s="33" t="s">
        <v>188</v>
      </c>
      <c r="E2" s="33" t="s">
        <v>203</v>
      </c>
      <c r="F2" s="355" t="s">
        <v>204</v>
      </c>
      <c r="G2" s="355" t="s">
        <v>297</v>
      </c>
    </row>
    <row r="3" spans="1:7" x14ac:dyDescent="0.2">
      <c r="A3" s="356" t="s">
        <v>188</v>
      </c>
      <c r="B3" s="357"/>
      <c r="C3" s="357"/>
      <c r="D3" s="358">
        <v>0</v>
      </c>
      <c r="E3" s="358">
        <v>0</v>
      </c>
      <c r="F3" s="358">
        <v>0</v>
      </c>
      <c r="G3" s="358">
        <v>0</v>
      </c>
    </row>
    <row r="4" spans="1:7" x14ac:dyDescent="0.2">
      <c r="A4" s="356"/>
      <c r="B4" s="357"/>
      <c r="C4" s="357"/>
      <c r="D4" s="358">
        <v>0</v>
      </c>
      <c r="E4" s="358">
        <v>0</v>
      </c>
      <c r="F4" s="358">
        <v>0</v>
      </c>
      <c r="G4" s="358">
        <v>0</v>
      </c>
    </row>
    <row r="5" spans="1:7" x14ac:dyDescent="0.2">
      <c r="A5" s="356"/>
      <c r="B5" s="357"/>
      <c r="C5" s="357"/>
      <c r="D5" s="358">
        <v>0</v>
      </c>
      <c r="E5" s="358">
        <v>0</v>
      </c>
      <c r="F5" s="358">
        <v>0</v>
      </c>
      <c r="G5" s="358">
        <v>0</v>
      </c>
    </row>
    <row r="6" spans="1:7" x14ac:dyDescent="0.2">
      <c r="A6" s="356"/>
      <c r="B6" s="357"/>
      <c r="C6" s="357"/>
      <c r="D6" s="358">
        <v>0</v>
      </c>
      <c r="E6" s="358">
        <v>0</v>
      </c>
      <c r="F6" s="358">
        <v>0</v>
      </c>
      <c r="G6" s="358">
        <v>0</v>
      </c>
    </row>
    <row r="7" spans="1:7" x14ac:dyDescent="0.2">
      <c r="A7" s="356"/>
      <c r="B7" s="357"/>
      <c r="C7" s="357"/>
      <c r="D7" s="358">
        <v>0</v>
      </c>
      <c r="E7" s="358">
        <v>0</v>
      </c>
      <c r="F7" s="358">
        <v>0</v>
      </c>
      <c r="G7" s="358">
        <v>0</v>
      </c>
    </row>
    <row r="8" spans="1:7" x14ac:dyDescent="0.2">
      <c r="A8" s="356"/>
      <c r="B8" s="357"/>
      <c r="C8" s="357"/>
      <c r="D8" s="358">
        <v>0</v>
      </c>
      <c r="E8" s="358">
        <v>0</v>
      </c>
      <c r="F8" s="358">
        <v>0</v>
      </c>
      <c r="G8" s="358">
        <v>0</v>
      </c>
    </row>
    <row r="9" spans="1:7" x14ac:dyDescent="0.2">
      <c r="A9" s="356"/>
      <c r="B9" s="357"/>
      <c r="C9" s="357"/>
      <c r="D9" s="358">
        <v>0</v>
      </c>
      <c r="E9" s="358">
        <v>0</v>
      </c>
      <c r="F9" s="358">
        <v>0</v>
      </c>
      <c r="G9" s="358">
        <v>0</v>
      </c>
    </row>
    <row r="10" spans="1:7" x14ac:dyDescent="0.2">
      <c r="A10" s="356"/>
      <c r="B10" s="357"/>
      <c r="C10" s="357"/>
      <c r="D10" s="358">
        <v>0</v>
      </c>
      <c r="E10" s="358">
        <v>0</v>
      </c>
      <c r="F10" s="358">
        <v>0</v>
      </c>
      <c r="G10" s="358">
        <v>0</v>
      </c>
    </row>
    <row r="11" spans="1:7" x14ac:dyDescent="0.2">
      <c r="A11" s="356"/>
      <c r="B11" s="357"/>
      <c r="C11" s="357"/>
      <c r="D11" s="358">
        <v>0</v>
      </c>
      <c r="E11" s="358">
        <v>0</v>
      </c>
      <c r="F11" s="358">
        <v>0</v>
      </c>
      <c r="G11" s="358">
        <v>0</v>
      </c>
    </row>
    <row r="12" spans="1:7" x14ac:dyDescent="0.2">
      <c r="A12" s="356"/>
      <c r="B12" s="357"/>
      <c r="C12" s="357"/>
      <c r="D12" s="358">
        <v>0</v>
      </c>
      <c r="E12" s="358">
        <v>0</v>
      </c>
      <c r="F12" s="358">
        <v>0</v>
      </c>
      <c r="G12" s="358">
        <v>0</v>
      </c>
    </row>
    <row r="13" spans="1:7" x14ac:dyDescent="0.2">
      <c r="A13" s="356"/>
      <c r="B13" s="357"/>
      <c r="C13" s="357"/>
      <c r="D13" s="358">
        <v>0</v>
      </c>
      <c r="E13" s="358">
        <v>0</v>
      </c>
      <c r="F13" s="358">
        <v>0</v>
      </c>
      <c r="G13" s="358">
        <v>0</v>
      </c>
    </row>
    <row r="14" spans="1:7" x14ac:dyDescent="0.2">
      <c r="A14" s="356"/>
      <c r="B14" s="357"/>
      <c r="C14" s="357"/>
      <c r="D14" s="358">
        <v>0</v>
      </c>
      <c r="E14" s="358">
        <v>0</v>
      </c>
      <c r="F14" s="358">
        <v>0</v>
      </c>
      <c r="G14" s="358">
        <v>0</v>
      </c>
    </row>
    <row r="15" spans="1:7" x14ac:dyDescent="0.2">
      <c r="A15" s="356"/>
      <c r="B15" s="357"/>
      <c r="C15" s="357"/>
      <c r="D15" s="358">
        <v>0</v>
      </c>
      <c r="E15" s="358">
        <v>0</v>
      </c>
      <c r="F15" s="358">
        <v>0</v>
      </c>
      <c r="G15" s="358">
        <v>0</v>
      </c>
    </row>
    <row r="16" spans="1:7" x14ac:dyDescent="0.2">
      <c r="A16" s="356"/>
      <c r="B16" s="357"/>
      <c r="C16" s="357"/>
      <c r="D16" s="358">
        <v>0</v>
      </c>
      <c r="E16" s="358">
        <v>0</v>
      </c>
      <c r="F16" s="358">
        <v>0</v>
      </c>
      <c r="G16" s="358">
        <v>0</v>
      </c>
    </row>
    <row r="17" spans="1:7" x14ac:dyDescent="0.2">
      <c r="A17" s="356"/>
      <c r="B17" s="357"/>
      <c r="C17" s="357"/>
      <c r="D17" s="358">
        <v>0</v>
      </c>
      <c r="E17" s="358">
        <v>0</v>
      </c>
      <c r="F17" s="358">
        <v>0</v>
      </c>
      <c r="G17" s="358">
        <v>0</v>
      </c>
    </row>
    <row r="18" spans="1:7" x14ac:dyDescent="0.2">
      <c r="A18" s="356"/>
      <c r="B18" s="357"/>
      <c r="C18" s="357"/>
      <c r="D18" s="358">
        <v>0</v>
      </c>
      <c r="E18" s="358">
        <v>0</v>
      </c>
      <c r="F18" s="358">
        <v>0</v>
      </c>
      <c r="G18" s="358">
        <v>0</v>
      </c>
    </row>
    <row r="19" spans="1:7" x14ac:dyDescent="0.2">
      <c r="A19" s="356"/>
      <c r="B19" s="357"/>
      <c r="C19" s="357"/>
      <c r="D19" s="358">
        <v>0</v>
      </c>
      <c r="E19" s="358">
        <v>0</v>
      </c>
      <c r="F19" s="358">
        <v>0</v>
      </c>
      <c r="G19" s="358">
        <v>0</v>
      </c>
    </row>
    <row r="20" spans="1:7" x14ac:dyDescent="0.2">
      <c r="A20" s="356"/>
      <c r="B20" s="357"/>
      <c r="C20" s="357"/>
      <c r="D20" s="358">
        <v>0</v>
      </c>
      <c r="E20" s="358">
        <v>0</v>
      </c>
      <c r="F20" s="358">
        <v>0</v>
      </c>
      <c r="G20" s="358">
        <v>0</v>
      </c>
    </row>
    <row r="21" spans="1:7" x14ac:dyDescent="0.2">
      <c r="A21" s="356"/>
      <c r="B21" s="357"/>
      <c r="C21" s="357"/>
      <c r="D21" s="358">
        <v>0</v>
      </c>
      <c r="E21" s="358">
        <v>0</v>
      </c>
      <c r="F21" s="358">
        <v>0</v>
      </c>
      <c r="G21" s="358">
        <v>0</v>
      </c>
    </row>
    <row r="22" spans="1:7" x14ac:dyDescent="0.2">
      <c r="A22" s="356"/>
      <c r="B22" s="357"/>
      <c r="C22" s="357"/>
      <c r="D22" s="358">
        <v>0</v>
      </c>
      <c r="E22" s="358">
        <v>0</v>
      </c>
      <c r="F22" s="358">
        <v>0</v>
      </c>
      <c r="G22" s="358">
        <v>0</v>
      </c>
    </row>
    <row r="23" spans="1:7" x14ac:dyDescent="0.2">
      <c r="A23" s="356"/>
      <c r="B23" s="357"/>
      <c r="C23" s="357"/>
      <c r="D23" s="358">
        <v>0</v>
      </c>
      <c r="E23" s="358">
        <v>0</v>
      </c>
      <c r="F23" s="358">
        <v>0</v>
      </c>
      <c r="G23" s="358">
        <v>0</v>
      </c>
    </row>
    <row r="24" spans="1:7" x14ac:dyDescent="0.2">
      <c r="A24" s="356"/>
      <c r="B24" s="357"/>
      <c r="C24" s="357"/>
      <c r="D24" s="358">
        <v>0</v>
      </c>
      <c r="E24" s="358">
        <v>0</v>
      </c>
      <c r="F24" s="358">
        <v>0</v>
      </c>
      <c r="G24" s="358">
        <v>0</v>
      </c>
    </row>
    <row r="25" spans="1:7" x14ac:dyDescent="0.2">
      <c r="A25" s="356"/>
      <c r="B25" s="357"/>
      <c r="C25" s="357"/>
      <c r="D25" s="358">
        <v>0</v>
      </c>
      <c r="E25" s="358">
        <v>0</v>
      </c>
      <c r="F25" s="358">
        <v>0</v>
      </c>
      <c r="G25" s="358">
        <v>0</v>
      </c>
    </row>
    <row r="26" spans="1:7" x14ac:dyDescent="0.2">
      <c r="A26" s="356"/>
      <c r="B26" s="357"/>
      <c r="C26" s="357"/>
      <c r="D26" s="358">
        <v>0</v>
      </c>
      <c r="E26" s="358">
        <v>0</v>
      </c>
      <c r="F26" s="358">
        <v>0</v>
      </c>
      <c r="G26" s="358">
        <v>0</v>
      </c>
    </row>
    <row r="27" spans="1:7" x14ac:dyDescent="0.2">
      <c r="A27" s="356"/>
      <c r="B27" s="357"/>
      <c r="C27" s="357"/>
      <c r="D27" s="358">
        <v>0</v>
      </c>
      <c r="E27" s="358">
        <v>0</v>
      </c>
      <c r="F27" s="358">
        <v>0</v>
      </c>
      <c r="G27" s="358">
        <v>0</v>
      </c>
    </row>
    <row r="28" spans="1:7" x14ac:dyDescent="0.2">
      <c r="A28" s="356"/>
      <c r="B28" s="357"/>
      <c r="C28" s="357"/>
      <c r="D28" s="358">
        <v>0</v>
      </c>
      <c r="E28" s="358">
        <v>0</v>
      </c>
      <c r="F28" s="310">
        <v>0</v>
      </c>
      <c r="G28" s="310">
        <v>0</v>
      </c>
    </row>
    <row r="29" spans="1:7" x14ac:dyDescent="0.2">
      <c r="A29" s="356"/>
      <c r="B29" s="357"/>
      <c r="C29" s="357"/>
      <c r="D29" s="358">
        <v>0</v>
      </c>
      <c r="E29" s="358">
        <v>0</v>
      </c>
      <c r="F29" s="310">
        <v>0</v>
      </c>
      <c r="G29" s="310">
        <v>0</v>
      </c>
    </row>
    <row r="30" spans="1:7" x14ac:dyDescent="0.2">
      <c r="A30" s="356"/>
      <c r="B30" s="357"/>
      <c r="C30" s="357"/>
      <c r="D30" s="358">
        <v>0</v>
      </c>
      <c r="E30" s="358">
        <v>0</v>
      </c>
      <c r="F30" s="310">
        <v>0</v>
      </c>
      <c r="G30" s="310">
        <v>0</v>
      </c>
    </row>
    <row r="31" spans="1:7" x14ac:dyDescent="0.2">
      <c r="A31" s="356"/>
      <c r="B31" s="357"/>
      <c r="C31" s="357"/>
      <c r="D31" s="358">
        <v>0</v>
      </c>
      <c r="E31" s="358">
        <v>0</v>
      </c>
      <c r="F31" s="310">
        <v>0</v>
      </c>
      <c r="G31" s="310">
        <v>0</v>
      </c>
    </row>
    <row r="32" spans="1:7" x14ac:dyDescent="0.2">
      <c r="A32" s="356"/>
      <c r="B32" s="357"/>
      <c r="C32" s="357"/>
      <c r="D32" s="310">
        <v>0</v>
      </c>
      <c r="E32" s="358">
        <v>0</v>
      </c>
      <c r="F32" s="310">
        <v>0</v>
      </c>
      <c r="G32" s="310">
        <v>0</v>
      </c>
    </row>
    <row r="33" spans="1:7" x14ac:dyDescent="0.2">
      <c r="A33" s="356"/>
      <c r="B33" s="357"/>
      <c r="C33" s="357"/>
      <c r="D33" s="358">
        <v>0</v>
      </c>
      <c r="E33" s="358">
        <v>0</v>
      </c>
      <c r="F33" s="310">
        <v>0</v>
      </c>
      <c r="G33" s="310">
        <v>0</v>
      </c>
    </row>
    <row r="34" spans="1:7" x14ac:dyDescent="0.2">
      <c r="A34" s="356"/>
      <c r="B34" s="357"/>
      <c r="C34" s="357"/>
      <c r="D34" s="358">
        <v>0</v>
      </c>
      <c r="E34" s="358">
        <v>0</v>
      </c>
      <c r="F34" s="310">
        <v>0</v>
      </c>
      <c r="G34" s="310">
        <v>0</v>
      </c>
    </row>
    <row r="35" spans="1:7" x14ac:dyDescent="0.2">
      <c r="A35" s="356"/>
      <c r="B35" s="357"/>
      <c r="C35" s="357"/>
      <c r="D35" s="358">
        <v>0</v>
      </c>
      <c r="E35" s="310">
        <v>0</v>
      </c>
      <c r="F35" s="358">
        <v>0</v>
      </c>
      <c r="G35" s="358">
        <v>0</v>
      </c>
    </row>
    <row r="36" spans="1:7" x14ac:dyDescent="0.2">
      <c r="A36" s="356"/>
      <c r="B36" s="357"/>
      <c r="C36" s="357"/>
      <c r="D36" s="358">
        <v>0</v>
      </c>
      <c r="E36" s="358">
        <v>0</v>
      </c>
      <c r="F36" s="310">
        <v>0</v>
      </c>
      <c r="G36" s="310">
        <v>0</v>
      </c>
    </row>
    <row r="37" spans="1:7" x14ac:dyDescent="0.2">
      <c r="A37" s="359"/>
      <c r="B37" s="360"/>
      <c r="C37" s="360"/>
      <c r="D37" s="361">
        <f>SUM(D3:D36)</f>
        <v>0</v>
      </c>
      <c r="E37" s="361">
        <f>SUM(E3:E36)</f>
        <v>0</v>
      </c>
      <c r="F37" s="361">
        <f>SUM(F3:F36)</f>
        <v>0</v>
      </c>
      <c r="G37" s="361">
        <f>SUM(G3:G36)</f>
        <v>0</v>
      </c>
    </row>
    <row r="38" spans="1:7" x14ac:dyDescent="0.2">
      <c r="A38" s="362" t="s">
        <v>170</v>
      </c>
      <c r="B38" s="363">
        <f>D37+E37+F37+G37</f>
        <v>0</v>
      </c>
      <c r="C38" s="364"/>
      <c r="D38" s="365"/>
      <c r="E38" s="365"/>
      <c r="F38" s="366"/>
      <c r="G38" s="366"/>
    </row>
    <row r="41" spans="1:7" x14ac:dyDescent="0.2">
      <c r="A41" s="117"/>
    </row>
    <row r="42" spans="1:7" x14ac:dyDescent="0.2">
      <c r="A42" s="321"/>
      <c r="B42" s="321"/>
      <c r="C42" s="321"/>
      <c r="D42" s="321"/>
      <c r="E42" s="321"/>
      <c r="F42" s="321"/>
      <c r="G42" s="321"/>
    </row>
    <row r="43" spans="1:7" x14ac:dyDescent="0.2">
      <c r="A43" s="321"/>
      <c r="B43" s="321"/>
      <c r="C43" s="321"/>
      <c r="D43" s="321"/>
      <c r="E43" s="321"/>
      <c r="F43" s="321"/>
      <c r="G43" s="321"/>
    </row>
    <row r="45" spans="1:7" x14ac:dyDescent="0.2">
      <c r="A45" s="321"/>
      <c r="B45" s="321"/>
    </row>
    <row r="47" spans="1:7" x14ac:dyDescent="0.2">
      <c r="A47" s="321"/>
      <c r="B47" s="321"/>
      <c r="C47" s="321"/>
      <c r="D47" s="321"/>
    </row>
    <row r="49" spans="1:3" x14ac:dyDescent="0.2">
      <c r="A49" s="321"/>
      <c r="B49" s="321"/>
      <c r="C49" s="321"/>
    </row>
  </sheetData>
  <phoneticPr fontId="2" type="noConversion"/>
  <pageMargins left="0.75" right="0.75" top="1" bottom="1" header="0.5" footer="0.5"/>
  <pageSetup scale="70"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indexed="42"/>
  </sheetPr>
  <dimension ref="A1:G49"/>
  <sheetViews>
    <sheetView view="pageBreakPreview" zoomScale="110" zoomScaleNormal="100" zoomScaleSheetLayoutView="110" workbookViewId="0">
      <selection activeCell="B38" sqref="B38"/>
    </sheetView>
  </sheetViews>
  <sheetFormatPr defaultColWidth="8.85546875" defaultRowHeight="12.75" x14ac:dyDescent="0.2"/>
  <cols>
    <col min="1" max="1" width="37.7109375" style="296" customWidth="1"/>
    <col min="2" max="3" width="11.140625" style="296" customWidth="1"/>
    <col min="4" max="4" width="11.7109375" style="296" customWidth="1"/>
    <col min="5" max="5" width="14.28515625" style="296" customWidth="1"/>
    <col min="6" max="7" width="15.85546875" style="296" customWidth="1"/>
    <col min="8" max="16384" width="8.85546875" style="296"/>
  </cols>
  <sheetData>
    <row r="1" spans="1:7" x14ac:dyDescent="0.2">
      <c r="A1" s="352"/>
      <c r="B1" s="32"/>
      <c r="C1" s="32" t="s">
        <v>208</v>
      </c>
      <c r="D1" s="32"/>
      <c r="E1" s="32"/>
      <c r="F1" s="353"/>
      <c r="G1" s="353"/>
    </row>
    <row r="2" spans="1:7" x14ac:dyDescent="0.2">
      <c r="A2" s="354" t="s">
        <v>209</v>
      </c>
      <c r="B2" s="33" t="s">
        <v>210</v>
      </c>
      <c r="C2" s="33" t="s">
        <v>211</v>
      </c>
      <c r="D2" s="33" t="s">
        <v>188</v>
      </c>
      <c r="E2" s="33" t="s">
        <v>203</v>
      </c>
      <c r="F2" s="355" t="s">
        <v>204</v>
      </c>
      <c r="G2" s="355" t="s">
        <v>297</v>
      </c>
    </row>
    <row r="3" spans="1:7" x14ac:dyDescent="0.2">
      <c r="A3" s="356" t="s">
        <v>188</v>
      </c>
      <c r="B3" s="357"/>
      <c r="C3" s="357"/>
      <c r="D3" s="358">
        <v>0</v>
      </c>
      <c r="E3" s="358">
        <v>0</v>
      </c>
      <c r="F3" s="358">
        <v>0</v>
      </c>
      <c r="G3" s="358">
        <v>0</v>
      </c>
    </row>
    <row r="4" spans="1:7" x14ac:dyDescent="0.2">
      <c r="A4" s="356"/>
      <c r="B4" s="357"/>
      <c r="C4" s="357"/>
      <c r="D4" s="358">
        <v>0</v>
      </c>
      <c r="E4" s="358">
        <v>0</v>
      </c>
      <c r="F4" s="358">
        <v>0</v>
      </c>
      <c r="G4" s="358">
        <v>0</v>
      </c>
    </row>
    <row r="5" spans="1:7" x14ac:dyDescent="0.2">
      <c r="A5" s="356"/>
      <c r="B5" s="357"/>
      <c r="C5" s="357"/>
      <c r="D5" s="358">
        <v>0</v>
      </c>
      <c r="E5" s="358">
        <v>0</v>
      </c>
      <c r="F5" s="358">
        <v>0</v>
      </c>
      <c r="G5" s="358">
        <v>0</v>
      </c>
    </row>
    <row r="6" spans="1:7" x14ac:dyDescent="0.2">
      <c r="A6" s="356"/>
      <c r="B6" s="357"/>
      <c r="C6" s="357"/>
      <c r="D6" s="358">
        <v>0</v>
      </c>
      <c r="E6" s="358">
        <v>0</v>
      </c>
      <c r="F6" s="358">
        <v>0</v>
      </c>
      <c r="G6" s="358">
        <v>0</v>
      </c>
    </row>
    <row r="7" spans="1:7" x14ac:dyDescent="0.2">
      <c r="A7" s="356"/>
      <c r="B7" s="357"/>
      <c r="C7" s="357"/>
      <c r="D7" s="358">
        <v>0</v>
      </c>
      <c r="E7" s="358">
        <v>0</v>
      </c>
      <c r="F7" s="358">
        <v>0</v>
      </c>
      <c r="G7" s="358">
        <v>0</v>
      </c>
    </row>
    <row r="8" spans="1:7" x14ac:dyDescent="0.2">
      <c r="A8" s="356"/>
      <c r="B8" s="357"/>
      <c r="C8" s="357"/>
      <c r="D8" s="358">
        <v>0</v>
      </c>
      <c r="E8" s="358">
        <v>0</v>
      </c>
      <c r="F8" s="358">
        <v>0</v>
      </c>
      <c r="G8" s="358">
        <v>0</v>
      </c>
    </row>
    <row r="9" spans="1:7" x14ac:dyDescent="0.2">
      <c r="A9" s="356"/>
      <c r="B9" s="357"/>
      <c r="C9" s="357"/>
      <c r="D9" s="358">
        <v>0</v>
      </c>
      <c r="E9" s="358">
        <v>0</v>
      </c>
      <c r="F9" s="358">
        <v>0</v>
      </c>
      <c r="G9" s="358">
        <v>0</v>
      </c>
    </row>
    <row r="10" spans="1:7" x14ac:dyDescent="0.2">
      <c r="A10" s="356"/>
      <c r="B10" s="357"/>
      <c r="C10" s="357"/>
      <c r="D10" s="358">
        <v>0</v>
      </c>
      <c r="E10" s="358">
        <v>0</v>
      </c>
      <c r="F10" s="358">
        <v>0</v>
      </c>
      <c r="G10" s="358">
        <v>0</v>
      </c>
    </row>
    <row r="11" spans="1:7" x14ac:dyDescent="0.2">
      <c r="A11" s="356"/>
      <c r="B11" s="357"/>
      <c r="C11" s="357"/>
      <c r="D11" s="358">
        <v>0</v>
      </c>
      <c r="E11" s="358">
        <v>0</v>
      </c>
      <c r="F11" s="358">
        <v>0</v>
      </c>
      <c r="G11" s="358">
        <v>0</v>
      </c>
    </row>
    <row r="12" spans="1:7" x14ac:dyDescent="0.2">
      <c r="A12" s="356"/>
      <c r="B12" s="357"/>
      <c r="C12" s="357"/>
      <c r="D12" s="358">
        <v>0</v>
      </c>
      <c r="E12" s="358">
        <v>0</v>
      </c>
      <c r="F12" s="358">
        <v>0</v>
      </c>
      <c r="G12" s="358">
        <v>0</v>
      </c>
    </row>
    <row r="13" spans="1:7" x14ac:dyDescent="0.2">
      <c r="A13" s="356"/>
      <c r="B13" s="357"/>
      <c r="C13" s="357"/>
      <c r="D13" s="358">
        <v>0</v>
      </c>
      <c r="E13" s="358">
        <v>0</v>
      </c>
      <c r="F13" s="358">
        <v>0</v>
      </c>
      <c r="G13" s="358">
        <v>0</v>
      </c>
    </row>
    <row r="14" spans="1:7" x14ac:dyDescent="0.2">
      <c r="A14" s="356"/>
      <c r="B14" s="357"/>
      <c r="C14" s="357"/>
      <c r="D14" s="358">
        <v>0</v>
      </c>
      <c r="E14" s="358">
        <v>0</v>
      </c>
      <c r="F14" s="358">
        <v>0</v>
      </c>
      <c r="G14" s="358">
        <v>0</v>
      </c>
    </row>
    <row r="15" spans="1:7" x14ac:dyDescent="0.2">
      <c r="A15" s="356"/>
      <c r="B15" s="357"/>
      <c r="C15" s="357"/>
      <c r="D15" s="358">
        <v>0</v>
      </c>
      <c r="E15" s="358">
        <v>0</v>
      </c>
      <c r="F15" s="358">
        <v>0</v>
      </c>
      <c r="G15" s="358">
        <v>0</v>
      </c>
    </row>
    <row r="16" spans="1:7" x14ac:dyDescent="0.2">
      <c r="A16" s="356"/>
      <c r="B16" s="357"/>
      <c r="C16" s="357"/>
      <c r="D16" s="358">
        <v>0</v>
      </c>
      <c r="E16" s="358">
        <v>0</v>
      </c>
      <c r="F16" s="358">
        <v>0</v>
      </c>
      <c r="G16" s="358">
        <v>0</v>
      </c>
    </row>
    <row r="17" spans="1:7" x14ac:dyDescent="0.2">
      <c r="A17" s="356"/>
      <c r="B17" s="357"/>
      <c r="C17" s="357"/>
      <c r="D17" s="358">
        <v>0</v>
      </c>
      <c r="E17" s="358">
        <v>0</v>
      </c>
      <c r="F17" s="358">
        <v>0</v>
      </c>
      <c r="G17" s="358">
        <v>0</v>
      </c>
    </row>
    <row r="18" spans="1:7" x14ac:dyDescent="0.2">
      <c r="A18" s="356"/>
      <c r="B18" s="357"/>
      <c r="C18" s="357"/>
      <c r="D18" s="358">
        <v>0</v>
      </c>
      <c r="E18" s="358">
        <v>0</v>
      </c>
      <c r="F18" s="358">
        <v>0</v>
      </c>
      <c r="G18" s="358">
        <v>0</v>
      </c>
    </row>
    <row r="19" spans="1:7" x14ac:dyDescent="0.2">
      <c r="A19" s="356"/>
      <c r="B19" s="357"/>
      <c r="C19" s="357"/>
      <c r="D19" s="358">
        <v>0</v>
      </c>
      <c r="E19" s="358">
        <v>0</v>
      </c>
      <c r="F19" s="358">
        <v>0</v>
      </c>
      <c r="G19" s="358">
        <v>0</v>
      </c>
    </row>
    <row r="20" spans="1:7" x14ac:dyDescent="0.2">
      <c r="A20" s="356"/>
      <c r="B20" s="357"/>
      <c r="C20" s="357"/>
      <c r="D20" s="358">
        <v>0</v>
      </c>
      <c r="E20" s="358">
        <v>0</v>
      </c>
      <c r="F20" s="358">
        <v>0</v>
      </c>
      <c r="G20" s="358">
        <v>0</v>
      </c>
    </row>
    <row r="21" spans="1:7" x14ac:dyDescent="0.2">
      <c r="A21" s="356"/>
      <c r="B21" s="357"/>
      <c r="C21" s="357"/>
      <c r="D21" s="358">
        <v>0</v>
      </c>
      <c r="E21" s="358">
        <v>0</v>
      </c>
      <c r="F21" s="358">
        <v>0</v>
      </c>
      <c r="G21" s="358">
        <v>0</v>
      </c>
    </row>
    <row r="22" spans="1:7" x14ac:dyDescent="0.2">
      <c r="A22" s="356"/>
      <c r="B22" s="357"/>
      <c r="C22" s="357"/>
      <c r="D22" s="358">
        <v>0</v>
      </c>
      <c r="E22" s="358">
        <v>0</v>
      </c>
      <c r="F22" s="358">
        <v>0</v>
      </c>
      <c r="G22" s="358">
        <v>0</v>
      </c>
    </row>
    <row r="23" spans="1:7" x14ac:dyDescent="0.2">
      <c r="A23" s="356"/>
      <c r="B23" s="357"/>
      <c r="C23" s="357"/>
      <c r="D23" s="358">
        <v>0</v>
      </c>
      <c r="E23" s="358">
        <v>0</v>
      </c>
      <c r="F23" s="358">
        <v>0</v>
      </c>
      <c r="G23" s="358">
        <v>0</v>
      </c>
    </row>
    <row r="24" spans="1:7" x14ac:dyDescent="0.2">
      <c r="A24" s="356"/>
      <c r="B24" s="357"/>
      <c r="C24" s="357"/>
      <c r="D24" s="358">
        <v>0</v>
      </c>
      <c r="E24" s="358">
        <v>0</v>
      </c>
      <c r="F24" s="358">
        <v>0</v>
      </c>
      <c r="G24" s="358">
        <v>0</v>
      </c>
    </row>
    <row r="25" spans="1:7" x14ac:dyDescent="0.2">
      <c r="A25" s="356"/>
      <c r="B25" s="357"/>
      <c r="C25" s="357"/>
      <c r="D25" s="358">
        <v>0</v>
      </c>
      <c r="E25" s="358">
        <v>0</v>
      </c>
      <c r="F25" s="358">
        <v>0</v>
      </c>
      <c r="G25" s="358">
        <v>0</v>
      </c>
    </row>
    <row r="26" spans="1:7" x14ac:dyDescent="0.2">
      <c r="A26" s="356"/>
      <c r="B26" s="357"/>
      <c r="C26" s="357"/>
      <c r="D26" s="358">
        <v>0</v>
      </c>
      <c r="E26" s="358">
        <v>0</v>
      </c>
      <c r="F26" s="358">
        <v>0</v>
      </c>
      <c r="G26" s="358">
        <v>0</v>
      </c>
    </row>
    <row r="27" spans="1:7" x14ac:dyDescent="0.2">
      <c r="A27" s="356"/>
      <c r="B27" s="357"/>
      <c r="C27" s="357"/>
      <c r="D27" s="358">
        <v>0</v>
      </c>
      <c r="E27" s="358">
        <v>0</v>
      </c>
      <c r="F27" s="358">
        <v>0</v>
      </c>
      <c r="G27" s="358">
        <v>0</v>
      </c>
    </row>
    <row r="28" spans="1:7" x14ac:dyDescent="0.2">
      <c r="A28" s="356"/>
      <c r="B28" s="357"/>
      <c r="C28" s="357"/>
      <c r="D28" s="358">
        <v>0</v>
      </c>
      <c r="E28" s="358">
        <v>0</v>
      </c>
      <c r="F28" s="310">
        <v>0</v>
      </c>
      <c r="G28" s="310">
        <v>0</v>
      </c>
    </row>
    <row r="29" spans="1:7" x14ac:dyDescent="0.2">
      <c r="A29" s="356"/>
      <c r="B29" s="357"/>
      <c r="C29" s="357"/>
      <c r="D29" s="358">
        <v>0</v>
      </c>
      <c r="E29" s="358">
        <v>0</v>
      </c>
      <c r="F29" s="310">
        <v>0</v>
      </c>
      <c r="G29" s="310">
        <v>0</v>
      </c>
    </row>
    <row r="30" spans="1:7" x14ac:dyDescent="0.2">
      <c r="A30" s="356"/>
      <c r="B30" s="357"/>
      <c r="C30" s="357"/>
      <c r="D30" s="358">
        <v>0</v>
      </c>
      <c r="E30" s="358">
        <v>0</v>
      </c>
      <c r="F30" s="310">
        <v>0</v>
      </c>
      <c r="G30" s="310">
        <v>0</v>
      </c>
    </row>
    <row r="31" spans="1:7" x14ac:dyDescent="0.2">
      <c r="A31" s="356"/>
      <c r="B31" s="357"/>
      <c r="C31" s="357"/>
      <c r="D31" s="358">
        <v>0</v>
      </c>
      <c r="E31" s="358">
        <v>0</v>
      </c>
      <c r="F31" s="310">
        <v>0</v>
      </c>
      <c r="G31" s="310">
        <v>0</v>
      </c>
    </row>
    <row r="32" spans="1:7" x14ac:dyDescent="0.2">
      <c r="A32" s="356"/>
      <c r="B32" s="357"/>
      <c r="C32" s="357"/>
      <c r="D32" s="310">
        <v>0</v>
      </c>
      <c r="E32" s="358">
        <v>0</v>
      </c>
      <c r="F32" s="310">
        <v>0</v>
      </c>
      <c r="G32" s="310">
        <v>0</v>
      </c>
    </row>
    <row r="33" spans="1:7" x14ac:dyDescent="0.2">
      <c r="A33" s="356"/>
      <c r="B33" s="357"/>
      <c r="C33" s="357"/>
      <c r="D33" s="358">
        <v>0</v>
      </c>
      <c r="E33" s="358">
        <v>0</v>
      </c>
      <c r="F33" s="310">
        <v>0</v>
      </c>
      <c r="G33" s="310">
        <v>0</v>
      </c>
    </row>
    <row r="34" spans="1:7" x14ac:dyDescent="0.2">
      <c r="A34" s="356"/>
      <c r="B34" s="357"/>
      <c r="C34" s="357"/>
      <c r="D34" s="358">
        <v>0</v>
      </c>
      <c r="E34" s="358">
        <v>0</v>
      </c>
      <c r="F34" s="310">
        <v>0</v>
      </c>
      <c r="G34" s="310">
        <v>0</v>
      </c>
    </row>
    <row r="35" spans="1:7" x14ac:dyDescent="0.2">
      <c r="A35" s="356"/>
      <c r="B35" s="357"/>
      <c r="C35" s="357"/>
      <c r="D35" s="358">
        <v>0</v>
      </c>
      <c r="E35" s="310">
        <v>0</v>
      </c>
      <c r="F35" s="358">
        <v>0</v>
      </c>
      <c r="G35" s="358">
        <v>0</v>
      </c>
    </row>
    <row r="36" spans="1:7" x14ac:dyDescent="0.2">
      <c r="A36" s="356"/>
      <c r="B36" s="357"/>
      <c r="C36" s="357"/>
      <c r="D36" s="358">
        <v>0</v>
      </c>
      <c r="E36" s="358">
        <v>0</v>
      </c>
      <c r="F36" s="310">
        <v>0</v>
      </c>
      <c r="G36" s="310">
        <v>0</v>
      </c>
    </row>
    <row r="37" spans="1:7" x14ac:dyDescent="0.2">
      <c r="A37" s="359"/>
      <c r="B37" s="360"/>
      <c r="C37" s="360"/>
      <c r="D37" s="370">
        <f>SUM(D3:D36)</f>
        <v>0</v>
      </c>
      <c r="E37" s="370">
        <f>SUM(E3:E36)</f>
        <v>0</v>
      </c>
      <c r="F37" s="370">
        <f>SUM(F3:F36)</f>
        <v>0</v>
      </c>
      <c r="G37" s="370">
        <f>SUM(G3:G36)</f>
        <v>0</v>
      </c>
    </row>
    <row r="38" spans="1:7" x14ac:dyDescent="0.2">
      <c r="A38" s="362" t="s">
        <v>170</v>
      </c>
      <c r="B38" s="363">
        <f>D37+E37+F37+G37</f>
        <v>0</v>
      </c>
      <c r="C38" s="364"/>
      <c r="D38" s="365"/>
      <c r="E38" s="365"/>
      <c r="F38" s="366"/>
      <c r="G38" s="366"/>
    </row>
    <row r="41" spans="1:7" x14ac:dyDescent="0.2">
      <c r="A41" s="117"/>
    </row>
    <row r="42" spans="1:7" x14ac:dyDescent="0.2">
      <c r="A42" s="321"/>
      <c r="B42" s="321"/>
      <c r="C42" s="321"/>
      <c r="D42" s="321"/>
      <c r="E42" s="321"/>
      <c r="F42" s="321"/>
      <c r="G42" s="321"/>
    </row>
    <row r="43" spans="1:7" x14ac:dyDescent="0.2">
      <c r="A43" s="321"/>
      <c r="B43" s="321"/>
      <c r="C43" s="321"/>
      <c r="D43" s="321"/>
      <c r="E43" s="321"/>
      <c r="F43" s="321"/>
      <c r="G43" s="321"/>
    </row>
    <row r="45" spans="1:7" x14ac:dyDescent="0.2">
      <c r="A45" s="321"/>
      <c r="B45" s="321"/>
    </row>
    <row r="47" spans="1:7" x14ac:dyDescent="0.2">
      <c r="A47" s="321"/>
      <c r="B47" s="321"/>
      <c r="C47" s="321"/>
      <c r="D47" s="321"/>
    </row>
    <row r="49" spans="1:3" x14ac:dyDescent="0.2">
      <c r="A49" s="321"/>
      <c r="B49" s="321"/>
      <c r="C49" s="321"/>
    </row>
  </sheetData>
  <phoneticPr fontId="2" type="noConversion"/>
  <pageMargins left="0.75" right="0.75" top="1" bottom="1" header="0.5" footer="0.5"/>
  <pageSetup scale="77"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indexed="42"/>
  </sheetPr>
  <dimension ref="A1:G49"/>
  <sheetViews>
    <sheetView view="pageBreakPreview" zoomScale="110" zoomScaleNormal="100" zoomScaleSheetLayoutView="110" workbookViewId="0">
      <selection activeCell="M32" sqref="M32"/>
    </sheetView>
  </sheetViews>
  <sheetFormatPr defaultColWidth="8.85546875" defaultRowHeight="12.75" x14ac:dyDescent="0.2"/>
  <cols>
    <col min="1" max="1" width="37.7109375" style="296" customWidth="1"/>
    <col min="2" max="3" width="11.140625" style="296" customWidth="1"/>
    <col min="4" max="4" width="11.7109375" style="296" customWidth="1"/>
    <col min="5" max="5" width="14.28515625" style="296" customWidth="1"/>
    <col min="6" max="7" width="15.85546875" style="296" customWidth="1"/>
    <col min="8" max="16384" width="8.85546875" style="296"/>
  </cols>
  <sheetData>
    <row r="1" spans="1:7" x14ac:dyDescent="0.2">
      <c r="A1" s="352"/>
      <c r="B1" s="32"/>
      <c r="C1" s="32" t="s">
        <v>208</v>
      </c>
      <c r="D1" s="32"/>
      <c r="E1" s="32"/>
      <c r="F1" s="353"/>
      <c r="G1" s="353"/>
    </row>
    <row r="2" spans="1:7" x14ac:dyDescent="0.2">
      <c r="A2" s="354" t="s">
        <v>209</v>
      </c>
      <c r="B2" s="33" t="s">
        <v>210</v>
      </c>
      <c r="C2" s="33" t="s">
        <v>211</v>
      </c>
      <c r="D2" s="33" t="s">
        <v>188</v>
      </c>
      <c r="E2" s="33" t="s">
        <v>203</v>
      </c>
      <c r="F2" s="355" t="s">
        <v>204</v>
      </c>
      <c r="G2" s="355" t="s">
        <v>297</v>
      </c>
    </row>
    <row r="3" spans="1:7" x14ac:dyDescent="0.2">
      <c r="A3" s="356" t="s">
        <v>188</v>
      </c>
      <c r="B3" s="357"/>
      <c r="C3" s="357"/>
      <c r="D3" s="358">
        <v>0</v>
      </c>
      <c r="E3" s="358">
        <v>0</v>
      </c>
      <c r="F3" s="358">
        <v>0</v>
      </c>
      <c r="G3" s="358">
        <v>0</v>
      </c>
    </row>
    <row r="4" spans="1:7" x14ac:dyDescent="0.2">
      <c r="A4" s="356"/>
      <c r="B4" s="357"/>
      <c r="C4" s="357"/>
      <c r="D4" s="358">
        <v>0</v>
      </c>
      <c r="E4" s="358">
        <v>0</v>
      </c>
      <c r="F4" s="358">
        <v>0</v>
      </c>
      <c r="G4" s="358">
        <v>0</v>
      </c>
    </row>
    <row r="5" spans="1:7" x14ac:dyDescent="0.2">
      <c r="A5" s="356"/>
      <c r="B5" s="357"/>
      <c r="C5" s="357"/>
      <c r="D5" s="358">
        <v>0</v>
      </c>
      <c r="E5" s="358">
        <v>0</v>
      </c>
      <c r="F5" s="358">
        <v>0</v>
      </c>
      <c r="G5" s="358">
        <v>0</v>
      </c>
    </row>
    <row r="6" spans="1:7" x14ac:dyDescent="0.2">
      <c r="A6" s="356"/>
      <c r="B6" s="357"/>
      <c r="C6" s="357"/>
      <c r="D6" s="358">
        <v>0</v>
      </c>
      <c r="E6" s="358">
        <v>0</v>
      </c>
      <c r="F6" s="358">
        <v>0</v>
      </c>
      <c r="G6" s="358">
        <v>0</v>
      </c>
    </row>
    <row r="7" spans="1:7" x14ac:dyDescent="0.2">
      <c r="A7" s="356"/>
      <c r="B7" s="357"/>
      <c r="C7" s="357"/>
      <c r="D7" s="358">
        <v>0</v>
      </c>
      <c r="E7" s="358">
        <v>0</v>
      </c>
      <c r="F7" s="358">
        <v>0</v>
      </c>
      <c r="G7" s="358">
        <v>0</v>
      </c>
    </row>
    <row r="8" spans="1:7" x14ac:dyDescent="0.2">
      <c r="A8" s="356"/>
      <c r="B8" s="357"/>
      <c r="C8" s="357"/>
      <c r="D8" s="358">
        <v>0</v>
      </c>
      <c r="E8" s="358">
        <v>0</v>
      </c>
      <c r="F8" s="358">
        <v>0</v>
      </c>
      <c r="G8" s="358">
        <v>0</v>
      </c>
    </row>
    <row r="9" spans="1:7" x14ac:dyDescent="0.2">
      <c r="A9" s="356"/>
      <c r="B9" s="357"/>
      <c r="C9" s="357"/>
      <c r="D9" s="358">
        <v>0</v>
      </c>
      <c r="E9" s="358">
        <v>0</v>
      </c>
      <c r="F9" s="358">
        <v>0</v>
      </c>
      <c r="G9" s="358">
        <v>0</v>
      </c>
    </row>
    <row r="10" spans="1:7" x14ac:dyDescent="0.2">
      <c r="A10" s="356"/>
      <c r="B10" s="357"/>
      <c r="C10" s="357"/>
      <c r="D10" s="358">
        <v>0</v>
      </c>
      <c r="E10" s="358">
        <v>0</v>
      </c>
      <c r="F10" s="358">
        <v>0</v>
      </c>
      <c r="G10" s="358">
        <v>0</v>
      </c>
    </row>
    <row r="11" spans="1:7" x14ac:dyDescent="0.2">
      <c r="A11" s="356"/>
      <c r="B11" s="357"/>
      <c r="C11" s="357"/>
      <c r="D11" s="358">
        <v>0</v>
      </c>
      <c r="E11" s="358">
        <v>0</v>
      </c>
      <c r="F11" s="358">
        <v>0</v>
      </c>
      <c r="G11" s="358">
        <v>0</v>
      </c>
    </row>
    <row r="12" spans="1:7" x14ac:dyDescent="0.2">
      <c r="A12" s="356"/>
      <c r="B12" s="357"/>
      <c r="C12" s="357"/>
      <c r="D12" s="358">
        <v>0</v>
      </c>
      <c r="E12" s="358">
        <v>0</v>
      </c>
      <c r="F12" s="358">
        <v>0</v>
      </c>
      <c r="G12" s="358">
        <v>0</v>
      </c>
    </row>
    <row r="13" spans="1:7" x14ac:dyDescent="0.2">
      <c r="A13" s="356"/>
      <c r="B13" s="357"/>
      <c r="C13" s="357"/>
      <c r="D13" s="358">
        <v>0</v>
      </c>
      <c r="E13" s="358">
        <v>0</v>
      </c>
      <c r="F13" s="358">
        <v>0</v>
      </c>
      <c r="G13" s="358">
        <v>0</v>
      </c>
    </row>
    <row r="14" spans="1:7" x14ac:dyDescent="0.2">
      <c r="A14" s="356"/>
      <c r="B14" s="357"/>
      <c r="C14" s="357"/>
      <c r="D14" s="358">
        <v>0</v>
      </c>
      <c r="E14" s="358">
        <v>0</v>
      </c>
      <c r="F14" s="358">
        <v>0</v>
      </c>
      <c r="G14" s="358">
        <v>0</v>
      </c>
    </row>
    <row r="15" spans="1:7" x14ac:dyDescent="0.2">
      <c r="A15" s="356"/>
      <c r="B15" s="357"/>
      <c r="C15" s="357"/>
      <c r="D15" s="358">
        <v>0</v>
      </c>
      <c r="E15" s="358">
        <v>0</v>
      </c>
      <c r="F15" s="358">
        <v>0</v>
      </c>
      <c r="G15" s="358">
        <v>0</v>
      </c>
    </row>
    <row r="16" spans="1:7" x14ac:dyDescent="0.2">
      <c r="A16" s="356"/>
      <c r="B16" s="357"/>
      <c r="C16" s="357"/>
      <c r="D16" s="358">
        <v>0</v>
      </c>
      <c r="E16" s="358">
        <v>0</v>
      </c>
      <c r="F16" s="358">
        <v>0</v>
      </c>
      <c r="G16" s="358">
        <v>0</v>
      </c>
    </row>
    <row r="17" spans="1:7" x14ac:dyDescent="0.2">
      <c r="A17" s="356"/>
      <c r="B17" s="357"/>
      <c r="C17" s="357"/>
      <c r="D17" s="358">
        <v>0</v>
      </c>
      <c r="E17" s="358">
        <v>0</v>
      </c>
      <c r="F17" s="358">
        <v>0</v>
      </c>
      <c r="G17" s="358">
        <v>0</v>
      </c>
    </row>
    <row r="18" spans="1:7" x14ac:dyDescent="0.2">
      <c r="A18" s="356"/>
      <c r="B18" s="357"/>
      <c r="C18" s="357"/>
      <c r="D18" s="358">
        <v>0</v>
      </c>
      <c r="E18" s="358">
        <v>0</v>
      </c>
      <c r="F18" s="358">
        <v>0</v>
      </c>
      <c r="G18" s="358">
        <v>0</v>
      </c>
    </row>
    <row r="19" spans="1:7" x14ac:dyDescent="0.2">
      <c r="A19" s="356"/>
      <c r="B19" s="357"/>
      <c r="C19" s="357"/>
      <c r="D19" s="358">
        <v>0</v>
      </c>
      <c r="E19" s="358">
        <v>0</v>
      </c>
      <c r="F19" s="358">
        <v>0</v>
      </c>
      <c r="G19" s="358">
        <v>0</v>
      </c>
    </row>
    <row r="20" spans="1:7" x14ac:dyDescent="0.2">
      <c r="A20" s="356"/>
      <c r="B20" s="357"/>
      <c r="C20" s="357"/>
      <c r="D20" s="358">
        <v>0</v>
      </c>
      <c r="E20" s="358">
        <v>0</v>
      </c>
      <c r="F20" s="358">
        <v>0</v>
      </c>
      <c r="G20" s="358">
        <v>0</v>
      </c>
    </row>
    <row r="21" spans="1:7" x14ac:dyDescent="0.2">
      <c r="A21" s="356"/>
      <c r="B21" s="357"/>
      <c r="C21" s="357"/>
      <c r="D21" s="358">
        <v>0</v>
      </c>
      <c r="E21" s="358">
        <v>0</v>
      </c>
      <c r="F21" s="358">
        <v>0</v>
      </c>
      <c r="G21" s="358">
        <v>0</v>
      </c>
    </row>
    <row r="22" spans="1:7" x14ac:dyDescent="0.2">
      <c r="A22" s="356"/>
      <c r="B22" s="357"/>
      <c r="C22" s="357"/>
      <c r="D22" s="358">
        <v>0</v>
      </c>
      <c r="E22" s="358">
        <v>0</v>
      </c>
      <c r="F22" s="358">
        <v>0</v>
      </c>
      <c r="G22" s="358">
        <v>0</v>
      </c>
    </row>
    <row r="23" spans="1:7" x14ac:dyDescent="0.2">
      <c r="A23" s="356"/>
      <c r="B23" s="357"/>
      <c r="C23" s="357"/>
      <c r="D23" s="358">
        <v>0</v>
      </c>
      <c r="E23" s="358">
        <v>0</v>
      </c>
      <c r="F23" s="358">
        <v>0</v>
      </c>
      <c r="G23" s="358">
        <v>0</v>
      </c>
    </row>
    <row r="24" spans="1:7" x14ac:dyDescent="0.2">
      <c r="A24" s="356"/>
      <c r="B24" s="357"/>
      <c r="C24" s="357"/>
      <c r="D24" s="358">
        <v>0</v>
      </c>
      <c r="E24" s="358">
        <v>0</v>
      </c>
      <c r="F24" s="358">
        <v>0</v>
      </c>
      <c r="G24" s="358">
        <v>0</v>
      </c>
    </row>
    <row r="25" spans="1:7" x14ac:dyDescent="0.2">
      <c r="A25" s="356"/>
      <c r="B25" s="357"/>
      <c r="C25" s="357"/>
      <c r="D25" s="358">
        <v>0</v>
      </c>
      <c r="E25" s="358">
        <v>0</v>
      </c>
      <c r="F25" s="358">
        <v>0</v>
      </c>
      <c r="G25" s="358">
        <v>0</v>
      </c>
    </row>
    <row r="26" spans="1:7" x14ac:dyDescent="0.2">
      <c r="A26" s="356"/>
      <c r="B26" s="357"/>
      <c r="C26" s="357"/>
      <c r="D26" s="358">
        <v>0</v>
      </c>
      <c r="E26" s="358">
        <v>0</v>
      </c>
      <c r="F26" s="358">
        <v>0</v>
      </c>
      <c r="G26" s="358">
        <v>0</v>
      </c>
    </row>
    <row r="27" spans="1:7" x14ac:dyDescent="0.2">
      <c r="A27" s="356"/>
      <c r="B27" s="357"/>
      <c r="C27" s="357"/>
      <c r="D27" s="358">
        <v>0</v>
      </c>
      <c r="E27" s="358">
        <v>0</v>
      </c>
      <c r="F27" s="358">
        <v>0</v>
      </c>
      <c r="G27" s="358">
        <v>0</v>
      </c>
    </row>
    <row r="28" spans="1:7" x14ac:dyDescent="0.2">
      <c r="A28" s="356"/>
      <c r="B28" s="357"/>
      <c r="C28" s="357"/>
      <c r="D28" s="358">
        <v>0</v>
      </c>
      <c r="E28" s="358">
        <v>0</v>
      </c>
      <c r="F28" s="310">
        <v>0</v>
      </c>
      <c r="G28" s="310">
        <v>0</v>
      </c>
    </row>
    <row r="29" spans="1:7" x14ac:dyDescent="0.2">
      <c r="A29" s="356"/>
      <c r="B29" s="357"/>
      <c r="C29" s="357"/>
      <c r="D29" s="358">
        <v>0</v>
      </c>
      <c r="E29" s="358">
        <v>0</v>
      </c>
      <c r="F29" s="310">
        <v>0</v>
      </c>
      <c r="G29" s="310">
        <v>0</v>
      </c>
    </row>
    <row r="30" spans="1:7" x14ac:dyDescent="0.2">
      <c r="A30" s="356"/>
      <c r="B30" s="357"/>
      <c r="C30" s="357"/>
      <c r="D30" s="358">
        <v>0</v>
      </c>
      <c r="E30" s="358">
        <v>0</v>
      </c>
      <c r="F30" s="310">
        <v>0</v>
      </c>
      <c r="G30" s="310">
        <v>0</v>
      </c>
    </row>
    <row r="31" spans="1:7" x14ac:dyDescent="0.2">
      <c r="A31" s="356"/>
      <c r="B31" s="357"/>
      <c r="C31" s="357"/>
      <c r="D31" s="358">
        <v>0</v>
      </c>
      <c r="E31" s="358">
        <v>0</v>
      </c>
      <c r="F31" s="310">
        <v>0</v>
      </c>
      <c r="G31" s="310">
        <v>0</v>
      </c>
    </row>
    <row r="32" spans="1:7" x14ac:dyDescent="0.2">
      <c r="A32" s="356"/>
      <c r="B32" s="357"/>
      <c r="C32" s="357"/>
      <c r="D32" s="310">
        <v>0</v>
      </c>
      <c r="E32" s="358">
        <v>0</v>
      </c>
      <c r="F32" s="310">
        <v>0</v>
      </c>
      <c r="G32" s="310">
        <v>0</v>
      </c>
    </row>
    <row r="33" spans="1:7" x14ac:dyDescent="0.2">
      <c r="A33" s="356"/>
      <c r="B33" s="357"/>
      <c r="C33" s="357"/>
      <c r="D33" s="358">
        <v>0</v>
      </c>
      <c r="E33" s="358">
        <v>0</v>
      </c>
      <c r="F33" s="310">
        <v>0</v>
      </c>
      <c r="G33" s="310">
        <v>0</v>
      </c>
    </row>
    <row r="34" spans="1:7" x14ac:dyDescent="0.2">
      <c r="A34" s="356"/>
      <c r="B34" s="357"/>
      <c r="C34" s="357"/>
      <c r="D34" s="358">
        <v>0</v>
      </c>
      <c r="E34" s="358">
        <v>0</v>
      </c>
      <c r="F34" s="310">
        <v>0</v>
      </c>
      <c r="G34" s="310">
        <v>0</v>
      </c>
    </row>
    <row r="35" spans="1:7" x14ac:dyDescent="0.2">
      <c r="A35" s="356"/>
      <c r="B35" s="357"/>
      <c r="C35" s="357"/>
      <c r="D35" s="358">
        <v>0</v>
      </c>
      <c r="E35" s="310">
        <v>0</v>
      </c>
      <c r="F35" s="358">
        <v>0</v>
      </c>
      <c r="G35" s="358">
        <v>0</v>
      </c>
    </row>
    <row r="36" spans="1:7" x14ac:dyDescent="0.2">
      <c r="A36" s="356"/>
      <c r="B36" s="357"/>
      <c r="C36" s="357"/>
      <c r="D36" s="358">
        <v>0</v>
      </c>
      <c r="E36" s="358">
        <v>0</v>
      </c>
      <c r="F36" s="310">
        <v>0</v>
      </c>
      <c r="G36" s="310">
        <v>0</v>
      </c>
    </row>
    <row r="37" spans="1:7" x14ac:dyDescent="0.2">
      <c r="A37" s="359"/>
      <c r="B37" s="360"/>
      <c r="C37" s="360"/>
      <c r="D37" s="370">
        <f>SUM(D3:D36)</f>
        <v>0</v>
      </c>
      <c r="E37" s="370">
        <f>SUM(E3:E36)</f>
        <v>0</v>
      </c>
      <c r="F37" s="370">
        <f>SUM(F3:F36)</f>
        <v>0</v>
      </c>
      <c r="G37" s="370">
        <f>SUM(G3:G36)</f>
        <v>0</v>
      </c>
    </row>
    <row r="38" spans="1:7" x14ac:dyDescent="0.2">
      <c r="A38" s="362" t="s">
        <v>170</v>
      </c>
      <c r="B38" s="363">
        <f>D37+E37+F37+G37</f>
        <v>0</v>
      </c>
      <c r="C38" s="364"/>
      <c r="D38" s="365"/>
      <c r="E38" s="365"/>
      <c r="F38" s="366"/>
      <c r="G38" s="366"/>
    </row>
    <row r="41" spans="1:7" x14ac:dyDescent="0.2">
      <c r="A41" s="117"/>
    </row>
    <row r="42" spans="1:7" x14ac:dyDescent="0.2">
      <c r="A42" s="321"/>
      <c r="B42" s="321"/>
      <c r="C42" s="321"/>
      <c r="D42" s="321"/>
      <c r="E42" s="321"/>
      <c r="F42" s="321"/>
      <c r="G42" s="321"/>
    </row>
    <row r="43" spans="1:7" x14ac:dyDescent="0.2">
      <c r="A43" s="321"/>
      <c r="B43" s="321"/>
      <c r="C43" s="321"/>
      <c r="D43" s="321"/>
      <c r="E43" s="321"/>
      <c r="F43" s="321"/>
      <c r="G43" s="321"/>
    </row>
    <row r="45" spans="1:7" x14ac:dyDescent="0.2">
      <c r="A45" s="321"/>
      <c r="B45" s="321"/>
    </row>
    <row r="47" spans="1:7" x14ac:dyDescent="0.2">
      <c r="A47" s="321"/>
      <c r="B47" s="321"/>
      <c r="C47" s="321"/>
      <c r="D47" s="321"/>
    </row>
    <row r="49" spans="1:3" x14ac:dyDescent="0.2">
      <c r="A49" s="321"/>
      <c r="B49" s="321"/>
      <c r="C49" s="321"/>
    </row>
  </sheetData>
  <pageMargins left="0.75" right="0.75" top="1" bottom="1" header="0.5" footer="0.5"/>
  <pageSetup scale="77"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indexed="42"/>
  </sheetPr>
  <dimension ref="A1:G49"/>
  <sheetViews>
    <sheetView view="pageBreakPreview" zoomScale="110" zoomScaleNormal="100" zoomScaleSheetLayoutView="110" workbookViewId="0">
      <selection activeCell="K31" sqref="K31"/>
    </sheetView>
  </sheetViews>
  <sheetFormatPr defaultColWidth="8.85546875" defaultRowHeight="12.75" x14ac:dyDescent="0.2"/>
  <cols>
    <col min="1" max="1" width="40.5703125" style="296" customWidth="1"/>
    <col min="2" max="3" width="12.140625" style="296" customWidth="1"/>
    <col min="4" max="4" width="13.28515625" style="296" customWidth="1"/>
    <col min="5" max="5" width="14.85546875" style="296" customWidth="1"/>
    <col min="6" max="7" width="16" style="296" customWidth="1"/>
    <col min="8" max="16384" width="8.85546875" style="296"/>
  </cols>
  <sheetData>
    <row r="1" spans="1:7" x14ac:dyDescent="0.2">
      <c r="A1" s="352"/>
      <c r="B1" s="32"/>
      <c r="C1" s="32" t="s">
        <v>208</v>
      </c>
      <c r="D1" s="32"/>
      <c r="E1" s="32"/>
      <c r="F1" s="353"/>
      <c r="G1" s="353"/>
    </row>
    <row r="2" spans="1:7" x14ac:dyDescent="0.2">
      <c r="A2" s="354" t="s">
        <v>209</v>
      </c>
      <c r="B2" s="33" t="s">
        <v>210</v>
      </c>
      <c r="C2" s="33" t="s">
        <v>211</v>
      </c>
      <c r="D2" s="33" t="s">
        <v>188</v>
      </c>
      <c r="E2" s="33" t="s">
        <v>203</v>
      </c>
      <c r="F2" s="355" t="s">
        <v>204</v>
      </c>
      <c r="G2" s="355" t="s">
        <v>297</v>
      </c>
    </row>
    <row r="3" spans="1:7" x14ac:dyDescent="0.2">
      <c r="A3" s="356" t="s">
        <v>188</v>
      </c>
      <c r="B3" s="357"/>
      <c r="C3" s="357"/>
      <c r="D3" s="358">
        <v>0</v>
      </c>
      <c r="E3" s="358">
        <v>0</v>
      </c>
      <c r="F3" s="358">
        <v>0</v>
      </c>
      <c r="G3" s="358">
        <v>0</v>
      </c>
    </row>
    <row r="4" spans="1:7" x14ac:dyDescent="0.2">
      <c r="A4" s="356"/>
      <c r="B4" s="357"/>
      <c r="C4" s="357"/>
      <c r="D4" s="358">
        <v>0</v>
      </c>
      <c r="E4" s="358">
        <v>0</v>
      </c>
      <c r="F4" s="358">
        <v>0</v>
      </c>
      <c r="G4" s="358">
        <v>0</v>
      </c>
    </row>
    <row r="5" spans="1:7" x14ac:dyDescent="0.2">
      <c r="A5" s="356"/>
      <c r="B5" s="357"/>
      <c r="C5" s="357"/>
      <c r="D5" s="358">
        <v>0</v>
      </c>
      <c r="E5" s="358">
        <v>0</v>
      </c>
      <c r="F5" s="358">
        <v>0</v>
      </c>
      <c r="G5" s="358">
        <v>0</v>
      </c>
    </row>
    <row r="6" spans="1:7" x14ac:dyDescent="0.2">
      <c r="A6" s="356"/>
      <c r="B6" s="357"/>
      <c r="C6" s="357"/>
      <c r="D6" s="358">
        <v>0</v>
      </c>
      <c r="E6" s="358">
        <v>0</v>
      </c>
      <c r="F6" s="358">
        <v>0</v>
      </c>
      <c r="G6" s="358">
        <v>0</v>
      </c>
    </row>
    <row r="7" spans="1:7" x14ac:dyDescent="0.2">
      <c r="A7" s="356"/>
      <c r="B7" s="357"/>
      <c r="C7" s="357"/>
      <c r="D7" s="358">
        <v>0</v>
      </c>
      <c r="E7" s="358">
        <v>0</v>
      </c>
      <c r="F7" s="358">
        <v>0</v>
      </c>
      <c r="G7" s="358">
        <v>0</v>
      </c>
    </row>
    <row r="8" spans="1:7" x14ac:dyDescent="0.2">
      <c r="A8" s="356"/>
      <c r="B8" s="357"/>
      <c r="C8" s="357"/>
      <c r="D8" s="358">
        <v>0</v>
      </c>
      <c r="E8" s="358">
        <v>0</v>
      </c>
      <c r="F8" s="358">
        <v>0</v>
      </c>
      <c r="G8" s="358">
        <v>0</v>
      </c>
    </row>
    <row r="9" spans="1:7" x14ac:dyDescent="0.2">
      <c r="A9" s="356"/>
      <c r="B9" s="357"/>
      <c r="C9" s="357"/>
      <c r="D9" s="358">
        <v>0</v>
      </c>
      <c r="E9" s="358">
        <v>0</v>
      </c>
      <c r="F9" s="358">
        <v>0</v>
      </c>
      <c r="G9" s="358">
        <v>0</v>
      </c>
    </row>
    <row r="10" spans="1:7" x14ac:dyDescent="0.2">
      <c r="A10" s="356"/>
      <c r="B10" s="357"/>
      <c r="C10" s="357"/>
      <c r="D10" s="358">
        <v>0</v>
      </c>
      <c r="E10" s="358">
        <v>0</v>
      </c>
      <c r="F10" s="358">
        <v>0</v>
      </c>
      <c r="G10" s="358">
        <v>0</v>
      </c>
    </row>
    <row r="11" spans="1:7" x14ac:dyDescent="0.2">
      <c r="A11" s="356"/>
      <c r="B11" s="357"/>
      <c r="C11" s="357"/>
      <c r="D11" s="358">
        <v>0</v>
      </c>
      <c r="E11" s="358">
        <v>0</v>
      </c>
      <c r="F11" s="358">
        <v>0</v>
      </c>
      <c r="G11" s="358">
        <v>0</v>
      </c>
    </row>
    <row r="12" spans="1:7" x14ac:dyDescent="0.2">
      <c r="A12" s="356"/>
      <c r="B12" s="357"/>
      <c r="C12" s="357"/>
      <c r="D12" s="358">
        <v>0</v>
      </c>
      <c r="E12" s="358">
        <v>0</v>
      </c>
      <c r="F12" s="358">
        <v>0</v>
      </c>
      <c r="G12" s="358">
        <v>0</v>
      </c>
    </row>
    <row r="13" spans="1:7" x14ac:dyDescent="0.2">
      <c r="A13" s="356"/>
      <c r="B13" s="357"/>
      <c r="C13" s="357"/>
      <c r="D13" s="358">
        <v>0</v>
      </c>
      <c r="E13" s="358">
        <v>0</v>
      </c>
      <c r="F13" s="358">
        <v>0</v>
      </c>
      <c r="G13" s="358">
        <v>0</v>
      </c>
    </row>
    <row r="14" spans="1:7" x14ac:dyDescent="0.2">
      <c r="A14" s="356"/>
      <c r="B14" s="357"/>
      <c r="C14" s="357"/>
      <c r="D14" s="358">
        <v>0</v>
      </c>
      <c r="E14" s="358">
        <v>0</v>
      </c>
      <c r="F14" s="358">
        <v>0</v>
      </c>
      <c r="G14" s="358">
        <v>0</v>
      </c>
    </row>
    <row r="15" spans="1:7" x14ac:dyDescent="0.2">
      <c r="A15" s="356"/>
      <c r="B15" s="357"/>
      <c r="C15" s="357"/>
      <c r="D15" s="358">
        <v>0</v>
      </c>
      <c r="E15" s="358">
        <v>0</v>
      </c>
      <c r="F15" s="358">
        <v>0</v>
      </c>
      <c r="G15" s="358">
        <v>0</v>
      </c>
    </row>
    <row r="16" spans="1:7" x14ac:dyDescent="0.2">
      <c r="A16" s="356"/>
      <c r="B16" s="357"/>
      <c r="C16" s="357"/>
      <c r="D16" s="358">
        <v>0</v>
      </c>
      <c r="E16" s="358">
        <v>0</v>
      </c>
      <c r="F16" s="358">
        <v>0</v>
      </c>
      <c r="G16" s="358">
        <v>0</v>
      </c>
    </row>
    <row r="17" spans="1:7" x14ac:dyDescent="0.2">
      <c r="A17" s="356"/>
      <c r="B17" s="357"/>
      <c r="C17" s="357"/>
      <c r="D17" s="358">
        <v>0</v>
      </c>
      <c r="E17" s="358">
        <v>0</v>
      </c>
      <c r="F17" s="358">
        <v>0</v>
      </c>
      <c r="G17" s="358">
        <v>0</v>
      </c>
    </row>
    <row r="18" spans="1:7" x14ac:dyDescent="0.2">
      <c r="A18" s="356"/>
      <c r="B18" s="357"/>
      <c r="C18" s="357"/>
      <c r="D18" s="358">
        <v>0</v>
      </c>
      <c r="E18" s="358">
        <v>0</v>
      </c>
      <c r="F18" s="358">
        <v>0</v>
      </c>
      <c r="G18" s="358">
        <v>0</v>
      </c>
    </row>
    <row r="19" spans="1:7" x14ac:dyDescent="0.2">
      <c r="A19" s="356"/>
      <c r="B19" s="357"/>
      <c r="C19" s="357"/>
      <c r="D19" s="358">
        <v>0</v>
      </c>
      <c r="E19" s="358">
        <v>0</v>
      </c>
      <c r="F19" s="358">
        <v>0</v>
      </c>
      <c r="G19" s="358">
        <v>0</v>
      </c>
    </row>
    <row r="20" spans="1:7" x14ac:dyDescent="0.2">
      <c r="A20" s="356"/>
      <c r="B20" s="357"/>
      <c r="C20" s="357"/>
      <c r="D20" s="358">
        <v>0</v>
      </c>
      <c r="E20" s="358">
        <v>0</v>
      </c>
      <c r="F20" s="358">
        <v>0</v>
      </c>
      <c r="G20" s="358">
        <v>0</v>
      </c>
    </row>
    <row r="21" spans="1:7" x14ac:dyDescent="0.2">
      <c r="A21" s="356"/>
      <c r="B21" s="357"/>
      <c r="C21" s="357"/>
      <c r="D21" s="358">
        <v>0</v>
      </c>
      <c r="E21" s="358">
        <v>0</v>
      </c>
      <c r="F21" s="358">
        <v>0</v>
      </c>
      <c r="G21" s="358">
        <v>0</v>
      </c>
    </row>
    <row r="22" spans="1:7" x14ac:dyDescent="0.2">
      <c r="A22" s="356"/>
      <c r="B22" s="357"/>
      <c r="C22" s="357"/>
      <c r="D22" s="358">
        <v>0</v>
      </c>
      <c r="E22" s="358">
        <v>0</v>
      </c>
      <c r="F22" s="358">
        <v>0</v>
      </c>
      <c r="G22" s="358">
        <v>0</v>
      </c>
    </row>
    <row r="23" spans="1:7" x14ac:dyDescent="0.2">
      <c r="A23" s="356"/>
      <c r="B23" s="357"/>
      <c r="C23" s="357"/>
      <c r="D23" s="358">
        <v>0</v>
      </c>
      <c r="E23" s="358">
        <v>0</v>
      </c>
      <c r="F23" s="358">
        <v>0</v>
      </c>
      <c r="G23" s="358">
        <v>0</v>
      </c>
    </row>
    <row r="24" spans="1:7" x14ac:dyDescent="0.2">
      <c r="A24" s="356"/>
      <c r="B24" s="357"/>
      <c r="C24" s="357"/>
      <c r="D24" s="358">
        <v>0</v>
      </c>
      <c r="E24" s="358">
        <v>0</v>
      </c>
      <c r="F24" s="358">
        <v>0</v>
      </c>
      <c r="G24" s="358">
        <v>0</v>
      </c>
    </row>
    <row r="25" spans="1:7" x14ac:dyDescent="0.2">
      <c r="A25" s="356"/>
      <c r="B25" s="357"/>
      <c r="C25" s="357"/>
      <c r="D25" s="358">
        <v>0</v>
      </c>
      <c r="E25" s="358">
        <v>0</v>
      </c>
      <c r="F25" s="358">
        <v>0</v>
      </c>
      <c r="G25" s="358">
        <v>0</v>
      </c>
    </row>
    <row r="26" spans="1:7" x14ac:dyDescent="0.2">
      <c r="A26" s="356"/>
      <c r="B26" s="357"/>
      <c r="C26" s="357"/>
      <c r="D26" s="358">
        <v>0</v>
      </c>
      <c r="E26" s="358">
        <v>0</v>
      </c>
      <c r="F26" s="358">
        <v>0</v>
      </c>
      <c r="G26" s="358">
        <v>0</v>
      </c>
    </row>
    <row r="27" spans="1:7" x14ac:dyDescent="0.2">
      <c r="A27" s="356"/>
      <c r="B27" s="357"/>
      <c r="C27" s="357"/>
      <c r="D27" s="358">
        <v>0</v>
      </c>
      <c r="E27" s="358">
        <v>0</v>
      </c>
      <c r="F27" s="358">
        <v>0</v>
      </c>
      <c r="G27" s="358">
        <v>0</v>
      </c>
    </row>
    <row r="28" spans="1:7" x14ac:dyDescent="0.2">
      <c r="A28" s="356"/>
      <c r="B28" s="357"/>
      <c r="C28" s="357"/>
      <c r="D28" s="358">
        <v>0</v>
      </c>
      <c r="E28" s="358">
        <v>0</v>
      </c>
      <c r="F28" s="310">
        <v>0</v>
      </c>
      <c r="G28" s="310">
        <v>0</v>
      </c>
    </row>
    <row r="29" spans="1:7" x14ac:dyDescent="0.2">
      <c r="A29" s="356"/>
      <c r="B29" s="357"/>
      <c r="C29" s="357"/>
      <c r="D29" s="358">
        <v>0</v>
      </c>
      <c r="E29" s="358">
        <v>0</v>
      </c>
      <c r="F29" s="310">
        <v>0</v>
      </c>
      <c r="G29" s="310">
        <v>0</v>
      </c>
    </row>
    <row r="30" spans="1:7" x14ac:dyDescent="0.2">
      <c r="A30" s="356"/>
      <c r="B30" s="357"/>
      <c r="C30" s="357"/>
      <c r="D30" s="358">
        <v>0</v>
      </c>
      <c r="E30" s="358">
        <v>0</v>
      </c>
      <c r="F30" s="310">
        <v>0</v>
      </c>
      <c r="G30" s="310">
        <v>0</v>
      </c>
    </row>
    <row r="31" spans="1:7" x14ac:dyDescent="0.2">
      <c r="A31" s="356"/>
      <c r="B31" s="357"/>
      <c r="C31" s="357"/>
      <c r="D31" s="358">
        <v>0</v>
      </c>
      <c r="E31" s="358">
        <v>0</v>
      </c>
      <c r="F31" s="310">
        <v>0</v>
      </c>
      <c r="G31" s="310">
        <v>0</v>
      </c>
    </row>
    <row r="32" spans="1:7" x14ac:dyDescent="0.2">
      <c r="A32" s="356"/>
      <c r="B32" s="357"/>
      <c r="C32" s="357"/>
      <c r="D32" s="310">
        <v>0</v>
      </c>
      <c r="E32" s="358">
        <v>0</v>
      </c>
      <c r="F32" s="310">
        <v>0</v>
      </c>
      <c r="G32" s="310">
        <v>0</v>
      </c>
    </row>
    <row r="33" spans="1:7" x14ac:dyDescent="0.2">
      <c r="A33" s="356"/>
      <c r="B33" s="357"/>
      <c r="C33" s="357"/>
      <c r="D33" s="358">
        <v>0</v>
      </c>
      <c r="E33" s="358">
        <v>0</v>
      </c>
      <c r="F33" s="310">
        <v>0</v>
      </c>
      <c r="G33" s="310">
        <v>0</v>
      </c>
    </row>
    <row r="34" spans="1:7" x14ac:dyDescent="0.2">
      <c r="A34" s="356"/>
      <c r="B34" s="357"/>
      <c r="C34" s="357"/>
      <c r="D34" s="358">
        <v>0</v>
      </c>
      <c r="E34" s="358">
        <v>0</v>
      </c>
      <c r="F34" s="310">
        <v>0</v>
      </c>
      <c r="G34" s="310">
        <v>0</v>
      </c>
    </row>
    <row r="35" spans="1:7" x14ac:dyDescent="0.2">
      <c r="A35" s="356"/>
      <c r="B35" s="357"/>
      <c r="C35" s="357"/>
      <c r="D35" s="358">
        <v>0</v>
      </c>
      <c r="E35" s="310">
        <v>0</v>
      </c>
      <c r="F35" s="358">
        <v>0</v>
      </c>
      <c r="G35" s="358">
        <v>0</v>
      </c>
    </row>
    <row r="36" spans="1:7" x14ac:dyDescent="0.2">
      <c r="A36" s="356"/>
      <c r="B36" s="357"/>
      <c r="C36" s="357"/>
      <c r="D36" s="358">
        <v>0</v>
      </c>
      <c r="E36" s="358">
        <v>0</v>
      </c>
      <c r="F36" s="310">
        <v>0</v>
      </c>
      <c r="G36" s="310">
        <v>0</v>
      </c>
    </row>
    <row r="37" spans="1:7" x14ac:dyDescent="0.2">
      <c r="A37" s="359"/>
      <c r="B37" s="360"/>
      <c r="C37" s="360"/>
      <c r="D37" s="361">
        <f>SUM(D3:D36)</f>
        <v>0</v>
      </c>
      <c r="E37" s="361">
        <f>SUM(E3:E36)</f>
        <v>0</v>
      </c>
      <c r="F37" s="361">
        <f>SUM(F3:F36)</f>
        <v>0</v>
      </c>
      <c r="G37" s="361">
        <f>SUM(G3:G36)</f>
        <v>0</v>
      </c>
    </row>
    <row r="38" spans="1:7" x14ac:dyDescent="0.2">
      <c r="A38" s="362" t="s">
        <v>170</v>
      </c>
      <c r="B38" s="363">
        <f>D37+E37+F37+G37</f>
        <v>0</v>
      </c>
      <c r="C38" s="364"/>
      <c r="D38" s="365"/>
      <c r="E38" s="365"/>
      <c r="F38" s="366"/>
      <c r="G38" s="366"/>
    </row>
    <row r="40" spans="1:7" x14ac:dyDescent="0.2">
      <c r="A40" s="8" t="s">
        <v>212</v>
      </c>
    </row>
    <row r="41" spans="1:7" x14ac:dyDescent="0.2">
      <c r="A41" s="8" t="s">
        <v>213</v>
      </c>
    </row>
    <row r="42" spans="1:7" x14ac:dyDescent="0.2">
      <c r="A42" s="321"/>
      <c r="B42" s="321"/>
      <c r="C42" s="321"/>
      <c r="D42" s="321"/>
      <c r="E42" s="321"/>
      <c r="F42" s="321"/>
      <c r="G42" s="321"/>
    </row>
    <row r="43" spans="1:7" x14ac:dyDescent="0.2">
      <c r="A43" s="321"/>
      <c r="B43" s="321"/>
      <c r="C43" s="321"/>
      <c r="D43" s="321"/>
      <c r="E43" s="321"/>
      <c r="F43" s="321"/>
      <c r="G43" s="321"/>
    </row>
    <row r="45" spans="1:7" x14ac:dyDescent="0.2">
      <c r="A45" s="321"/>
      <c r="B45" s="321"/>
    </row>
    <row r="47" spans="1:7" x14ac:dyDescent="0.2">
      <c r="A47" s="321"/>
      <c r="B47" s="321"/>
      <c r="C47" s="321"/>
      <c r="D47" s="321"/>
    </row>
    <row r="49" spans="1:3" x14ac:dyDescent="0.2">
      <c r="A49" s="321"/>
      <c r="B49" s="321"/>
      <c r="C49" s="321"/>
    </row>
  </sheetData>
  <phoneticPr fontId="2" type="noConversion"/>
  <pageMargins left="0.75" right="0.75" top="1" bottom="1" header="0.5" footer="0.5"/>
  <pageSetup scale="72"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indexed="42"/>
  </sheetPr>
  <dimension ref="A1:G42"/>
  <sheetViews>
    <sheetView view="pageBreakPreview" zoomScale="110" zoomScaleNormal="100" zoomScaleSheetLayoutView="110" workbookViewId="0">
      <selection activeCell="B38" sqref="B38"/>
    </sheetView>
  </sheetViews>
  <sheetFormatPr defaultColWidth="8.85546875" defaultRowHeight="12.75" x14ac:dyDescent="0.2"/>
  <cols>
    <col min="1" max="1" width="40.28515625" style="296" customWidth="1"/>
    <col min="2" max="3" width="12.140625" style="296" customWidth="1"/>
    <col min="4" max="4" width="13.85546875" style="296" customWidth="1"/>
    <col min="5" max="5" width="14.42578125" style="296" customWidth="1"/>
    <col min="6" max="7" width="17.85546875" style="296" customWidth="1"/>
    <col min="8" max="16384" width="8.85546875" style="296"/>
  </cols>
  <sheetData>
    <row r="1" spans="1:7" x14ac:dyDescent="0.2">
      <c r="A1" s="352"/>
      <c r="B1" s="32"/>
      <c r="C1" s="32" t="s">
        <v>208</v>
      </c>
      <c r="D1" s="32"/>
      <c r="E1" s="32"/>
      <c r="F1" s="353"/>
      <c r="G1" s="353"/>
    </row>
    <row r="2" spans="1:7" x14ac:dyDescent="0.2">
      <c r="A2" s="354" t="s">
        <v>209</v>
      </c>
      <c r="B2" s="33" t="s">
        <v>210</v>
      </c>
      <c r="C2" s="33" t="s">
        <v>211</v>
      </c>
      <c r="D2" s="33" t="s">
        <v>188</v>
      </c>
      <c r="E2" s="33" t="s">
        <v>203</v>
      </c>
      <c r="F2" s="355" t="s">
        <v>204</v>
      </c>
      <c r="G2" s="355" t="s">
        <v>297</v>
      </c>
    </row>
    <row r="3" spans="1:7" x14ac:dyDescent="0.2">
      <c r="A3" s="356" t="s">
        <v>188</v>
      </c>
      <c r="B3" s="357"/>
      <c r="C3" s="357"/>
      <c r="D3" s="358">
        <v>0</v>
      </c>
      <c r="E3" s="358">
        <v>0</v>
      </c>
      <c r="F3" s="358">
        <v>0</v>
      </c>
      <c r="G3" s="358">
        <v>0</v>
      </c>
    </row>
    <row r="4" spans="1:7" x14ac:dyDescent="0.2">
      <c r="A4" s="356"/>
      <c r="B4" s="357"/>
      <c r="C4" s="357"/>
      <c r="D4" s="358">
        <v>0</v>
      </c>
      <c r="E4" s="358">
        <v>0</v>
      </c>
      <c r="F4" s="358">
        <v>0</v>
      </c>
      <c r="G4" s="358">
        <v>0</v>
      </c>
    </row>
    <row r="5" spans="1:7" x14ac:dyDescent="0.2">
      <c r="A5" s="356"/>
      <c r="B5" s="357"/>
      <c r="C5" s="357"/>
      <c r="D5" s="358">
        <v>0</v>
      </c>
      <c r="E5" s="358">
        <v>0</v>
      </c>
      <c r="F5" s="358">
        <v>0</v>
      </c>
      <c r="G5" s="358">
        <v>0</v>
      </c>
    </row>
    <row r="6" spans="1:7" x14ac:dyDescent="0.2">
      <c r="A6" s="356"/>
      <c r="B6" s="357"/>
      <c r="C6" s="357"/>
      <c r="D6" s="358">
        <v>0</v>
      </c>
      <c r="E6" s="358">
        <v>0</v>
      </c>
      <c r="F6" s="358">
        <v>0</v>
      </c>
      <c r="G6" s="358">
        <v>0</v>
      </c>
    </row>
    <row r="7" spans="1:7" x14ac:dyDescent="0.2">
      <c r="A7" s="356"/>
      <c r="B7" s="357"/>
      <c r="C7" s="357"/>
      <c r="D7" s="358">
        <v>0</v>
      </c>
      <c r="E7" s="358">
        <v>0</v>
      </c>
      <c r="F7" s="358">
        <v>0</v>
      </c>
      <c r="G7" s="358">
        <v>0</v>
      </c>
    </row>
    <row r="8" spans="1:7" x14ac:dyDescent="0.2">
      <c r="A8" s="356"/>
      <c r="B8" s="357"/>
      <c r="C8" s="357"/>
      <c r="D8" s="358">
        <v>0</v>
      </c>
      <c r="E8" s="358">
        <v>0</v>
      </c>
      <c r="F8" s="358">
        <v>0</v>
      </c>
      <c r="G8" s="358">
        <v>0</v>
      </c>
    </row>
    <row r="9" spans="1:7" x14ac:dyDescent="0.2">
      <c r="A9" s="356"/>
      <c r="B9" s="357"/>
      <c r="C9" s="357"/>
      <c r="D9" s="358">
        <v>0</v>
      </c>
      <c r="E9" s="358">
        <v>0</v>
      </c>
      <c r="F9" s="358">
        <v>0</v>
      </c>
      <c r="G9" s="358">
        <v>0</v>
      </c>
    </row>
    <row r="10" spans="1:7" x14ac:dyDescent="0.2">
      <c r="A10" s="356"/>
      <c r="B10" s="357"/>
      <c r="C10" s="357"/>
      <c r="D10" s="358">
        <v>0</v>
      </c>
      <c r="E10" s="358">
        <v>0</v>
      </c>
      <c r="F10" s="358">
        <v>0</v>
      </c>
      <c r="G10" s="358">
        <v>0</v>
      </c>
    </row>
    <row r="11" spans="1:7" x14ac:dyDescent="0.2">
      <c r="A11" s="356"/>
      <c r="B11" s="357"/>
      <c r="C11" s="357"/>
      <c r="D11" s="358">
        <v>0</v>
      </c>
      <c r="E11" s="358">
        <v>0</v>
      </c>
      <c r="F11" s="358">
        <v>0</v>
      </c>
      <c r="G11" s="358">
        <v>0</v>
      </c>
    </row>
    <row r="12" spans="1:7" x14ac:dyDescent="0.2">
      <c r="A12" s="356"/>
      <c r="B12" s="357"/>
      <c r="C12" s="357"/>
      <c r="D12" s="358">
        <v>0</v>
      </c>
      <c r="E12" s="358">
        <v>0</v>
      </c>
      <c r="F12" s="358">
        <v>0</v>
      </c>
      <c r="G12" s="358">
        <v>0</v>
      </c>
    </row>
    <row r="13" spans="1:7" x14ac:dyDescent="0.2">
      <c r="A13" s="356"/>
      <c r="B13" s="357"/>
      <c r="C13" s="357"/>
      <c r="D13" s="358">
        <v>0</v>
      </c>
      <c r="E13" s="358">
        <v>0</v>
      </c>
      <c r="F13" s="358">
        <v>0</v>
      </c>
      <c r="G13" s="358">
        <v>0</v>
      </c>
    </row>
    <row r="14" spans="1:7" x14ac:dyDescent="0.2">
      <c r="A14" s="356"/>
      <c r="B14" s="357"/>
      <c r="C14" s="357"/>
      <c r="D14" s="358">
        <v>0</v>
      </c>
      <c r="E14" s="358">
        <v>0</v>
      </c>
      <c r="F14" s="358">
        <v>0</v>
      </c>
      <c r="G14" s="358">
        <v>0</v>
      </c>
    </row>
    <row r="15" spans="1:7" x14ac:dyDescent="0.2">
      <c r="A15" s="356"/>
      <c r="B15" s="357"/>
      <c r="C15" s="357"/>
      <c r="D15" s="358">
        <v>0</v>
      </c>
      <c r="E15" s="358">
        <v>0</v>
      </c>
      <c r="F15" s="358">
        <v>0</v>
      </c>
      <c r="G15" s="358">
        <v>0</v>
      </c>
    </row>
    <row r="16" spans="1:7" x14ac:dyDescent="0.2">
      <c r="A16" s="356"/>
      <c r="B16" s="357"/>
      <c r="C16" s="357"/>
      <c r="D16" s="358">
        <v>0</v>
      </c>
      <c r="E16" s="358">
        <v>0</v>
      </c>
      <c r="F16" s="358">
        <v>0</v>
      </c>
      <c r="G16" s="358">
        <v>0</v>
      </c>
    </row>
    <row r="17" spans="1:7" x14ac:dyDescent="0.2">
      <c r="A17" s="356"/>
      <c r="B17" s="357"/>
      <c r="C17" s="357"/>
      <c r="D17" s="358">
        <v>0</v>
      </c>
      <c r="E17" s="358">
        <v>0</v>
      </c>
      <c r="F17" s="358">
        <v>0</v>
      </c>
      <c r="G17" s="358">
        <v>0</v>
      </c>
    </row>
    <row r="18" spans="1:7" x14ac:dyDescent="0.2">
      <c r="A18" s="356"/>
      <c r="B18" s="357"/>
      <c r="C18" s="357"/>
      <c r="D18" s="358">
        <v>0</v>
      </c>
      <c r="E18" s="358">
        <v>0</v>
      </c>
      <c r="F18" s="358">
        <v>0</v>
      </c>
      <c r="G18" s="358">
        <v>0</v>
      </c>
    </row>
    <row r="19" spans="1:7" x14ac:dyDescent="0.2">
      <c r="A19" s="356"/>
      <c r="B19" s="357"/>
      <c r="C19" s="357"/>
      <c r="D19" s="358">
        <v>0</v>
      </c>
      <c r="E19" s="358">
        <v>0</v>
      </c>
      <c r="F19" s="358">
        <v>0</v>
      </c>
      <c r="G19" s="358">
        <v>0</v>
      </c>
    </row>
    <row r="20" spans="1:7" x14ac:dyDescent="0.2">
      <c r="A20" s="356"/>
      <c r="B20" s="357"/>
      <c r="C20" s="357"/>
      <c r="D20" s="358">
        <v>0</v>
      </c>
      <c r="E20" s="358">
        <v>0</v>
      </c>
      <c r="F20" s="358">
        <v>0</v>
      </c>
      <c r="G20" s="358">
        <v>0</v>
      </c>
    </row>
    <row r="21" spans="1:7" x14ac:dyDescent="0.2">
      <c r="A21" s="356"/>
      <c r="B21" s="357"/>
      <c r="C21" s="357"/>
      <c r="D21" s="358">
        <v>0</v>
      </c>
      <c r="E21" s="358">
        <v>0</v>
      </c>
      <c r="F21" s="358">
        <v>0</v>
      </c>
      <c r="G21" s="358">
        <v>0</v>
      </c>
    </row>
    <row r="22" spans="1:7" x14ac:dyDescent="0.2">
      <c r="A22" s="356"/>
      <c r="B22" s="357"/>
      <c r="C22" s="357"/>
      <c r="D22" s="358">
        <v>0</v>
      </c>
      <c r="E22" s="358">
        <v>0</v>
      </c>
      <c r="F22" s="358">
        <v>0</v>
      </c>
      <c r="G22" s="358">
        <v>0</v>
      </c>
    </row>
    <row r="23" spans="1:7" x14ac:dyDescent="0.2">
      <c r="A23" s="356"/>
      <c r="B23" s="357"/>
      <c r="C23" s="357"/>
      <c r="D23" s="358">
        <v>0</v>
      </c>
      <c r="E23" s="358">
        <v>0</v>
      </c>
      <c r="F23" s="358">
        <v>0</v>
      </c>
      <c r="G23" s="358">
        <v>0</v>
      </c>
    </row>
    <row r="24" spans="1:7" x14ac:dyDescent="0.2">
      <c r="A24" s="356"/>
      <c r="B24" s="357"/>
      <c r="C24" s="357"/>
      <c r="D24" s="358">
        <v>0</v>
      </c>
      <c r="E24" s="358">
        <v>0</v>
      </c>
      <c r="F24" s="358">
        <v>0</v>
      </c>
      <c r="G24" s="358">
        <v>0</v>
      </c>
    </row>
    <row r="25" spans="1:7" x14ac:dyDescent="0.2">
      <c r="A25" s="356"/>
      <c r="B25" s="357"/>
      <c r="C25" s="357"/>
      <c r="D25" s="358">
        <v>0</v>
      </c>
      <c r="E25" s="358">
        <v>0</v>
      </c>
      <c r="F25" s="358">
        <v>0</v>
      </c>
      <c r="G25" s="358">
        <v>0</v>
      </c>
    </row>
    <row r="26" spans="1:7" x14ac:dyDescent="0.2">
      <c r="A26" s="356"/>
      <c r="B26" s="357"/>
      <c r="C26" s="357"/>
      <c r="D26" s="358">
        <v>0</v>
      </c>
      <c r="E26" s="358">
        <v>0</v>
      </c>
      <c r="F26" s="358">
        <v>0</v>
      </c>
      <c r="G26" s="358">
        <v>0</v>
      </c>
    </row>
    <row r="27" spans="1:7" x14ac:dyDescent="0.2">
      <c r="A27" s="356"/>
      <c r="B27" s="357"/>
      <c r="C27" s="357"/>
      <c r="D27" s="358">
        <v>0</v>
      </c>
      <c r="E27" s="358">
        <v>0</v>
      </c>
      <c r="F27" s="358">
        <v>0</v>
      </c>
      <c r="G27" s="358">
        <v>0</v>
      </c>
    </row>
    <row r="28" spans="1:7" x14ac:dyDescent="0.2">
      <c r="A28" s="356"/>
      <c r="B28" s="357"/>
      <c r="C28" s="357"/>
      <c r="D28" s="358">
        <v>0</v>
      </c>
      <c r="E28" s="358">
        <v>0</v>
      </c>
      <c r="F28" s="310">
        <v>0</v>
      </c>
      <c r="G28" s="310">
        <v>0</v>
      </c>
    </row>
    <row r="29" spans="1:7" x14ac:dyDescent="0.2">
      <c r="A29" s="356"/>
      <c r="B29" s="357"/>
      <c r="C29" s="357"/>
      <c r="D29" s="358">
        <v>0</v>
      </c>
      <c r="E29" s="358">
        <v>0</v>
      </c>
      <c r="F29" s="310">
        <v>0</v>
      </c>
      <c r="G29" s="310">
        <v>0</v>
      </c>
    </row>
    <row r="30" spans="1:7" x14ac:dyDescent="0.2">
      <c r="A30" s="356"/>
      <c r="B30" s="357"/>
      <c r="C30" s="357"/>
      <c r="D30" s="358">
        <v>0</v>
      </c>
      <c r="E30" s="358">
        <v>0</v>
      </c>
      <c r="F30" s="310">
        <v>0</v>
      </c>
      <c r="G30" s="310">
        <v>0</v>
      </c>
    </row>
    <row r="31" spans="1:7" x14ac:dyDescent="0.2">
      <c r="A31" s="356"/>
      <c r="B31" s="357"/>
      <c r="C31" s="357"/>
      <c r="D31" s="358">
        <v>0</v>
      </c>
      <c r="E31" s="358">
        <v>0</v>
      </c>
      <c r="F31" s="310">
        <v>0</v>
      </c>
      <c r="G31" s="310">
        <v>0</v>
      </c>
    </row>
    <row r="32" spans="1:7" x14ac:dyDescent="0.2">
      <c r="A32" s="356"/>
      <c r="B32" s="357"/>
      <c r="C32" s="357"/>
      <c r="D32" s="310">
        <v>0</v>
      </c>
      <c r="E32" s="358">
        <v>0</v>
      </c>
      <c r="F32" s="310">
        <v>0</v>
      </c>
      <c r="G32" s="310">
        <v>0</v>
      </c>
    </row>
    <row r="33" spans="1:7" x14ac:dyDescent="0.2">
      <c r="A33" s="356"/>
      <c r="B33" s="357"/>
      <c r="C33" s="357"/>
      <c r="D33" s="358">
        <v>0</v>
      </c>
      <c r="E33" s="358">
        <v>0</v>
      </c>
      <c r="F33" s="310">
        <v>0</v>
      </c>
      <c r="G33" s="310">
        <v>0</v>
      </c>
    </row>
    <row r="34" spans="1:7" x14ac:dyDescent="0.2">
      <c r="A34" s="356"/>
      <c r="B34" s="357"/>
      <c r="C34" s="357"/>
      <c r="D34" s="358">
        <v>0</v>
      </c>
      <c r="E34" s="358">
        <v>0</v>
      </c>
      <c r="F34" s="310">
        <v>0</v>
      </c>
      <c r="G34" s="310">
        <v>0</v>
      </c>
    </row>
    <row r="35" spans="1:7" x14ac:dyDescent="0.2">
      <c r="A35" s="356"/>
      <c r="B35" s="357"/>
      <c r="C35" s="357"/>
      <c r="D35" s="358">
        <v>0</v>
      </c>
      <c r="E35" s="310">
        <v>0</v>
      </c>
      <c r="F35" s="358">
        <v>0</v>
      </c>
      <c r="G35" s="358">
        <v>0</v>
      </c>
    </row>
    <row r="36" spans="1:7" x14ac:dyDescent="0.2">
      <c r="A36" s="356"/>
      <c r="B36" s="357"/>
      <c r="C36" s="357"/>
      <c r="D36" s="358">
        <v>0</v>
      </c>
      <c r="E36" s="358">
        <v>0</v>
      </c>
      <c r="F36" s="310">
        <v>0</v>
      </c>
      <c r="G36" s="310">
        <v>0</v>
      </c>
    </row>
    <row r="37" spans="1:7" x14ac:dyDescent="0.2">
      <c r="A37" s="359"/>
      <c r="B37" s="360"/>
      <c r="C37" s="360"/>
      <c r="D37" s="361">
        <f>SUM(D3:D36)</f>
        <v>0</v>
      </c>
      <c r="E37" s="361">
        <f>SUM(E3:E36)</f>
        <v>0</v>
      </c>
      <c r="F37" s="361">
        <f>SUM(F3:F36)</f>
        <v>0</v>
      </c>
      <c r="G37" s="361">
        <f>SUM(G3:G36)</f>
        <v>0</v>
      </c>
    </row>
    <row r="38" spans="1:7" x14ac:dyDescent="0.2">
      <c r="A38" s="362" t="s">
        <v>170</v>
      </c>
      <c r="B38" s="363">
        <f>D37+E37+F37+G37</f>
        <v>0</v>
      </c>
      <c r="C38" s="368"/>
      <c r="D38" s="58"/>
      <c r="E38" s="58"/>
      <c r="F38" s="58"/>
      <c r="G38" s="58"/>
    </row>
    <row r="41" spans="1:7" x14ac:dyDescent="0.2">
      <c r="A41" s="8" t="s">
        <v>212</v>
      </c>
    </row>
    <row r="42" spans="1:7" x14ac:dyDescent="0.2">
      <c r="A42" s="8" t="s">
        <v>213</v>
      </c>
    </row>
  </sheetData>
  <phoneticPr fontId="2" type="noConversion"/>
  <pageMargins left="0.75" right="0.75" top="1" bottom="1" header="0.5" footer="0.5"/>
  <pageSetup scale="70"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indexed="42"/>
  </sheetPr>
  <dimension ref="A1:G42"/>
  <sheetViews>
    <sheetView view="pageBreakPreview" zoomScale="110" zoomScaleNormal="100" zoomScaleSheetLayoutView="110" workbookViewId="0">
      <selection activeCell="B38" sqref="B38"/>
    </sheetView>
  </sheetViews>
  <sheetFormatPr defaultColWidth="8.85546875" defaultRowHeight="12.75" x14ac:dyDescent="0.2"/>
  <cols>
    <col min="1" max="1" width="40.28515625" style="296" customWidth="1"/>
    <col min="2" max="3" width="13.28515625" style="296" customWidth="1"/>
    <col min="4" max="4" width="13" style="296" customWidth="1"/>
    <col min="5" max="5" width="15.5703125" style="296" customWidth="1"/>
    <col min="6" max="7" width="18.140625" style="296" customWidth="1"/>
    <col min="8" max="16384" width="8.85546875" style="296"/>
  </cols>
  <sheetData>
    <row r="1" spans="1:7" x14ac:dyDescent="0.2">
      <c r="A1" s="352"/>
      <c r="B1" s="32"/>
      <c r="C1" s="32" t="s">
        <v>208</v>
      </c>
      <c r="D1" s="32"/>
      <c r="E1" s="32"/>
      <c r="F1" s="353"/>
      <c r="G1" s="353"/>
    </row>
    <row r="2" spans="1:7" x14ac:dyDescent="0.2">
      <c r="A2" s="354" t="s">
        <v>209</v>
      </c>
      <c r="B2" s="33" t="s">
        <v>210</v>
      </c>
      <c r="C2" s="33" t="s">
        <v>211</v>
      </c>
      <c r="D2" s="33" t="s">
        <v>188</v>
      </c>
      <c r="E2" s="33" t="s">
        <v>203</v>
      </c>
      <c r="F2" s="355" t="s">
        <v>204</v>
      </c>
      <c r="G2" s="355" t="s">
        <v>297</v>
      </c>
    </row>
    <row r="3" spans="1:7" x14ac:dyDescent="0.2">
      <c r="A3" s="356" t="s">
        <v>188</v>
      </c>
      <c r="B3" s="357"/>
      <c r="C3" s="357"/>
      <c r="D3" s="358">
        <v>0</v>
      </c>
      <c r="E3" s="358">
        <v>0</v>
      </c>
      <c r="F3" s="358">
        <v>0</v>
      </c>
      <c r="G3" s="358">
        <v>0</v>
      </c>
    </row>
    <row r="4" spans="1:7" x14ac:dyDescent="0.2">
      <c r="A4" s="356"/>
      <c r="B4" s="357"/>
      <c r="C4" s="357"/>
      <c r="D4" s="358">
        <v>0</v>
      </c>
      <c r="E4" s="358">
        <v>0</v>
      </c>
      <c r="F4" s="358">
        <v>0</v>
      </c>
      <c r="G4" s="358">
        <v>0</v>
      </c>
    </row>
    <row r="5" spans="1:7" x14ac:dyDescent="0.2">
      <c r="A5" s="356"/>
      <c r="B5" s="357"/>
      <c r="C5" s="357"/>
      <c r="D5" s="358">
        <v>0</v>
      </c>
      <c r="E5" s="358">
        <v>0</v>
      </c>
      <c r="F5" s="358">
        <v>0</v>
      </c>
      <c r="G5" s="358">
        <v>0</v>
      </c>
    </row>
    <row r="6" spans="1:7" x14ac:dyDescent="0.2">
      <c r="A6" s="356"/>
      <c r="B6" s="357"/>
      <c r="C6" s="357"/>
      <c r="D6" s="358">
        <v>0</v>
      </c>
      <c r="E6" s="358">
        <v>0</v>
      </c>
      <c r="F6" s="358">
        <v>0</v>
      </c>
      <c r="G6" s="358">
        <v>0</v>
      </c>
    </row>
    <row r="7" spans="1:7" x14ac:dyDescent="0.2">
      <c r="A7" s="356"/>
      <c r="B7" s="357"/>
      <c r="C7" s="357"/>
      <c r="D7" s="358">
        <v>0</v>
      </c>
      <c r="E7" s="358">
        <v>0</v>
      </c>
      <c r="F7" s="358">
        <v>0</v>
      </c>
      <c r="G7" s="358">
        <v>0</v>
      </c>
    </row>
    <row r="8" spans="1:7" x14ac:dyDescent="0.2">
      <c r="A8" s="356"/>
      <c r="B8" s="357"/>
      <c r="C8" s="357"/>
      <c r="D8" s="358">
        <v>0</v>
      </c>
      <c r="E8" s="358">
        <v>0</v>
      </c>
      <c r="F8" s="358">
        <v>0</v>
      </c>
      <c r="G8" s="358">
        <v>0</v>
      </c>
    </row>
    <row r="9" spans="1:7" x14ac:dyDescent="0.2">
      <c r="A9" s="356"/>
      <c r="B9" s="357"/>
      <c r="C9" s="357"/>
      <c r="D9" s="358">
        <v>0</v>
      </c>
      <c r="E9" s="358">
        <v>0</v>
      </c>
      <c r="F9" s="358">
        <v>0</v>
      </c>
      <c r="G9" s="358">
        <v>0</v>
      </c>
    </row>
    <row r="10" spans="1:7" x14ac:dyDescent="0.2">
      <c r="A10" s="356"/>
      <c r="B10" s="357"/>
      <c r="C10" s="357"/>
      <c r="D10" s="358">
        <v>0</v>
      </c>
      <c r="E10" s="358">
        <v>0</v>
      </c>
      <c r="F10" s="358">
        <v>0</v>
      </c>
      <c r="G10" s="358">
        <v>0</v>
      </c>
    </row>
    <row r="11" spans="1:7" x14ac:dyDescent="0.2">
      <c r="A11" s="356"/>
      <c r="B11" s="357"/>
      <c r="C11" s="357"/>
      <c r="D11" s="358">
        <v>0</v>
      </c>
      <c r="E11" s="358">
        <v>0</v>
      </c>
      <c r="F11" s="358">
        <v>0</v>
      </c>
      <c r="G11" s="358">
        <v>0</v>
      </c>
    </row>
    <row r="12" spans="1:7" x14ac:dyDescent="0.2">
      <c r="A12" s="356"/>
      <c r="B12" s="357"/>
      <c r="C12" s="357"/>
      <c r="D12" s="358">
        <v>0</v>
      </c>
      <c r="E12" s="358">
        <v>0</v>
      </c>
      <c r="F12" s="358">
        <v>0</v>
      </c>
      <c r="G12" s="358">
        <v>0</v>
      </c>
    </row>
    <row r="13" spans="1:7" x14ac:dyDescent="0.2">
      <c r="A13" s="356"/>
      <c r="B13" s="357"/>
      <c r="C13" s="357"/>
      <c r="D13" s="358">
        <v>0</v>
      </c>
      <c r="E13" s="358">
        <v>0</v>
      </c>
      <c r="F13" s="358">
        <v>0</v>
      </c>
      <c r="G13" s="358">
        <v>0</v>
      </c>
    </row>
    <row r="14" spans="1:7" x14ac:dyDescent="0.2">
      <c r="A14" s="356"/>
      <c r="B14" s="357"/>
      <c r="C14" s="357"/>
      <c r="D14" s="358">
        <v>0</v>
      </c>
      <c r="E14" s="358">
        <v>0</v>
      </c>
      <c r="F14" s="358">
        <v>0</v>
      </c>
      <c r="G14" s="358">
        <v>0</v>
      </c>
    </row>
    <row r="15" spans="1:7" x14ac:dyDescent="0.2">
      <c r="A15" s="356"/>
      <c r="B15" s="357"/>
      <c r="C15" s="357"/>
      <c r="D15" s="358">
        <v>0</v>
      </c>
      <c r="E15" s="358">
        <v>0</v>
      </c>
      <c r="F15" s="358">
        <v>0</v>
      </c>
      <c r="G15" s="358">
        <v>0</v>
      </c>
    </row>
    <row r="16" spans="1:7" x14ac:dyDescent="0.2">
      <c r="A16" s="356"/>
      <c r="B16" s="357"/>
      <c r="C16" s="357"/>
      <c r="D16" s="358">
        <v>0</v>
      </c>
      <c r="E16" s="358">
        <v>0</v>
      </c>
      <c r="F16" s="358">
        <v>0</v>
      </c>
      <c r="G16" s="358">
        <v>0</v>
      </c>
    </row>
    <row r="17" spans="1:7" x14ac:dyDescent="0.2">
      <c r="A17" s="356"/>
      <c r="B17" s="357"/>
      <c r="C17" s="357"/>
      <c r="D17" s="358">
        <v>0</v>
      </c>
      <c r="E17" s="358">
        <v>0</v>
      </c>
      <c r="F17" s="358">
        <v>0</v>
      </c>
      <c r="G17" s="358">
        <v>0</v>
      </c>
    </row>
    <row r="18" spans="1:7" x14ac:dyDescent="0.2">
      <c r="A18" s="356"/>
      <c r="B18" s="357"/>
      <c r="C18" s="357"/>
      <c r="D18" s="358">
        <v>0</v>
      </c>
      <c r="E18" s="358">
        <v>0</v>
      </c>
      <c r="F18" s="358">
        <v>0</v>
      </c>
      <c r="G18" s="358">
        <v>0</v>
      </c>
    </row>
    <row r="19" spans="1:7" x14ac:dyDescent="0.2">
      <c r="A19" s="356"/>
      <c r="B19" s="357"/>
      <c r="C19" s="357"/>
      <c r="D19" s="358">
        <v>0</v>
      </c>
      <c r="E19" s="358">
        <v>0</v>
      </c>
      <c r="F19" s="358">
        <v>0</v>
      </c>
      <c r="G19" s="358">
        <v>0</v>
      </c>
    </row>
    <row r="20" spans="1:7" x14ac:dyDescent="0.2">
      <c r="A20" s="356"/>
      <c r="B20" s="357"/>
      <c r="C20" s="357"/>
      <c r="D20" s="358">
        <v>0</v>
      </c>
      <c r="E20" s="358">
        <v>0</v>
      </c>
      <c r="F20" s="358">
        <v>0</v>
      </c>
      <c r="G20" s="358">
        <v>0</v>
      </c>
    </row>
    <row r="21" spans="1:7" x14ac:dyDescent="0.2">
      <c r="A21" s="356"/>
      <c r="B21" s="357"/>
      <c r="C21" s="357"/>
      <c r="D21" s="358">
        <v>0</v>
      </c>
      <c r="E21" s="358">
        <v>0</v>
      </c>
      <c r="F21" s="358">
        <v>0</v>
      </c>
      <c r="G21" s="358">
        <v>0</v>
      </c>
    </row>
    <row r="22" spans="1:7" x14ac:dyDescent="0.2">
      <c r="A22" s="356"/>
      <c r="B22" s="357"/>
      <c r="C22" s="357"/>
      <c r="D22" s="358">
        <v>0</v>
      </c>
      <c r="E22" s="358">
        <v>0</v>
      </c>
      <c r="F22" s="358">
        <v>0</v>
      </c>
      <c r="G22" s="358">
        <v>0</v>
      </c>
    </row>
    <row r="23" spans="1:7" x14ac:dyDescent="0.2">
      <c r="A23" s="356"/>
      <c r="B23" s="357"/>
      <c r="C23" s="357"/>
      <c r="D23" s="358">
        <v>0</v>
      </c>
      <c r="E23" s="358">
        <v>0</v>
      </c>
      <c r="F23" s="358">
        <v>0</v>
      </c>
      <c r="G23" s="358">
        <v>0</v>
      </c>
    </row>
    <row r="24" spans="1:7" x14ac:dyDescent="0.2">
      <c r="A24" s="356"/>
      <c r="B24" s="357"/>
      <c r="C24" s="357"/>
      <c r="D24" s="358">
        <v>0</v>
      </c>
      <c r="E24" s="358">
        <v>0</v>
      </c>
      <c r="F24" s="358">
        <v>0</v>
      </c>
      <c r="G24" s="358">
        <v>0</v>
      </c>
    </row>
    <row r="25" spans="1:7" x14ac:dyDescent="0.2">
      <c r="A25" s="356"/>
      <c r="B25" s="357"/>
      <c r="C25" s="357"/>
      <c r="D25" s="358">
        <v>0</v>
      </c>
      <c r="E25" s="358">
        <v>0</v>
      </c>
      <c r="F25" s="358">
        <v>0</v>
      </c>
      <c r="G25" s="358">
        <v>0</v>
      </c>
    </row>
    <row r="26" spans="1:7" x14ac:dyDescent="0.2">
      <c r="A26" s="356"/>
      <c r="B26" s="357"/>
      <c r="C26" s="357"/>
      <c r="D26" s="358">
        <v>0</v>
      </c>
      <c r="E26" s="358">
        <v>0</v>
      </c>
      <c r="F26" s="358">
        <v>0</v>
      </c>
      <c r="G26" s="358">
        <v>0</v>
      </c>
    </row>
    <row r="27" spans="1:7" x14ac:dyDescent="0.2">
      <c r="A27" s="356"/>
      <c r="B27" s="357"/>
      <c r="C27" s="357"/>
      <c r="D27" s="358">
        <v>0</v>
      </c>
      <c r="E27" s="358">
        <v>0</v>
      </c>
      <c r="F27" s="358">
        <v>0</v>
      </c>
      <c r="G27" s="358">
        <v>0</v>
      </c>
    </row>
    <row r="28" spans="1:7" x14ac:dyDescent="0.2">
      <c r="A28" s="356"/>
      <c r="B28" s="357"/>
      <c r="C28" s="357"/>
      <c r="D28" s="358">
        <v>0</v>
      </c>
      <c r="E28" s="358">
        <v>0</v>
      </c>
      <c r="F28" s="310">
        <v>0</v>
      </c>
      <c r="G28" s="310">
        <v>0</v>
      </c>
    </row>
    <row r="29" spans="1:7" x14ac:dyDescent="0.2">
      <c r="A29" s="356"/>
      <c r="B29" s="357"/>
      <c r="C29" s="357"/>
      <c r="D29" s="358">
        <v>0</v>
      </c>
      <c r="E29" s="358">
        <v>0</v>
      </c>
      <c r="F29" s="310">
        <v>0</v>
      </c>
      <c r="G29" s="310">
        <v>0</v>
      </c>
    </row>
    <row r="30" spans="1:7" x14ac:dyDescent="0.2">
      <c r="A30" s="356"/>
      <c r="B30" s="357"/>
      <c r="C30" s="357"/>
      <c r="D30" s="358">
        <v>0</v>
      </c>
      <c r="E30" s="358">
        <v>0</v>
      </c>
      <c r="F30" s="310">
        <v>0</v>
      </c>
      <c r="G30" s="310">
        <v>0</v>
      </c>
    </row>
    <row r="31" spans="1:7" x14ac:dyDescent="0.2">
      <c r="A31" s="356"/>
      <c r="B31" s="357"/>
      <c r="C31" s="357"/>
      <c r="D31" s="358">
        <v>0</v>
      </c>
      <c r="E31" s="358">
        <v>0</v>
      </c>
      <c r="F31" s="310">
        <v>0</v>
      </c>
      <c r="G31" s="310">
        <v>0</v>
      </c>
    </row>
    <row r="32" spans="1:7" x14ac:dyDescent="0.2">
      <c r="A32" s="356"/>
      <c r="B32" s="357"/>
      <c r="C32" s="357"/>
      <c r="D32" s="310">
        <v>0</v>
      </c>
      <c r="E32" s="358">
        <v>0</v>
      </c>
      <c r="F32" s="310">
        <v>0</v>
      </c>
      <c r="G32" s="310">
        <v>0</v>
      </c>
    </row>
    <row r="33" spans="1:7" x14ac:dyDescent="0.2">
      <c r="A33" s="356"/>
      <c r="B33" s="357"/>
      <c r="C33" s="357"/>
      <c r="D33" s="358">
        <v>0</v>
      </c>
      <c r="E33" s="358">
        <v>0</v>
      </c>
      <c r="F33" s="310">
        <v>0</v>
      </c>
      <c r="G33" s="310">
        <v>0</v>
      </c>
    </row>
    <row r="34" spans="1:7" x14ac:dyDescent="0.2">
      <c r="A34" s="356"/>
      <c r="B34" s="357"/>
      <c r="C34" s="357"/>
      <c r="D34" s="358">
        <v>0</v>
      </c>
      <c r="E34" s="358">
        <v>0</v>
      </c>
      <c r="F34" s="310">
        <v>0</v>
      </c>
      <c r="G34" s="310">
        <v>0</v>
      </c>
    </row>
    <row r="35" spans="1:7" x14ac:dyDescent="0.2">
      <c r="A35" s="356"/>
      <c r="B35" s="357"/>
      <c r="C35" s="357"/>
      <c r="D35" s="358">
        <v>0</v>
      </c>
      <c r="E35" s="310">
        <v>0</v>
      </c>
      <c r="F35" s="358">
        <v>0</v>
      </c>
      <c r="G35" s="358">
        <v>0</v>
      </c>
    </row>
    <row r="36" spans="1:7" x14ac:dyDescent="0.2">
      <c r="A36" s="356"/>
      <c r="B36" s="357"/>
      <c r="C36" s="357"/>
      <c r="D36" s="358">
        <v>0</v>
      </c>
      <c r="E36" s="358">
        <v>0</v>
      </c>
      <c r="F36" s="310">
        <v>0</v>
      </c>
      <c r="G36" s="310">
        <v>0</v>
      </c>
    </row>
    <row r="37" spans="1:7" x14ac:dyDescent="0.2">
      <c r="A37" s="359"/>
      <c r="B37" s="360"/>
      <c r="C37" s="360"/>
      <c r="D37" s="370">
        <f>SUM(D3:D36)</f>
        <v>0</v>
      </c>
      <c r="E37" s="370">
        <f>SUM(E3:E36)</f>
        <v>0</v>
      </c>
      <c r="F37" s="370">
        <f>SUM(F3:F36)</f>
        <v>0</v>
      </c>
      <c r="G37" s="370">
        <f>SUM(G3:G36)</f>
        <v>0</v>
      </c>
    </row>
    <row r="38" spans="1:7" x14ac:dyDescent="0.2">
      <c r="A38" s="362" t="s">
        <v>170</v>
      </c>
      <c r="B38" s="363">
        <f>D37+E37+F37+G37</f>
        <v>0</v>
      </c>
      <c r="C38" s="364"/>
      <c r="D38" s="365"/>
      <c r="E38" s="365"/>
      <c r="F38" s="366"/>
      <c r="G38" s="366"/>
    </row>
    <row r="41" spans="1:7" x14ac:dyDescent="0.2">
      <c r="A41" s="8" t="s">
        <v>212</v>
      </c>
    </row>
    <row r="42" spans="1:7" x14ac:dyDescent="0.2">
      <c r="A42" s="8" t="s">
        <v>213</v>
      </c>
    </row>
  </sheetData>
  <phoneticPr fontId="2" type="noConversion"/>
  <pageMargins left="0.75" right="0.75" top="1" bottom="1" header="0.5" footer="0.5"/>
  <pageSetup scale="69"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indexed="42"/>
  </sheetPr>
  <dimension ref="A1:G43"/>
  <sheetViews>
    <sheetView view="pageBreakPreview" zoomScale="110" zoomScaleNormal="100" zoomScaleSheetLayoutView="110" workbookViewId="0">
      <selection activeCell="H3" sqref="H3"/>
    </sheetView>
  </sheetViews>
  <sheetFormatPr defaultColWidth="8.85546875" defaultRowHeight="12.75" x14ac:dyDescent="0.2"/>
  <cols>
    <col min="1" max="1" width="38.42578125" style="296" customWidth="1"/>
    <col min="2" max="3" width="12.85546875" style="296" customWidth="1"/>
    <col min="4" max="4" width="13.7109375" style="296" customWidth="1"/>
    <col min="5" max="5" width="17.42578125" style="296" customWidth="1"/>
    <col min="6" max="7" width="17.5703125" style="296" customWidth="1"/>
    <col min="8" max="16384" width="8.85546875" style="296"/>
  </cols>
  <sheetData>
    <row r="1" spans="1:7" x14ac:dyDescent="0.2">
      <c r="A1" s="352"/>
      <c r="B1" s="32"/>
      <c r="C1" s="32" t="s">
        <v>208</v>
      </c>
      <c r="D1" s="32"/>
      <c r="E1" s="32"/>
      <c r="F1" s="353"/>
      <c r="G1" s="353"/>
    </row>
    <row r="2" spans="1:7" x14ac:dyDescent="0.2">
      <c r="A2" s="354" t="s">
        <v>209</v>
      </c>
      <c r="B2" s="33" t="s">
        <v>210</v>
      </c>
      <c r="C2" s="33" t="s">
        <v>211</v>
      </c>
      <c r="D2" s="33" t="s">
        <v>188</v>
      </c>
      <c r="E2" s="33" t="s">
        <v>203</v>
      </c>
      <c r="F2" s="355" t="s">
        <v>204</v>
      </c>
      <c r="G2" s="355" t="s">
        <v>297</v>
      </c>
    </row>
    <row r="3" spans="1:7" x14ac:dyDescent="0.2">
      <c r="A3" s="356" t="s">
        <v>188</v>
      </c>
      <c r="B3" s="357"/>
      <c r="C3" s="357"/>
      <c r="D3" s="358">
        <v>0</v>
      </c>
      <c r="E3" s="358">
        <v>0</v>
      </c>
      <c r="F3" s="358">
        <v>0</v>
      </c>
      <c r="G3" s="358">
        <v>0</v>
      </c>
    </row>
    <row r="4" spans="1:7" x14ac:dyDescent="0.2">
      <c r="A4" s="356"/>
      <c r="B4" s="357"/>
      <c r="C4" s="357"/>
      <c r="D4" s="358">
        <v>0</v>
      </c>
      <c r="E4" s="358">
        <v>0</v>
      </c>
      <c r="F4" s="358">
        <v>0</v>
      </c>
      <c r="G4" s="358">
        <v>0</v>
      </c>
    </row>
    <row r="5" spans="1:7" x14ac:dyDescent="0.2">
      <c r="A5" s="356"/>
      <c r="B5" s="357"/>
      <c r="C5" s="357"/>
      <c r="D5" s="358">
        <v>0</v>
      </c>
      <c r="E5" s="358">
        <v>0</v>
      </c>
      <c r="F5" s="358">
        <v>0</v>
      </c>
      <c r="G5" s="358">
        <v>0</v>
      </c>
    </row>
    <row r="6" spans="1:7" x14ac:dyDescent="0.2">
      <c r="A6" s="356"/>
      <c r="B6" s="357"/>
      <c r="C6" s="357"/>
      <c r="D6" s="358">
        <v>0</v>
      </c>
      <c r="E6" s="358">
        <v>0</v>
      </c>
      <c r="F6" s="358">
        <v>0</v>
      </c>
      <c r="G6" s="358">
        <v>0</v>
      </c>
    </row>
    <row r="7" spans="1:7" x14ac:dyDescent="0.2">
      <c r="A7" s="356"/>
      <c r="B7" s="357"/>
      <c r="C7" s="357"/>
      <c r="D7" s="358">
        <v>0</v>
      </c>
      <c r="E7" s="358">
        <v>0</v>
      </c>
      <c r="F7" s="358">
        <v>0</v>
      </c>
      <c r="G7" s="358">
        <v>0</v>
      </c>
    </row>
    <row r="8" spans="1:7" x14ac:dyDescent="0.2">
      <c r="A8" s="356"/>
      <c r="B8" s="357"/>
      <c r="C8" s="357"/>
      <c r="D8" s="358">
        <v>0</v>
      </c>
      <c r="E8" s="358">
        <v>0</v>
      </c>
      <c r="F8" s="358">
        <v>0</v>
      </c>
      <c r="G8" s="358">
        <v>0</v>
      </c>
    </row>
    <row r="9" spans="1:7" x14ac:dyDescent="0.2">
      <c r="A9" s="356"/>
      <c r="B9" s="357"/>
      <c r="C9" s="357"/>
      <c r="D9" s="358">
        <v>0</v>
      </c>
      <c r="E9" s="358">
        <v>0</v>
      </c>
      <c r="F9" s="358">
        <v>0</v>
      </c>
      <c r="G9" s="358">
        <v>0</v>
      </c>
    </row>
    <row r="10" spans="1:7" x14ac:dyDescent="0.2">
      <c r="A10" s="356"/>
      <c r="B10" s="357"/>
      <c r="C10" s="357"/>
      <c r="D10" s="358">
        <v>0</v>
      </c>
      <c r="E10" s="358">
        <v>0</v>
      </c>
      <c r="F10" s="358">
        <v>0</v>
      </c>
      <c r="G10" s="358">
        <v>0</v>
      </c>
    </row>
    <row r="11" spans="1:7" x14ac:dyDescent="0.2">
      <c r="A11" s="356"/>
      <c r="B11" s="357"/>
      <c r="C11" s="357"/>
      <c r="D11" s="358">
        <v>0</v>
      </c>
      <c r="E11" s="358">
        <v>0</v>
      </c>
      <c r="F11" s="358">
        <v>0</v>
      </c>
      <c r="G11" s="358">
        <v>0</v>
      </c>
    </row>
    <row r="12" spans="1:7" x14ac:dyDescent="0.2">
      <c r="A12" s="356"/>
      <c r="B12" s="357"/>
      <c r="C12" s="357"/>
      <c r="D12" s="358">
        <v>0</v>
      </c>
      <c r="E12" s="358">
        <v>0</v>
      </c>
      <c r="F12" s="358">
        <v>0</v>
      </c>
      <c r="G12" s="358">
        <v>0</v>
      </c>
    </row>
    <row r="13" spans="1:7" x14ac:dyDescent="0.2">
      <c r="A13" s="356"/>
      <c r="B13" s="357"/>
      <c r="C13" s="357"/>
      <c r="D13" s="358">
        <v>0</v>
      </c>
      <c r="E13" s="358">
        <v>0</v>
      </c>
      <c r="F13" s="358">
        <v>0</v>
      </c>
      <c r="G13" s="358">
        <v>0</v>
      </c>
    </row>
    <row r="14" spans="1:7" x14ac:dyDescent="0.2">
      <c r="A14" s="356"/>
      <c r="B14" s="357"/>
      <c r="C14" s="357"/>
      <c r="D14" s="358">
        <v>0</v>
      </c>
      <c r="E14" s="358">
        <v>0</v>
      </c>
      <c r="F14" s="358">
        <v>0</v>
      </c>
      <c r="G14" s="358">
        <v>0</v>
      </c>
    </row>
    <row r="15" spans="1:7" x14ac:dyDescent="0.2">
      <c r="A15" s="356"/>
      <c r="B15" s="357"/>
      <c r="C15" s="357"/>
      <c r="D15" s="358">
        <v>0</v>
      </c>
      <c r="E15" s="358">
        <v>0</v>
      </c>
      <c r="F15" s="358">
        <v>0</v>
      </c>
      <c r="G15" s="358">
        <v>0</v>
      </c>
    </row>
    <row r="16" spans="1:7" x14ac:dyDescent="0.2">
      <c r="A16" s="356"/>
      <c r="B16" s="357"/>
      <c r="C16" s="357"/>
      <c r="D16" s="358">
        <v>0</v>
      </c>
      <c r="E16" s="358">
        <v>0</v>
      </c>
      <c r="F16" s="358">
        <v>0</v>
      </c>
      <c r="G16" s="358">
        <v>0</v>
      </c>
    </row>
    <row r="17" spans="1:7" x14ac:dyDescent="0.2">
      <c r="A17" s="356"/>
      <c r="B17" s="357"/>
      <c r="C17" s="357"/>
      <c r="D17" s="358">
        <v>0</v>
      </c>
      <c r="E17" s="358">
        <v>0</v>
      </c>
      <c r="F17" s="358">
        <v>0</v>
      </c>
      <c r="G17" s="358">
        <v>0</v>
      </c>
    </row>
    <row r="18" spans="1:7" x14ac:dyDescent="0.2">
      <c r="A18" s="356"/>
      <c r="B18" s="357"/>
      <c r="C18" s="357"/>
      <c r="D18" s="358">
        <v>0</v>
      </c>
      <c r="E18" s="358">
        <v>0</v>
      </c>
      <c r="F18" s="358">
        <v>0</v>
      </c>
      <c r="G18" s="358">
        <v>0</v>
      </c>
    </row>
    <row r="19" spans="1:7" x14ac:dyDescent="0.2">
      <c r="A19" s="356"/>
      <c r="B19" s="357"/>
      <c r="C19" s="357"/>
      <c r="D19" s="358">
        <v>0</v>
      </c>
      <c r="E19" s="358">
        <v>0</v>
      </c>
      <c r="F19" s="358">
        <v>0</v>
      </c>
      <c r="G19" s="358">
        <v>0</v>
      </c>
    </row>
    <row r="20" spans="1:7" x14ac:dyDescent="0.2">
      <c r="A20" s="356"/>
      <c r="B20" s="357"/>
      <c r="C20" s="357"/>
      <c r="D20" s="358">
        <v>0</v>
      </c>
      <c r="E20" s="358">
        <v>0</v>
      </c>
      <c r="F20" s="358">
        <v>0</v>
      </c>
      <c r="G20" s="358">
        <v>0</v>
      </c>
    </row>
    <row r="21" spans="1:7" x14ac:dyDescent="0.2">
      <c r="A21" s="356"/>
      <c r="B21" s="357"/>
      <c r="C21" s="357"/>
      <c r="D21" s="358">
        <v>0</v>
      </c>
      <c r="E21" s="358">
        <v>0</v>
      </c>
      <c r="F21" s="358">
        <v>0</v>
      </c>
      <c r="G21" s="358">
        <v>0</v>
      </c>
    </row>
    <row r="22" spans="1:7" x14ac:dyDescent="0.2">
      <c r="A22" s="356"/>
      <c r="B22" s="357"/>
      <c r="C22" s="357"/>
      <c r="D22" s="358">
        <v>0</v>
      </c>
      <c r="E22" s="358">
        <v>0</v>
      </c>
      <c r="F22" s="358">
        <v>0</v>
      </c>
      <c r="G22" s="358">
        <v>0</v>
      </c>
    </row>
    <row r="23" spans="1:7" x14ac:dyDescent="0.2">
      <c r="A23" s="356"/>
      <c r="B23" s="357"/>
      <c r="C23" s="357"/>
      <c r="D23" s="358">
        <v>0</v>
      </c>
      <c r="E23" s="358">
        <v>0</v>
      </c>
      <c r="F23" s="358">
        <v>0</v>
      </c>
      <c r="G23" s="358">
        <v>0</v>
      </c>
    </row>
    <row r="24" spans="1:7" x14ac:dyDescent="0.2">
      <c r="A24" s="356"/>
      <c r="B24" s="357"/>
      <c r="C24" s="357"/>
      <c r="D24" s="358">
        <v>0</v>
      </c>
      <c r="E24" s="358">
        <v>0</v>
      </c>
      <c r="F24" s="358">
        <v>0</v>
      </c>
      <c r="G24" s="358">
        <v>0</v>
      </c>
    </row>
    <row r="25" spans="1:7" x14ac:dyDescent="0.2">
      <c r="A25" s="356"/>
      <c r="B25" s="357"/>
      <c r="C25" s="357"/>
      <c r="D25" s="358">
        <v>0</v>
      </c>
      <c r="E25" s="358">
        <v>0</v>
      </c>
      <c r="F25" s="358">
        <v>0</v>
      </c>
      <c r="G25" s="358">
        <v>0</v>
      </c>
    </row>
    <row r="26" spans="1:7" x14ac:dyDescent="0.2">
      <c r="A26" s="356"/>
      <c r="B26" s="357"/>
      <c r="C26" s="357"/>
      <c r="D26" s="358">
        <v>0</v>
      </c>
      <c r="E26" s="358">
        <v>0</v>
      </c>
      <c r="F26" s="358">
        <v>0</v>
      </c>
      <c r="G26" s="358">
        <v>0</v>
      </c>
    </row>
    <row r="27" spans="1:7" x14ac:dyDescent="0.2">
      <c r="A27" s="356"/>
      <c r="B27" s="357"/>
      <c r="C27" s="357"/>
      <c r="D27" s="358">
        <v>0</v>
      </c>
      <c r="E27" s="358">
        <v>0</v>
      </c>
      <c r="F27" s="358">
        <v>0</v>
      </c>
      <c r="G27" s="358">
        <v>0</v>
      </c>
    </row>
    <row r="28" spans="1:7" x14ac:dyDescent="0.2">
      <c r="A28" s="356"/>
      <c r="B28" s="357"/>
      <c r="C28" s="357"/>
      <c r="D28" s="358">
        <v>0</v>
      </c>
      <c r="E28" s="358">
        <v>0</v>
      </c>
      <c r="F28" s="310">
        <v>0</v>
      </c>
      <c r="G28" s="310">
        <v>0</v>
      </c>
    </row>
    <row r="29" spans="1:7" x14ac:dyDescent="0.2">
      <c r="A29" s="356"/>
      <c r="B29" s="357"/>
      <c r="C29" s="357"/>
      <c r="D29" s="358">
        <v>0</v>
      </c>
      <c r="E29" s="358">
        <v>0</v>
      </c>
      <c r="F29" s="310">
        <v>0</v>
      </c>
      <c r="G29" s="310">
        <v>0</v>
      </c>
    </row>
    <row r="30" spans="1:7" x14ac:dyDescent="0.2">
      <c r="A30" s="356"/>
      <c r="B30" s="357"/>
      <c r="C30" s="357"/>
      <c r="D30" s="358">
        <v>0</v>
      </c>
      <c r="E30" s="358">
        <v>0</v>
      </c>
      <c r="F30" s="310">
        <v>0</v>
      </c>
      <c r="G30" s="310">
        <v>0</v>
      </c>
    </row>
    <row r="31" spans="1:7" x14ac:dyDescent="0.2">
      <c r="A31" s="356"/>
      <c r="B31" s="357"/>
      <c r="C31" s="357"/>
      <c r="D31" s="358">
        <v>0</v>
      </c>
      <c r="E31" s="358">
        <v>0</v>
      </c>
      <c r="F31" s="310">
        <v>0</v>
      </c>
      <c r="G31" s="310">
        <v>0</v>
      </c>
    </row>
    <row r="32" spans="1:7" x14ac:dyDescent="0.2">
      <c r="A32" s="356"/>
      <c r="B32" s="357"/>
      <c r="C32" s="357"/>
      <c r="D32" s="310">
        <v>0</v>
      </c>
      <c r="E32" s="358">
        <v>0</v>
      </c>
      <c r="F32" s="310">
        <v>0</v>
      </c>
      <c r="G32" s="310">
        <v>0</v>
      </c>
    </row>
    <row r="33" spans="1:7" x14ac:dyDescent="0.2">
      <c r="A33" s="356"/>
      <c r="B33" s="357"/>
      <c r="C33" s="357"/>
      <c r="D33" s="358">
        <v>0</v>
      </c>
      <c r="E33" s="358">
        <v>0</v>
      </c>
      <c r="F33" s="310">
        <v>0</v>
      </c>
      <c r="G33" s="310">
        <v>0</v>
      </c>
    </row>
    <row r="34" spans="1:7" x14ac:dyDescent="0.2">
      <c r="A34" s="356"/>
      <c r="B34" s="357"/>
      <c r="C34" s="357"/>
      <c r="D34" s="358">
        <v>0</v>
      </c>
      <c r="E34" s="358">
        <v>0</v>
      </c>
      <c r="F34" s="310">
        <v>0</v>
      </c>
      <c r="G34" s="310">
        <v>0</v>
      </c>
    </row>
    <row r="35" spans="1:7" x14ac:dyDescent="0.2">
      <c r="A35" s="356"/>
      <c r="B35" s="357"/>
      <c r="C35" s="357"/>
      <c r="D35" s="358">
        <v>0</v>
      </c>
      <c r="E35" s="310">
        <v>0</v>
      </c>
      <c r="F35" s="358">
        <v>0</v>
      </c>
      <c r="G35" s="358">
        <v>0</v>
      </c>
    </row>
    <row r="36" spans="1:7" x14ac:dyDescent="0.2">
      <c r="A36" s="356"/>
      <c r="B36" s="357"/>
      <c r="C36" s="357"/>
      <c r="D36" s="358">
        <v>0</v>
      </c>
      <c r="E36" s="358">
        <v>0</v>
      </c>
      <c r="F36" s="310">
        <v>0</v>
      </c>
      <c r="G36" s="310">
        <v>0</v>
      </c>
    </row>
    <row r="37" spans="1:7" x14ac:dyDescent="0.2">
      <c r="A37" s="359"/>
      <c r="B37" s="360"/>
      <c r="C37" s="360"/>
      <c r="D37" s="370">
        <f>SUM(D3:D36)</f>
        <v>0</v>
      </c>
      <c r="E37" s="370">
        <f>SUM(E3:E36)</f>
        <v>0</v>
      </c>
      <c r="F37" s="370">
        <f>SUM(F3:F36)</f>
        <v>0</v>
      </c>
      <c r="G37" s="370">
        <f>SUM(G3:G36)</f>
        <v>0</v>
      </c>
    </row>
    <row r="38" spans="1:7" x14ac:dyDescent="0.2">
      <c r="A38" s="362" t="s">
        <v>170</v>
      </c>
      <c r="B38" s="363">
        <f>D37+E37+F37+G37</f>
        <v>0</v>
      </c>
      <c r="C38" s="364"/>
      <c r="D38" s="365"/>
      <c r="E38" s="365"/>
      <c r="F38" s="366"/>
      <c r="G38" s="366"/>
    </row>
    <row r="41" spans="1:7" x14ac:dyDescent="0.2">
      <c r="A41" s="117"/>
    </row>
    <row r="42" spans="1:7" x14ac:dyDescent="0.2">
      <c r="A42" s="8" t="s">
        <v>212</v>
      </c>
    </row>
    <row r="43" spans="1:7" x14ac:dyDescent="0.2">
      <c r="A43" s="8" t="s">
        <v>213</v>
      </c>
    </row>
  </sheetData>
  <phoneticPr fontId="2" type="noConversion"/>
  <pageMargins left="0.75" right="0.75" top="1" bottom="1" header="0.5" footer="0.5"/>
  <pageSetup scale="69"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181998-A377-4B26-9E77-FD202E78E9C2}">
  <sheetPr>
    <tabColor indexed="42"/>
  </sheetPr>
  <dimension ref="A1:G43"/>
  <sheetViews>
    <sheetView view="pageBreakPreview" zoomScale="110" zoomScaleNormal="100" zoomScaleSheetLayoutView="110" workbookViewId="0">
      <selection activeCell="H3" sqref="H3"/>
    </sheetView>
  </sheetViews>
  <sheetFormatPr defaultColWidth="8.85546875" defaultRowHeight="12.75" x14ac:dyDescent="0.2"/>
  <cols>
    <col min="1" max="1" width="38.42578125" style="296" customWidth="1"/>
    <col min="2" max="3" width="12.85546875" style="296" customWidth="1"/>
    <col min="4" max="4" width="13.7109375" style="296" customWidth="1"/>
    <col min="5" max="5" width="17.42578125" style="296" customWidth="1"/>
    <col min="6" max="7" width="17.5703125" style="296" customWidth="1"/>
    <col min="8" max="16384" width="8.85546875" style="296"/>
  </cols>
  <sheetData>
    <row r="1" spans="1:7" x14ac:dyDescent="0.2">
      <c r="A1" s="352"/>
      <c r="B1" s="32"/>
      <c r="C1" s="32" t="s">
        <v>208</v>
      </c>
      <c r="D1" s="32"/>
      <c r="E1" s="32"/>
      <c r="F1" s="353"/>
      <c r="G1" s="353"/>
    </row>
    <row r="2" spans="1:7" x14ac:dyDescent="0.2">
      <c r="A2" s="354" t="s">
        <v>209</v>
      </c>
      <c r="B2" s="33" t="s">
        <v>210</v>
      </c>
      <c r="C2" s="33" t="s">
        <v>211</v>
      </c>
      <c r="D2" s="33" t="s">
        <v>188</v>
      </c>
      <c r="E2" s="33" t="s">
        <v>203</v>
      </c>
      <c r="F2" s="355" t="s">
        <v>204</v>
      </c>
      <c r="G2" s="355" t="s">
        <v>297</v>
      </c>
    </row>
    <row r="3" spans="1:7" x14ac:dyDescent="0.2">
      <c r="A3" s="356" t="s">
        <v>188</v>
      </c>
      <c r="B3" s="357"/>
      <c r="C3" s="357"/>
      <c r="D3" s="358">
        <v>0</v>
      </c>
      <c r="E3" s="358">
        <v>0</v>
      </c>
      <c r="F3" s="358">
        <v>0</v>
      </c>
      <c r="G3" s="358">
        <v>0</v>
      </c>
    </row>
    <row r="4" spans="1:7" x14ac:dyDescent="0.2">
      <c r="A4" s="356"/>
      <c r="B4" s="357"/>
      <c r="C4" s="357"/>
      <c r="D4" s="358">
        <v>0</v>
      </c>
      <c r="E4" s="358">
        <v>0</v>
      </c>
      <c r="F4" s="358">
        <v>0</v>
      </c>
      <c r="G4" s="358">
        <v>0</v>
      </c>
    </row>
    <row r="5" spans="1:7" x14ac:dyDescent="0.2">
      <c r="A5" s="356"/>
      <c r="B5" s="357"/>
      <c r="C5" s="357"/>
      <c r="D5" s="358">
        <v>0</v>
      </c>
      <c r="E5" s="358">
        <v>0</v>
      </c>
      <c r="F5" s="358">
        <v>0</v>
      </c>
      <c r="G5" s="358">
        <v>0</v>
      </c>
    </row>
    <row r="6" spans="1:7" x14ac:dyDescent="0.2">
      <c r="A6" s="356"/>
      <c r="B6" s="357"/>
      <c r="C6" s="357"/>
      <c r="D6" s="358">
        <v>0</v>
      </c>
      <c r="E6" s="358">
        <v>0</v>
      </c>
      <c r="F6" s="358">
        <v>0</v>
      </c>
      <c r="G6" s="358">
        <v>0</v>
      </c>
    </row>
    <row r="7" spans="1:7" x14ac:dyDescent="0.2">
      <c r="A7" s="356"/>
      <c r="B7" s="357"/>
      <c r="C7" s="357"/>
      <c r="D7" s="358">
        <v>0</v>
      </c>
      <c r="E7" s="358">
        <v>0</v>
      </c>
      <c r="F7" s="358">
        <v>0</v>
      </c>
      <c r="G7" s="358">
        <v>0</v>
      </c>
    </row>
    <row r="8" spans="1:7" x14ac:dyDescent="0.2">
      <c r="A8" s="356"/>
      <c r="B8" s="357"/>
      <c r="C8" s="357"/>
      <c r="D8" s="358">
        <v>0</v>
      </c>
      <c r="E8" s="358">
        <v>0</v>
      </c>
      <c r="F8" s="358">
        <v>0</v>
      </c>
      <c r="G8" s="358">
        <v>0</v>
      </c>
    </row>
    <row r="9" spans="1:7" x14ac:dyDescent="0.2">
      <c r="A9" s="356"/>
      <c r="B9" s="357"/>
      <c r="C9" s="357"/>
      <c r="D9" s="358">
        <v>0</v>
      </c>
      <c r="E9" s="358">
        <v>0</v>
      </c>
      <c r="F9" s="358">
        <v>0</v>
      </c>
      <c r="G9" s="358">
        <v>0</v>
      </c>
    </row>
    <row r="10" spans="1:7" x14ac:dyDescent="0.2">
      <c r="A10" s="356"/>
      <c r="B10" s="357"/>
      <c r="C10" s="357"/>
      <c r="D10" s="358">
        <v>0</v>
      </c>
      <c r="E10" s="358">
        <v>0</v>
      </c>
      <c r="F10" s="358">
        <v>0</v>
      </c>
      <c r="G10" s="358">
        <v>0</v>
      </c>
    </row>
    <row r="11" spans="1:7" x14ac:dyDescent="0.2">
      <c r="A11" s="356"/>
      <c r="B11" s="357"/>
      <c r="C11" s="357"/>
      <c r="D11" s="358">
        <v>0</v>
      </c>
      <c r="E11" s="358">
        <v>0</v>
      </c>
      <c r="F11" s="358">
        <v>0</v>
      </c>
      <c r="G11" s="358">
        <v>0</v>
      </c>
    </row>
    <row r="12" spans="1:7" x14ac:dyDescent="0.2">
      <c r="A12" s="356"/>
      <c r="B12" s="357"/>
      <c r="C12" s="357"/>
      <c r="D12" s="358">
        <v>0</v>
      </c>
      <c r="E12" s="358">
        <v>0</v>
      </c>
      <c r="F12" s="358">
        <v>0</v>
      </c>
      <c r="G12" s="358">
        <v>0</v>
      </c>
    </row>
    <row r="13" spans="1:7" x14ac:dyDescent="0.2">
      <c r="A13" s="356"/>
      <c r="B13" s="357"/>
      <c r="C13" s="357"/>
      <c r="D13" s="358">
        <v>0</v>
      </c>
      <c r="E13" s="358">
        <v>0</v>
      </c>
      <c r="F13" s="358">
        <v>0</v>
      </c>
      <c r="G13" s="358">
        <v>0</v>
      </c>
    </row>
    <row r="14" spans="1:7" x14ac:dyDescent="0.2">
      <c r="A14" s="356"/>
      <c r="B14" s="357"/>
      <c r="C14" s="357"/>
      <c r="D14" s="358">
        <v>0</v>
      </c>
      <c r="E14" s="358">
        <v>0</v>
      </c>
      <c r="F14" s="358">
        <v>0</v>
      </c>
      <c r="G14" s="358">
        <v>0</v>
      </c>
    </row>
    <row r="15" spans="1:7" x14ac:dyDescent="0.2">
      <c r="A15" s="356"/>
      <c r="B15" s="357"/>
      <c r="C15" s="357"/>
      <c r="D15" s="358">
        <v>0</v>
      </c>
      <c r="E15" s="358">
        <v>0</v>
      </c>
      <c r="F15" s="358">
        <v>0</v>
      </c>
      <c r="G15" s="358">
        <v>0</v>
      </c>
    </row>
    <row r="16" spans="1:7" x14ac:dyDescent="0.2">
      <c r="A16" s="356"/>
      <c r="B16" s="357"/>
      <c r="C16" s="357"/>
      <c r="D16" s="358">
        <v>0</v>
      </c>
      <c r="E16" s="358">
        <v>0</v>
      </c>
      <c r="F16" s="358">
        <v>0</v>
      </c>
      <c r="G16" s="358">
        <v>0</v>
      </c>
    </row>
    <row r="17" spans="1:7" x14ac:dyDescent="0.2">
      <c r="A17" s="356"/>
      <c r="B17" s="357"/>
      <c r="C17" s="357"/>
      <c r="D17" s="358">
        <v>0</v>
      </c>
      <c r="E17" s="358">
        <v>0</v>
      </c>
      <c r="F17" s="358">
        <v>0</v>
      </c>
      <c r="G17" s="358">
        <v>0</v>
      </c>
    </row>
    <row r="18" spans="1:7" x14ac:dyDescent="0.2">
      <c r="A18" s="356"/>
      <c r="B18" s="357"/>
      <c r="C18" s="357"/>
      <c r="D18" s="358">
        <v>0</v>
      </c>
      <c r="E18" s="358">
        <v>0</v>
      </c>
      <c r="F18" s="358">
        <v>0</v>
      </c>
      <c r="G18" s="358">
        <v>0</v>
      </c>
    </row>
    <row r="19" spans="1:7" x14ac:dyDescent="0.2">
      <c r="A19" s="356"/>
      <c r="B19" s="357"/>
      <c r="C19" s="357"/>
      <c r="D19" s="358">
        <v>0</v>
      </c>
      <c r="E19" s="358">
        <v>0</v>
      </c>
      <c r="F19" s="358">
        <v>0</v>
      </c>
      <c r="G19" s="358">
        <v>0</v>
      </c>
    </row>
    <row r="20" spans="1:7" x14ac:dyDescent="0.2">
      <c r="A20" s="356"/>
      <c r="B20" s="357"/>
      <c r="C20" s="357"/>
      <c r="D20" s="358">
        <v>0</v>
      </c>
      <c r="E20" s="358">
        <v>0</v>
      </c>
      <c r="F20" s="358">
        <v>0</v>
      </c>
      <c r="G20" s="358">
        <v>0</v>
      </c>
    </row>
    <row r="21" spans="1:7" x14ac:dyDescent="0.2">
      <c r="A21" s="356"/>
      <c r="B21" s="357"/>
      <c r="C21" s="357"/>
      <c r="D21" s="358">
        <v>0</v>
      </c>
      <c r="E21" s="358">
        <v>0</v>
      </c>
      <c r="F21" s="358">
        <v>0</v>
      </c>
      <c r="G21" s="358">
        <v>0</v>
      </c>
    </row>
    <row r="22" spans="1:7" x14ac:dyDescent="0.2">
      <c r="A22" s="356"/>
      <c r="B22" s="357"/>
      <c r="C22" s="357"/>
      <c r="D22" s="358">
        <v>0</v>
      </c>
      <c r="E22" s="358">
        <v>0</v>
      </c>
      <c r="F22" s="358">
        <v>0</v>
      </c>
      <c r="G22" s="358">
        <v>0</v>
      </c>
    </row>
    <row r="23" spans="1:7" x14ac:dyDescent="0.2">
      <c r="A23" s="356"/>
      <c r="B23" s="357"/>
      <c r="C23" s="357"/>
      <c r="D23" s="358">
        <v>0</v>
      </c>
      <c r="E23" s="358">
        <v>0</v>
      </c>
      <c r="F23" s="358">
        <v>0</v>
      </c>
      <c r="G23" s="358">
        <v>0</v>
      </c>
    </row>
    <row r="24" spans="1:7" x14ac:dyDescent="0.2">
      <c r="A24" s="356"/>
      <c r="B24" s="357"/>
      <c r="C24" s="357"/>
      <c r="D24" s="358">
        <v>0</v>
      </c>
      <c r="E24" s="358">
        <v>0</v>
      </c>
      <c r="F24" s="358">
        <v>0</v>
      </c>
      <c r="G24" s="358">
        <v>0</v>
      </c>
    </row>
    <row r="25" spans="1:7" x14ac:dyDescent="0.2">
      <c r="A25" s="356"/>
      <c r="B25" s="357"/>
      <c r="C25" s="357"/>
      <c r="D25" s="358">
        <v>0</v>
      </c>
      <c r="E25" s="358">
        <v>0</v>
      </c>
      <c r="F25" s="358">
        <v>0</v>
      </c>
      <c r="G25" s="358">
        <v>0</v>
      </c>
    </row>
    <row r="26" spans="1:7" x14ac:dyDescent="0.2">
      <c r="A26" s="356"/>
      <c r="B26" s="357"/>
      <c r="C26" s="357"/>
      <c r="D26" s="358">
        <v>0</v>
      </c>
      <c r="E26" s="358">
        <v>0</v>
      </c>
      <c r="F26" s="358">
        <v>0</v>
      </c>
      <c r="G26" s="358">
        <v>0</v>
      </c>
    </row>
    <row r="27" spans="1:7" x14ac:dyDescent="0.2">
      <c r="A27" s="356"/>
      <c r="B27" s="357"/>
      <c r="C27" s="357"/>
      <c r="D27" s="358">
        <v>0</v>
      </c>
      <c r="E27" s="358">
        <v>0</v>
      </c>
      <c r="F27" s="358">
        <v>0</v>
      </c>
      <c r="G27" s="358">
        <v>0</v>
      </c>
    </row>
    <row r="28" spans="1:7" x14ac:dyDescent="0.2">
      <c r="A28" s="356"/>
      <c r="B28" s="357"/>
      <c r="C28" s="357"/>
      <c r="D28" s="358">
        <v>0</v>
      </c>
      <c r="E28" s="358">
        <v>0</v>
      </c>
      <c r="F28" s="310">
        <v>0</v>
      </c>
      <c r="G28" s="310">
        <v>0</v>
      </c>
    </row>
    <row r="29" spans="1:7" x14ac:dyDescent="0.2">
      <c r="A29" s="356"/>
      <c r="B29" s="357"/>
      <c r="C29" s="357"/>
      <c r="D29" s="358">
        <v>0</v>
      </c>
      <c r="E29" s="358">
        <v>0</v>
      </c>
      <c r="F29" s="310">
        <v>0</v>
      </c>
      <c r="G29" s="310">
        <v>0</v>
      </c>
    </row>
    <row r="30" spans="1:7" x14ac:dyDescent="0.2">
      <c r="A30" s="356"/>
      <c r="B30" s="357"/>
      <c r="C30" s="357"/>
      <c r="D30" s="358">
        <v>0</v>
      </c>
      <c r="E30" s="358">
        <v>0</v>
      </c>
      <c r="F30" s="310">
        <v>0</v>
      </c>
      <c r="G30" s="310">
        <v>0</v>
      </c>
    </row>
    <row r="31" spans="1:7" x14ac:dyDescent="0.2">
      <c r="A31" s="356"/>
      <c r="B31" s="357"/>
      <c r="C31" s="357"/>
      <c r="D31" s="358">
        <v>0</v>
      </c>
      <c r="E31" s="358">
        <v>0</v>
      </c>
      <c r="F31" s="310">
        <v>0</v>
      </c>
      <c r="G31" s="310">
        <v>0</v>
      </c>
    </row>
    <row r="32" spans="1:7" x14ac:dyDescent="0.2">
      <c r="A32" s="356"/>
      <c r="B32" s="357"/>
      <c r="C32" s="357"/>
      <c r="D32" s="310">
        <v>0</v>
      </c>
      <c r="E32" s="358">
        <v>0</v>
      </c>
      <c r="F32" s="310">
        <v>0</v>
      </c>
      <c r="G32" s="310">
        <v>0</v>
      </c>
    </row>
    <row r="33" spans="1:7" x14ac:dyDescent="0.2">
      <c r="A33" s="356"/>
      <c r="B33" s="357"/>
      <c r="C33" s="357"/>
      <c r="D33" s="358">
        <v>0</v>
      </c>
      <c r="E33" s="358">
        <v>0</v>
      </c>
      <c r="F33" s="310">
        <v>0</v>
      </c>
      <c r="G33" s="310">
        <v>0</v>
      </c>
    </row>
    <row r="34" spans="1:7" x14ac:dyDescent="0.2">
      <c r="A34" s="356"/>
      <c r="B34" s="357"/>
      <c r="C34" s="357"/>
      <c r="D34" s="358">
        <v>0</v>
      </c>
      <c r="E34" s="358">
        <v>0</v>
      </c>
      <c r="F34" s="310">
        <v>0</v>
      </c>
      <c r="G34" s="310">
        <v>0</v>
      </c>
    </row>
    <row r="35" spans="1:7" x14ac:dyDescent="0.2">
      <c r="A35" s="356"/>
      <c r="B35" s="357"/>
      <c r="C35" s="357"/>
      <c r="D35" s="358">
        <v>0</v>
      </c>
      <c r="E35" s="310">
        <v>0</v>
      </c>
      <c r="F35" s="358">
        <v>0</v>
      </c>
      <c r="G35" s="358">
        <v>0</v>
      </c>
    </row>
    <row r="36" spans="1:7" x14ac:dyDescent="0.2">
      <c r="A36" s="356"/>
      <c r="B36" s="357"/>
      <c r="C36" s="357"/>
      <c r="D36" s="358">
        <v>0</v>
      </c>
      <c r="E36" s="358">
        <v>0</v>
      </c>
      <c r="F36" s="310">
        <v>0</v>
      </c>
      <c r="G36" s="310">
        <v>0</v>
      </c>
    </row>
    <row r="37" spans="1:7" x14ac:dyDescent="0.2">
      <c r="A37" s="359"/>
      <c r="B37" s="360"/>
      <c r="C37" s="360"/>
      <c r="D37" s="370">
        <f>SUM(D3:D36)</f>
        <v>0</v>
      </c>
      <c r="E37" s="370">
        <f>SUM(E3:E36)</f>
        <v>0</v>
      </c>
      <c r="F37" s="370">
        <f>SUM(F3:F36)</f>
        <v>0</v>
      </c>
      <c r="G37" s="370">
        <f>SUM(G3:G36)</f>
        <v>0</v>
      </c>
    </row>
    <row r="38" spans="1:7" x14ac:dyDescent="0.2">
      <c r="A38" s="362" t="s">
        <v>170</v>
      </c>
      <c r="B38" s="363">
        <f>D37+E37+F37+G37</f>
        <v>0</v>
      </c>
      <c r="C38" s="364"/>
      <c r="D38" s="365"/>
      <c r="E38" s="365"/>
      <c r="F38" s="366"/>
      <c r="G38" s="366"/>
    </row>
    <row r="41" spans="1:7" x14ac:dyDescent="0.2">
      <c r="A41" s="117"/>
    </row>
    <row r="42" spans="1:7" x14ac:dyDescent="0.2">
      <c r="A42" s="8" t="s">
        <v>212</v>
      </c>
    </row>
    <row r="43" spans="1:7" x14ac:dyDescent="0.2">
      <c r="A43" s="8" t="s">
        <v>213</v>
      </c>
    </row>
  </sheetData>
  <pageMargins left="0.75" right="0.75" top="1" bottom="1" header="0.5" footer="0.5"/>
  <pageSetup scale="69"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indexed="42"/>
  </sheetPr>
  <dimension ref="A1:G43"/>
  <sheetViews>
    <sheetView view="pageBreakPreview" zoomScale="110" zoomScaleNormal="100" zoomScaleSheetLayoutView="110" workbookViewId="0">
      <selection activeCell="H3" sqref="H3"/>
    </sheetView>
  </sheetViews>
  <sheetFormatPr defaultColWidth="8.85546875" defaultRowHeight="12.75" x14ac:dyDescent="0.2"/>
  <cols>
    <col min="1" max="1" width="37.7109375" style="296" customWidth="1"/>
    <col min="2" max="3" width="12.28515625" style="296" customWidth="1"/>
    <col min="4" max="4" width="16.28515625" style="296" customWidth="1"/>
    <col min="5" max="5" width="15.42578125" style="296" customWidth="1"/>
    <col min="6" max="7" width="18.140625" style="296" customWidth="1"/>
    <col min="8" max="16384" width="8.85546875" style="296"/>
  </cols>
  <sheetData>
    <row r="1" spans="1:7" x14ac:dyDescent="0.2">
      <c r="A1" s="352"/>
      <c r="B1" s="32"/>
      <c r="C1" s="32" t="s">
        <v>208</v>
      </c>
      <c r="D1" s="32"/>
      <c r="E1" s="32"/>
      <c r="F1" s="353"/>
      <c r="G1" s="353"/>
    </row>
    <row r="2" spans="1:7" x14ac:dyDescent="0.2">
      <c r="A2" s="354" t="s">
        <v>209</v>
      </c>
      <c r="B2" s="33" t="s">
        <v>210</v>
      </c>
      <c r="C2" s="33" t="s">
        <v>211</v>
      </c>
      <c r="D2" s="33" t="s">
        <v>188</v>
      </c>
      <c r="E2" s="33" t="s">
        <v>203</v>
      </c>
      <c r="F2" s="355" t="s">
        <v>204</v>
      </c>
      <c r="G2" s="355" t="s">
        <v>297</v>
      </c>
    </row>
    <row r="3" spans="1:7" x14ac:dyDescent="0.2">
      <c r="A3" s="356" t="s">
        <v>188</v>
      </c>
      <c r="B3" s="357"/>
      <c r="C3" s="357"/>
      <c r="D3" s="358">
        <v>0</v>
      </c>
      <c r="E3" s="358">
        <v>0</v>
      </c>
      <c r="F3" s="358">
        <v>0</v>
      </c>
      <c r="G3" s="358">
        <v>0</v>
      </c>
    </row>
    <row r="4" spans="1:7" x14ac:dyDescent="0.2">
      <c r="A4" s="356"/>
      <c r="B4" s="357"/>
      <c r="C4" s="357"/>
      <c r="D4" s="358">
        <v>0</v>
      </c>
      <c r="E4" s="358">
        <v>0</v>
      </c>
      <c r="F4" s="358">
        <v>0</v>
      </c>
      <c r="G4" s="358">
        <v>0</v>
      </c>
    </row>
    <row r="5" spans="1:7" x14ac:dyDescent="0.2">
      <c r="A5" s="356"/>
      <c r="B5" s="357"/>
      <c r="C5" s="357"/>
      <c r="D5" s="358">
        <v>0</v>
      </c>
      <c r="E5" s="358">
        <v>0</v>
      </c>
      <c r="F5" s="358">
        <v>0</v>
      </c>
      <c r="G5" s="358">
        <v>0</v>
      </c>
    </row>
    <row r="6" spans="1:7" x14ac:dyDescent="0.2">
      <c r="A6" s="356"/>
      <c r="B6" s="357"/>
      <c r="C6" s="357"/>
      <c r="D6" s="358">
        <v>0</v>
      </c>
      <c r="E6" s="358">
        <v>0</v>
      </c>
      <c r="F6" s="358">
        <v>0</v>
      </c>
      <c r="G6" s="358">
        <v>0</v>
      </c>
    </row>
    <row r="7" spans="1:7" x14ac:dyDescent="0.2">
      <c r="A7" s="356"/>
      <c r="B7" s="357"/>
      <c r="C7" s="357"/>
      <c r="D7" s="358">
        <v>0</v>
      </c>
      <c r="E7" s="358">
        <v>0</v>
      </c>
      <c r="F7" s="358">
        <v>0</v>
      </c>
      <c r="G7" s="358">
        <v>0</v>
      </c>
    </row>
    <row r="8" spans="1:7" x14ac:dyDescent="0.2">
      <c r="A8" s="356"/>
      <c r="B8" s="357"/>
      <c r="C8" s="357"/>
      <c r="D8" s="358">
        <v>0</v>
      </c>
      <c r="E8" s="358">
        <v>0</v>
      </c>
      <c r="F8" s="358">
        <v>0</v>
      </c>
      <c r="G8" s="358">
        <v>0</v>
      </c>
    </row>
    <row r="9" spans="1:7" x14ac:dyDescent="0.2">
      <c r="A9" s="356"/>
      <c r="B9" s="357"/>
      <c r="C9" s="357"/>
      <c r="D9" s="358">
        <v>0</v>
      </c>
      <c r="E9" s="358">
        <v>0</v>
      </c>
      <c r="F9" s="358">
        <v>0</v>
      </c>
      <c r="G9" s="358">
        <v>0</v>
      </c>
    </row>
    <row r="10" spans="1:7" x14ac:dyDescent="0.2">
      <c r="A10" s="356"/>
      <c r="B10" s="357"/>
      <c r="C10" s="357"/>
      <c r="D10" s="358">
        <v>0</v>
      </c>
      <c r="E10" s="358">
        <v>0</v>
      </c>
      <c r="F10" s="358">
        <v>0</v>
      </c>
      <c r="G10" s="358">
        <v>0</v>
      </c>
    </row>
    <row r="11" spans="1:7" x14ac:dyDescent="0.2">
      <c r="A11" s="356"/>
      <c r="B11" s="357"/>
      <c r="C11" s="357"/>
      <c r="D11" s="358">
        <v>0</v>
      </c>
      <c r="E11" s="358">
        <v>0</v>
      </c>
      <c r="F11" s="358">
        <v>0</v>
      </c>
      <c r="G11" s="358">
        <v>0</v>
      </c>
    </row>
    <row r="12" spans="1:7" x14ac:dyDescent="0.2">
      <c r="A12" s="356"/>
      <c r="B12" s="357"/>
      <c r="C12" s="357"/>
      <c r="D12" s="358">
        <v>0</v>
      </c>
      <c r="E12" s="358">
        <v>0</v>
      </c>
      <c r="F12" s="358">
        <v>0</v>
      </c>
      <c r="G12" s="358">
        <v>0</v>
      </c>
    </row>
    <row r="13" spans="1:7" x14ac:dyDescent="0.2">
      <c r="A13" s="356"/>
      <c r="B13" s="357"/>
      <c r="C13" s="357"/>
      <c r="D13" s="358">
        <v>0</v>
      </c>
      <c r="E13" s="358">
        <v>0</v>
      </c>
      <c r="F13" s="358">
        <v>0</v>
      </c>
      <c r="G13" s="358">
        <v>0</v>
      </c>
    </row>
    <row r="14" spans="1:7" x14ac:dyDescent="0.2">
      <c r="A14" s="356"/>
      <c r="B14" s="357"/>
      <c r="C14" s="357"/>
      <c r="D14" s="358">
        <v>0</v>
      </c>
      <c r="E14" s="358">
        <v>0</v>
      </c>
      <c r="F14" s="358">
        <v>0</v>
      </c>
      <c r="G14" s="358">
        <v>0</v>
      </c>
    </row>
    <row r="15" spans="1:7" x14ac:dyDescent="0.2">
      <c r="A15" s="356"/>
      <c r="B15" s="357"/>
      <c r="C15" s="357"/>
      <c r="D15" s="358">
        <v>0</v>
      </c>
      <c r="E15" s="358">
        <v>0</v>
      </c>
      <c r="F15" s="358">
        <v>0</v>
      </c>
      <c r="G15" s="358">
        <v>0</v>
      </c>
    </row>
    <row r="16" spans="1:7" x14ac:dyDescent="0.2">
      <c r="A16" s="356"/>
      <c r="B16" s="357"/>
      <c r="C16" s="357"/>
      <c r="D16" s="358">
        <v>0</v>
      </c>
      <c r="E16" s="358">
        <v>0</v>
      </c>
      <c r="F16" s="358">
        <v>0</v>
      </c>
      <c r="G16" s="358">
        <v>0</v>
      </c>
    </row>
    <row r="17" spans="1:7" x14ac:dyDescent="0.2">
      <c r="A17" s="356"/>
      <c r="B17" s="357"/>
      <c r="C17" s="357"/>
      <c r="D17" s="358">
        <v>0</v>
      </c>
      <c r="E17" s="358">
        <v>0</v>
      </c>
      <c r="F17" s="358">
        <v>0</v>
      </c>
      <c r="G17" s="358">
        <v>0</v>
      </c>
    </row>
    <row r="18" spans="1:7" x14ac:dyDescent="0.2">
      <c r="A18" s="356"/>
      <c r="B18" s="357"/>
      <c r="C18" s="357"/>
      <c r="D18" s="358">
        <v>0</v>
      </c>
      <c r="E18" s="358">
        <v>0</v>
      </c>
      <c r="F18" s="358">
        <v>0</v>
      </c>
      <c r="G18" s="358">
        <v>0</v>
      </c>
    </row>
    <row r="19" spans="1:7" x14ac:dyDescent="0.2">
      <c r="A19" s="356"/>
      <c r="B19" s="357"/>
      <c r="C19" s="357"/>
      <c r="D19" s="358">
        <v>0</v>
      </c>
      <c r="E19" s="358">
        <v>0</v>
      </c>
      <c r="F19" s="358">
        <v>0</v>
      </c>
      <c r="G19" s="358">
        <v>0</v>
      </c>
    </row>
    <row r="20" spans="1:7" x14ac:dyDescent="0.2">
      <c r="A20" s="356"/>
      <c r="B20" s="357"/>
      <c r="C20" s="357"/>
      <c r="D20" s="358">
        <v>0</v>
      </c>
      <c r="E20" s="358">
        <v>0</v>
      </c>
      <c r="F20" s="358">
        <v>0</v>
      </c>
      <c r="G20" s="358">
        <v>0</v>
      </c>
    </row>
    <row r="21" spans="1:7" x14ac:dyDescent="0.2">
      <c r="A21" s="356"/>
      <c r="B21" s="357"/>
      <c r="C21" s="357"/>
      <c r="D21" s="358">
        <v>0</v>
      </c>
      <c r="E21" s="358">
        <v>0</v>
      </c>
      <c r="F21" s="358">
        <v>0</v>
      </c>
      <c r="G21" s="358">
        <v>0</v>
      </c>
    </row>
    <row r="22" spans="1:7" x14ac:dyDescent="0.2">
      <c r="A22" s="356"/>
      <c r="B22" s="357"/>
      <c r="C22" s="357"/>
      <c r="D22" s="358">
        <v>0</v>
      </c>
      <c r="E22" s="358">
        <v>0</v>
      </c>
      <c r="F22" s="358">
        <v>0</v>
      </c>
      <c r="G22" s="358">
        <v>0</v>
      </c>
    </row>
    <row r="23" spans="1:7" x14ac:dyDescent="0.2">
      <c r="A23" s="356"/>
      <c r="B23" s="357"/>
      <c r="C23" s="357"/>
      <c r="D23" s="358">
        <v>0</v>
      </c>
      <c r="E23" s="358">
        <v>0</v>
      </c>
      <c r="F23" s="358">
        <v>0</v>
      </c>
      <c r="G23" s="358">
        <v>0</v>
      </c>
    </row>
    <row r="24" spans="1:7" x14ac:dyDescent="0.2">
      <c r="A24" s="356"/>
      <c r="B24" s="357"/>
      <c r="C24" s="357"/>
      <c r="D24" s="358">
        <v>0</v>
      </c>
      <c r="E24" s="358">
        <v>0</v>
      </c>
      <c r="F24" s="358">
        <v>0</v>
      </c>
      <c r="G24" s="358">
        <v>0</v>
      </c>
    </row>
    <row r="25" spans="1:7" x14ac:dyDescent="0.2">
      <c r="A25" s="356"/>
      <c r="B25" s="357"/>
      <c r="C25" s="357"/>
      <c r="D25" s="358">
        <v>0</v>
      </c>
      <c r="E25" s="358">
        <v>0</v>
      </c>
      <c r="F25" s="358">
        <v>0</v>
      </c>
      <c r="G25" s="358">
        <v>0</v>
      </c>
    </row>
    <row r="26" spans="1:7" x14ac:dyDescent="0.2">
      <c r="A26" s="356"/>
      <c r="B26" s="357"/>
      <c r="C26" s="357"/>
      <c r="D26" s="358">
        <v>0</v>
      </c>
      <c r="E26" s="358">
        <v>0</v>
      </c>
      <c r="F26" s="358">
        <v>0</v>
      </c>
      <c r="G26" s="358">
        <v>0</v>
      </c>
    </row>
    <row r="27" spans="1:7" x14ac:dyDescent="0.2">
      <c r="A27" s="356"/>
      <c r="B27" s="357"/>
      <c r="C27" s="357"/>
      <c r="D27" s="358">
        <v>0</v>
      </c>
      <c r="E27" s="358">
        <v>0</v>
      </c>
      <c r="F27" s="358">
        <v>0</v>
      </c>
      <c r="G27" s="358">
        <v>0</v>
      </c>
    </row>
    <row r="28" spans="1:7" x14ac:dyDescent="0.2">
      <c r="A28" s="356"/>
      <c r="B28" s="357"/>
      <c r="C28" s="357"/>
      <c r="D28" s="358">
        <v>0</v>
      </c>
      <c r="E28" s="358">
        <v>0</v>
      </c>
      <c r="F28" s="310">
        <v>0</v>
      </c>
      <c r="G28" s="310">
        <v>0</v>
      </c>
    </row>
    <row r="29" spans="1:7" x14ac:dyDescent="0.2">
      <c r="A29" s="356"/>
      <c r="B29" s="357"/>
      <c r="C29" s="357"/>
      <c r="D29" s="358">
        <v>0</v>
      </c>
      <c r="E29" s="358">
        <v>0</v>
      </c>
      <c r="F29" s="310">
        <v>0</v>
      </c>
      <c r="G29" s="310">
        <v>0</v>
      </c>
    </row>
    <row r="30" spans="1:7" x14ac:dyDescent="0.2">
      <c r="A30" s="356"/>
      <c r="B30" s="357"/>
      <c r="C30" s="357"/>
      <c r="D30" s="358">
        <v>0</v>
      </c>
      <c r="E30" s="358">
        <v>0</v>
      </c>
      <c r="F30" s="310">
        <v>0</v>
      </c>
      <c r="G30" s="310">
        <v>0</v>
      </c>
    </row>
    <row r="31" spans="1:7" x14ac:dyDescent="0.2">
      <c r="A31" s="356"/>
      <c r="B31" s="357"/>
      <c r="C31" s="357"/>
      <c r="D31" s="358">
        <v>0</v>
      </c>
      <c r="E31" s="358">
        <v>0</v>
      </c>
      <c r="F31" s="310">
        <v>0</v>
      </c>
      <c r="G31" s="310">
        <v>0</v>
      </c>
    </row>
    <row r="32" spans="1:7" x14ac:dyDescent="0.2">
      <c r="A32" s="356"/>
      <c r="B32" s="357"/>
      <c r="C32" s="357"/>
      <c r="D32" s="310">
        <v>0</v>
      </c>
      <c r="E32" s="358">
        <v>0</v>
      </c>
      <c r="F32" s="310">
        <v>0</v>
      </c>
      <c r="G32" s="310">
        <v>0</v>
      </c>
    </row>
    <row r="33" spans="1:7" x14ac:dyDescent="0.2">
      <c r="A33" s="356"/>
      <c r="B33" s="357"/>
      <c r="C33" s="357"/>
      <c r="D33" s="358">
        <v>0</v>
      </c>
      <c r="E33" s="358">
        <v>0</v>
      </c>
      <c r="F33" s="310">
        <v>0</v>
      </c>
      <c r="G33" s="310">
        <v>0</v>
      </c>
    </row>
    <row r="34" spans="1:7" x14ac:dyDescent="0.2">
      <c r="A34" s="356"/>
      <c r="B34" s="357"/>
      <c r="C34" s="357"/>
      <c r="D34" s="358">
        <v>0</v>
      </c>
      <c r="E34" s="358">
        <v>0</v>
      </c>
      <c r="F34" s="310">
        <v>0</v>
      </c>
      <c r="G34" s="310">
        <v>0</v>
      </c>
    </row>
    <row r="35" spans="1:7" x14ac:dyDescent="0.2">
      <c r="A35" s="356"/>
      <c r="B35" s="357"/>
      <c r="C35" s="357"/>
      <c r="D35" s="358">
        <v>0</v>
      </c>
      <c r="E35" s="310">
        <v>0</v>
      </c>
      <c r="F35" s="358">
        <v>0</v>
      </c>
      <c r="G35" s="358">
        <v>0</v>
      </c>
    </row>
    <row r="36" spans="1:7" x14ac:dyDescent="0.2">
      <c r="A36" s="356"/>
      <c r="B36" s="357"/>
      <c r="C36" s="357"/>
      <c r="D36" s="358">
        <v>0</v>
      </c>
      <c r="E36" s="358">
        <v>0</v>
      </c>
      <c r="F36" s="310">
        <v>0</v>
      </c>
      <c r="G36" s="310">
        <v>0</v>
      </c>
    </row>
    <row r="37" spans="1:7" x14ac:dyDescent="0.2">
      <c r="A37" s="359"/>
      <c r="B37" s="360"/>
      <c r="C37" s="360"/>
      <c r="D37" s="361">
        <f>SUM(D3:D36)</f>
        <v>0</v>
      </c>
      <c r="E37" s="361">
        <f>SUM(E3:E36)</f>
        <v>0</v>
      </c>
      <c r="F37" s="361">
        <f>SUM(F3:F36)</f>
        <v>0</v>
      </c>
      <c r="G37" s="361">
        <f>SUM(G3:G36)</f>
        <v>0</v>
      </c>
    </row>
    <row r="38" spans="1:7" x14ac:dyDescent="0.2">
      <c r="A38" s="362" t="s">
        <v>170</v>
      </c>
      <c r="B38" s="363">
        <f>D37+E37+F37+G37</f>
        <v>0</v>
      </c>
      <c r="C38" s="364"/>
      <c r="D38" s="365"/>
      <c r="E38" s="365"/>
      <c r="F38" s="366"/>
      <c r="G38" s="366"/>
    </row>
    <row r="41" spans="1:7" x14ac:dyDescent="0.2">
      <c r="A41" s="117"/>
    </row>
    <row r="42" spans="1:7" x14ac:dyDescent="0.2">
      <c r="A42" s="8"/>
    </row>
    <row r="43" spans="1:7" x14ac:dyDescent="0.2">
      <c r="A43" s="8"/>
    </row>
  </sheetData>
  <phoneticPr fontId="2" type="noConversion"/>
  <pageMargins left="0.75" right="0.75" top="1" bottom="1" header="0.5" footer="0.5"/>
  <pageSetup scale="6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42"/>
  </sheetPr>
  <dimension ref="A1:I56"/>
  <sheetViews>
    <sheetView view="pageBreakPreview" zoomScale="110" zoomScaleNormal="100" zoomScaleSheetLayoutView="110" workbookViewId="0">
      <selection activeCell="I37" sqref="I37"/>
    </sheetView>
  </sheetViews>
  <sheetFormatPr defaultColWidth="9.140625" defaultRowHeight="12.75" x14ac:dyDescent="0.2"/>
  <cols>
    <col min="1" max="1" width="26.28515625" style="10" customWidth="1"/>
    <col min="2" max="2" width="12.140625" style="18" customWidth="1"/>
    <col min="3" max="3" width="11.5703125" style="10" customWidth="1"/>
    <col min="4" max="4" width="2.28515625" style="10" customWidth="1"/>
    <col min="5" max="5" width="21.5703125" style="19" customWidth="1"/>
    <col min="6" max="6" width="11" style="10" customWidth="1"/>
    <col min="7" max="7" width="11.28515625" style="10" customWidth="1"/>
    <col min="8" max="8" width="4.85546875" style="10" customWidth="1"/>
    <col min="9" max="9" width="92" style="10" customWidth="1"/>
    <col min="10" max="16384" width="9.140625" style="10"/>
  </cols>
  <sheetData>
    <row r="1" spans="1:9" ht="18" customHeight="1" x14ac:dyDescent="0.2">
      <c r="A1" s="121" t="s">
        <v>32</v>
      </c>
      <c r="B1" s="119"/>
      <c r="C1" s="120"/>
      <c r="D1" s="8"/>
      <c r="E1" s="8"/>
      <c r="F1" s="8"/>
      <c r="G1" s="120"/>
      <c r="H1" s="296"/>
      <c r="I1" s="291" t="s">
        <v>33</v>
      </c>
    </row>
    <row r="2" spans="1:9" x14ac:dyDescent="0.2">
      <c r="A2" s="296"/>
      <c r="B2" s="297"/>
      <c r="C2" s="297"/>
      <c r="D2" s="296"/>
      <c r="E2" s="296"/>
      <c r="F2" s="297"/>
      <c r="G2" s="297"/>
      <c r="H2" s="296"/>
      <c r="I2" s="296"/>
    </row>
    <row r="3" spans="1:9" ht="15" x14ac:dyDescent="0.35">
      <c r="A3" s="81" t="s">
        <v>34</v>
      </c>
      <c r="B3" s="82" t="s">
        <v>35</v>
      </c>
      <c r="C3" s="83" t="s">
        <v>36</v>
      </c>
      <c r="D3" s="296"/>
      <c r="E3" s="81" t="s">
        <v>37</v>
      </c>
      <c r="F3" s="82" t="s">
        <v>38</v>
      </c>
      <c r="G3" s="83" t="s">
        <v>36</v>
      </c>
      <c r="H3" s="296"/>
      <c r="I3" s="296"/>
    </row>
    <row r="4" spans="1:9" ht="15.75" customHeight="1" x14ac:dyDescent="0.2">
      <c r="A4" s="298" t="s">
        <v>0</v>
      </c>
      <c r="B4" s="297">
        <v>0</v>
      </c>
      <c r="C4" s="299">
        <f t="shared" ref="C4:C9" si="0">(B4*12)</f>
        <v>0</v>
      </c>
      <c r="D4" s="296"/>
      <c r="E4" s="169" t="str">
        <f>'Real Estate'!A2</f>
        <v>Primary Residence</v>
      </c>
      <c r="F4" s="170">
        <f>'Real Estate'!D2</f>
        <v>0</v>
      </c>
      <c r="G4" s="171">
        <f t="shared" ref="G4:G23" si="1">(F4*12)</f>
        <v>0</v>
      </c>
      <c r="H4" s="296"/>
      <c r="I4" s="296"/>
    </row>
    <row r="5" spans="1:9" ht="13.5" customHeight="1" x14ac:dyDescent="0.2">
      <c r="A5" s="300" t="s">
        <v>0</v>
      </c>
      <c r="B5" s="297">
        <v>0</v>
      </c>
      <c r="C5" s="299">
        <f t="shared" si="0"/>
        <v>0</v>
      </c>
      <c r="D5" s="296"/>
      <c r="E5" s="169" t="str">
        <f>'Real Estate'!A3</f>
        <v>Property 1</v>
      </c>
      <c r="F5" s="170">
        <f>'Real Estate'!D3</f>
        <v>0</v>
      </c>
      <c r="G5" s="171">
        <f t="shared" si="1"/>
        <v>0</v>
      </c>
      <c r="H5" s="296"/>
      <c r="I5" s="296"/>
    </row>
    <row r="6" spans="1:9" x14ac:dyDescent="0.2">
      <c r="A6" s="300" t="s">
        <v>39</v>
      </c>
      <c r="B6" s="297">
        <v>0</v>
      </c>
      <c r="C6" s="299">
        <f t="shared" si="0"/>
        <v>0</v>
      </c>
      <c r="D6" s="296"/>
      <c r="E6" s="169" t="str">
        <f>'Real Estate'!A4</f>
        <v>Property 2</v>
      </c>
      <c r="F6" s="170">
        <f>'Real Estate'!D4</f>
        <v>0</v>
      </c>
      <c r="G6" s="171">
        <f t="shared" si="1"/>
        <v>0</v>
      </c>
      <c r="H6" s="296"/>
      <c r="I6" s="296"/>
    </row>
    <row r="7" spans="1:9" x14ac:dyDescent="0.2">
      <c r="A7" s="300" t="s">
        <v>40</v>
      </c>
      <c r="B7" s="297">
        <v>0</v>
      </c>
      <c r="C7" s="299">
        <f t="shared" si="0"/>
        <v>0</v>
      </c>
      <c r="D7" s="296"/>
      <c r="E7" s="169" t="str">
        <f>'Real Estate'!A5</f>
        <v>Property 3</v>
      </c>
      <c r="F7" s="170">
        <f>'Real Estate'!D5</f>
        <v>0</v>
      </c>
      <c r="G7" s="171">
        <f t="shared" si="1"/>
        <v>0</v>
      </c>
      <c r="H7" s="296"/>
      <c r="I7" s="296"/>
    </row>
    <row r="8" spans="1:9" x14ac:dyDescent="0.2">
      <c r="A8" s="169" t="s">
        <v>41</v>
      </c>
      <c r="B8" s="170">
        <f>Business!$C$5</f>
        <v>0</v>
      </c>
      <c r="C8" s="171">
        <f t="shared" si="0"/>
        <v>0</v>
      </c>
      <c r="D8" s="296"/>
      <c r="E8" s="169" t="str">
        <f>'Real Estate'!A6</f>
        <v>Property 4</v>
      </c>
      <c r="F8" s="170">
        <f>'Real Estate'!D6</f>
        <v>0</v>
      </c>
      <c r="G8" s="171">
        <f t="shared" si="1"/>
        <v>0</v>
      </c>
      <c r="H8" s="296"/>
      <c r="I8" s="296"/>
    </row>
    <row r="9" spans="1:9" x14ac:dyDescent="0.2">
      <c r="A9" s="169" t="s">
        <v>42</v>
      </c>
      <c r="B9" s="170">
        <f>'Real Estate'!$H$9</f>
        <v>0</v>
      </c>
      <c r="C9" s="171">
        <f t="shared" si="0"/>
        <v>0</v>
      </c>
      <c r="D9" s="296"/>
      <c r="E9" s="169" t="str">
        <f>'Real Estate'!A7</f>
        <v>Property 5</v>
      </c>
      <c r="F9" s="170">
        <f>'Real Estate'!D7</f>
        <v>0</v>
      </c>
      <c r="G9" s="171">
        <f t="shared" si="1"/>
        <v>0</v>
      </c>
      <c r="H9" s="296"/>
      <c r="I9" s="296"/>
    </row>
    <row r="10" spans="1:9" x14ac:dyDescent="0.2">
      <c r="A10" s="20" t="s">
        <v>43</v>
      </c>
      <c r="B10" s="21">
        <f>SUM(B4:B9)</f>
        <v>0</v>
      </c>
      <c r="C10" s="65">
        <f>SUM(C4:C9)</f>
        <v>0</v>
      </c>
      <c r="D10" s="296"/>
      <c r="E10" s="169" t="str">
        <f>'Real Estate'!A8</f>
        <v>Property 6</v>
      </c>
      <c r="F10" s="170">
        <f>'Real Estate'!D8</f>
        <v>0</v>
      </c>
      <c r="G10" s="171">
        <f t="shared" si="1"/>
        <v>0</v>
      </c>
      <c r="H10" s="296"/>
      <c r="I10" s="296"/>
    </row>
    <row r="11" spans="1:9" x14ac:dyDescent="0.2">
      <c r="A11" s="300"/>
      <c r="B11" s="297"/>
      <c r="C11" s="299"/>
      <c r="D11" s="296"/>
      <c r="E11" s="169" t="str">
        <f>Liabilities!A2</f>
        <v>Debt 1</v>
      </c>
      <c r="F11" s="170">
        <f>Liabilities!C2</f>
        <v>0</v>
      </c>
      <c r="G11" s="171">
        <f t="shared" si="1"/>
        <v>0</v>
      </c>
      <c r="H11" s="296"/>
      <c r="I11" s="296"/>
    </row>
    <row r="12" spans="1:9" x14ac:dyDescent="0.2">
      <c r="A12" s="84" t="s">
        <v>44</v>
      </c>
      <c r="B12" s="301"/>
      <c r="C12" s="301"/>
      <c r="D12" s="296"/>
      <c r="E12" s="169" t="str">
        <f>Liabilities!A3</f>
        <v>Debt 2</v>
      </c>
      <c r="F12" s="170">
        <f>Liabilities!C3</f>
        <v>0</v>
      </c>
      <c r="G12" s="171">
        <f t="shared" si="1"/>
        <v>0</v>
      </c>
      <c r="H12" s="296"/>
      <c r="I12" s="296"/>
    </row>
    <row r="13" spans="1:9" x14ac:dyDescent="0.2">
      <c r="A13" s="300" t="s">
        <v>45</v>
      </c>
      <c r="B13" s="297">
        <v>0</v>
      </c>
      <c r="C13" s="299">
        <f>(B13*12)</f>
        <v>0</v>
      </c>
      <c r="D13" s="296"/>
      <c r="E13" s="169" t="str">
        <f>Liabilities!A4</f>
        <v>Debt 3</v>
      </c>
      <c r="F13" s="170">
        <f>Liabilities!C4</f>
        <v>0</v>
      </c>
      <c r="G13" s="171">
        <f t="shared" si="1"/>
        <v>0</v>
      </c>
      <c r="H13" s="296"/>
      <c r="I13" s="296"/>
    </row>
    <row r="14" spans="1:9" x14ac:dyDescent="0.2">
      <c r="A14" s="300" t="s">
        <v>46</v>
      </c>
      <c r="B14" s="297">
        <v>0</v>
      </c>
      <c r="C14" s="299">
        <f>(B14*12)</f>
        <v>0</v>
      </c>
      <c r="D14" s="296"/>
      <c r="E14" s="169" t="str">
        <f>Liabilities!A5</f>
        <v>Debt 4</v>
      </c>
      <c r="F14" s="170">
        <f>Liabilities!C5</f>
        <v>0</v>
      </c>
      <c r="G14" s="171">
        <f t="shared" si="1"/>
        <v>0</v>
      </c>
      <c r="H14" s="296"/>
      <c r="I14" s="296"/>
    </row>
    <row r="15" spans="1:9" x14ac:dyDescent="0.2">
      <c r="A15" s="300" t="s">
        <v>47</v>
      </c>
      <c r="B15" s="297">
        <v>0</v>
      </c>
      <c r="C15" s="299">
        <f>(B15*12)</f>
        <v>0</v>
      </c>
      <c r="D15" s="296"/>
      <c r="E15" s="169" t="str">
        <f>Liabilities!A6</f>
        <v>Debt 5</v>
      </c>
      <c r="F15" s="170">
        <f>Liabilities!C6</f>
        <v>0</v>
      </c>
      <c r="G15" s="171">
        <f t="shared" si="1"/>
        <v>0</v>
      </c>
      <c r="H15" s="296"/>
      <c r="I15" s="296"/>
    </row>
    <row r="16" spans="1:9" x14ac:dyDescent="0.2">
      <c r="A16" s="20" t="s">
        <v>48</v>
      </c>
      <c r="B16" s="21">
        <f>B13+B14+B15</f>
        <v>0</v>
      </c>
      <c r="C16" s="65">
        <f>C13+C14+C15</f>
        <v>0</v>
      </c>
      <c r="D16" s="296"/>
      <c r="E16" s="169" t="str">
        <f>Liabilities!A7</f>
        <v>Debt 6</v>
      </c>
      <c r="F16" s="170">
        <f>Liabilities!C7</f>
        <v>0</v>
      </c>
      <c r="G16" s="171">
        <f t="shared" si="1"/>
        <v>0</v>
      </c>
      <c r="H16" s="296"/>
      <c r="I16" s="296"/>
    </row>
    <row r="17" spans="1:7" x14ac:dyDescent="0.2">
      <c r="A17" s="300"/>
      <c r="B17" s="297"/>
      <c r="C17" s="299"/>
      <c r="D17" s="296"/>
      <c r="E17" s="169" t="str">
        <f>Liabilities!A8</f>
        <v>Debt 7</v>
      </c>
      <c r="F17" s="170">
        <f>Liabilities!C8</f>
        <v>0</v>
      </c>
      <c r="G17" s="171">
        <f t="shared" si="1"/>
        <v>0</v>
      </c>
    </row>
    <row r="18" spans="1:7" x14ac:dyDescent="0.2">
      <c r="A18" s="81" t="s">
        <v>49</v>
      </c>
      <c r="B18" s="302"/>
      <c r="C18" s="303"/>
      <c r="D18" s="296"/>
      <c r="E18" s="169" t="str">
        <f>Liabilities!A9</f>
        <v>Debt 8</v>
      </c>
      <c r="F18" s="170">
        <f>Liabilities!C9</f>
        <v>0</v>
      </c>
      <c r="G18" s="171">
        <f t="shared" si="1"/>
        <v>0</v>
      </c>
    </row>
    <row r="19" spans="1:7" x14ac:dyDescent="0.2">
      <c r="A19" s="300" t="s">
        <v>50</v>
      </c>
      <c r="B19" s="297">
        <v>0</v>
      </c>
      <c r="C19" s="299">
        <f>(B19*12)</f>
        <v>0</v>
      </c>
      <c r="D19" s="296"/>
      <c r="E19" s="169" t="str">
        <f>Liabilities!A10</f>
        <v>Car 1</v>
      </c>
      <c r="F19" s="170">
        <f>Liabilities!C10</f>
        <v>0</v>
      </c>
      <c r="G19" s="171">
        <f t="shared" si="1"/>
        <v>0</v>
      </c>
    </row>
    <row r="20" spans="1:7" x14ac:dyDescent="0.2">
      <c r="A20" s="300" t="s">
        <v>50</v>
      </c>
      <c r="B20" s="297">
        <v>0</v>
      </c>
      <c r="C20" s="299">
        <f>(B20*12)</f>
        <v>0</v>
      </c>
      <c r="D20" s="296"/>
      <c r="E20" s="169" t="str">
        <f>Liabilities!A11</f>
        <v>Car 2</v>
      </c>
      <c r="F20" s="170">
        <f>Liabilities!C11</f>
        <v>0</v>
      </c>
      <c r="G20" s="171">
        <f t="shared" si="1"/>
        <v>0</v>
      </c>
    </row>
    <row r="21" spans="1:7" x14ac:dyDescent="0.2">
      <c r="A21" s="300" t="s">
        <v>51</v>
      </c>
      <c r="B21" s="297">
        <v>0</v>
      </c>
      <c r="C21" s="299">
        <f>(B21*12)</f>
        <v>0</v>
      </c>
      <c r="D21" s="296"/>
      <c r="E21" s="169" t="str">
        <f>Liabilities!A12</f>
        <v>Car 3</v>
      </c>
      <c r="F21" s="170">
        <f>Liabilities!C12</f>
        <v>0</v>
      </c>
      <c r="G21" s="171">
        <f t="shared" si="1"/>
        <v>0</v>
      </c>
    </row>
    <row r="22" spans="1:7" x14ac:dyDescent="0.2">
      <c r="A22" s="300" t="s">
        <v>52</v>
      </c>
      <c r="B22" s="297">
        <v>0</v>
      </c>
      <c r="C22" s="299">
        <f>(B22*12)</f>
        <v>0</v>
      </c>
      <c r="D22" s="296"/>
      <c r="E22" s="169" t="str">
        <f>Liabilities!A13</f>
        <v>Car 4</v>
      </c>
      <c r="F22" s="170">
        <f>Liabilities!C13</f>
        <v>0</v>
      </c>
      <c r="G22" s="171">
        <f t="shared" si="1"/>
        <v>0</v>
      </c>
    </row>
    <row r="23" spans="1:7" x14ac:dyDescent="0.2">
      <c r="A23" s="20" t="s">
        <v>54</v>
      </c>
      <c r="B23" s="21">
        <f>SUM(B19:B22)</f>
        <v>0</v>
      </c>
      <c r="C23" s="65">
        <f>SUM(C19:C22)</f>
        <v>0</v>
      </c>
      <c r="D23" s="296"/>
      <c r="E23" s="169" t="str">
        <f>Liabilities!A14</f>
        <v>Car 5</v>
      </c>
      <c r="F23" s="170">
        <f>Liabilities!C14</f>
        <v>0</v>
      </c>
      <c r="G23" s="171">
        <f t="shared" si="1"/>
        <v>0</v>
      </c>
    </row>
    <row r="24" spans="1:7" x14ac:dyDescent="0.2">
      <c r="A24" s="300"/>
      <c r="B24" s="297"/>
      <c r="C24" s="299"/>
      <c r="D24" s="296"/>
      <c r="E24" s="20" t="s">
        <v>53</v>
      </c>
      <c r="F24" s="21">
        <f>SUM(F4:F21)</f>
        <v>0</v>
      </c>
      <c r="G24" s="65">
        <f>SUM(G4:G21)</f>
        <v>0</v>
      </c>
    </row>
    <row r="25" spans="1:7" x14ac:dyDescent="0.2">
      <c r="A25" s="81" t="s">
        <v>56</v>
      </c>
      <c r="B25" s="304" t="s">
        <v>57</v>
      </c>
      <c r="C25" s="305"/>
      <c r="D25" s="296"/>
      <c r="E25" s="300"/>
      <c r="F25" s="297"/>
      <c r="G25" s="299"/>
    </row>
    <row r="26" spans="1:7" x14ac:dyDescent="0.2">
      <c r="A26" s="169" t="s">
        <v>59</v>
      </c>
      <c r="B26" s="485">
        <f>C26/12</f>
        <v>0</v>
      </c>
      <c r="C26" s="486">
        <f>'Life Insurance'!$B$7</f>
        <v>0</v>
      </c>
      <c r="D26" s="296"/>
      <c r="E26" s="81" t="s">
        <v>55</v>
      </c>
      <c r="F26" s="302"/>
      <c r="G26" s="303"/>
    </row>
    <row r="27" spans="1:7" x14ac:dyDescent="0.2">
      <c r="A27" s="169" t="s">
        <v>59</v>
      </c>
      <c r="B27" s="485">
        <f>C27/12</f>
        <v>0</v>
      </c>
      <c r="C27" s="486">
        <f>'Life Insurance'!$B$13</f>
        <v>0</v>
      </c>
      <c r="D27" s="296"/>
      <c r="E27" s="300" t="s">
        <v>58</v>
      </c>
      <c r="F27" s="297">
        <v>0</v>
      </c>
      <c r="G27" s="299">
        <f t="shared" ref="G27:G35" si="2">(F27*12)</f>
        <v>0</v>
      </c>
    </row>
    <row r="28" spans="1:7" x14ac:dyDescent="0.2">
      <c r="A28" s="300" t="s">
        <v>62</v>
      </c>
      <c r="B28" s="297">
        <v>0</v>
      </c>
      <c r="C28" s="299">
        <f t="shared" ref="C28:C33" si="3">(B28*12)</f>
        <v>0</v>
      </c>
      <c r="D28" s="296"/>
      <c r="E28" s="300" t="s">
        <v>60</v>
      </c>
      <c r="F28" s="297">
        <v>0</v>
      </c>
      <c r="G28" s="299">
        <f t="shared" si="2"/>
        <v>0</v>
      </c>
    </row>
    <row r="29" spans="1:7" x14ac:dyDescent="0.2">
      <c r="A29" s="300" t="s">
        <v>62</v>
      </c>
      <c r="B29" s="297">
        <v>0</v>
      </c>
      <c r="C29" s="299">
        <f t="shared" si="3"/>
        <v>0</v>
      </c>
      <c r="D29" s="296"/>
      <c r="E29" s="300" t="s">
        <v>61</v>
      </c>
      <c r="F29" s="297">
        <v>0</v>
      </c>
      <c r="G29" s="299">
        <f t="shared" si="2"/>
        <v>0</v>
      </c>
    </row>
    <row r="30" spans="1:7" x14ac:dyDescent="0.2">
      <c r="A30" s="300" t="s">
        <v>65</v>
      </c>
      <c r="B30" s="297">
        <v>0</v>
      </c>
      <c r="C30" s="299">
        <f t="shared" si="3"/>
        <v>0</v>
      </c>
      <c r="D30" s="296"/>
      <c r="E30" s="300" t="s">
        <v>63</v>
      </c>
      <c r="F30" s="297">
        <v>0</v>
      </c>
      <c r="G30" s="299">
        <f t="shared" si="2"/>
        <v>0</v>
      </c>
    </row>
    <row r="31" spans="1:7" x14ac:dyDescent="0.2">
      <c r="A31" s="300" t="s">
        <v>65</v>
      </c>
      <c r="B31" s="297">
        <v>0</v>
      </c>
      <c r="C31" s="299">
        <f t="shared" si="3"/>
        <v>0</v>
      </c>
      <c r="D31" s="296"/>
      <c r="E31" s="300" t="s">
        <v>64</v>
      </c>
      <c r="F31" s="297">
        <v>0</v>
      </c>
      <c r="G31" s="299">
        <f t="shared" si="2"/>
        <v>0</v>
      </c>
    </row>
    <row r="32" spans="1:7" x14ac:dyDescent="0.2">
      <c r="A32" s="300" t="s">
        <v>68</v>
      </c>
      <c r="B32" s="297">
        <v>0</v>
      </c>
      <c r="C32" s="299">
        <f t="shared" si="3"/>
        <v>0</v>
      </c>
      <c r="D32" s="296"/>
      <c r="E32" s="300" t="s">
        <v>66</v>
      </c>
      <c r="F32" s="297">
        <v>0</v>
      </c>
      <c r="G32" s="299">
        <f t="shared" si="2"/>
        <v>0</v>
      </c>
    </row>
    <row r="33" spans="1:7" x14ac:dyDescent="0.2">
      <c r="A33" s="300" t="s">
        <v>70</v>
      </c>
      <c r="B33" s="297">
        <v>0</v>
      </c>
      <c r="C33" s="299">
        <f t="shared" si="3"/>
        <v>0</v>
      </c>
      <c r="D33" s="296"/>
      <c r="E33" s="300" t="s">
        <v>67</v>
      </c>
      <c r="F33" s="297">
        <v>0</v>
      </c>
      <c r="G33" s="299">
        <f t="shared" si="2"/>
        <v>0</v>
      </c>
    </row>
    <row r="34" spans="1:7" x14ac:dyDescent="0.2">
      <c r="A34" s="20" t="s">
        <v>72</v>
      </c>
      <c r="B34" s="21">
        <f>SUM(B26:B33)</f>
        <v>0</v>
      </c>
      <c r="C34" s="65">
        <f>SUM(C26:C33)</f>
        <v>0</v>
      </c>
      <c r="D34" s="296"/>
      <c r="E34" s="300" t="s">
        <v>69</v>
      </c>
      <c r="F34" s="297">
        <v>0</v>
      </c>
      <c r="G34" s="299">
        <f t="shared" si="2"/>
        <v>0</v>
      </c>
    </row>
    <row r="35" spans="1:7" x14ac:dyDescent="0.2">
      <c r="A35" s="20"/>
      <c r="B35" s="21"/>
      <c r="C35" s="65"/>
      <c r="D35" s="296"/>
      <c r="E35" s="300" t="s">
        <v>71</v>
      </c>
      <c r="F35" s="297">
        <v>0</v>
      </c>
      <c r="G35" s="299">
        <f t="shared" si="2"/>
        <v>0</v>
      </c>
    </row>
    <row r="36" spans="1:7" x14ac:dyDescent="0.2">
      <c r="A36" s="81" t="s">
        <v>74</v>
      </c>
      <c r="B36" s="302"/>
      <c r="C36" s="303"/>
      <c r="D36" s="296"/>
      <c r="E36" s="20" t="s">
        <v>73</v>
      </c>
      <c r="F36" s="21">
        <f>SUM(F27:F35)</f>
        <v>0</v>
      </c>
      <c r="G36" s="65">
        <f>SUM(G27:G35)</f>
        <v>0</v>
      </c>
    </row>
    <row r="37" spans="1:7" x14ac:dyDescent="0.2">
      <c r="A37" s="300" t="s">
        <v>76</v>
      </c>
      <c r="B37" s="297">
        <v>0</v>
      </c>
      <c r="C37" s="299">
        <f t="shared" ref="C37:C45" si="4">(B37*12)</f>
        <v>0</v>
      </c>
      <c r="D37" s="296"/>
      <c r="E37" s="300"/>
      <c r="F37" s="297"/>
      <c r="G37" s="299"/>
    </row>
    <row r="38" spans="1:7" x14ac:dyDescent="0.2">
      <c r="A38" s="300" t="s">
        <v>78</v>
      </c>
      <c r="B38" s="297">
        <v>0</v>
      </c>
      <c r="C38" s="299">
        <f t="shared" si="4"/>
        <v>0</v>
      </c>
      <c r="D38" s="296"/>
      <c r="E38" s="81" t="s">
        <v>75</v>
      </c>
      <c r="F38" s="302"/>
      <c r="G38" s="303"/>
    </row>
    <row r="39" spans="1:7" x14ac:dyDescent="0.2">
      <c r="A39" s="300" t="s">
        <v>80</v>
      </c>
      <c r="B39" s="297">
        <v>0</v>
      </c>
      <c r="C39" s="299">
        <f t="shared" si="4"/>
        <v>0</v>
      </c>
      <c r="D39" s="296"/>
      <c r="E39" s="300" t="s">
        <v>77</v>
      </c>
      <c r="F39" s="297">
        <v>0</v>
      </c>
      <c r="G39" s="299">
        <f>(F39*12)</f>
        <v>0</v>
      </c>
    </row>
    <row r="40" spans="1:7" x14ac:dyDescent="0.2">
      <c r="A40" s="300" t="s">
        <v>82</v>
      </c>
      <c r="B40" s="297">
        <v>0</v>
      </c>
      <c r="C40" s="299">
        <f t="shared" si="4"/>
        <v>0</v>
      </c>
      <c r="D40" s="296"/>
      <c r="E40" s="300" t="s">
        <v>79</v>
      </c>
      <c r="F40" s="297">
        <v>0</v>
      </c>
      <c r="G40" s="299">
        <f>(F40*12)</f>
        <v>0</v>
      </c>
    </row>
    <row r="41" spans="1:7" x14ac:dyDescent="0.2">
      <c r="A41" s="300" t="s">
        <v>84</v>
      </c>
      <c r="B41" s="297">
        <v>0</v>
      </c>
      <c r="C41" s="299">
        <f t="shared" si="4"/>
        <v>0</v>
      </c>
      <c r="D41" s="296"/>
      <c r="E41" s="300" t="s">
        <v>81</v>
      </c>
      <c r="F41" s="297">
        <v>0</v>
      </c>
      <c r="G41" s="299">
        <f>(F41*12)</f>
        <v>0</v>
      </c>
    </row>
    <row r="42" spans="1:7" x14ac:dyDescent="0.2">
      <c r="A42" s="300" t="s">
        <v>86</v>
      </c>
      <c r="B42" s="297">
        <v>0</v>
      </c>
      <c r="C42" s="299">
        <f t="shared" si="4"/>
        <v>0</v>
      </c>
      <c r="D42" s="296"/>
      <c r="E42" s="300" t="s">
        <v>83</v>
      </c>
      <c r="F42" s="297">
        <v>0</v>
      </c>
      <c r="G42" s="299">
        <f>(F42*12)</f>
        <v>0</v>
      </c>
    </row>
    <row r="43" spans="1:7" x14ac:dyDescent="0.2">
      <c r="A43" s="300" t="s">
        <v>87</v>
      </c>
      <c r="B43" s="297">
        <v>0</v>
      </c>
      <c r="C43" s="299">
        <f t="shared" si="4"/>
        <v>0</v>
      </c>
      <c r="D43" s="296"/>
      <c r="E43" s="20" t="s">
        <v>85</v>
      </c>
      <c r="F43" s="21">
        <f>SUM(F39:F42)</f>
        <v>0</v>
      </c>
      <c r="G43" s="65">
        <f>SUM(G39:G42)</f>
        <v>0</v>
      </c>
    </row>
    <row r="44" spans="1:7" x14ac:dyDescent="0.2">
      <c r="A44" s="300" t="s">
        <v>89</v>
      </c>
      <c r="B44" s="297">
        <v>0</v>
      </c>
      <c r="C44" s="299">
        <f t="shared" si="4"/>
        <v>0</v>
      </c>
      <c r="D44" s="296"/>
      <c r="E44" s="300"/>
      <c r="F44" s="297"/>
      <c r="G44" s="299"/>
    </row>
    <row r="45" spans="1:7" x14ac:dyDescent="0.2">
      <c r="A45" s="300" t="s">
        <v>91</v>
      </c>
      <c r="B45" s="297">
        <v>0</v>
      </c>
      <c r="C45" s="299">
        <f t="shared" si="4"/>
        <v>0</v>
      </c>
      <c r="D45" s="296"/>
      <c r="E45" s="81" t="s">
        <v>88</v>
      </c>
      <c r="F45" s="302"/>
      <c r="G45" s="303"/>
    </row>
    <row r="46" spans="1:7" x14ac:dyDescent="0.2">
      <c r="A46" s="22" t="s">
        <v>93</v>
      </c>
      <c r="B46" s="88">
        <f>SUM(B37:B45)</f>
        <v>0</v>
      </c>
      <c r="C46" s="66">
        <f>SUM(C37:C45)</f>
        <v>0</v>
      </c>
      <c r="D46" s="296"/>
      <c r="E46" s="300" t="s">
        <v>90</v>
      </c>
      <c r="F46" s="297">
        <v>0</v>
      </c>
      <c r="G46" s="299">
        <f t="shared" ref="G46:G51" si="5">(F46*12)</f>
        <v>0</v>
      </c>
    </row>
    <row r="47" spans="1:7" x14ac:dyDescent="0.2">
      <c r="A47" s="296"/>
      <c r="B47" s="306"/>
      <c r="C47" s="296"/>
      <c r="D47" s="296"/>
      <c r="E47" s="300" t="s">
        <v>92</v>
      </c>
      <c r="F47" s="297">
        <v>0</v>
      </c>
      <c r="G47" s="299">
        <f t="shared" si="5"/>
        <v>0</v>
      </c>
    </row>
    <row r="48" spans="1:7" x14ac:dyDescent="0.2">
      <c r="A48" s="8"/>
      <c r="B48" s="306"/>
      <c r="C48" s="296"/>
      <c r="D48" s="296"/>
      <c r="E48" s="300" t="s">
        <v>94</v>
      </c>
      <c r="F48" s="297">
        <v>0</v>
      </c>
      <c r="G48" s="299">
        <f t="shared" si="5"/>
        <v>0</v>
      </c>
    </row>
    <row r="49" spans="1:7" x14ac:dyDescent="0.2">
      <c r="A49" s="296"/>
      <c r="B49" s="306"/>
      <c r="C49" s="296"/>
      <c r="D49" s="296"/>
      <c r="E49" s="300" t="s">
        <v>95</v>
      </c>
      <c r="F49" s="297">
        <v>0</v>
      </c>
      <c r="G49" s="299">
        <f t="shared" si="5"/>
        <v>0</v>
      </c>
    </row>
    <row r="50" spans="1:7" x14ac:dyDescent="0.2">
      <c r="A50" s="296"/>
      <c r="B50" s="306"/>
      <c r="C50" s="296"/>
      <c r="D50" s="296"/>
      <c r="E50" s="300" t="s">
        <v>96</v>
      </c>
      <c r="F50" s="297">
        <v>0</v>
      </c>
      <c r="G50" s="299">
        <f t="shared" si="5"/>
        <v>0</v>
      </c>
    </row>
    <row r="51" spans="1:7" x14ac:dyDescent="0.2">
      <c r="A51" s="296"/>
      <c r="B51" s="306"/>
      <c r="C51" s="296"/>
      <c r="D51" s="296"/>
      <c r="E51" s="300" t="s">
        <v>96</v>
      </c>
      <c r="F51" s="297">
        <v>0</v>
      </c>
      <c r="G51" s="299">
        <f t="shared" si="5"/>
        <v>0</v>
      </c>
    </row>
    <row r="52" spans="1:7" ht="15" x14ac:dyDescent="0.2">
      <c r="A52" s="1"/>
      <c r="B52" s="306"/>
      <c r="C52" s="296"/>
      <c r="D52" s="296"/>
      <c r="E52" s="20" t="s">
        <v>97</v>
      </c>
      <c r="F52" s="21">
        <f>SUM(F46:F51)</f>
        <v>0</v>
      </c>
      <c r="G52" s="65">
        <f>SUM(G46:G51)</f>
        <v>0</v>
      </c>
    </row>
    <row r="53" spans="1:7" ht="15" x14ac:dyDescent="0.35">
      <c r="A53" s="296"/>
      <c r="B53" s="306"/>
      <c r="C53" s="296"/>
      <c r="D53" s="296"/>
      <c r="E53" s="300"/>
      <c r="F53" s="85"/>
      <c r="G53" s="67"/>
    </row>
    <row r="54" spans="1:7" ht="15" x14ac:dyDescent="0.35">
      <c r="A54" s="296"/>
      <c r="B54" s="306"/>
      <c r="C54" s="296"/>
      <c r="D54" s="296"/>
      <c r="E54" s="86" t="s">
        <v>98</v>
      </c>
      <c r="F54" s="87">
        <f>B16+B23+B34+B46+F24+F36+F43+F52</f>
        <v>0</v>
      </c>
      <c r="G54" s="118">
        <f>C16+C23+C34+C46+G24+G36+G43+G52</f>
        <v>0</v>
      </c>
    </row>
    <row r="55" spans="1:7" x14ac:dyDescent="0.2">
      <c r="E55" s="102" t="s">
        <v>99</v>
      </c>
      <c r="F55" s="103">
        <f>B10</f>
        <v>0</v>
      </c>
      <c r="G55" s="104">
        <f>C10</f>
        <v>0</v>
      </c>
    </row>
    <row r="56" spans="1:7" x14ac:dyDescent="0.2">
      <c r="E56" s="105" t="s">
        <v>100</v>
      </c>
      <c r="F56" s="106">
        <f>(F55-F54)</f>
        <v>0</v>
      </c>
      <c r="G56" s="107">
        <f>(G55-G54)</f>
        <v>0</v>
      </c>
    </row>
  </sheetData>
  <phoneticPr fontId="2" type="noConversion"/>
  <hyperlinks>
    <hyperlink ref="I1" r:id="rId1" display="https://www.loom.com/share/2f3552beba0c406ab15c2a72107ecb8f" xr:uid="{FC045BEC-1051-4D62-9408-EF31D8648D9A}"/>
  </hyperlinks>
  <pageMargins left="0.75" right="0.75" top="1" bottom="1" header="0.5" footer="0.5"/>
  <pageSetup scale="94" orientation="portrait" r:id="rId2"/>
  <headerFooter alignWithMargins="0"/>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indexed="42"/>
  </sheetPr>
  <dimension ref="A1:G42"/>
  <sheetViews>
    <sheetView view="pageBreakPreview" zoomScale="110" zoomScaleNormal="100" zoomScaleSheetLayoutView="110" workbookViewId="0">
      <selection activeCell="H3" sqref="H3"/>
    </sheetView>
  </sheetViews>
  <sheetFormatPr defaultColWidth="8.85546875" defaultRowHeight="12.75" x14ac:dyDescent="0.2"/>
  <cols>
    <col min="1" max="1" width="40.28515625" style="296" customWidth="1"/>
    <col min="2" max="2" width="11.28515625" style="296" customWidth="1"/>
    <col min="3" max="3" width="12.85546875" style="296" customWidth="1"/>
    <col min="4" max="4" width="11.28515625" style="296" customWidth="1"/>
    <col min="5" max="5" width="13" style="296" customWidth="1"/>
    <col min="6" max="7" width="15.42578125" style="296" customWidth="1"/>
    <col min="8" max="16384" width="8.85546875" style="296"/>
  </cols>
  <sheetData>
    <row r="1" spans="1:7" x14ac:dyDescent="0.2">
      <c r="A1" s="352"/>
      <c r="B1" s="32"/>
      <c r="C1" s="32" t="s">
        <v>208</v>
      </c>
      <c r="D1" s="32"/>
      <c r="E1" s="32"/>
      <c r="F1" s="353"/>
      <c r="G1" s="353"/>
    </row>
    <row r="2" spans="1:7" x14ac:dyDescent="0.2">
      <c r="A2" s="354" t="s">
        <v>209</v>
      </c>
      <c r="B2" s="33" t="s">
        <v>210</v>
      </c>
      <c r="C2" s="33" t="s">
        <v>211</v>
      </c>
      <c r="D2" s="33" t="s">
        <v>188</v>
      </c>
      <c r="E2" s="33" t="s">
        <v>203</v>
      </c>
      <c r="F2" s="355" t="s">
        <v>204</v>
      </c>
      <c r="G2" s="355" t="s">
        <v>297</v>
      </c>
    </row>
    <row r="3" spans="1:7" x14ac:dyDescent="0.2">
      <c r="A3" s="356" t="s">
        <v>188</v>
      </c>
      <c r="B3" s="357"/>
      <c r="C3" s="357"/>
      <c r="D3" s="358">
        <v>0</v>
      </c>
      <c r="E3" s="358">
        <v>0</v>
      </c>
      <c r="F3" s="358">
        <v>0</v>
      </c>
      <c r="G3" s="358">
        <v>0</v>
      </c>
    </row>
    <row r="4" spans="1:7" x14ac:dyDescent="0.2">
      <c r="A4" s="356"/>
      <c r="B4" s="357"/>
      <c r="C4" s="357"/>
      <c r="D4" s="358">
        <v>0</v>
      </c>
      <c r="E4" s="358">
        <v>0</v>
      </c>
      <c r="F4" s="358">
        <v>0</v>
      </c>
      <c r="G4" s="358">
        <v>0</v>
      </c>
    </row>
    <row r="5" spans="1:7" x14ac:dyDescent="0.2">
      <c r="A5" s="356"/>
      <c r="B5" s="357"/>
      <c r="C5" s="357"/>
      <c r="D5" s="358">
        <v>0</v>
      </c>
      <c r="E5" s="358">
        <v>0</v>
      </c>
      <c r="F5" s="358">
        <v>0</v>
      </c>
      <c r="G5" s="358">
        <v>0</v>
      </c>
    </row>
    <row r="6" spans="1:7" x14ac:dyDescent="0.2">
      <c r="A6" s="356"/>
      <c r="B6" s="357"/>
      <c r="C6" s="357"/>
      <c r="D6" s="358">
        <v>0</v>
      </c>
      <c r="E6" s="358">
        <v>0</v>
      </c>
      <c r="F6" s="358">
        <v>0</v>
      </c>
      <c r="G6" s="358">
        <v>0</v>
      </c>
    </row>
    <row r="7" spans="1:7" x14ac:dyDescent="0.2">
      <c r="A7" s="356"/>
      <c r="B7" s="357"/>
      <c r="C7" s="357"/>
      <c r="D7" s="358">
        <v>0</v>
      </c>
      <c r="E7" s="358">
        <v>0</v>
      </c>
      <c r="F7" s="358">
        <v>0</v>
      </c>
      <c r="G7" s="358">
        <v>0</v>
      </c>
    </row>
    <row r="8" spans="1:7" x14ac:dyDescent="0.2">
      <c r="A8" s="356"/>
      <c r="B8" s="357"/>
      <c r="C8" s="357"/>
      <c r="D8" s="358">
        <v>0</v>
      </c>
      <c r="E8" s="358">
        <v>0</v>
      </c>
      <c r="F8" s="358">
        <v>0</v>
      </c>
      <c r="G8" s="358">
        <v>0</v>
      </c>
    </row>
    <row r="9" spans="1:7" x14ac:dyDescent="0.2">
      <c r="A9" s="356"/>
      <c r="B9" s="357"/>
      <c r="C9" s="357"/>
      <c r="D9" s="358">
        <v>0</v>
      </c>
      <c r="E9" s="358">
        <v>0</v>
      </c>
      <c r="F9" s="358">
        <v>0</v>
      </c>
      <c r="G9" s="358">
        <v>0</v>
      </c>
    </row>
    <row r="10" spans="1:7" x14ac:dyDescent="0.2">
      <c r="A10" s="356"/>
      <c r="B10" s="357"/>
      <c r="C10" s="357"/>
      <c r="D10" s="358">
        <v>0</v>
      </c>
      <c r="E10" s="358">
        <v>0</v>
      </c>
      <c r="F10" s="358">
        <v>0</v>
      </c>
      <c r="G10" s="358">
        <v>0</v>
      </c>
    </row>
    <row r="11" spans="1:7" x14ac:dyDescent="0.2">
      <c r="A11" s="356"/>
      <c r="B11" s="357"/>
      <c r="C11" s="357"/>
      <c r="D11" s="358">
        <v>0</v>
      </c>
      <c r="E11" s="358">
        <v>0</v>
      </c>
      <c r="F11" s="358">
        <v>0</v>
      </c>
      <c r="G11" s="358">
        <v>0</v>
      </c>
    </row>
    <row r="12" spans="1:7" x14ac:dyDescent="0.2">
      <c r="A12" s="356"/>
      <c r="B12" s="357"/>
      <c r="C12" s="357"/>
      <c r="D12" s="358">
        <v>0</v>
      </c>
      <c r="E12" s="358">
        <v>0</v>
      </c>
      <c r="F12" s="358">
        <v>0</v>
      </c>
      <c r="G12" s="358">
        <v>0</v>
      </c>
    </row>
    <row r="13" spans="1:7" x14ac:dyDescent="0.2">
      <c r="A13" s="356"/>
      <c r="B13" s="357"/>
      <c r="C13" s="357"/>
      <c r="D13" s="358">
        <v>0</v>
      </c>
      <c r="E13" s="358">
        <v>0</v>
      </c>
      <c r="F13" s="358">
        <v>0</v>
      </c>
      <c r="G13" s="358">
        <v>0</v>
      </c>
    </row>
    <row r="14" spans="1:7" x14ac:dyDescent="0.2">
      <c r="A14" s="356"/>
      <c r="B14" s="357"/>
      <c r="C14" s="357"/>
      <c r="D14" s="358">
        <v>0</v>
      </c>
      <c r="E14" s="358">
        <v>0</v>
      </c>
      <c r="F14" s="358">
        <v>0</v>
      </c>
      <c r="G14" s="358">
        <v>0</v>
      </c>
    </row>
    <row r="15" spans="1:7" x14ac:dyDescent="0.2">
      <c r="A15" s="356"/>
      <c r="B15" s="357"/>
      <c r="C15" s="357"/>
      <c r="D15" s="358">
        <v>0</v>
      </c>
      <c r="E15" s="358">
        <v>0</v>
      </c>
      <c r="F15" s="358">
        <v>0</v>
      </c>
      <c r="G15" s="358">
        <v>0</v>
      </c>
    </row>
    <row r="16" spans="1:7" x14ac:dyDescent="0.2">
      <c r="A16" s="356"/>
      <c r="B16" s="357"/>
      <c r="C16" s="357"/>
      <c r="D16" s="358">
        <v>0</v>
      </c>
      <c r="E16" s="358">
        <v>0</v>
      </c>
      <c r="F16" s="358">
        <v>0</v>
      </c>
      <c r="G16" s="358">
        <v>0</v>
      </c>
    </row>
    <row r="17" spans="1:7" x14ac:dyDescent="0.2">
      <c r="A17" s="356"/>
      <c r="B17" s="357"/>
      <c r="C17" s="357"/>
      <c r="D17" s="358">
        <v>0</v>
      </c>
      <c r="E17" s="358">
        <v>0</v>
      </c>
      <c r="F17" s="358">
        <v>0</v>
      </c>
      <c r="G17" s="358">
        <v>0</v>
      </c>
    </row>
    <row r="18" spans="1:7" x14ac:dyDescent="0.2">
      <c r="A18" s="356"/>
      <c r="B18" s="357"/>
      <c r="C18" s="357"/>
      <c r="D18" s="358">
        <v>0</v>
      </c>
      <c r="E18" s="358">
        <v>0</v>
      </c>
      <c r="F18" s="358">
        <v>0</v>
      </c>
      <c r="G18" s="358">
        <v>0</v>
      </c>
    </row>
    <row r="19" spans="1:7" x14ac:dyDescent="0.2">
      <c r="A19" s="356"/>
      <c r="B19" s="357"/>
      <c r="C19" s="357"/>
      <c r="D19" s="358">
        <v>0</v>
      </c>
      <c r="E19" s="358">
        <v>0</v>
      </c>
      <c r="F19" s="358">
        <v>0</v>
      </c>
      <c r="G19" s="358">
        <v>0</v>
      </c>
    </row>
    <row r="20" spans="1:7" x14ac:dyDescent="0.2">
      <c r="A20" s="356"/>
      <c r="B20" s="357"/>
      <c r="C20" s="357"/>
      <c r="D20" s="358">
        <v>0</v>
      </c>
      <c r="E20" s="358">
        <v>0</v>
      </c>
      <c r="F20" s="358">
        <v>0</v>
      </c>
      <c r="G20" s="358">
        <v>0</v>
      </c>
    </row>
    <row r="21" spans="1:7" x14ac:dyDescent="0.2">
      <c r="A21" s="356"/>
      <c r="B21" s="357"/>
      <c r="C21" s="357"/>
      <c r="D21" s="358">
        <v>0</v>
      </c>
      <c r="E21" s="358">
        <v>0</v>
      </c>
      <c r="F21" s="358">
        <v>0</v>
      </c>
      <c r="G21" s="358">
        <v>0</v>
      </c>
    </row>
    <row r="22" spans="1:7" x14ac:dyDescent="0.2">
      <c r="A22" s="356"/>
      <c r="B22" s="357"/>
      <c r="C22" s="357"/>
      <c r="D22" s="358">
        <v>0</v>
      </c>
      <c r="E22" s="358">
        <v>0</v>
      </c>
      <c r="F22" s="358">
        <v>0</v>
      </c>
      <c r="G22" s="358">
        <v>0</v>
      </c>
    </row>
    <row r="23" spans="1:7" x14ac:dyDescent="0.2">
      <c r="A23" s="356"/>
      <c r="B23" s="357"/>
      <c r="C23" s="357"/>
      <c r="D23" s="358">
        <v>0</v>
      </c>
      <c r="E23" s="358">
        <v>0</v>
      </c>
      <c r="F23" s="358">
        <v>0</v>
      </c>
      <c r="G23" s="358">
        <v>0</v>
      </c>
    </row>
    <row r="24" spans="1:7" x14ac:dyDescent="0.2">
      <c r="A24" s="356"/>
      <c r="B24" s="357"/>
      <c r="C24" s="357"/>
      <c r="D24" s="358">
        <v>0</v>
      </c>
      <c r="E24" s="358">
        <v>0</v>
      </c>
      <c r="F24" s="358">
        <v>0</v>
      </c>
      <c r="G24" s="358">
        <v>0</v>
      </c>
    </row>
    <row r="25" spans="1:7" x14ac:dyDescent="0.2">
      <c r="A25" s="356"/>
      <c r="B25" s="357"/>
      <c r="C25" s="357"/>
      <c r="D25" s="358">
        <v>0</v>
      </c>
      <c r="E25" s="358">
        <v>0</v>
      </c>
      <c r="F25" s="358">
        <v>0</v>
      </c>
      <c r="G25" s="358">
        <v>0</v>
      </c>
    </row>
    <row r="26" spans="1:7" x14ac:dyDescent="0.2">
      <c r="A26" s="356"/>
      <c r="B26" s="357"/>
      <c r="C26" s="357"/>
      <c r="D26" s="358">
        <v>0</v>
      </c>
      <c r="E26" s="358">
        <v>0</v>
      </c>
      <c r="F26" s="358">
        <v>0</v>
      </c>
      <c r="G26" s="358">
        <v>0</v>
      </c>
    </row>
    <row r="27" spans="1:7" ht="14.25" customHeight="1" x14ac:dyDescent="0.2">
      <c r="A27" s="356"/>
      <c r="B27" s="357"/>
      <c r="C27" s="357"/>
      <c r="D27" s="358">
        <v>0</v>
      </c>
      <c r="E27" s="358">
        <v>0</v>
      </c>
      <c r="F27" s="310">
        <v>0</v>
      </c>
      <c r="G27" s="310">
        <v>0</v>
      </c>
    </row>
    <row r="28" spans="1:7" x14ac:dyDescent="0.2">
      <c r="A28" s="356"/>
      <c r="B28" s="357"/>
      <c r="C28" s="357"/>
      <c r="D28" s="358">
        <v>0</v>
      </c>
      <c r="E28" s="358">
        <v>0</v>
      </c>
      <c r="F28" s="310">
        <v>0</v>
      </c>
      <c r="G28" s="310">
        <v>0</v>
      </c>
    </row>
    <row r="29" spans="1:7" x14ac:dyDescent="0.2">
      <c r="A29" s="356"/>
      <c r="B29" s="357"/>
      <c r="C29" s="357"/>
      <c r="D29" s="358">
        <v>0</v>
      </c>
      <c r="E29" s="358">
        <v>0</v>
      </c>
      <c r="F29" s="310">
        <v>0</v>
      </c>
      <c r="G29" s="310">
        <v>0</v>
      </c>
    </row>
    <row r="30" spans="1:7" x14ac:dyDescent="0.2">
      <c r="A30" s="356"/>
      <c r="B30" s="357"/>
      <c r="C30" s="357"/>
      <c r="D30" s="358">
        <v>0</v>
      </c>
      <c r="E30" s="358">
        <v>0</v>
      </c>
      <c r="F30" s="310">
        <v>0</v>
      </c>
      <c r="G30" s="310">
        <v>0</v>
      </c>
    </row>
    <row r="31" spans="1:7" x14ac:dyDescent="0.2">
      <c r="A31" s="356"/>
      <c r="B31" s="357"/>
      <c r="C31" s="357"/>
      <c r="D31" s="310">
        <v>0</v>
      </c>
      <c r="E31" s="358">
        <v>0</v>
      </c>
      <c r="F31" s="310">
        <v>0</v>
      </c>
      <c r="G31" s="310">
        <v>0</v>
      </c>
    </row>
    <row r="32" spans="1:7" x14ac:dyDescent="0.2">
      <c r="A32" s="356"/>
      <c r="B32" s="357"/>
      <c r="C32" s="357"/>
      <c r="D32" s="358">
        <v>0</v>
      </c>
      <c r="E32" s="358">
        <v>0</v>
      </c>
      <c r="F32" s="310">
        <v>0</v>
      </c>
      <c r="G32" s="310">
        <v>0</v>
      </c>
    </row>
    <row r="33" spans="1:7" x14ac:dyDescent="0.2">
      <c r="A33" s="356"/>
      <c r="B33" s="357"/>
      <c r="C33" s="357"/>
      <c r="D33" s="358">
        <v>0</v>
      </c>
      <c r="E33" s="358">
        <v>0</v>
      </c>
      <c r="F33" s="310">
        <v>0</v>
      </c>
      <c r="G33" s="310">
        <v>0</v>
      </c>
    </row>
    <row r="34" spans="1:7" x14ac:dyDescent="0.2">
      <c r="A34" s="356"/>
      <c r="B34" s="357"/>
      <c r="C34" s="357"/>
      <c r="D34" s="358">
        <v>0</v>
      </c>
      <c r="E34" s="310">
        <v>0</v>
      </c>
      <c r="F34" s="358">
        <v>0</v>
      </c>
      <c r="G34" s="358">
        <v>0</v>
      </c>
    </row>
    <row r="35" spans="1:7" x14ac:dyDescent="0.2">
      <c r="A35" s="356"/>
      <c r="B35" s="357"/>
      <c r="C35" s="357"/>
      <c r="D35" s="358">
        <v>0</v>
      </c>
      <c r="E35" s="358">
        <v>0</v>
      </c>
      <c r="F35" s="310">
        <v>0</v>
      </c>
      <c r="G35" s="310">
        <v>0</v>
      </c>
    </row>
    <row r="36" spans="1:7" x14ac:dyDescent="0.2">
      <c r="A36" s="359"/>
      <c r="B36" s="360"/>
      <c r="C36" s="360"/>
      <c r="D36" s="370">
        <f>SUM(D3:D35)</f>
        <v>0</v>
      </c>
      <c r="E36" s="370">
        <f>SUM(E3:E35)</f>
        <v>0</v>
      </c>
      <c r="F36" s="370">
        <f>SUM(F3:F35)</f>
        <v>0</v>
      </c>
      <c r="G36" s="370">
        <f>SUM(G3:G35)</f>
        <v>0</v>
      </c>
    </row>
    <row r="37" spans="1:7" x14ac:dyDescent="0.2">
      <c r="A37" s="362" t="s">
        <v>170</v>
      </c>
      <c r="B37" s="363">
        <f>D36+E36+F36+G36</f>
        <v>0</v>
      </c>
      <c r="C37" s="364"/>
      <c r="D37" s="365"/>
      <c r="E37" s="365"/>
      <c r="F37" s="366"/>
      <c r="G37" s="366"/>
    </row>
    <row r="40" spans="1:7" x14ac:dyDescent="0.2">
      <c r="A40" s="117"/>
    </row>
    <row r="41" spans="1:7" x14ac:dyDescent="0.2">
      <c r="A41" s="8"/>
    </row>
    <row r="42" spans="1:7" x14ac:dyDescent="0.2">
      <c r="A42" s="8"/>
    </row>
  </sheetData>
  <phoneticPr fontId="2" type="noConversion"/>
  <pageMargins left="0.75" right="0.75" top="1" bottom="1" header="0.5" footer="0.5"/>
  <pageSetup scale="76"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indexed="42"/>
  </sheetPr>
  <dimension ref="A1:G43"/>
  <sheetViews>
    <sheetView view="pageBreakPreview" zoomScale="110" zoomScaleNormal="100" zoomScaleSheetLayoutView="110" workbookViewId="0">
      <selection activeCell="H3" sqref="H3"/>
    </sheetView>
  </sheetViews>
  <sheetFormatPr defaultColWidth="8.85546875" defaultRowHeight="12.75" x14ac:dyDescent="0.2"/>
  <cols>
    <col min="1" max="1" width="38.42578125" style="296" customWidth="1"/>
    <col min="2" max="2" width="10.28515625" style="296" customWidth="1"/>
    <col min="3" max="3" width="12" style="296" customWidth="1"/>
    <col min="4" max="4" width="12.7109375" style="296" customWidth="1"/>
    <col min="5" max="5" width="13.5703125" style="296" customWidth="1"/>
    <col min="6" max="7" width="17.5703125" style="296" customWidth="1"/>
    <col min="8" max="16384" width="8.85546875" style="296"/>
  </cols>
  <sheetData>
    <row r="1" spans="1:7" x14ac:dyDescent="0.2">
      <c r="A1" s="352"/>
      <c r="B1" s="32"/>
      <c r="C1" s="32" t="s">
        <v>208</v>
      </c>
      <c r="D1" s="32"/>
      <c r="E1" s="32"/>
      <c r="F1" s="353"/>
      <c r="G1" s="353"/>
    </row>
    <row r="2" spans="1:7" x14ac:dyDescent="0.2">
      <c r="A2" s="354" t="s">
        <v>209</v>
      </c>
      <c r="B2" s="33" t="s">
        <v>210</v>
      </c>
      <c r="C2" s="33" t="s">
        <v>211</v>
      </c>
      <c r="D2" s="33" t="s">
        <v>188</v>
      </c>
      <c r="E2" s="33" t="s">
        <v>203</v>
      </c>
      <c r="F2" s="355" t="s">
        <v>204</v>
      </c>
      <c r="G2" s="355" t="s">
        <v>297</v>
      </c>
    </row>
    <row r="3" spans="1:7" x14ac:dyDescent="0.2">
      <c r="A3" s="308" t="s">
        <v>188</v>
      </c>
      <c r="B3" s="371"/>
      <c r="C3" s="371"/>
      <c r="D3" s="372">
        <v>0</v>
      </c>
      <c r="E3" s="372">
        <v>0</v>
      </c>
      <c r="F3" s="372">
        <v>0</v>
      </c>
      <c r="G3" s="372">
        <v>0</v>
      </c>
    </row>
    <row r="4" spans="1:7" x14ac:dyDescent="0.2">
      <c r="A4" s="356"/>
      <c r="B4" s="357"/>
      <c r="C4" s="357"/>
      <c r="D4" s="358">
        <v>0</v>
      </c>
      <c r="E4" s="358">
        <v>0</v>
      </c>
      <c r="F4" s="358">
        <v>0</v>
      </c>
      <c r="G4" s="358">
        <v>0</v>
      </c>
    </row>
    <row r="5" spans="1:7" x14ac:dyDescent="0.2">
      <c r="A5" s="356"/>
      <c r="B5" s="357"/>
      <c r="C5" s="357"/>
      <c r="D5" s="358">
        <v>0</v>
      </c>
      <c r="E5" s="358">
        <v>0</v>
      </c>
      <c r="F5" s="358">
        <v>0</v>
      </c>
      <c r="G5" s="358">
        <v>0</v>
      </c>
    </row>
    <row r="6" spans="1:7" x14ac:dyDescent="0.2">
      <c r="A6" s="356"/>
      <c r="B6" s="357"/>
      <c r="C6" s="357"/>
      <c r="D6" s="358">
        <v>0</v>
      </c>
      <c r="E6" s="358">
        <v>0</v>
      </c>
      <c r="F6" s="358">
        <v>0</v>
      </c>
      <c r="G6" s="358">
        <v>0</v>
      </c>
    </row>
    <row r="7" spans="1:7" x14ac:dyDescent="0.2">
      <c r="A7" s="356"/>
      <c r="B7" s="357"/>
      <c r="C7" s="357"/>
      <c r="D7" s="358">
        <v>0</v>
      </c>
      <c r="E7" s="358">
        <v>0</v>
      </c>
      <c r="F7" s="358">
        <v>0</v>
      </c>
      <c r="G7" s="358">
        <v>0</v>
      </c>
    </row>
    <row r="8" spans="1:7" x14ac:dyDescent="0.2">
      <c r="A8" s="356"/>
      <c r="B8" s="357"/>
      <c r="C8" s="357"/>
      <c r="D8" s="358">
        <v>0</v>
      </c>
      <c r="E8" s="358">
        <v>0</v>
      </c>
      <c r="F8" s="358">
        <v>0</v>
      </c>
      <c r="G8" s="358">
        <v>0</v>
      </c>
    </row>
    <row r="9" spans="1:7" x14ac:dyDescent="0.2">
      <c r="A9" s="356"/>
      <c r="B9" s="357"/>
      <c r="C9" s="357"/>
      <c r="D9" s="358">
        <v>0</v>
      </c>
      <c r="E9" s="358">
        <v>0</v>
      </c>
      <c r="F9" s="358">
        <v>0</v>
      </c>
      <c r="G9" s="358">
        <v>0</v>
      </c>
    </row>
    <row r="10" spans="1:7" x14ac:dyDescent="0.2">
      <c r="A10" s="356"/>
      <c r="B10" s="357"/>
      <c r="C10" s="357"/>
      <c r="D10" s="358">
        <v>0</v>
      </c>
      <c r="E10" s="358">
        <v>0</v>
      </c>
      <c r="F10" s="358">
        <v>0</v>
      </c>
      <c r="G10" s="358">
        <v>0</v>
      </c>
    </row>
    <row r="11" spans="1:7" x14ac:dyDescent="0.2">
      <c r="A11" s="356"/>
      <c r="B11" s="357"/>
      <c r="C11" s="357"/>
      <c r="D11" s="358">
        <v>0</v>
      </c>
      <c r="E11" s="358">
        <v>0</v>
      </c>
      <c r="F11" s="358">
        <v>0</v>
      </c>
      <c r="G11" s="358">
        <v>0</v>
      </c>
    </row>
    <row r="12" spans="1:7" x14ac:dyDescent="0.2">
      <c r="A12" s="356"/>
      <c r="B12" s="357"/>
      <c r="C12" s="357"/>
      <c r="D12" s="358">
        <v>0</v>
      </c>
      <c r="E12" s="358">
        <v>0</v>
      </c>
      <c r="F12" s="358">
        <v>0</v>
      </c>
      <c r="G12" s="358">
        <v>0</v>
      </c>
    </row>
    <row r="13" spans="1:7" x14ac:dyDescent="0.2">
      <c r="A13" s="356"/>
      <c r="B13" s="357"/>
      <c r="C13" s="357"/>
      <c r="D13" s="358">
        <v>0</v>
      </c>
      <c r="E13" s="358">
        <v>0</v>
      </c>
      <c r="F13" s="358">
        <v>0</v>
      </c>
      <c r="G13" s="358">
        <v>0</v>
      </c>
    </row>
    <row r="14" spans="1:7" x14ac:dyDescent="0.2">
      <c r="A14" s="356"/>
      <c r="B14" s="357"/>
      <c r="C14" s="357"/>
      <c r="D14" s="358">
        <v>0</v>
      </c>
      <c r="E14" s="358">
        <v>0</v>
      </c>
      <c r="F14" s="358">
        <v>0</v>
      </c>
      <c r="G14" s="358">
        <v>0</v>
      </c>
    </row>
    <row r="15" spans="1:7" x14ac:dyDescent="0.2">
      <c r="A15" s="356"/>
      <c r="B15" s="357"/>
      <c r="C15" s="357"/>
      <c r="D15" s="358">
        <v>0</v>
      </c>
      <c r="E15" s="358">
        <v>0</v>
      </c>
      <c r="F15" s="358">
        <v>0</v>
      </c>
      <c r="G15" s="358">
        <v>0</v>
      </c>
    </row>
    <row r="16" spans="1:7" x14ac:dyDescent="0.2">
      <c r="A16" s="356"/>
      <c r="B16" s="357"/>
      <c r="C16" s="357"/>
      <c r="D16" s="358">
        <v>0</v>
      </c>
      <c r="E16" s="358">
        <v>0</v>
      </c>
      <c r="F16" s="358">
        <v>0</v>
      </c>
      <c r="G16" s="358">
        <v>0</v>
      </c>
    </row>
    <row r="17" spans="1:7" x14ac:dyDescent="0.2">
      <c r="A17" s="356"/>
      <c r="B17" s="357"/>
      <c r="C17" s="357"/>
      <c r="D17" s="358">
        <v>0</v>
      </c>
      <c r="E17" s="358">
        <v>0</v>
      </c>
      <c r="F17" s="358">
        <v>0</v>
      </c>
      <c r="G17" s="358">
        <v>0</v>
      </c>
    </row>
    <row r="18" spans="1:7" x14ac:dyDescent="0.2">
      <c r="A18" s="356"/>
      <c r="B18" s="357"/>
      <c r="C18" s="357"/>
      <c r="D18" s="358">
        <v>0</v>
      </c>
      <c r="E18" s="358">
        <v>0</v>
      </c>
      <c r="F18" s="358">
        <v>0</v>
      </c>
      <c r="G18" s="358">
        <v>0</v>
      </c>
    </row>
    <row r="19" spans="1:7" x14ac:dyDescent="0.2">
      <c r="A19" s="356"/>
      <c r="B19" s="357"/>
      <c r="C19" s="357"/>
      <c r="D19" s="358">
        <v>0</v>
      </c>
      <c r="E19" s="358">
        <v>0</v>
      </c>
      <c r="F19" s="358">
        <v>0</v>
      </c>
      <c r="G19" s="358">
        <v>0</v>
      </c>
    </row>
    <row r="20" spans="1:7" x14ac:dyDescent="0.2">
      <c r="A20" s="356"/>
      <c r="B20" s="357"/>
      <c r="C20" s="357"/>
      <c r="D20" s="358">
        <v>0</v>
      </c>
      <c r="E20" s="358">
        <v>0</v>
      </c>
      <c r="F20" s="358">
        <v>0</v>
      </c>
      <c r="G20" s="358">
        <v>0</v>
      </c>
    </row>
    <row r="21" spans="1:7" x14ac:dyDescent="0.2">
      <c r="A21" s="356"/>
      <c r="B21" s="357"/>
      <c r="C21" s="357"/>
      <c r="D21" s="358">
        <v>0</v>
      </c>
      <c r="E21" s="358">
        <v>0</v>
      </c>
      <c r="F21" s="358">
        <v>0</v>
      </c>
      <c r="G21" s="358">
        <v>0</v>
      </c>
    </row>
    <row r="22" spans="1:7" x14ac:dyDescent="0.2">
      <c r="A22" s="356"/>
      <c r="B22" s="357"/>
      <c r="C22" s="357"/>
      <c r="D22" s="358">
        <v>0</v>
      </c>
      <c r="E22" s="358">
        <v>0</v>
      </c>
      <c r="F22" s="310">
        <v>0</v>
      </c>
      <c r="G22" s="310">
        <v>0</v>
      </c>
    </row>
    <row r="23" spans="1:7" x14ac:dyDescent="0.2">
      <c r="A23" s="356"/>
      <c r="B23" s="357"/>
      <c r="C23" s="357"/>
      <c r="D23" s="358">
        <v>0</v>
      </c>
      <c r="E23" s="358">
        <v>0</v>
      </c>
      <c r="F23" s="310">
        <v>0</v>
      </c>
      <c r="G23" s="310">
        <v>0</v>
      </c>
    </row>
    <row r="24" spans="1:7" x14ac:dyDescent="0.2">
      <c r="A24" s="356"/>
      <c r="B24" s="357"/>
      <c r="C24" s="357"/>
      <c r="D24" s="358">
        <v>0</v>
      </c>
      <c r="E24" s="358">
        <v>0</v>
      </c>
      <c r="F24" s="310">
        <v>0</v>
      </c>
      <c r="G24" s="310">
        <v>0</v>
      </c>
    </row>
    <row r="25" spans="1:7" x14ac:dyDescent="0.2">
      <c r="A25" s="356"/>
      <c r="B25" s="357"/>
      <c r="C25" s="357"/>
      <c r="D25" s="358">
        <v>0</v>
      </c>
      <c r="E25" s="358">
        <v>0</v>
      </c>
      <c r="F25" s="310">
        <v>0</v>
      </c>
      <c r="G25" s="310">
        <v>0</v>
      </c>
    </row>
    <row r="26" spans="1:7" x14ac:dyDescent="0.2">
      <c r="A26" s="356"/>
      <c r="B26" s="357"/>
      <c r="C26" s="357"/>
      <c r="D26" s="310">
        <v>0</v>
      </c>
      <c r="E26" s="358">
        <v>0</v>
      </c>
      <c r="F26" s="310">
        <v>0</v>
      </c>
      <c r="G26" s="310">
        <v>0</v>
      </c>
    </row>
    <row r="27" spans="1:7" x14ac:dyDescent="0.2">
      <c r="A27" s="356"/>
      <c r="B27" s="357"/>
      <c r="C27" s="357"/>
      <c r="D27" s="358">
        <v>0</v>
      </c>
      <c r="E27" s="358">
        <v>0</v>
      </c>
      <c r="F27" s="310">
        <v>0</v>
      </c>
      <c r="G27" s="310">
        <v>0</v>
      </c>
    </row>
    <row r="28" spans="1:7" x14ac:dyDescent="0.2">
      <c r="A28" s="356"/>
      <c r="B28" s="357"/>
      <c r="C28" s="357"/>
      <c r="D28" s="358">
        <v>0</v>
      </c>
      <c r="E28" s="358">
        <v>0</v>
      </c>
      <c r="F28" s="310">
        <v>0</v>
      </c>
      <c r="G28" s="310">
        <v>0</v>
      </c>
    </row>
    <row r="29" spans="1:7" x14ac:dyDescent="0.2">
      <c r="A29" s="356"/>
      <c r="B29" s="357"/>
      <c r="C29" s="357"/>
      <c r="D29" s="358">
        <v>0</v>
      </c>
      <c r="E29" s="310">
        <v>0</v>
      </c>
      <c r="F29" s="358">
        <v>0</v>
      </c>
      <c r="G29" s="358">
        <v>0</v>
      </c>
    </row>
    <row r="30" spans="1:7" x14ac:dyDescent="0.2">
      <c r="A30" s="356"/>
      <c r="B30" s="357"/>
      <c r="C30" s="357"/>
      <c r="D30" s="358">
        <v>0</v>
      </c>
      <c r="E30" s="358">
        <v>0</v>
      </c>
      <c r="F30" s="310">
        <v>0</v>
      </c>
      <c r="G30" s="310">
        <v>0</v>
      </c>
    </row>
    <row r="31" spans="1:7" x14ac:dyDescent="0.2">
      <c r="A31" s="359"/>
      <c r="B31" s="360"/>
      <c r="C31" s="360"/>
      <c r="D31" s="361">
        <f>SUM(D3:D30)</f>
        <v>0</v>
      </c>
      <c r="E31" s="361">
        <f>SUM(E3:E30)</f>
        <v>0</v>
      </c>
      <c r="F31" s="361">
        <f>SUM(F3:F30)</f>
        <v>0</v>
      </c>
      <c r="G31" s="361">
        <f>SUM(G3:G30)</f>
        <v>0</v>
      </c>
    </row>
    <row r="32" spans="1:7" x14ac:dyDescent="0.2">
      <c r="A32" s="362" t="s">
        <v>170</v>
      </c>
      <c r="B32" s="363">
        <f>D31+E31+F31+G31</f>
        <v>0</v>
      </c>
      <c r="C32" s="364"/>
      <c r="D32" s="365"/>
      <c r="E32" s="365"/>
      <c r="F32" s="366"/>
      <c r="G32" s="366"/>
    </row>
    <row r="35" spans="1:7" x14ac:dyDescent="0.2">
      <c r="A35" s="117"/>
    </row>
    <row r="36" spans="1:7" x14ac:dyDescent="0.2">
      <c r="A36" s="321"/>
      <c r="B36" s="321"/>
      <c r="C36" s="321"/>
      <c r="D36" s="321"/>
      <c r="E36" s="321"/>
      <c r="F36" s="321"/>
      <c r="G36" s="321"/>
    </row>
    <row r="37" spans="1:7" x14ac:dyDescent="0.2">
      <c r="A37" s="321"/>
      <c r="B37" s="321"/>
      <c r="C37" s="321"/>
      <c r="D37" s="321"/>
      <c r="E37" s="321"/>
      <c r="F37" s="321"/>
      <c r="G37" s="321"/>
    </row>
    <row r="39" spans="1:7" x14ac:dyDescent="0.2">
      <c r="A39" s="321"/>
      <c r="B39" s="321"/>
    </row>
    <row r="41" spans="1:7" x14ac:dyDescent="0.2">
      <c r="A41" s="321"/>
      <c r="B41" s="321"/>
      <c r="C41" s="321"/>
      <c r="D41" s="321"/>
    </row>
    <row r="43" spans="1:7" x14ac:dyDescent="0.2">
      <c r="A43" s="321"/>
      <c r="B43" s="321"/>
      <c r="C43" s="321"/>
    </row>
  </sheetData>
  <phoneticPr fontId="2" type="noConversion"/>
  <pageMargins left="0.75" right="0.75" top="1" bottom="1" header="0.5" footer="0.5"/>
  <pageSetup scale="74"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indexed="42"/>
  </sheetPr>
  <dimension ref="A1:G43"/>
  <sheetViews>
    <sheetView view="pageBreakPreview" zoomScale="110" zoomScaleNormal="100" zoomScaleSheetLayoutView="110" workbookViewId="0">
      <selection activeCell="H3" sqref="H3"/>
    </sheetView>
  </sheetViews>
  <sheetFormatPr defaultColWidth="8.85546875" defaultRowHeight="12.75" x14ac:dyDescent="0.2"/>
  <cols>
    <col min="1" max="1" width="36.7109375" style="296" customWidth="1"/>
    <col min="2" max="3" width="11.85546875" style="296" customWidth="1"/>
    <col min="4" max="4" width="12.7109375" style="296" customWidth="1"/>
    <col min="5" max="5" width="13.140625" style="296" customWidth="1"/>
    <col min="6" max="7" width="17" style="296" customWidth="1"/>
    <col min="8" max="16384" width="8.85546875" style="296"/>
  </cols>
  <sheetData>
    <row r="1" spans="1:7" x14ac:dyDescent="0.2">
      <c r="A1" s="352"/>
      <c r="B1" s="32"/>
      <c r="C1" s="32" t="s">
        <v>208</v>
      </c>
      <c r="D1" s="32"/>
      <c r="E1" s="32"/>
      <c r="F1" s="353"/>
      <c r="G1" s="353"/>
    </row>
    <row r="2" spans="1:7" x14ac:dyDescent="0.2">
      <c r="A2" s="354" t="s">
        <v>209</v>
      </c>
      <c r="B2" s="33" t="s">
        <v>210</v>
      </c>
      <c r="C2" s="33" t="s">
        <v>211</v>
      </c>
      <c r="D2" s="33" t="s">
        <v>188</v>
      </c>
      <c r="E2" s="33" t="s">
        <v>203</v>
      </c>
      <c r="F2" s="355" t="s">
        <v>204</v>
      </c>
      <c r="G2" s="355" t="s">
        <v>297</v>
      </c>
    </row>
    <row r="3" spans="1:7" x14ac:dyDescent="0.2">
      <c r="A3" s="356" t="s">
        <v>188</v>
      </c>
      <c r="B3" s="357"/>
      <c r="C3" s="357"/>
      <c r="D3" s="358">
        <v>0</v>
      </c>
      <c r="E3" s="358">
        <v>0</v>
      </c>
      <c r="F3" s="358">
        <v>0</v>
      </c>
      <c r="G3" s="358">
        <v>0</v>
      </c>
    </row>
    <row r="4" spans="1:7" x14ac:dyDescent="0.2">
      <c r="A4" s="356"/>
      <c r="B4" s="357"/>
      <c r="C4" s="357"/>
      <c r="D4" s="358">
        <v>0</v>
      </c>
      <c r="E4" s="358">
        <v>0</v>
      </c>
      <c r="F4" s="358">
        <v>0</v>
      </c>
      <c r="G4" s="358">
        <v>0</v>
      </c>
    </row>
    <row r="5" spans="1:7" x14ac:dyDescent="0.2">
      <c r="A5" s="356"/>
      <c r="B5" s="357"/>
      <c r="C5" s="357"/>
      <c r="D5" s="358">
        <v>0</v>
      </c>
      <c r="E5" s="358">
        <v>0</v>
      </c>
      <c r="F5" s="358">
        <v>0</v>
      </c>
      <c r="G5" s="358">
        <v>0</v>
      </c>
    </row>
    <row r="6" spans="1:7" x14ac:dyDescent="0.2">
      <c r="A6" s="356"/>
      <c r="B6" s="357"/>
      <c r="C6" s="357"/>
      <c r="D6" s="358">
        <v>0</v>
      </c>
      <c r="E6" s="358">
        <v>0</v>
      </c>
      <c r="F6" s="358">
        <v>0</v>
      </c>
      <c r="G6" s="358">
        <v>0</v>
      </c>
    </row>
    <row r="7" spans="1:7" x14ac:dyDescent="0.2">
      <c r="A7" s="356"/>
      <c r="B7" s="357"/>
      <c r="C7" s="357"/>
      <c r="D7" s="358">
        <v>0</v>
      </c>
      <c r="E7" s="358">
        <v>0</v>
      </c>
      <c r="F7" s="358">
        <v>0</v>
      </c>
      <c r="G7" s="358">
        <v>0</v>
      </c>
    </row>
    <row r="8" spans="1:7" x14ac:dyDescent="0.2">
      <c r="A8" s="356"/>
      <c r="B8" s="357"/>
      <c r="C8" s="357"/>
      <c r="D8" s="358">
        <v>0</v>
      </c>
      <c r="E8" s="358">
        <v>0</v>
      </c>
      <c r="F8" s="358">
        <v>0</v>
      </c>
      <c r="G8" s="358">
        <v>0</v>
      </c>
    </row>
    <row r="9" spans="1:7" x14ac:dyDescent="0.2">
      <c r="A9" s="356"/>
      <c r="B9" s="357"/>
      <c r="C9" s="357"/>
      <c r="D9" s="358">
        <v>0</v>
      </c>
      <c r="E9" s="358">
        <v>0</v>
      </c>
      <c r="F9" s="358">
        <v>0</v>
      </c>
      <c r="G9" s="358">
        <v>0</v>
      </c>
    </row>
    <row r="10" spans="1:7" x14ac:dyDescent="0.2">
      <c r="A10" s="356"/>
      <c r="B10" s="357"/>
      <c r="C10" s="357"/>
      <c r="D10" s="358">
        <v>0</v>
      </c>
      <c r="E10" s="358">
        <v>0</v>
      </c>
      <c r="F10" s="358">
        <v>0</v>
      </c>
      <c r="G10" s="358">
        <v>0</v>
      </c>
    </row>
    <row r="11" spans="1:7" x14ac:dyDescent="0.2">
      <c r="A11" s="356"/>
      <c r="B11" s="357"/>
      <c r="C11" s="357"/>
      <c r="D11" s="358">
        <v>0</v>
      </c>
      <c r="E11" s="358">
        <v>0</v>
      </c>
      <c r="F11" s="358">
        <v>0</v>
      </c>
      <c r="G11" s="358">
        <v>0</v>
      </c>
    </row>
    <row r="12" spans="1:7" x14ac:dyDescent="0.2">
      <c r="A12" s="356"/>
      <c r="B12" s="357"/>
      <c r="C12" s="357"/>
      <c r="D12" s="358">
        <v>0</v>
      </c>
      <c r="E12" s="358">
        <v>0</v>
      </c>
      <c r="F12" s="358">
        <v>0</v>
      </c>
      <c r="G12" s="358">
        <v>0</v>
      </c>
    </row>
    <row r="13" spans="1:7" x14ac:dyDescent="0.2">
      <c r="A13" s="356"/>
      <c r="B13" s="357"/>
      <c r="C13" s="357"/>
      <c r="D13" s="358">
        <v>0</v>
      </c>
      <c r="E13" s="358">
        <v>0</v>
      </c>
      <c r="F13" s="358">
        <v>0</v>
      </c>
      <c r="G13" s="358">
        <v>0</v>
      </c>
    </row>
    <row r="14" spans="1:7" x14ac:dyDescent="0.2">
      <c r="A14" s="356"/>
      <c r="B14" s="357"/>
      <c r="C14" s="357"/>
      <c r="D14" s="358">
        <v>0</v>
      </c>
      <c r="E14" s="358">
        <v>0</v>
      </c>
      <c r="F14" s="358">
        <v>0</v>
      </c>
      <c r="G14" s="358">
        <v>0</v>
      </c>
    </row>
    <row r="15" spans="1:7" x14ac:dyDescent="0.2">
      <c r="A15" s="356"/>
      <c r="B15" s="357"/>
      <c r="C15" s="357"/>
      <c r="D15" s="358">
        <v>0</v>
      </c>
      <c r="E15" s="358">
        <v>0</v>
      </c>
      <c r="F15" s="358">
        <v>0</v>
      </c>
      <c r="G15" s="358">
        <v>0</v>
      </c>
    </row>
    <row r="16" spans="1:7" x14ac:dyDescent="0.2">
      <c r="A16" s="356"/>
      <c r="B16" s="357"/>
      <c r="C16" s="357"/>
      <c r="D16" s="358">
        <v>0</v>
      </c>
      <c r="E16" s="358">
        <v>0</v>
      </c>
      <c r="F16" s="358">
        <v>0</v>
      </c>
      <c r="G16" s="358">
        <v>0</v>
      </c>
    </row>
    <row r="17" spans="1:7" x14ac:dyDescent="0.2">
      <c r="A17" s="356"/>
      <c r="B17" s="357"/>
      <c r="C17" s="357"/>
      <c r="D17" s="358">
        <v>0</v>
      </c>
      <c r="E17" s="358">
        <v>0</v>
      </c>
      <c r="F17" s="358">
        <v>0</v>
      </c>
      <c r="G17" s="358">
        <v>0</v>
      </c>
    </row>
    <row r="18" spans="1:7" x14ac:dyDescent="0.2">
      <c r="A18" s="356"/>
      <c r="B18" s="357"/>
      <c r="C18" s="357"/>
      <c r="D18" s="358">
        <v>0</v>
      </c>
      <c r="E18" s="358">
        <v>0</v>
      </c>
      <c r="F18" s="358">
        <v>0</v>
      </c>
      <c r="G18" s="358">
        <v>0</v>
      </c>
    </row>
    <row r="19" spans="1:7" x14ac:dyDescent="0.2">
      <c r="A19" s="356"/>
      <c r="B19" s="357"/>
      <c r="C19" s="357"/>
      <c r="D19" s="358">
        <v>0</v>
      </c>
      <c r="E19" s="358">
        <v>0</v>
      </c>
      <c r="F19" s="358">
        <v>0</v>
      </c>
      <c r="G19" s="358">
        <v>0</v>
      </c>
    </row>
    <row r="20" spans="1:7" x14ac:dyDescent="0.2">
      <c r="A20" s="356"/>
      <c r="B20" s="357"/>
      <c r="C20" s="357"/>
      <c r="D20" s="358">
        <v>0</v>
      </c>
      <c r="E20" s="358">
        <v>0</v>
      </c>
      <c r="F20" s="358">
        <v>0</v>
      </c>
      <c r="G20" s="358">
        <v>0</v>
      </c>
    </row>
    <row r="21" spans="1:7" x14ac:dyDescent="0.2">
      <c r="A21" s="356"/>
      <c r="B21" s="357"/>
      <c r="C21" s="357"/>
      <c r="D21" s="358">
        <v>0</v>
      </c>
      <c r="E21" s="358">
        <v>0</v>
      </c>
      <c r="F21" s="358">
        <v>0</v>
      </c>
      <c r="G21" s="358">
        <v>0</v>
      </c>
    </row>
    <row r="22" spans="1:7" x14ac:dyDescent="0.2">
      <c r="A22" s="356"/>
      <c r="B22" s="357"/>
      <c r="C22" s="357"/>
      <c r="D22" s="358">
        <v>0</v>
      </c>
      <c r="E22" s="358">
        <v>0</v>
      </c>
      <c r="F22" s="358">
        <v>0</v>
      </c>
      <c r="G22" s="358">
        <v>0</v>
      </c>
    </row>
    <row r="23" spans="1:7" x14ac:dyDescent="0.2">
      <c r="A23" s="356"/>
      <c r="B23" s="357"/>
      <c r="C23" s="357"/>
      <c r="D23" s="358">
        <v>0</v>
      </c>
      <c r="E23" s="358">
        <v>0</v>
      </c>
      <c r="F23" s="310">
        <v>0</v>
      </c>
      <c r="G23" s="310">
        <v>0</v>
      </c>
    </row>
    <row r="24" spans="1:7" x14ac:dyDescent="0.2">
      <c r="A24" s="356"/>
      <c r="B24" s="357"/>
      <c r="C24" s="357"/>
      <c r="D24" s="358">
        <v>0</v>
      </c>
      <c r="E24" s="358">
        <v>0</v>
      </c>
      <c r="F24" s="310">
        <v>0</v>
      </c>
      <c r="G24" s="310">
        <v>0</v>
      </c>
    </row>
    <row r="25" spans="1:7" x14ac:dyDescent="0.2">
      <c r="A25" s="356"/>
      <c r="B25" s="357"/>
      <c r="C25" s="357"/>
      <c r="D25" s="358">
        <v>0</v>
      </c>
      <c r="E25" s="358">
        <v>0</v>
      </c>
      <c r="F25" s="310">
        <v>0</v>
      </c>
      <c r="G25" s="310">
        <v>0</v>
      </c>
    </row>
    <row r="26" spans="1:7" x14ac:dyDescent="0.2">
      <c r="A26" s="356"/>
      <c r="B26" s="357"/>
      <c r="C26" s="357"/>
      <c r="D26" s="310">
        <v>0</v>
      </c>
      <c r="E26" s="358">
        <v>0</v>
      </c>
      <c r="F26" s="310">
        <v>0</v>
      </c>
      <c r="G26" s="310">
        <v>0</v>
      </c>
    </row>
    <row r="27" spans="1:7" x14ac:dyDescent="0.2">
      <c r="A27" s="356"/>
      <c r="B27" s="357"/>
      <c r="C27" s="357"/>
      <c r="D27" s="358">
        <v>0</v>
      </c>
      <c r="E27" s="358">
        <v>0</v>
      </c>
      <c r="F27" s="310">
        <v>0</v>
      </c>
      <c r="G27" s="310">
        <v>0</v>
      </c>
    </row>
    <row r="28" spans="1:7" x14ac:dyDescent="0.2">
      <c r="A28" s="356"/>
      <c r="B28" s="357"/>
      <c r="C28" s="357"/>
      <c r="D28" s="358">
        <v>0</v>
      </c>
      <c r="E28" s="358">
        <v>0</v>
      </c>
      <c r="F28" s="310">
        <v>0</v>
      </c>
      <c r="G28" s="310">
        <v>0</v>
      </c>
    </row>
    <row r="29" spans="1:7" x14ac:dyDescent="0.2">
      <c r="A29" s="356"/>
      <c r="B29" s="357"/>
      <c r="C29" s="357"/>
      <c r="D29" s="358">
        <v>0</v>
      </c>
      <c r="E29" s="310">
        <v>0</v>
      </c>
      <c r="F29" s="358">
        <v>0</v>
      </c>
      <c r="G29" s="358">
        <v>0</v>
      </c>
    </row>
    <row r="30" spans="1:7" x14ac:dyDescent="0.2">
      <c r="A30" s="356"/>
      <c r="B30" s="357"/>
      <c r="C30" s="357"/>
      <c r="D30" s="358">
        <v>0</v>
      </c>
      <c r="E30" s="358">
        <v>0</v>
      </c>
      <c r="F30" s="310">
        <v>0</v>
      </c>
      <c r="G30" s="310">
        <v>0</v>
      </c>
    </row>
    <row r="31" spans="1:7" x14ac:dyDescent="0.2">
      <c r="A31" s="359"/>
      <c r="B31" s="360"/>
      <c r="C31" s="360"/>
      <c r="D31" s="361">
        <f>SUM(D3:D30)</f>
        <v>0</v>
      </c>
      <c r="E31" s="361">
        <f>SUM(E3:E30)</f>
        <v>0</v>
      </c>
      <c r="F31" s="361">
        <f>SUM(F3:F30)</f>
        <v>0</v>
      </c>
      <c r="G31" s="361">
        <f>SUM(G3:G30)</f>
        <v>0</v>
      </c>
    </row>
    <row r="32" spans="1:7" x14ac:dyDescent="0.2">
      <c r="A32" s="362" t="s">
        <v>170</v>
      </c>
      <c r="B32" s="363">
        <f>D31+E31+F31+G31</f>
        <v>0</v>
      </c>
      <c r="C32" s="364"/>
      <c r="D32" s="365"/>
      <c r="E32" s="365"/>
      <c r="F32" s="366"/>
      <c r="G32" s="366"/>
    </row>
    <row r="35" spans="1:7" x14ac:dyDescent="0.2">
      <c r="A35" s="117"/>
    </row>
    <row r="36" spans="1:7" x14ac:dyDescent="0.2">
      <c r="A36" s="321"/>
      <c r="B36" s="321"/>
      <c r="C36" s="321"/>
      <c r="D36" s="321"/>
      <c r="E36" s="321"/>
      <c r="F36" s="321"/>
      <c r="G36" s="321"/>
    </row>
    <row r="37" spans="1:7" x14ac:dyDescent="0.2">
      <c r="A37" s="321"/>
      <c r="B37" s="321"/>
      <c r="C37" s="321"/>
      <c r="D37" s="321"/>
      <c r="E37" s="321"/>
      <c r="F37" s="321"/>
      <c r="G37" s="321"/>
    </row>
    <row r="39" spans="1:7" x14ac:dyDescent="0.2">
      <c r="A39" s="321"/>
      <c r="B39" s="321"/>
    </row>
    <row r="41" spans="1:7" x14ac:dyDescent="0.2">
      <c r="A41" s="321"/>
      <c r="B41" s="321"/>
      <c r="C41" s="321"/>
      <c r="D41" s="321"/>
    </row>
    <row r="43" spans="1:7" x14ac:dyDescent="0.2">
      <c r="A43" s="321"/>
      <c r="B43" s="321"/>
      <c r="C43" s="321"/>
    </row>
  </sheetData>
  <phoneticPr fontId="2" type="noConversion"/>
  <pageMargins left="0.75" right="0.75" top="1" bottom="1" header="0.5" footer="0.5"/>
  <pageSetup scale="75"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I22"/>
  <sheetViews>
    <sheetView workbookViewId="0">
      <selection activeCell="D25" sqref="D25"/>
    </sheetView>
  </sheetViews>
  <sheetFormatPr defaultColWidth="9.140625" defaultRowHeight="15.75" x14ac:dyDescent="0.25"/>
  <cols>
    <col min="1" max="1" width="52.7109375" style="256" customWidth="1"/>
    <col min="2" max="2" width="9.140625" style="256"/>
    <col min="3" max="3" width="18.140625" style="256" customWidth="1"/>
    <col min="4" max="4" width="17.42578125" style="256" customWidth="1"/>
    <col min="5" max="8" width="9.140625" style="256"/>
    <col min="9" max="9" width="19.85546875" style="256" customWidth="1"/>
    <col min="10" max="16384" width="9.140625" style="256"/>
  </cols>
  <sheetData>
    <row r="1" spans="1:9" ht="43.5" customHeight="1" x14ac:dyDescent="0.25">
      <c r="A1" s="261" t="s">
        <v>214</v>
      </c>
      <c r="B1" s="258" t="s">
        <v>215</v>
      </c>
      <c r="C1" s="240" t="s">
        <v>216</v>
      </c>
      <c r="D1" s="241" t="s">
        <v>217</v>
      </c>
      <c r="E1" s="242" t="s">
        <v>218</v>
      </c>
      <c r="F1" s="243" t="s">
        <v>188</v>
      </c>
      <c r="G1" s="244" t="s">
        <v>219</v>
      </c>
      <c r="H1" s="245" t="s">
        <v>220</v>
      </c>
      <c r="I1" s="246" t="s">
        <v>221</v>
      </c>
    </row>
    <row r="2" spans="1:9" x14ac:dyDescent="0.25">
      <c r="A2" s="262" t="s">
        <v>222</v>
      </c>
      <c r="B2" s="259" t="s">
        <v>223</v>
      </c>
      <c r="C2" s="247" t="s">
        <v>223</v>
      </c>
      <c r="D2" s="247" t="s">
        <v>223</v>
      </c>
      <c r="E2" s="247"/>
      <c r="F2" s="247"/>
      <c r="G2" s="247"/>
      <c r="H2" s="247"/>
      <c r="I2" s="247"/>
    </row>
    <row r="3" spans="1:9" x14ac:dyDescent="0.25">
      <c r="A3" s="262" t="s">
        <v>224</v>
      </c>
      <c r="B3" s="260"/>
      <c r="C3" s="248"/>
      <c r="D3" s="248" t="s">
        <v>223</v>
      </c>
      <c r="E3" s="248" t="s">
        <v>223</v>
      </c>
      <c r="F3" s="248"/>
      <c r="G3" s="248"/>
      <c r="H3" s="248" t="s">
        <v>223</v>
      </c>
      <c r="I3" s="248" t="s">
        <v>223</v>
      </c>
    </row>
    <row r="4" spans="1:9" x14ac:dyDescent="0.25">
      <c r="A4" s="262" t="s">
        <v>225</v>
      </c>
      <c r="B4" s="260"/>
      <c r="C4" s="248"/>
      <c r="D4" s="248"/>
      <c r="E4" s="248" t="s">
        <v>223</v>
      </c>
      <c r="F4" s="248" t="s">
        <v>223</v>
      </c>
      <c r="G4" s="248" t="s">
        <v>223</v>
      </c>
      <c r="H4" s="248" t="s">
        <v>223</v>
      </c>
      <c r="I4" s="248" t="s">
        <v>223</v>
      </c>
    </row>
    <row r="5" spans="1:9" x14ac:dyDescent="0.25">
      <c r="A5" s="262" t="s">
        <v>226</v>
      </c>
      <c r="B5" s="260" t="s">
        <v>223</v>
      </c>
      <c r="C5" s="248" t="s">
        <v>223</v>
      </c>
      <c r="D5" s="248"/>
      <c r="E5" s="248" t="s">
        <v>223</v>
      </c>
      <c r="F5" s="248" t="s">
        <v>223</v>
      </c>
      <c r="G5" s="248" t="s">
        <v>223</v>
      </c>
      <c r="H5" s="248"/>
      <c r="I5" s="248"/>
    </row>
    <row r="6" spans="1:9" x14ac:dyDescent="0.25">
      <c r="A6" s="262" t="s">
        <v>227</v>
      </c>
      <c r="B6" s="260"/>
      <c r="C6" s="248"/>
      <c r="D6" s="248" t="s">
        <v>223</v>
      </c>
      <c r="E6" s="248"/>
      <c r="F6" s="248"/>
      <c r="G6" s="248"/>
      <c r="H6" s="248" t="s">
        <v>223</v>
      </c>
      <c r="I6" s="248" t="s">
        <v>223</v>
      </c>
    </row>
    <row r="7" spans="1:9" ht="16.5" thickBot="1" x14ac:dyDescent="0.3">
      <c r="A7" s="263" t="s">
        <v>228</v>
      </c>
      <c r="B7" s="260"/>
      <c r="C7" s="248"/>
      <c r="D7" s="248" t="s">
        <v>223</v>
      </c>
      <c r="E7" s="248"/>
      <c r="F7" s="248"/>
      <c r="G7" s="248"/>
      <c r="H7" s="248" t="s">
        <v>223</v>
      </c>
      <c r="I7" s="248" t="s">
        <v>223</v>
      </c>
    </row>
    <row r="8" spans="1:9" x14ac:dyDescent="0.25">
      <c r="A8" s="249"/>
      <c r="B8" s="250"/>
      <c r="C8" s="250"/>
      <c r="D8" s="250"/>
      <c r="E8" s="250"/>
      <c r="F8" s="250"/>
      <c r="G8" s="250"/>
      <c r="H8" s="250"/>
      <c r="I8" s="250"/>
    </row>
    <row r="9" spans="1:9" ht="26.25" customHeight="1" x14ac:dyDescent="0.25">
      <c r="A9" s="251" t="s">
        <v>229</v>
      </c>
      <c r="B9" s="247"/>
      <c r="C9" s="247"/>
      <c r="D9" s="247" t="s">
        <v>223</v>
      </c>
      <c r="E9" s="247"/>
      <c r="F9" s="247"/>
      <c r="G9" s="247"/>
      <c r="H9" s="247"/>
      <c r="I9" s="247" t="s">
        <v>223</v>
      </c>
    </row>
    <row r="10" spans="1:9" ht="31.5" customHeight="1" x14ac:dyDescent="0.25">
      <c r="A10" s="251" t="s">
        <v>230</v>
      </c>
      <c r="B10" s="247"/>
      <c r="C10" s="247"/>
      <c r="D10" s="247" t="s">
        <v>223</v>
      </c>
      <c r="E10" s="247"/>
      <c r="F10" s="247"/>
      <c r="G10" s="247"/>
      <c r="H10" s="247" t="s">
        <v>223</v>
      </c>
      <c r="I10" s="247" t="s">
        <v>223</v>
      </c>
    </row>
    <row r="11" spans="1:9" ht="34.5" customHeight="1" x14ac:dyDescent="0.25">
      <c r="A11" s="251" t="s">
        <v>231</v>
      </c>
      <c r="B11" s="247"/>
      <c r="C11" s="247"/>
      <c r="D11" s="247" t="s">
        <v>223</v>
      </c>
      <c r="E11" s="247"/>
      <c r="F11" s="247"/>
      <c r="G11" s="247"/>
      <c r="H11" s="247"/>
      <c r="I11" s="247" t="s">
        <v>223</v>
      </c>
    </row>
    <row r="12" spans="1:9" x14ac:dyDescent="0.25">
      <c r="A12" s="252" t="s">
        <v>232</v>
      </c>
      <c r="B12" s="247"/>
      <c r="C12" s="247"/>
      <c r="D12" s="247" t="s">
        <v>223</v>
      </c>
      <c r="E12" s="247"/>
      <c r="F12" s="247"/>
      <c r="G12" s="247"/>
      <c r="H12" s="247"/>
      <c r="I12" s="247" t="s">
        <v>223</v>
      </c>
    </row>
    <row r="13" spans="1:9" x14ac:dyDescent="0.25">
      <c r="A13" s="257"/>
      <c r="B13" s="253"/>
      <c r="C13" s="253"/>
      <c r="D13" s="253"/>
      <c r="E13" s="253"/>
      <c r="F13" s="253"/>
      <c r="G13" s="253"/>
      <c r="H13" s="253"/>
      <c r="I13" s="253"/>
    </row>
    <row r="14" spans="1:9" x14ac:dyDescent="0.25">
      <c r="A14" s="252" t="s">
        <v>233</v>
      </c>
      <c r="B14" s="253"/>
      <c r="C14" s="253"/>
      <c r="D14" s="253"/>
      <c r="E14" s="253"/>
      <c r="F14" s="253"/>
      <c r="G14" s="253"/>
      <c r="H14" s="253"/>
      <c r="I14" s="253"/>
    </row>
    <row r="15" spans="1:9" x14ac:dyDescent="0.25">
      <c r="A15" s="254" t="s">
        <v>234</v>
      </c>
      <c r="B15" s="247"/>
      <c r="C15" s="247"/>
      <c r="D15" s="247" t="s">
        <v>223</v>
      </c>
      <c r="E15" s="247" t="s">
        <v>223</v>
      </c>
      <c r="F15" s="247" t="s">
        <v>223</v>
      </c>
      <c r="G15" s="247" t="s">
        <v>223</v>
      </c>
      <c r="H15" s="247" t="s">
        <v>223</v>
      </c>
      <c r="I15" s="247" t="s">
        <v>223</v>
      </c>
    </row>
    <row r="16" spans="1:9" x14ac:dyDescent="0.25">
      <c r="A16" s="254" t="s">
        <v>235</v>
      </c>
      <c r="B16" s="247"/>
      <c r="C16" s="247"/>
      <c r="D16" s="247" t="s">
        <v>223</v>
      </c>
      <c r="E16" s="247" t="s">
        <v>223</v>
      </c>
      <c r="F16" s="247" t="s">
        <v>223</v>
      </c>
      <c r="G16" s="247" t="s">
        <v>223</v>
      </c>
      <c r="H16" s="247" t="s">
        <v>223</v>
      </c>
      <c r="I16" s="247" t="s">
        <v>223</v>
      </c>
    </row>
    <row r="17" spans="1:9" x14ac:dyDescent="0.25">
      <c r="A17" s="252" t="s">
        <v>236</v>
      </c>
      <c r="B17" s="247"/>
      <c r="C17" s="247"/>
      <c r="D17" s="247" t="s">
        <v>223</v>
      </c>
      <c r="E17" s="247"/>
      <c r="F17" s="247"/>
      <c r="G17" s="247"/>
      <c r="H17" s="247"/>
      <c r="I17" s="247" t="s">
        <v>223</v>
      </c>
    </row>
    <row r="18" spans="1:9" x14ac:dyDescent="0.25">
      <c r="A18" s="252" t="s">
        <v>237</v>
      </c>
      <c r="B18" s="247"/>
      <c r="C18" s="247"/>
      <c r="D18" s="247" t="s">
        <v>223</v>
      </c>
      <c r="E18" s="247"/>
      <c r="F18" s="247"/>
      <c r="G18" s="247"/>
      <c r="H18" s="247"/>
      <c r="I18" s="247" t="s">
        <v>223</v>
      </c>
    </row>
    <row r="19" spans="1:9" x14ac:dyDescent="0.25">
      <c r="A19" s="254" t="s">
        <v>238</v>
      </c>
      <c r="B19" s="247"/>
      <c r="C19" s="247"/>
      <c r="D19" s="247" t="s">
        <v>223</v>
      </c>
      <c r="E19" s="247"/>
      <c r="F19" s="247"/>
      <c r="G19" s="247"/>
      <c r="H19" s="247"/>
      <c r="I19" s="247" t="s">
        <v>223</v>
      </c>
    </row>
    <row r="20" spans="1:9" x14ac:dyDescent="0.25">
      <c r="A20" s="254" t="s">
        <v>239</v>
      </c>
      <c r="B20" s="247" t="s">
        <v>223</v>
      </c>
      <c r="C20" s="247" t="s">
        <v>223</v>
      </c>
      <c r="D20" s="247" t="s">
        <v>223</v>
      </c>
      <c r="E20" s="247"/>
      <c r="F20" s="247"/>
      <c r="G20" s="247"/>
      <c r="H20" s="247"/>
      <c r="I20" s="247"/>
    </row>
    <row r="22" spans="1:9" x14ac:dyDescent="0.25">
      <c r="A22" s="255" t="s">
        <v>240</v>
      </c>
    </row>
  </sheetData>
  <pageMargins left="0.7" right="0.7" top="0.75" bottom="0.75" header="0.3" footer="0.3"/>
  <pageSetup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B17"/>
  <sheetViews>
    <sheetView view="pageBreakPreview" zoomScale="120" zoomScaleNormal="100" zoomScaleSheetLayoutView="120" workbookViewId="0">
      <selection activeCell="A27" sqref="A27"/>
    </sheetView>
  </sheetViews>
  <sheetFormatPr defaultRowHeight="12.75" x14ac:dyDescent="0.2"/>
  <cols>
    <col min="1" max="1" width="36.7109375" customWidth="1"/>
    <col min="2" max="2" width="11.85546875" customWidth="1"/>
    <col min="3" max="3" width="9" customWidth="1"/>
    <col min="4" max="4" width="9.28515625" customWidth="1"/>
    <col min="5" max="5" width="11.7109375" customWidth="1"/>
  </cols>
  <sheetData>
    <row r="1" spans="1:2" ht="15.75" x14ac:dyDescent="0.25">
      <c r="A1" s="228" t="s">
        <v>241</v>
      </c>
      <c r="B1" s="48"/>
    </row>
    <row r="2" spans="1:2" ht="15.75" x14ac:dyDescent="0.25">
      <c r="A2" s="12" t="s">
        <v>242</v>
      </c>
      <c r="B2" s="111" t="s">
        <v>243</v>
      </c>
    </row>
    <row r="3" spans="1:2" ht="15" x14ac:dyDescent="0.2">
      <c r="A3" s="109">
        <f>'Non-Qual 1'!$A$1</f>
        <v>0</v>
      </c>
      <c r="B3" s="322">
        <f>'Non-Qual 1'!$D$38</f>
        <v>0</v>
      </c>
    </row>
    <row r="4" spans="1:2" ht="15" x14ac:dyDescent="0.2">
      <c r="A4" s="110">
        <f>'Non-Qual 2'!$A$1</f>
        <v>0</v>
      </c>
      <c r="B4" s="323">
        <f>'Non-Qual 2'!$D$38</f>
        <v>0</v>
      </c>
    </row>
    <row r="5" spans="1:2" ht="15" x14ac:dyDescent="0.2">
      <c r="A5" s="110">
        <f>'Non-Qual 3'!$A$1</f>
        <v>0</v>
      </c>
      <c r="B5" s="323">
        <f>'Non-Qual 3'!$D$37</f>
        <v>0</v>
      </c>
    </row>
    <row r="6" spans="1:2" ht="15" x14ac:dyDescent="0.2">
      <c r="A6" s="110">
        <f>'Non-Qual 4'!$A$1</f>
        <v>0</v>
      </c>
      <c r="B6" s="323">
        <f>'Non-Qual 4'!$D$37</f>
        <v>0</v>
      </c>
    </row>
    <row r="7" spans="1:2" ht="15" x14ac:dyDescent="0.2">
      <c r="A7" s="110">
        <f>'Qualified 1'!$A$1</f>
        <v>0</v>
      </c>
      <c r="B7" s="162">
        <f>'Qualified 1'!$D$37</f>
        <v>0</v>
      </c>
    </row>
    <row r="8" spans="1:2" ht="15" x14ac:dyDescent="0.2">
      <c r="A8" s="110">
        <f>'Qualified 2'!$A$1</f>
        <v>0</v>
      </c>
      <c r="B8" s="162">
        <f>'Qualified 2'!$D$37</f>
        <v>0</v>
      </c>
    </row>
    <row r="9" spans="1:2" ht="15" x14ac:dyDescent="0.2">
      <c r="A9" s="110">
        <f>'Qualified 3'!$A$1</f>
        <v>0</v>
      </c>
      <c r="B9" s="162">
        <f>'Qualified 3'!$D$37</f>
        <v>0</v>
      </c>
    </row>
    <row r="10" spans="1:2" ht="15" x14ac:dyDescent="0.2">
      <c r="A10" s="110">
        <f>'Qualified 4'!$A$1</f>
        <v>0</v>
      </c>
      <c r="B10" s="162">
        <f>'Qualified 4'!$D$37</f>
        <v>0</v>
      </c>
    </row>
    <row r="11" spans="1:2" ht="15" x14ac:dyDescent="0.2">
      <c r="A11" s="110">
        <f>'Roth 1'!$A$1</f>
        <v>0</v>
      </c>
      <c r="B11" s="162">
        <f>'Roth 1'!$D$37</f>
        <v>0</v>
      </c>
    </row>
    <row r="12" spans="1:2" ht="15" x14ac:dyDescent="0.2">
      <c r="A12" s="110">
        <f>'Roth 2'!$A$1</f>
        <v>0</v>
      </c>
      <c r="B12" s="162">
        <f>'Roth 2'!$D$36</f>
        <v>0</v>
      </c>
    </row>
    <row r="13" spans="1:2" ht="15" x14ac:dyDescent="0.2">
      <c r="A13" s="110">
        <f>'Tax-free 1'!$A$1</f>
        <v>0</v>
      </c>
      <c r="B13" s="162">
        <f>'Tax-free 1'!$D$31</f>
        <v>0</v>
      </c>
    </row>
    <row r="14" spans="1:2" ht="15" x14ac:dyDescent="0.2">
      <c r="A14" s="110">
        <f>'Tax-free 2'!$A$1</f>
        <v>0</v>
      </c>
      <c r="B14" s="163">
        <f>'Tax-free 2'!$D$31</f>
        <v>0</v>
      </c>
    </row>
    <row r="15" spans="1:2" ht="15.75" x14ac:dyDescent="0.25">
      <c r="A15" s="5" t="s">
        <v>170</v>
      </c>
      <c r="B15" s="112">
        <f>SUM(B7:B14)</f>
        <v>0</v>
      </c>
    </row>
    <row r="17" spans="1:2" x14ac:dyDescent="0.2">
      <c r="A17" s="156" t="s">
        <v>244</v>
      </c>
      <c r="B17" s="108"/>
    </row>
  </sheetData>
  <sheetProtection selectLockedCells="1" selectUnlockedCells="1"/>
  <phoneticPr fontId="2" type="noConversion"/>
  <pageMargins left="0.75" right="0.75" top="1" bottom="1" header="0.5" footer="0.5"/>
  <pageSetup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B17"/>
  <sheetViews>
    <sheetView view="pageBreakPreview" zoomScale="120" zoomScaleNormal="100" zoomScaleSheetLayoutView="120" workbookViewId="0">
      <selection activeCell="A21" sqref="A21"/>
    </sheetView>
  </sheetViews>
  <sheetFormatPr defaultRowHeight="12.75" x14ac:dyDescent="0.2"/>
  <cols>
    <col min="1" max="1" width="36.7109375" customWidth="1"/>
    <col min="2" max="2" width="11.85546875" customWidth="1"/>
    <col min="3" max="3" width="9" customWidth="1"/>
    <col min="4" max="4" width="9.28515625" customWidth="1"/>
    <col min="5" max="5" width="11.7109375" customWidth="1"/>
  </cols>
  <sheetData>
    <row r="1" spans="1:2" ht="15.75" x14ac:dyDescent="0.25">
      <c r="A1" s="228" t="s">
        <v>245</v>
      </c>
      <c r="B1" s="51"/>
    </row>
    <row r="2" spans="1:2" ht="15.75" x14ac:dyDescent="0.25">
      <c r="A2" s="12" t="s">
        <v>242</v>
      </c>
      <c r="B2" s="49" t="s">
        <v>243</v>
      </c>
    </row>
    <row r="3" spans="1:2" ht="15" x14ac:dyDescent="0.2">
      <c r="A3" s="113">
        <f>'Non-Qual 1'!$A$1</f>
        <v>0</v>
      </c>
      <c r="B3" s="159">
        <f>'Non-Qual 1'!$E$38</f>
        <v>0</v>
      </c>
    </row>
    <row r="4" spans="1:2" ht="15" x14ac:dyDescent="0.2">
      <c r="A4" s="114">
        <f>'Non-Qual 2'!$A$1</f>
        <v>0</v>
      </c>
      <c r="B4" s="160">
        <f>'Non-Qual 2'!$E$38</f>
        <v>0</v>
      </c>
    </row>
    <row r="5" spans="1:2" ht="15" x14ac:dyDescent="0.2">
      <c r="A5" s="114">
        <f>'Non-Qual 3'!$A$1</f>
        <v>0</v>
      </c>
      <c r="B5" s="160">
        <f>'Non-Qual 3'!$E$37</f>
        <v>0</v>
      </c>
    </row>
    <row r="6" spans="1:2" ht="15" x14ac:dyDescent="0.2">
      <c r="A6" s="114">
        <f>'Non-Qual 4'!$A$1</f>
        <v>0</v>
      </c>
      <c r="B6" s="160">
        <f>'Non-Qual 4'!$E$37</f>
        <v>0</v>
      </c>
    </row>
    <row r="7" spans="1:2" ht="15" x14ac:dyDescent="0.2">
      <c r="A7" s="114">
        <f>'Qualified 1'!$A$1</f>
        <v>0</v>
      </c>
      <c r="B7" s="160">
        <f>'Qualified 1'!$E$37</f>
        <v>0</v>
      </c>
    </row>
    <row r="8" spans="1:2" ht="15" x14ac:dyDescent="0.2">
      <c r="A8" s="114">
        <f>'Qualified 2'!$A$1</f>
        <v>0</v>
      </c>
      <c r="B8" s="160">
        <f>'Qualified 2'!$E$37</f>
        <v>0</v>
      </c>
    </row>
    <row r="9" spans="1:2" ht="15" x14ac:dyDescent="0.2">
      <c r="A9" s="114">
        <f>'Qualified 3'!$A$1</f>
        <v>0</v>
      </c>
      <c r="B9" s="160">
        <f>'Qualified 3'!$E$37</f>
        <v>0</v>
      </c>
    </row>
    <row r="10" spans="1:2" ht="15" x14ac:dyDescent="0.2">
      <c r="A10" s="114">
        <f>'Qualified 4'!$A$1</f>
        <v>0</v>
      </c>
      <c r="B10" s="160">
        <f>'Qualified 4'!$E$37</f>
        <v>0</v>
      </c>
    </row>
    <row r="11" spans="1:2" ht="15" x14ac:dyDescent="0.2">
      <c r="A11" s="114">
        <f>'Roth 1'!$A$1</f>
        <v>0</v>
      </c>
      <c r="B11" s="160">
        <f>'Roth 1'!$E$37</f>
        <v>0</v>
      </c>
    </row>
    <row r="12" spans="1:2" ht="15" x14ac:dyDescent="0.2">
      <c r="A12" s="114">
        <f>'Roth 2'!$A$1</f>
        <v>0</v>
      </c>
      <c r="B12" s="160">
        <f>'Roth 2'!$E$36</f>
        <v>0</v>
      </c>
    </row>
    <row r="13" spans="1:2" ht="15" x14ac:dyDescent="0.2">
      <c r="A13" s="114">
        <f>'Tax-free 1'!$A$1</f>
        <v>0</v>
      </c>
      <c r="B13" s="160">
        <f>'Tax-free 1'!$E$31</f>
        <v>0</v>
      </c>
    </row>
    <row r="14" spans="1:2" ht="15" x14ac:dyDescent="0.2">
      <c r="A14" s="114">
        <f>'Tax-free 2'!$A$1</f>
        <v>0</v>
      </c>
      <c r="B14" s="160">
        <f>'Tax-free 2'!$E$31</f>
        <v>0</v>
      </c>
    </row>
    <row r="15" spans="1:2" ht="15.75" x14ac:dyDescent="0.25">
      <c r="A15" s="5" t="s">
        <v>170</v>
      </c>
      <c r="B15" s="161">
        <f>SUM(B3:B14)</f>
        <v>0</v>
      </c>
    </row>
    <row r="17" spans="1:2" x14ac:dyDescent="0.2">
      <c r="A17" s="156" t="s">
        <v>244</v>
      </c>
      <c r="B17" s="108"/>
    </row>
  </sheetData>
  <sheetProtection selectLockedCells="1" selectUnlockedCells="1"/>
  <phoneticPr fontId="2" type="noConversion"/>
  <pageMargins left="0.75" right="0.75" top="1" bottom="1" header="0.5" footer="0.5"/>
  <pageSetup orientation="portrait"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B17"/>
  <sheetViews>
    <sheetView view="pageBreakPreview" zoomScale="120" zoomScaleNormal="100" zoomScaleSheetLayoutView="120" workbookViewId="0">
      <selection activeCell="A23" sqref="A23"/>
    </sheetView>
  </sheetViews>
  <sheetFormatPr defaultRowHeight="12.75" x14ac:dyDescent="0.2"/>
  <cols>
    <col min="1" max="1" width="36.7109375" customWidth="1"/>
    <col min="2" max="2" width="11.85546875" customWidth="1"/>
    <col min="3" max="3" width="9" customWidth="1"/>
    <col min="4" max="4" width="9.28515625" customWidth="1"/>
    <col min="5" max="5" width="11.7109375" customWidth="1"/>
  </cols>
  <sheetData>
    <row r="1" spans="1:2" ht="15.75" x14ac:dyDescent="0.25">
      <c r="A1" s="228" t="s">
        <v>246</v>
      </c>
      <c r="B1" s="51"/>
    </row>
    <row r="2" spans="1:2" ht="15.75" x14ac:dyDescent="0.25">
      <c r="A2" s="12" t="s">
        <v>242</v>
      </c>
      <c r="B2" s="49" t="s">
        <v>243</v>
      </c>
    </row>
    <row r="3" spans="1:2" ht="15" x14ac:dyDescent="0.2">
      <c r="A3" s="113">
        <f>'Non-Qual 1'!$A$1</f>
        <v>0</v>
      </c>
      <c r="B3" s="159">
        <f>'Non-Qual 1'!$G$38</f>
        <v>0</v>
      </c>
    </row>
    <row r="4" spans="1:2" ht="15" x14ac:dyDescent="0.2">
      <c r="A4" s="114">
        <f>'Non-Qual 2'!$A$1</f>
        <v>0</v>
      </c>
      <c r="B4" s="160">
        <f>'Non-Qual 2'!$F$38</f>
        <v>0</v>
      </c>
    </row>
    <row r="5" spans="1:2" ht="15" x14ac:dyDescent="0.2">
      <c r="A5" s="114">
        <f>'Non-Qual 3'!$A$1</f>
        <v>0</v>
      </c>
      <c r="B5" s="160">
        <f>'Non-Qual 3'!$F$37</f>
        <v>0</v>
      </c>
    </row>
    <row r="6" spans="1:2" ht="15" x14ac:dyDescent="0.2">
      <c r="A6" s="114">
        <f>'Non-Qual 4'!$A$1</f>
        <v>0</v>
      </c>
      <c r="B6" s="160">
        <f>'Non-Qual 4'!$F$37</f>
        <v>0</v>
      </c>
    </row>
    <row r="7" spans="1:2" ht="15" x14ac:dyDescent="0.2">
      <c r="A7" s="114">
        <f>'Qualified 1'!$A$1</f>
        <v>0</v>
      </c>
      <c r="B7" s="160">
        <f>'Qualified 1'!$F$37</f>
        <v>0</v>
      </c>
    </row>
    <row r="8" spans="1:2" ht="15" x14ac:dyDescent="0.2">
      <c r="A8" s="114">
        <f>'Qualified 2'!$A$1</f>
        <v>0</v>
      </c>
      <c r="B8" s="160">
        <f>'Qualified 2'!$F$37</f>
        <v>0</v>
      </c>
    </row>
    <row r="9" spans="1:2" ht="15" x14ac:dyDescent="0.2">
      <c r="A9" s="114">
        <f>'Qualified 3'!$A$1</f>
        <v>0</v>
      </c>
      <c r="B9" s="160">
        <f>'Qualified 3'!$F$37</f>
        <v>0</v>
      </c>
    </row>
    <row r="10" spans="1:2" ht="15" x14ac:dyDescent="0.2">
      <c r="A10" s="114">
        <f>'Qualified 4'!$A$1</f>
        <v>0</v>
      </c>
      <c r="B10" s="160">
        <f>'Qualified 4'!$F$37</f>
        <v>0</v>
      </c>
    </row>
    <row r="11" spans="1:2" ht="15" x14ac:dyDescent="0.2">
      <c r="A11" s="114">
        <f>'Roth 1'!$A$1</f>
        <v>0</v>
      </c>
      <c r="B11" s="160">
        <f>'Roth 1'!$F$37</f>
        <v>0</v>
      </c>
    </row>
    <row r="12" spans="1:2" ht="15" x14ac:dyDescent="0.2">
      <c r="A12" s="114">
        <f>'Roth 2'!$A$1</f>
        <v>0</v>
      </c>
      <c r="B12" s="160">
        <f>'Roth 2'!$F$36</f>
        <v>0</v>
      </c>
    </row>
    <row r="13" spans="1:2" ht="15" x14ac:dyDescent="0.2">
      <c r="A13" s="114">
        <f>'Tax-free 1'!$A$1</f>
        <v>0</v>
      </c>
      <c r="B13" s="160">
        <f>'Tax-free 1'!$F$31</f>
        <v>0</v>
      </c>
    </row>
    <row r="14" spans="1:2" ht="15" x14ac:dyDescent="0.2">
      <c r="A14" s="114">
        <f>'Tax-free 2'!$A$1</f>
        <v>0</v>
      </c>
      <c r="B14" s="160">
        <f>'Tax-free 2'!$F$31</f>
        <v>0</v>
      </c>
    </row>
    <row r="15" spans="1:2" ht="15.75" x14ac:dyDescent="0.25">
      <c r="A15" s="5" t="s">
        <v>170</v>
      </c>
      <c r="B15" s="161">
        <f>SUM(B3:B14)</f>
        <v>0</v>
      </c>
    </row>
    <row r="17" spans="1:2" x14ac:dyDescent="0.2">
      <c r="A17" s="156" t="s">
        <v>244</v>
      </c>
      <c r="B17" s="108"/>
    </row>
  </sheetData>
  <sheetProtection selectLockedCells="1" selectUnlockedCells="1"/>
  <phoneticPr fontId="2" type="noConversion"/>
  <pageMargins left="0.75" right="0.75" top="1" bottom="1" header="0.5" footer="0.5"/>
  <pageSetup orientation="portrait"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indexed="42"/>
  </sheetPr>
  <dimension ref="A1:H43"/>
  <sheetViews>
    <sheetView view="pageBreakPreview" zoomScaleNormal="100" zoomScaleSheetLayoutView="100" workbookViewId="0">
      <selection activeCell="L22" sqref="L22"/>
    </sheetView>
  </sheetViews>
  <sheetFormatPr defaultRowHeight="12.75" x14ac:dyDescent="0.2"/>
  <cols>
    <col min="1" max="1" width="36.42578125" customWidth="1"/>
    <col min="2" max="2" width="19.28515625" customWidth="1"/>
    <col min="3" max="3" width="17.85546875" customWidth="1"/>
    <col min="4" max="4" width="15.7109375" customWidth="1"/>
    <col min="5" max="5" width="11.5703125" customWidth="1"/>
    <col min="6" max="6" width="15.85546875" customWidth="1"/>
    <col min="7" max="7" width="15.7109375" customWidth="1"/>
    <col min="8" max="8" width="15.42578125" customWidth="1"/>
  </cols>
  <sheetData>
    <row r="1" spans="1:8" s="78" customFormat="1" ht="47.25" x14ac:dyDescent="0.2">
      <c r="A1" s="73" t="s">
        <v>247</v>
      </c>
      <c r="B1" s="123" t="s">
        <v>248</v>
      </c>
      <c r="C1" s="76" t="s">
        <v>249</v>
      </c>
      <c r="D1" s="132"/>
      <c r="E1" s="132"/>
      <c r="F1" s="132"/>
      <c r="G1" s="132"/>
      <c r="H1" s="132"/>
    </row>
    <row r="2" spans="1:8" s="1" customFormat="1" ht="15" x14ac:dyDescent="0.2">
      <c r="A2" s="54" t="s">
        <v>250</v>
      </c>
      <c r="B2" s="93">
        <v>0</v>
      </c>
      <c r="C2" s="89">
        <v>0</v>
      </c>
      <c r="D2" s="133"/>
      <c r="E2" s="134"/>
      <c r="H2" s="133"/>
    </row>
    <row r="3" spans="1:8" s="1" customFormat="1" ht="15" x14ac:dyDescent="0.2">
      <c r="A3" s="54" t="s">
        <v>251</v>
      </c>
      <c r="B3" s="93">
        <v>0</v>
      </c>
      <c r="C3" s="89">
        <v>0</v>
      </c>
      <c r="D3" s="133"/>
      <c r="E3" s="134"/>
      <c r="H3" s="133"/>
    </row>
    <row r="4" spans="1:8" s="1" customFormat="1" ht="15" x14ac:dyDescent="0.2">
      <c r="A4" s="54" t="s">
        <v>252</v>
      </c>
      <c r="B4" s="93">
        <v>0</v>
      </c>
      <c r="C4" s="89"/>
      <c r="D4" s="133"/>
      <c r="E4" s="134"/>
      <c r="H4" s="133"/>
    </row>
    <row r="5" spans="1:8" s="1" customFormat="1" ht="15.75" x14ac:dyDescent="0.25">
      <c r="A5" s="5" t="s">
        <v>170</v>
      </c>
      <c r="B5" s="112"/>
      <c r="C5" s="112">
        <f>SUM(C2:C4)</f>
        <v>0</v>
      </c>
      <c r="D5" s="135"/>
      <c r="H5" s="135"/>
    </row>
    <row r="7" spans="1:8" ht="15" x14ac:dyDescent="0.2">
      <c r="A7" s="1" t="s">
        <v>253</v>
      </c>
    </row>
    <row r="8" spans="1:8" ht="15" x14ac:dyDescent="0.2">
      <c r="A8" s="1" t="s">
        <v>254</v>
      </c>
    </row>
    <row r="9" spans="1:8" ht="15" x14ac:dyDescent="0.2">
      <c r="A9" s="127" t="s">
        <v>255</v>
      </c>
    </row>
    <row r="10" spans="1:8" ht="15" x14ac:dyDescent="0.2">
      <c r="A10" s="127" t="s">
        <v>256</v>
      </c>
    </row>
    <row r="11" spans="1:8" ht="15.75" x14ac:dyDescent="0.25">
      <c r="A11" s="29"/>
    </row>
    <row r="12" spans="1:8" ht="15" x14ac:dyDescent="0.2">
      <c r="A12" s="127" t="s">
        <v>257</v>
      </c>
    </row>
    <row r="13" spans="1:8" ht="15.75" x14ac:dyDescent="0.25">
      <c r="A13" s="127" t="s">
        <v>258</v>
      </c>
      <c r="E13" s="128"/>
    </row>
    <row r="14" spans="1:8" ht="15" x14ac:dyDescent="0.2">
      <c r="A14" s="1" t="s">
        <v>259</v>
      </c>
    </row>
    <row r="15" spans="1:8" ht="15" x14ac:dyDescent="0.2">
      <c r="A15" s="1"/>
    </row>
    <row r="16" spans="1:8" ht="15" x14ac:dyDescent="0.2">
      <c r="A16" s="127" t="s">
        <v>260</v>
      </c>
    </row>
    <row r="17" spans="1:4" ht="15" x14ac:dyDescent="0.2">
      <c r="A17" s="127" t="s">
        <v>261</v>
      </c>
    </row>
    <row r="18" spans="1:4" ht="15" x14ac:dyDescent="0.2">
      <c r="A18" s="127" t="s">
        <v>262</v>
      </c>
    </row>
    <row r="19" spans="1:4" ht="15.75" x14ac:dyDescent="0.25">
      <c r="A19" s="2"/>
    </row>
    <row r="20" spans="1:4" ht="15.75" x14ac:dyDescent="0.25">
      <c r="A20" s="127" t="s">
        <v>263</v>
      </c>
      <c r="B20" s="125"/>
    </row>
    <row r="21" spans="1:4" ht="30" x14ac:dyDescent="0.2">
      <c r="A21" s="129" t="s">
        <v>264</v>
      </c>
    </row>
    <row r="22" spans="1:4" ht="15" x14ac:dyDescent="0.2">
      <c r="A22" s="1"/>
    </row>
    <row r="23" spans="1:4" ht="15" x14ac:dyDescent="0.2">
      <c r="A23" s="127" t="s">
        <v>265</v>
      </c>
    </row>
    <row r="24" spans="1:4" ht="15" x14ac:dyDescent="0.2">
      <c r="A24" s="1" t="s">
        <v>266</v>
      </c>
    </row>
    <row r="25" spans="1:4" ht="15" x14ac:dyDescent="0.2">
      <c r="A25" s="1" t="s">
        <v>267</v>
      </c>
    </row>
    <row r="26" spans="1:4" ht="15.75" x14ac:dyDescent="0.25">
      <c r="A26" s="1" t="s">
        <v>268</v>
      </c>
      <c r="B26" s="125"/>
      <c r="C26" s="125"/>
      <c r="D26" s="125"/>
    </row>
    <row r="27" spans="1:4" ht="15" x14ac:dyDescent="0.2">
      <c r="A27" s="1" t="s">
        <v>269</v>
      </c>
    </row>
    <row r="28" spans="1:4" ht="15" x14ac:dyDescent="0.2">
      <c r="A28" s="1"/>
    </row>
    <row r="29" spans="1:4" ht="33" customHeight="1" x14ac:dyDescent="0.2">
      <c r="A29" s="129" t="s">
        <v>270</v>
      </c>
    </row>
    <row r="30" spans="1:4" ht="15" x14ac:dyDescent="0.2">
      <c r="A30" s="1"/>
    </row>
    <row r="31" spans="1:4" ht="15.75" x14ac:dyDescent="0.25">
      <c r="A31" s="130" t="s">
        <v>271</v>
      </c>
    </row>
    <row r="32" spans="1:4" ht="15" x14ac:dyDescent="0.2">
      <c r="A32" s="131" t="s">
        <v>272</v>
      </c>
    </row>
    <row r="33" spans="1:6" ht="15" x14ac:dyDescent="0.2">
      <c r="A33" s="131" t="s">
        <v>273</v>
      </c>
    </row>
    <row r="34" spans="1:6" ht="15" x14ac:dyDescent="0.2">
      <c r="A34" s="131" t="s">
        <v>274</v>
      </c>
    </row>
    <row r="35" spans="1:6" ht="15.75" x14ac:dyDescent="0.25">
      <c r="A35" s="130" t="s">
        <v>275</v>
      </c>
    </row>
    <row r="36" spans="1:6" ht="15" x14ac:dyDescent="0.2">
      <c r="A36" s="131" t="s">
        <v>276</v>
      </c>
    </row>
    <row r="37" spans="1:6" ht="15" x14ac:dyDescent="0.2">
      <c r="A37" s="131" t="s">
        <v>277</v>
      </c>
    </row>
    <row r="38" spans="1:6" ht="15" x14ac:dyDescent="0.2">
      <c r="A38" s="131" t="s">
        <v>278</v>
      </c>
    </row>
    <row r="39" spans="1:6" ht="15" x14ac:dyDescent="0.2">
      <c r="A39" s="131" t="s">
        <v>279</v>
      </c>
    </row>
    <row r="40" spans="1:6" ht="15" x14ac:dyDescent="0.2">
      <c r="A40" s="131" t="s">
        <v>280</v>
      </c>
    </row>
    <row r="41" spans="1:6" ht="15.75" x14ac:dyDescent="0.25">
      <c r="E41" s="124"/>
    </row>
    <row r="42" spans="1:6" ht="15.75" x14ac:dyDescent="0.25">
      <c r="A42" s="124"/>
    </row>
    <row r="43" spans="1:6" ht="15.75" x14ac:dyDescent="0.25">
      <c r="A43" s="124"/>
      <c r="F43" s="124"/>
    </row>
  </sheetData>
  <phoneticPr fontId="2" type="noConversion"/>
  <printOptions horizontalCentered="1"/>
  <pageMargins left="0.25" right="0.25" top="0.25" bottom="0.25" header="0" footer="0"/>
  <pageSetup scale="75" orientation="portrait"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indexed="42"/>
  </sheetPr>
  <dimension ref="A1:H50"/>
  <sheetViews>
    <sheetView view="pageBreakPreview" zoomScaleNormal="100" zoomScaleSheetLayoutView="100" workbookViewId="0">
      <selection activeCell="B3" sqref="B3"/>
    </sheetView>
  </sheetViews>
  <sheetFormatPr defaultRowHeight="12.75" x14ac:dyDescent="0.2"/>
  <cols>
    <col min="1" max="1" width="57" customWidth="1"/>
    <col min="2" max="2" width="73.42578125" customWidth="1"/>
    <col min="3" max="3" width="17.85546875" customWidth="1"/>
    <col min="4" max="4" width="15.7109375" customWidth="1"/>
    <col min="5" max="5" width="11.5703125" customWidth="1"/>
    <col min="6" max="6" width="15.85546875" customWidth="1"/>
    <col min="7" max="7" width="15.7109375" customWidth="1"/>
    <col min="8" max="8" width="15.42578125" customWidth="1"/>
  </cols>
  <sheetData>
    <row r="1" spans="1:8" s="78" customFormat="1" ht="18" x14ac:dyDescent="0.25">
      <c r="A1" s="139" t="s">
        <v>281</v>
      </c>
      <c r="B1" s="136"/>
      <c r="C1" s="132"/>
      <c r="D1" s="132"/>
      <c r="E1" s="132"/>
      <c r="F1" s="132"/>
      <c r="G1" s="132"/>
      <c r="H1" s="132"/>
    </row>
    <row r="2" spans="1:8" s="1" customFormat="1" ht="15" x14ac:dyDescent="0.2">
      <c r="B2"/>
      <c r="C2"/>
      <c r="D2"/>
      <c r="E2"/>
      <c r="H2" s="133"/>
    </row>
    <row r="3" spans="1:8" s="1" customFormat="1" ht="15" x14ac:dyDescent="0.2">
      <c r="A3" s="127" t="s">
        <v>282</v>
      </c>
      <c r="B3"/>
      <c r="C3"/>
      <c r="D3"/>
      <c r="E3"/>
      <c r="H3" s="133"/>
    </row>
    <row r="4" spans="1:8" s="1" customFormat="1" ht="15" x14ac:dyDescent="0.2">
      <c r="B4"/>
      <c r="C4"/>
      <c r="D4"/>
      <c r="E4"/>
      <c r="H4" s="133"/>
    </row>
    <row r="5" spans="1:8" s="1" customFormat="1" ht="19.5" customHeight="1" x14ac:dyDescent="0.25">
      <c r="A5" s="127" t="s">
        <v>283</v>
      </c>
      <c r="B5"/>
      <c r="C5"/>
      <c r="D5"/>
      <c r="E5"/>
      <c r="H5" s="135"/>
    </row>
    <row r="6" spans="1:8" s="1" customFormat="1" ht="19.5" customHeight="1" x14ac:dyDescent="0.25">
      <c r="A6" s="127"/>
      <c r="B6"/>
      <c r="C6"/>
      <c r="D6"/>
      <c r="E6"/>
      <c r="H6" s="135"/>
    </row>
    <row r="7" spans="1:8" ht="18.75" customHeight="1" x14ac:dyDescent="0.2">
      <c r="A7" s="127" t="s">
        <v>284</v>
      </c>
    </row>
    <row r="8" spans="1:8" ht="18.75" customHeight="1" x14ac:dyDescent="0.2">
      <c r="A8" s="127"/>
    </row>
    <row r="9" spans="1:8" ht="38.25" customHeight="1" x14ac:dyDescent="0.2">
      <c r="A9" s="138" t="s">
        <v>285</v>
      </c>
    </row>
    <row r="10" spans="1:8" ht="17.25" customHeight="1" x14ac:dyDescent="0.2">
      <c r="A10" s="138"/>
    </row>
    <row r="11" spans="1:8" ht="23.25" customHeight="1" x14ac:dyDescent="0.2">
      <c r="A11" s="127" t="s">
        <v>286</v>
      </c>
    </row>
    <row r="12" spans="1:8" ht="15.75" x14ac:dyDescent="0.25">
      <c r="A12" s="127"/>
      <c r="C12" s="137"/>
    </row>
    <row r="13" spans="1:8" ht="30" x14ac:dyDescent="0.2">
      <c r="A13" s="138" t="s">
        <v>287</v>
      </c>
    </row>
    <row r="14" spans="1:8" ht="15" x14ac:dyDescent="0.2">
      <c r="A14" s="127" t="s">
        <v>276</v>
      </c>
    </row>
    <row r="15" spans="1:8" ht="15" x14ac:dyDescent="0.2">
      <c r="A15" s="127" t="s">
        <v>288</v>
      </c>
    </row>
    <row r="16" spans="1:8" ht="15.75" x14ac:dyDescent="0.25">
      <c r="A16" s="127" t="s">
        <v>289</v>
      </c>
      <c r="E16" s="126"/>
    </row>
    <row r="17" spans="1:5" ht="15.75" x14ac:dyDescent="0.25">
      <c r="A17" s="127"/>
      <c r="E17" s="126"/>
    </row>
    <row r="18" spans="1:5" ht="15" x14ac:dyDescent="0.2">
      <c r="A18" s="127" t="s">
        <v>290</v>
      </c>
    </row>
    <row r="19" spans="1:5" ht="15" x14ac:dyDescent="0.2">
      <c r="A19" s="127"/>
    </row>
    <row r="20" spans="1:5" ht="30" x14ac:dyDescent="0.2">
      <c r="A20" s="138" t="s">
        <v>291</v>
      </c>
    </row>
    <row r="21" spans="1:5" ht="15" x14ac:dyDescent="0.2">
      <c r="A21" s="127" t="s">
        <v>292</v>
      </c>
    </row>
    <row r="22" spans="1:5" ht="15" x14ac:dyDescent="0.2">
      <c r="A22" s="1"/>
    </row>
    <row r="23" spans="1:5" ht="15" x14ac:dyDescent="0.2">
      <c r="A23" s="127"/>
    </row>
    <row r="24" spans="1:5" ht="15" x14ac:dyDescent="0.2">
      <c r="A24" s="127"/>
    </row>
    <row r="25" spans="1:5" ht="15" x14ac:dyDescent="0.2">
      <c r="A25" s="127"/>
    </row>
    <row r="26" spans="1:5" ht="15.75" x14ac:dyDescent="0.25">
      <c r="A26" s="2"/>
    </row>
    <row r="27" spans="1:5" ht="15.75" x14ac:dyDescent="0.25">
      <c r="A27" s="127"/>
      <c r="B27" s="125"/>
    </row>
    <row r="28" spans="1:5" ht="15" x14ac:dyDescent="0.2">
      <c r="A28" s="129"/>
    </row>
    <row r="29" spans="1:5" ht="15" x14ac:dyDescent="0.2">
      <c r="A29" s="1"/>
    </row>
    <row r="30" spans="1:5" ht="15" x14ac:dyDescent="0.2">
      <c r="A30" s="127"/>
    </row>
    <row r="31" spans="1:5" ht="15" x14ac:dyDescent="0.2">
      <c r="A31" s="1"/>
    </row>
    <row r="32" spans="1:5" ht="15" x14ac:dyDescent="0.2">
      <c r="A32" s="1"/>
    </row>
    <row r="33" spans="1:5" ht="15.75" x14ac:dyDescent="0.25">
      <c r="A33" s="1"/>
      <c r="B33" s="125"/>
      <c r="C33" s="125"/>
      <c r="D33" s="125"/>
    </row>
    <row r="34" spans="1:5" ht="15" x14ac:dyDescent="0.2">
      <c r="A34" s="1"/>
    </row>
    <row r="35" spans="1:5" ht="15" x14ac:dyDescent="0.2">
      <c r="A35" s="1"/>
    </row>
    <row r="36" spans="1:5" ht="33" customHeight="1" x14ac:dyDescent="0.2">
      <c r="A36" s="129"/>
    </row>
    <row r="37" spans="1:5" ht="15" x14ac:dyDescent="0.2">
      <c r="A37" s="1"/>
    </row>
    <row r="38" spans="1:5" ht="15.75" x14ac:dyDescent="0.25">
      <c r="A38" s="130"/>
    </row>
    <row r="39" spans="1:5" ht="15" x14ac:dyDescent="0.2">
      <c r="A39" s="131"/>
    </row>
    <row r="40" spans="1:5" ht="15" x14ac:dyDescent="0.2">
      <c r="A40" s="131"/>
    </row>
    <row r="41" spans="1:5" ht="15" x14ac:dyDescent="0.2">
      <c r="A41" s="131"/>
    </row>
    <row r="42" spans="1:5" ht="15.75" x14ac:dyDescent="0.25">
      <c r="A42" s="130"/>
    </row>
    <row r="43" spans="1:5" ht="15" x14ac:dyDescent="0.2">
      <c r="A43" s="131"/>
    </row>
    <row r="44" spans="1:5" ht="15" x14ac:dyDescent="0.2">
      <c r="A44" s="131"/>
    </row>
    <row r="45" spans="1:5" ht="15" x14ac:dyDescent="0.2">
      <c r="A45" s="131"/>
    </row>
    <row r="46" spans="1:5" ht="15" x14ac:dyDescent="0.2">
      <c r="A46" s="131"/>
    </row>
    <row r="47" spans="1:5" ht="15" x14ac:dyDescent="0.2">
      <c r="A47" s="131"/>
    </row>
    <row r="48" spans="1:5" ht="15.75" x14ac:dyDescent="0.25">
      <c r="E48" s="124"/>
    </row>
    <row r="49" spans="1:6" ht="15.75" x14ac:dyDescent="0.25">
      <c r="A49" s="124"/>
    </row>
    <row r="50" spans="1:6" ht="15.75" x14ac:dyDescent="0.25">
      <c r="A50" s="124"/>
      <c r="F50" s="124"/>
    </row>
  </sheetData>
  <phoneticPr fontId="2" type="noConversion"/>
  <printOptions horizontalCentered="1"/>
  <pageMargins left="0.25" right="0.25" top="0.25" bottom="0.25" header="0" footer="0"/>
  <pageSetup scale="75"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8912B4-80A0-4194-8126-4A22D600A1F3}">
  <sheetPr>
    <tabColor rgb="FFFF0000"/>
  </sheetPr>
  <dimension ref="A1:F61"/>
  <sheetViews>
    <sheetView topLeftCell="A29" workbookViewId="0">
      <selection activeCell="E60" sqref="E60"/>
    </sheetView>
  </sheetViews>
  <sheetFormatPr defaultRowHeight="15" x14ac:dyDescent="0.2"/>
  <cols>
    <col min="1" max="1" width="52" customWidth="1"/>
    <col min="2" max="2" width="14.42578125" customWidth="1"/>
    <col min="4" max="4" width="30" customWidth="1"/>
    <col min="5" max="5" width="15.28515625" style="419" customWidth="1"/>
    <col min="6" max="6" width="51.7109375" style="434" customWidth="1"/>
  </cols>
  <sheetData>
    <row r="1" spans="1:6" ht="16.5" thickBot="1" x14ac:dyDescent="0.3">
      <c r="A1" s="432" t="s">
        <v>101</v>
      </c>
      <c r="B1" s="433"/>
      <c r="C1" s="422"/>
      <c r="D1" s="434"/>
      <c r="E1" s="452"/>
      <c r="F1" s="443"/>
    </row>
    <row r="2" spans="1:6" ht="15.75" x14ac:dyDescent="0.25">
      <c r="A2" s="435" t="s">
        <v>102</v>
      </c>
      <c r="B2" s="436"/>
      <c r="C2" s="422"/>
      <c r="D2" s="122" t="s">
        <v>301</v>
      </c>
      <c r="E2" s="453">
        <f>'[1]Income &amp; Expenses'!$F$22</f>
        <v>0</v>
      </c>
      <c r="F2" s="296" t="s">
        <v>302</v>
      </c>
    </row>
    <row r="3" spans="1:6" x14ac:dyDescent="0.2">
      <c r="A3" s="424" t="str">
        <f>'Income &amp; Expenses'!A4</f>
        <v>Name</v>
      </c>
      <c r="B3" s="437">
        <f>'Income &amp; Expenses'!B4</f>
        <v>0</v>
      </c>
      <c r="C3" s="422"/>
      <c r="D3" s="300" t="s">
        <v>303</v>
      </c>
      <c r="E3" s="454">
        <f>$B$22</f>
        <v>0</v>
      </c>
      <c r="F3" s="296"/>
    </row>
    <row r="4" spans="1:6" x14ac:dyDescent="0.2">
      <c r="A4" s="424" t="str">
        <f>'Income &amp; Expenses'!A5</f>
        <v>Name</v>
      </c>
      <c r="B4" s="437">
        <f>'Income &amp; Expenses'!B5</f>
        <v>0</v>
      </c>
      <c r="C4" s="422"/>
      <c r="D4" s="449" t="s">
        <v>304</v>
      </c>
      <c r="E4" s="455" t="e">
        <f>(E2/E3)</f>
        <v>#DIV/0!</v>
      </c>
      <c r="F4" s="296"/>
    </row>
    <row r="5" spans="1:6" x14ac:dyDescent="0.2">
      <c r="A5" s="424" t="str">
        <f>'Income &amp; Expenses'!A6</f>
        <v>Pensions &amp; Social Security</v>
      </c>
      <c r="B5" s="437">
        <f>'Income &amp; Expenses'!B6</f>
        <v>0</v>
      </c>
      <c r="C5" s="422"/>
      <c r="D5" s="296"/>
      <c r="E5" s="456"/>
      <c r="F5" s="296"/>
    </row>
    <row r="6" spans="1:6" x14ac:dyDescent="0.2">
      <c r="A6" s="424" t="str">
        <f>'Income &amp; Expenses'!A7</f>
        <v>Investment Income</v>
      </c>
      <c r="B6" s="437">
        <f>'Income &amp; Expenses'!B7</f>
        <v>0</v>
      </c>
      <c r="C6" s="422"/>
      <c r="D6" s="307" t="s">
        <v>305</v>
      </c>
      <c r="E6" s="453">
        <f>$B$22</f>
        <v>0</v>
      </c>
      <c r="F6" s="296" t="s">
        <v>306</v>
      </c>
    </row>
    <row r="7" spans="1:6" ht="17.25" x14ac:dyDescent="0.35">
      <c r="A7" s="424" t="str">
        <f>'Income &amp; Expenses'!A8</f>
        <v xml:space="preserve">Business Income </v>
      </c>
      <c r="B7" s="437">
        <f>'Income &amp; Expenses'!B8</f>
        <v>0</v>
      </c>
      <c r="C7" s="422"/>
      <c r="D7" s="300" t="s">
        <v>307</v>
      </c>
      <c r="E7" s="457">
        <f>'[1]Real Estate'!$D$9</f>
        <v>0</v>
      </c>
      <c r="F7" s="296"/>
    </row>
    <row r="8" spans="1:6" x14ac:dyDescent="0.2">
      <c r="A8" s="424" t="str">
        <f>'Income &amp; Expenses'!A9</f>
        <v>Real Estate Income</v>
      </c>
      <c r="B8" s="437">
        <f>'Income &amp; Expenses'!B9</f>
        <v>0</v>
      </c>
      <c r="C8" s="422"/>
      <c r="D8" s="449"/>
      <c r="E8" s="455" t="e">
        <f>(E7/E6)</f>
        <v>#DIV/0!</v>
      </c>
      <c r="F8" s="296"/>
    </row>
    <row r="9" spans="1:6" ht="15.75" x14ac:dyDescent="0.25">
      <c r="A9" s="438" t="str">
        <f>'[1]Income &amp; Expenses'!A10</f>
        <v xml:space="preserve">Total Income:        </v>
      </c>
      <c r="B9" s="439">
        <f>SUM(B3:B8)</f>
        <v>0</v>
      </c>
      <c r="C9" s="422"/>
      <c r="D9" s="296"/>
      <c r="E9" s="458"/>
      <c r="F9" s="296"/>
    </row>
    <row r="10" spans="1:6" x14ac:dyDescent="0.2">
      <c r="A10" s="424"/>
      <c r="B10" s="437"/>
      <c r="C10" s="422"/>
      <c r="D10" s="307" t="s">
        <v>308</v>
      </c>
      <c r="E10" s="453">
        <f>$E$60</f>
        <v>0</v>
      </c>
      <c r="F10" s="296" t="s">
        <v>309</v>
      </c>
    </row>
    <row r="11" spans="1:6" ht="17.25" x14ac:dyDescent="0.35">
      <c r="A11" s="438" t="s">
        <v>103</v>
      </c>
      <c r="B11" s="437"/>
      <c r="C11" s="422"/>
      <c r="D11" s="300" t="s">
        <v>310</v>
      </c>
      <c r="E11" s="457">
        <f>$B$60</f>
        <v>0</v>
      </c>
      <c r="F11" s="296"/>
    </row>
    <row r="12" spans="1:6" x14ac:dyDescent="0.2">
      <c r="A12" s="424" t="str">
        <f>'Real Estate'!A2</f>
        <v>Primary Residence</v>
      </c>
      <c r="B12" s="440">
        <f>'Real Estate'!H2</f>
        <v>0</v>
      </c>
      <c r="C12" s="422"/>
      <c r="D12" s="449"/>
      <c r="E12" s="455" t="e">
        <f>(E10/E11)</f>
        <v>#DIV/0!</v>
      </c>
      <c r="F12" s="296"/>
    </row>
    <row r="13" spans="1:6" x14ac:dyDescent="0.2">
      <c r="A13" s="424" t="str">
        <f>'Real Estate'!A3</f>
        <v>Property 1</v>
      </c>
      <c r="B13" s="440">
        <f>'Real Estate'!H3</f>
        <v>0</v>
      </c>
      <c r="C13" s="422"/>
      <c r="D13" s="8"/>
      <c r="E13" s="459"/>
      <c r="F13" s="8"/>
    </row>
    <row r="14" spans="1:6" x14ac:dyDescent="0.2">
      <c r="A14" s="424" t="str">
        <f>'Real Estate'!A4</f>
        <v>Property 2</v>
      </c>
      <c r="B14" s="440">
        <f>'Real Estate'!H4</f>
        <v>0</v>
      </c>
      <c r="C14" s="422"/>
      <c r="D14" s="122" t="s">
        <v>311</v>
      </c>
      <c r="E14" s="460">
        <f>Matrix!$F$12</f>
        <v>0</v>
      </c>
      <c r="F14" s="296" t="s">
        <v>312</v>
      </c>
    </row>
    <row r="15" spans="1:6" ht="17.25" x14ac:dyDescent="0.35">
      <c r="A15" s="424" t="str">
        <f>'Real Estate'!A5</f>
        <v>Property 3</v>
      </c>
      <c r="B15" s="440">
        <f>'Real Estate'!H5</f>
        <v>0</v>
      </c>
      <c r="C15" s="422"/>
      <c r="D15" s="300"/>
      <c r="E15" s="461">
        <f>$B$34</f>
        <v>0</v>
      </c>
      <c r="F15" s="296"/>
    </row>
    <row r="16" spans="1:6" x14ac:dyDescent="0.2">
      <c r="A16" s="434" t="str">
        <f>'Real Estate'!A6</f>
        <v>Property 4</v>
      </c>
      <c r="B16" s="441">
        <f>'Real Estate'!H6</f>
        <v>0</v>
      </c>
      <c r="C16" s="422"/>
      <c r="D16" s="300" t="s">
        <v>313</v>
      </c>
      <c r="E16" s="462" t="e">
        <f>(E14/E15)</f>
        <v>#DIV/0!</v>
      </c>
      <c r="F16" s="296"/>
    </row>
    <row r="17" spans="1:6" ht="15.75" x14ac:dyDescent="0.25">
      <c r="A17" s="434" t="str">
        <f>'Real Estate'!A7</f>
        <v>Property 5</v>
      </c>
      <c r="B17" s="441">
        <f>'Real Estate'!H7</f>
        <v>0</v>
      </c>
      <c r="C17" s="442"/>
      <c r="D17" s="300" t="s">
        <v>314</v>
      </c>
      <c r="E17" s="463" t="s">
        <v>315</v>
      </c>
      <c r="F17" s="296"/>
    </row>
    <row r="18" spans="1:6" x14ac:dyDescent="0.2">
      <c r="A18" s="424" t="str">
        <f>'Real Estate'!A8</f>
        <v>Property 6</v>
      </c>
      <c r="B18" s="440">
        <f>'Real Estate'!H8</f>
        <v>0</v>
      </c>
      <c r="C18" s="422"/>
      <c r="D18" s="300" t="s">
        <v>316</v>
      </c>
      <c r="E18" s="464"/>
      <c r="F18" s="296"/>
    </row>
    <row r="19" spans="1:6" x14ac:dyDescent="0.2">
      <c r="A19" s="424"/>
      <c r="B19" s="437"/>
      <c r="C19" s="422"/>
      <c r="D19" s="449" t="s">
        <v>317</v>
      </c>
      <c r="E19" s="465"/>
      <c r="F19" s="296"/>
    </row>
    <row r="20" spans="1:6" ht="15.75" x14ac:dyDescent="0.25">
      <c r="A20" s="438" t="s">
        <v>104</v>
      </c>
      <c r="B20" s="439">
        <f>SUM(B12:B19)</f>
        <v>0</v>
      </c>
      <c r="C20" s="422"/>
      <c r="D20" s="296"/>
      <c r="E20" s="458"/>
      <c r="F20" s="296"/>
    </row>
    <row r="21" spans="1:6" x14ac:dyDescent="0.2">
      <c r="A21" s="424"/>
      <c r="B21" s="437"/>
      <c r="C21" s="422"/>
      <c r="D21" s="307" t="s">
        <v>318</v>
      </c>
      <c r="E21" s="466">
        <f>$B$60</f>
        <v>0</v>
      </c>
      <c r="F21" s="296" t="s">
        <v>319</v>
      </c>
    </row>
    <row r="22" spans="1:6" ht="18" thickBot="1" x14ac:dyDescent="0.4">
      <c r="A22" s="430" t="s">
        <v>325</v>
      </c>
      <c r="B22" s="444">
        <f>B9+B20</f>
        <v>0</v>
      </c>
      <c r="C22" s="422"/>
      <c r="D22" s="300" t="s">
        <v>320</v>
      </c>
      <c r="E22" s="457">
        <f>$E$60</f>
        <v>0</v>
      </c>
      <c r="F22" s="8"/>
    </row>
    <row r="23" spans="1:6" ht="15.75" x14ac:dyDescent="0.25">
      <c r="A23" s="434"/>
      <c r="B23" s="445"/>
      <c r="C23" s="442"/>
      <c r="D23" s="300"/>
      <c r="E23" s="462" t="e">
        <f>(E21/E22)</f>
        <v>#DIV/0!</v>
      </c>
      <c r="F23" s="296"/>
    </row>
    <row r="24" spans="1:6" ht="15.75" x14ac:dyDescent="0.25">
      <c r="A24" s="432" t="s">
        <v>105</v>
      </c>
      <c r="B24" s="446"/>
      <c r="C24" s="422"/>
      <c r="D24" s="300" t="s">
        <v>321</v>
      </c>
      <c r="E24" s="464"/>
      <c r="F24" s="296"/>
    </row>
    <row r="25" spans="1:6" ht="15.75" x14ac:dyDescent="0.25">
      <c r="A25" s="420" t="s">
        <v>106</v>
      </c>
      <c r="B25" s="421">
        <f>'Income &amp; Expenses'!$B$16</f>
        <v>0</v>
      </c>
      <c r="C25" s="442"/>
      <c r="D25" s="300" t="s">
        <v>322</v>
      </c>
      <c r="E25" s="464"/>
      <c r="F25" s="296"/>
    </row>
    <row r="26" spans="1:6" x14ac:dyDescent="0.2">
      <c r="A26" s="424" t="s">
        <v>107</v>
      </c>
      <c r="B26" s="425">
        <f>'Income &amp; Expenses'!$B$23</f>
        <v>0</v>
      </c>
      <c r="C26" s="422"/>
      <c r="D26" s="300" t="s">
        <v>323</v>
      </c>
      <c r="E26" s="464"/>
      <c r="F26" s="296"/>
    </row>
    <row r="27" spans="1:6" ht="15.75" x14ac:dyDescent="0.25">
      <c r="A27" s="424" t="s">
        <v>108</v>
      </c>
      <c r="B27" s="425">
        <f>'Income &amp; Expenses'!$B$34</f>
        <v>0</v>
      </c>
      <c r="C27" s="442"/>
      <c r="D27" s="449" t="s">
        <v>324</v>
      </c>
      <c r="E27" s="465"/>
      <c r="F27" s="296"/>
    </row>
    <row r="28" spans="1:6" x14ac:dyDescent="0.2">
      <c r="A28" s="424" t="s">
        <v>109</v>
      </c>
      <c r="B28" s="425">
        <f>'Income &amp; Expenses'!$B$46</f>
        <v>0</v>
      </c>
      <c r="C28" s="422"/>
      <c r="D28" s="434"/>
      <c r="E28" s="452"/>
    </row>
    <row r="29" spans="1:6" x14ac:dyDescent="0.2">
      <c r="A29" s="424" t="s">
        <v>110</v>
      </c>
      <c r="B29" s="425">
        <f>'Income &amp; Expenses'!$F$24</f>
        <v>0</v>
      </c>
      <c r="C29" s="422"/>
      <c r="D29" s="434"/>
      <c r="E29" s="452"/>
    </row>
    <row r="30" spans="1:6" x14ac:dyDescent="0.2">
      <c r="A30" s="424" t="s">
        <v>111</v>
      </c>
      <c r="B30" s="425">
        <f>'Income &amp; Expenses'!$F$36</f>
        <v>0</v>
      </c>
      <c r="C30" s="422"/>
      <c r="D30" s="434"/>
      <c r="E30" s="452"/>
    </row>
    <row r="31" spans="1:6" x14ac:dyDescent="0.2">
      <c r="A31" s="424" t="s">
        <v>112</v>
      </c>
      <c r="B31" s="425">
        <f>'Income &amp; Expenses'!$F$43</f>
        <v>0</v>
      </c>
      <c r="C31" s="422"/>
      <c r="D31" s="434"/>
      <c r="E31" s="452"/>
    </row>
    <row r="32" spans="1:6" x14ac:dyDescent="0.2">
      <c r="A32" s="424" t="s">
        <v>113</v>
      </c>
      <c r="B32" s="425">
        <f>'Income &amp; Expenses'!$F$52</f>
        <v>0</v>
      </c>
      <c r="C32" s="422"/>
      <c r="D32" s="434"/>
      <c r="E32" s="452"/>
    </row>
    <row r="33" spans="1:5" x14ac:dyDescent="0.2">
      <c r="A33" s="424"/>
      <c r="B33" s="425"/>
      <c r="C33" s="422"/>
      <c r="D33" s="434"/>
      <c r="E33" s="452"/>
    </row>
    <row r="34" spans="1:5" ht="15.75" x14ac:dyDescent="0.25">
      <c r="A34" s="447" t="s">
        <v>114</v>
      </c>
      <c r="B34" s="448">
        <f>SUM(B25:B32)</f>
        <v>0</v>
      </c>
      <c r="C34" s="422"/>
      <c r="D34" s="434"/>
      <c r="E34" s="452"/>
    </row>
    <row r="35" spans="1:5" x14ac:dyDescent="0.2">
      <c r="A35" s="424"/>
      <c r="B35" s="425"/>
      <c r="C35" s="422"/>
      <c r="D35" s="434"/>
      <c r="E35" s="452"/>
    </row>
    <row r="36" spans="1:5" ht="15.75" x14ac:dyDescent="0.25">
      <c r="A36" s="430" t="s">
        <v>326</v>
      </c>
      <c r="B36" s="431">
        <f>B22-B34</f>
        <v>0</v>
      </c>
      <c r="C36" s="422"/>
      <c r="D36" s="434"/>
      <c r="E36" s="452"/>
    </row>
    <row r="37" spans="1:5" x14ac:dyDescent="0.2">
      <c r="A37" s="434"/>
      <c r="B37" s="445"/>
      <c r="C37" s="422"/>
      <c r="D37" s="434"/>
      <c r="E37" s="452"/>
    </row>
    <row r="38" spans="1:5" ht="15.75" x14ac:dyDescent="0.25">
      <c r="A38" s="432" t="s">
        <v>115</v>
      </c>
      <c r="B38" s="446"/>
      <c r="C38" s="422"/>
      <c r="D38" s="470" t="s">
        <v>116</v>
      </c>
      <c r="E38" s="467"/>
    </row>
    <row r="39" spans="1:5" x14ac:dyDescent="0.2">
      <c r="A39" s="420" t="s">
        <v>117</v>
      </c>
      <c r="B39" s="421">
        <f>Matrix!$C$12</f>
        <v>0</v>
      </c>
      <c r="C39" s="422"/>
      <c r="D39" s="423" t="str">
        <f>'[1]Real Estate'!A2</f>
        <v>Primary Residence</v>
      </c>
      <c r="E39" s="471">
        <f>'Real Estate'!C2</f>
        <v>0</v>
      </c>
    </row>
    <row r="40" spans="1:5" x14ac:dyDescent="0.2">
      <c r="A40" s="424" t="s">
        <v>118</v>
      </c>
      <c r="B40" s="425">
        <f>Matrix!$C$24</f>
        <v>0</v>
      </c>
      <c r="C40" s="422"/>
      <c r="D40" s="426" t="str">
        <f>'[1]Real Estate'!A3</f>
        <v>Property 1</v>
      </c>
      <c r="E40" s="472">
        <f>'Real Estate'!C3</f>
        <v>0</v>
      </c>
    </row>
    <row r="41" spans="1:5" x14ac:dyDescent="0.2">
      <c r="A41" s="424" t="s">
        <v>119</v>
      </c>
      <c r="B41" s="425">
        <f>Matrix!$C$36</f>
        <v>0</v>
      </c>
      <c r="C41" s="422"/>
      <c r="D41" s="426" t="str">
        <f>'[1]Real Estate'!A4</f>
        <v>Property 2</v>
      </c>
      <c r="E41" s="472">
        <f>'Real Estate'!C4</f>
        <v>0</v>
      </c>
    </row>
    <row r="42" spans="1:5" x14ac:dyDescent="0.2">
      <c r="A42" s="427"/>
      <c r="B42" s="425"/>
      <c r="C42" s="422"/>
      <c r="D42" s="426" t="str">
        <f>'[1]Real Estate'!A5</f>
        <v>Property 3</v>
      </c>
      <c r="E42" s="472">
        <f>'Real Estate'!C5</f>
        <v>0</v>
      </c>
    </row>
    <row r="43" spans="1:5" x14ac:dyDescent="0.2">
      <c r="A43" s="427"/>
      <c r="B43" s="425"/>
      <c r="C43" s="422"/>
      <c r="D43" s="426" t="str">
        <f>'[1]Real Estate'!A6</f>
        <v>Property 4</v>
      </c>
      <c r="E43" s="472">
        <f>'Real Estate'!C6</f>
        <v>0</v>
      </c>
    </row>
    <row r="44" spans="1:5" x14ac:dyDescent="0.2">
      <c r="A44" s="424"/>
      <c r="B44" s="425"/>
      <c r="C44" s="422"/>
      <c r="D44" s="426" t="str">
        <f>'[1]Real Estate'!A7</f>
        <v>Property 5</v>
      </c>
      <c r="E44" s="472">
        <f>'Real Estate'!C7</f>
        <v>0</v>
      </c>
    </row>
    <row r="45" spans="1:5" x14ac:dyDescent="0.2">
      <c r="A45" s="427" t="str">
        <f>'Real Estate'!A2</f>
        <v>Primary Residence</v>
      </c>
      <c r="B45" s="425">
        <f>'Real Estate'!B2</f>
        <v>0</v>
      </c>
      <c r="C45" s="422"/>
      <c r="D45" s="426" t="str">
        <f>'[1]Real Estate'!A8</f>
        <v>Property 6</v>
      </c>
      <c r="E45" s="472">
        <f>'Real Estate'!C8</f>
        <v>0</v>
      </c>
    </row>
    <row r="46" spans="1:5" x14ac:dyDescent="0.2">
      <c r="A46" s="54" t="str">
        <f>'Real Estate'!A3</f>
        <v>Property 1</v>
      </c>
      <c r="B46" s="425">
        <f>'Real Estate'!B3</f>
        <v>0</v>
      </c>
      <c r="C46" s="422"/>
      <c r="D46" s="428" t="str">
        <f>Liabilities!A2</f>
        <v>Debt 1</v>
      </c>
      <c r="E46" s="468">
        <f>Liabilities!B2</f>
        <v>0</v>
      </c>
    </row>
    <row r="47" spans="1:5" x14ac:dyDescent="0.2">
      <c r="A47" s="54" t="str">
        <f>'Real Estate'!A4</f>
        <v>Property 2</v>
      </c>
      <c r="B47" s="425">
        <f>'Real Estate'!B4</f>
        <v>0</v>
      </c>
      <c r="C47" s="422"/>
      <c r="D47" s="428" t="str">
        <f>Liabilities!A3</f>
        <v>Debt 2</v>
      </c>
      <c r="E47" s="468">
        <f>Liabilities!B3</f>
        <v>0</v>
      </c>
    </row>
    <row r="48" spans="1:5" x14ac:dyDescent="0.2">
      <c r="A48" s="54" t="str">
        <f>'Real Estate'!A5</f>
        <v>Property 3</v>
      </c>
      <c r="B48" s="425">
        <f>'Real Estate'!B5</f>
        <v>0</v>
      </c>
      <c r="C48" s="422"/>
      <c r="D48" s="428" t="str">
        <f>Liabilities!A4</f>
        <v>Debt 3</v>
      </c>
      <c r="E48" s="468">
        <f>Liabilities!B4</f>
        <v>0</v>
      </c>
    </row>
    <row r="49" spans="1:5" x14ac:dyDescent="0.2">
      <c r="A49" s="54" t="str">
        <f>'Real Estate'!A6</f>
        <v>Property 4</v>
      </c>
      <c r="B49" s="425">
        <f>'Real Estate'!B6</f>
        <v>0</v>
      </c>
      <c r="C49" s="422"/>
      <c r="D49" s="428" t="str">
        <f>Liabilities!A5</f>
        <v>Debt 4</v>
      </c>
      <c r="E49" s="468">
        <f>Liabilities!B5</f>
        <v>0</v>
      </c>
    </row>
    <row r="50" spans="1:5" x14ac:dyDescent="0.2">
      <c r="A50" s="54" t="str">
        <f>'Real Estate'!A7</f>
        <v>Property 5</v>
      </c>
      <c r="B50" s="425">
        <f>'Real Estate'!B7</f>
        <v>0</v>
      </c>
      <c r="C50" s="422"/>
      <c r="D50" s="428" t="str">
        <f>Liabilities!A6</f>
        <v>Debt 5</v>
      </c>
      <c r="E50" s="468">
        <f>Liabilities!B6</f>
        <v>0</v>
      </c>
    </row>
    <row r="51" spans="1:5" x14ac:dyDescent="0.2">
      <c r="A51" s="54" t="str">
        <f>'Real Estate'!A8</f>
        <v>Property 6</v>
      </c>
      <c r="B51" s="425">
        <f>'Real Estate'!B8</f>
        <v>0</v>
      </c>
      <c r="C51" s="422"/>
      <c r="D51" s="428" t="str">
        <f>Liabilities!A7</f>
        <v>Debt 6</v>
      </c>
      <c r="E51" s="468">
        <f>Liabilities!B7</f>
        <v>0</v>
      </c>
    </row>
    <row r="52" spans="1:5" x14ac:dyDescent="0.2">
      <c r="A52" s="53" t="str">
        <f>Business!A2</f>
        <v>Business 1</v>
      </c>
      <c r="B52" s="425">
        <f>Business!B2</f>
        <v>0</v>
      </c>
      <c r="C52" s="422"/>
      <c r="D52" s="428" t="str">
        <f>Liabilities!A8</f>
        <v>Debt 7</v>
      </c>
      <c r="E52" s="468">
        <f>Liabilities!B8</f>
        <v>0</v>
      </c>
    </row>
    <row r="53" spans="1:5" x14ac:dyDescent="0.2">
      <c r="A53" s="53" t="str">
        <f>Business!A3</f>
        <v>Business 2</v>
      </c>
      <c r="B53" s="425">
        <f>Business!B3</f>
        <v>0</v>
      </c>
      <c r="C53" s="422"/>
      <c r="D53" s="428" t="str">
        <f>Liabilities!A9</f>
        <v>Debt 8</v>
      </c>
      <c r="E53" s="468">
        <f>Liabilities!B9</f>
        <v>0</v>
      </c>
    </row>
    <row r="54" spans="1:5" x14ac:dyDescent="0.2">
      <c r="A54" s="53" t="str">
        <f>Business!A4</f>
        <v>Business 3</v>
      </c>
      <c r="B54" s="425">
        <f>Business!B4</f>
        <v>0</v>
      </c>
      <c r="C54" s="422"/>
      <c r="D54" s="428" t="str">
        <f>Liabilities!A10</f>
        <v>Car 1</v>
      </c>
      <c r="E54" s="468">
        <f>Liabilities!B10</f>
        <v>0</v>
      </c>
    </row>
    <row r="55" spans="1:5" x14ac:dyDescent="0.2">
      <c r="A55" s="53" t="str">
        <f>Liabilities!A10</f>
        <v>Car 1</v>
      </c>
      <c r="B55" s="425">
        <f>Liabilities!G10</f>
        <v>0</v>
      </c>
      <c r="C55" s="422"/>
      <c r="D55" s="428" t="str">
        <f>Liabilities!A11</f>
        <v>Car 2</v>
      </c>
      <c r="E55" s="468">
        <f>Liabilities!B11</f>
        <v>0</v>
      </c>
    </row>
    <row r="56" spans="1:5" x14ac:dyDescent="0.2">
      <c r="A56" s="53" t="str">
        <f>Liabilities!A11</f>
        <v>Car 2</v>
      </c>
      <c r="B56" s="425">
        <f>Liabilities!G11</f>
        <v>0</v>
      </c>
      <c r="C56" s="422"/>
      <c r="D56" s="428" t="str">
        <f>Liabilities!A12</f>
        <v>Car 3</v>
      </c>
      <c r="E56" s="468">
        <f>Liabilities!B12</f>
        <v>0</v>
      </c>
    </row>
    <row r="57" spans="1:5" x14ac:dyDescent="0.2">
      <c r="A57" s="53" t="str">
        <f>Liabilities!A12</f>
        <v>Car 3</v>
      </c>
      <c r="B57" s="425">
        <f>Liabilities!G12</f>
        <v>0</v>
      </c>
      <c r="C57" s="422"/>
      <c r="D57" s="428" t="str">
        <f>Liabilities!A13</f>
        <v>Car 4</v>
      </c>
      <c r="E57" s="468">
        <f>Liabilities!B13</f>
        <v>0</v>
      </c>
    </row>
    <row r="58" spans="1:5" x14ac:dyDescent="0.2">
      <c r="A58" s="53" t="str">
        <f>Liabilities!A13</f>
        <v>Car 4</v>
      </c>
      <c r="B58" s="425">
        <f>Liabilities!G13</f>
        <v>0</v>
      </c>
      <c r="C58" s="422"/>
      <c r="D58" s="428" t="str">
        <f>Liabilities!A14</f>
        <v>Car 5</v>
      </c>
      <c r="E58" s="468">
        <f>Liabilities!B14</f>
        <v>0</v>
      </c>
    </row>
    <row r="59" spans="1:5" x14ac:dyDescent="0.2">
      <c r="A59" s="53" t="str">
        <f>Liabilities!A14</f>
        <v>Car 5</v>
      </c>
      <c r="B59" s="425">
        <f>Liabilities!G14</f>
        <v>0</v>
      </c>
      <c r="C59" s="422"/>
      <c r="D59" s="450"/>
      <c r="E59" s="468"/>
    </row>
    <row r="60" spans="1:5" ht="15.75" x14ac:dyDescent="0.25">
      <c r="A60" s="430" t="s">
        <v>120</v>
      </c>
      <c r="B60" s="431">
        <f>SUM(B39:B59)</f>
        <v>0</v>
      </c>
      <c r="D60" s="429" t="s">
        <v>121</v>
      </c>
      <c r="E60" s="492">
        <f>SUM(E39:E58)</f>
        <v>0</v>
      </c>
    </row>
    <row r="61" spans="1:5" ht="15.75" x14ac:dyDescent="0.25">
      <c r="D61" s="451" t="s">
        <v>122</v>
      </c>
      <c r="E61" s="469">
        <f>(B60-E60)</f>
        <v>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1:L44"/>
  <sheetViews>
    <sheetView view="pageBreakPreview" topLeftCell="A13" zoomScaleNormal="100" zoomScaleSheetLayoutView="100" workbookViewId="0">
      <selection activeCell="I40" sqref="I40"/>
    </sheetView>
  </sheetViews>
  <sheetFormatPr defaultColWidth="9.140625" defaultRowHeight="15.75" x14ac:dyDescent="0.2"/>
  <cols>
    <col min="1" max="1" width="4.140625" style="157" customWidth="1"/>
    <col min="2" max="2" width="6.85546875" style="4" customWidth="1"/>
    <col min="3" max="3" width="24.7109375" style="1" customWidth="1"/>
    <col min="4" max="4" width="23.140625" style="133" customWidth="1"/>
    <col min="5" max="5" width="35.85546875" style="1" customWidth="1"/>
    <col min="6" max="6" width="10.85546875" style="1" customWidth="1"/>
    <col min="7" max="7" width="38.7109375" style="1" customWidth="1"/>
    <col min="8" max="8" width="13.5703125" style="1" customWidth="1"/>
    <col min="9" max="9" width="36.28515625" style="1" customWidth="1"/>
    <col min="10" max="10" width="14.85546875" style="1" customWidth="1"/>
    <col min="11" max="11" width="36.28515625" style="1" customWidth="1"/>
    <col min="12" max="12" width="14.85546875" style="1" customWidth="1"/>
    <col min="13" max="16384" width="9.140625" style="1"/>
  </cols>
  <sheetData>
    <row r="1" spans="1:12" ht="23.25" customHeight="1" x14ac:dyDescent="0.25">
      <c r="A1" s="158"/>
      <c r="B1" s="197"/>
      <c r="C1" s="197"/>
      <c r="E1" s="197"/>
      <c r="F1" s="198"/>
      <c r="G1" s="199" t="s">
        <v>123</v>
      </c>
      <c r="H1" s="199"/>
      <c r="I1" s="197"/>
      <c r="J1" s="197"/>
      <c r="K1" s="197"/>
      <c r="L1" s="197"/>
    </row>
    <row r="2" spans="1:12" x14ac:dyDescent="0.25">
      <c r="A2" s="172"/>
      <c r="B2" s="129"/>
      <c r="C2" s="173" t="s">
        <v>124</v>
      </c>
      <c r="E2" s="174" t="e">
        <f>(E38/D38)</f>
        <v>#DIV/0!</v>
      </c>
      <c r="F2" s="175"/>
      <c r="G2" s="174" t="e">
        <f>(G38/D38)</f>
        <v>#DIV/0!</v>
      </c>
      <c r="H2" s="176"/>
      <c r="I2" s="174" t="e">
        <f>(I38/D38)</f>
        <v>#DIV/0!</v>
      </c>
      <c r="J2" s="129"/>
      <c r="K2" s="174" t="e">
        <f>(K38/D38)</f>
        <v>#DIV/0!</v>
      </c>
      <c r="L2" s="129"/>
    </row>
    <row r="3" spans="1:12" x14ac:dyDescent="0.25">
      <c r="A3" s="172"/>
      <c r="B3" s="129"/>
      <c r="C3" s="173" t="s">
        <v>125</v>
      </c>
      <c r="E3" s="177"/>
      <c r="F3" s="175"/>
      <c r="G3" s="177"/>
      <c r="H3" s="176"/>
      <c r="I3" s="177"/>
      <c r="J3" s="129"/>
      <c r="K3" s="177"/>
      <c r="L3" s="129"/>
    </row>
    <row r="4" spans="1:12" ht="12" customHeight="1" thickBot="1" x14ac:dyDescent="0.3">
      <c r="A4" s="172"/>
      <c r="B4" s="129"/>
      <c r="C4" s="129"/>
      <c r="E4" s="129"/>
      <c r="F4" s="200"/>
      <c r="G4" s="129"/>
      <c r="H4" s="129"/>
      <c r="I4" s="129"/>
      <c r="J4" s="129"/>
      <c r="K4" s="129"/>
      <c r="L4" s="129"/>
    </row>
    <row r="5" spans="1:12" ht="16.5" thickBot="1" x14ac:dyDescent="0.3">
      <c r="A5" s="172"/>
      <c r="B5" s="129"/>
      <c r="C5" s="129"/>
      <c r="D5" s="279"/>
      <c r="E5" s="407" t="s">
        <v>299</v>
      </c>
      <c r="F5" s="408"/>
      <c r="G5" s="178" t="s">
        <v>245</v>
      </c>
      <c r="H5" s="179"/>
      <c r="I5" s="180" t="s">
        <v>300</v>
      </c>
      <c r="J5" s="276"/>
      <c r="K5" s="417" t="s">
        <v>297</v>
      </c>
      <c r="L5" s="418"/>
    </row>
    <row r="6" spans="1:12" ht="30" customHeight="1" thickBot="1" x14ac:dyDescent="0.3">
      <c r="A6" s="172"/>
      <c r="B6" s="129"/>
      <c r="C6" s="222" t="s">
        <v>126</v>
      </c>
      <c r="D6" s="284" t="s">
        <v>127</v>
      </c>
      <c r="E6" s="334" t="s">
        <v>128</v>
      </c>
      <c r="F6" s="409" t="s">
        <v>129</v>
      </c>
      <c r="G6" s="388" t="s">
        <v>128</v>
      </c>
      <c r="H6" s="338" t="s">
        <v>129</v>
      </c>
      <c r="I6" s="388" t="s">
        <v>128</v>
      </c>
      <c r="J6" s="338" t="s">
        <v>129</v>
      </c>
      <c r="K6" s="388" t="s">
        <v>128</v>
      </c>
      <c r="L6" s="338" t="s">
        <v>129</v>
      </c>
    </row>
    <row r="7" spans="1:12" ht="19.5" customHeight="1" x14ac:dyDescent="0.25">
      <c r="A7" s="181"/>
      <c r="B7" s="182"/>
      <c r="C7" s="286" t="s">
        <v>130</v>
      </c>
      <c r="D7" s="280">
        <f>'Non-Qual 1'!$B$39</f>
        <v>0</v>
      </c>
      <c r="E7" s="238">
        <f>'Non-Qual 1'!$A$1</f>
        <v>0</v>
      </c>
      <c r="F7" s="224">
        <f>'Non-Qual 1'!$D$38</f>
        <v>0</v>
      </c>
      <c r="G7" s="138">
        <f>'Non-Qual 1'!$A$1</f>
        <v>0</v>
      </c>
      <c r="H7" s="225">
        <f>'Non-Qual 1'!$E$38</f>
        <v>0</v>
      </c>
      <c r="I7" s="138">
        <f>'Non-Qual 1'!$A$1</f>
        <v>0</v>
      </c>
      <c r="J7" s="225">
        <f>'Non-Qual 1'!$F$38</f>
        <v>0</v>
      </c>
      <c r="K7" s="138">
        <f>'Non-Qual 1'!$A$1</f>
        <v>0</v>
      </c>
      <c r="L7" s="225">
        <f>'Non-Qual 1'!$G$38</f>
        <v>0</v>
      </c>
    </row>
    <row r="8" spans="1:12" ht="20.25" customHeight="1" x14ac:dyDescent="0.25">
      <c r="A8" s="181" t="s">
        <v>131</v>
      </c>
      <c r="B8" s="184">
        <v>0.1</v>
      </c>
      <c r="C8" s="287" t="s">
        <v>132</v>
      </c>
      <c r="D8" s="280">
        <f>'Non-Qual 2'!$B$39</f>
        <v>0</v>
      </c>
      <c r="E8" s="238">
        <f>'Non-Qual 2'!$A$1</f>
        <v>0</v>
      </c>
      <c r="F8" s="224">
        <f>'Non-Qual 2'!$D$38</f>
        <v>0</v>
      </c>
      <c r="G8" s="138">
        <f>'Non-Qual 2'!$A$1</f>
        <v>0</v>
      </c>
      <c r="H8" s="225">
        <f>'Non-Qual 2'!$E$38</f>
        <v>0</v>
      </c>
      <c r="I8" s="138">
        <f>'Non-Qual 2'!$A$1</f>
        <v>0</v>
      </c>
      <c r="J8" s="225">
        <f>'Non-Qual 2'!$F$38</f>
        <v>0</v>
      </c>
      <c r="K8" s="138">
        <f>'Non-Qual 2'!$A$1</f>
        <v>0</v>
      </c>
      <c r="L8" s="225">
        <f>'Non-Qual 2'!$G$38</f>
        <v>0</v>
      </c>
    </row>
    <row r="9" spans="1:12" ht="18" customHeight="1" x14ac:dyDescent="0.25">
      <c r="A9" s="181" t="s">
        <v>133</v>
      </c>
      <c r="B9" s="185" t="s">
        <v>134</v>
      </c>
      <c r="C9" s="288" t="s">
        <v>135</v>
      </c>
      <c r="D9" s="280">
        <f>'Non-Qual 3'!$B$38</f>
        <v>0</v>
      </c>
      <c r="E9" s="238">
        <f>'Non-Qual 3'!$A$1</f>
        <v>0</v>
      </c>
      <c r="F9" s="224">
        <f>'Non-Qual 3'!$D$37</f>
        <v>0</v>
      </c>
      <c r="G9" s="138">
        <f>'Non-Qual 3'!$A$1</f>
        <v>0</v>
      </c>
      <c r="H9" s="225">
        <f>'Non-Qual 3'!$E$37</f>
        <v>0</v>
      </c>
      <c r="I9" s="138">
        <f>'Non-Qual 3'!$A$1</f>
        <v>0</v>
      </c>
      <c r="J9" s="225">
        <f>'Non-Qual 3'!$F$37</f>
        <v>0</v>
      </c>
      <c r="K9" s="138">
        <f>'Non-Qual 3'!$A$1</f>
        <v>0</v>
      </c>
      <c r="L9" s="225">
        <f>'Non-Qual 3'!$G$37</f>
        <v>0</v>
      </c>
    </row>
    <row r="10" spans="1:12" ht="18.75" customHeight="1" x14ac:dyDescent="0.25">
      <c r="A10" s="181" t="s">
        <v>136</v>
      </c>
      <c r="B10" s="184">
        <v>0.25</v>
      </c>
      <c r="C10" s="236" t="e">
        <f>C12/D38</f>
        <v>#DIV/0!</v>
      </c>
      <c r="D10" s="280">
        <f>'Non-Qual 4'!$B$38</f>
        <v>0</v>
      </c>
      <c r="E10" s="238">
        <f>'Non-Qual 4'!$A$1</f>
        <v>0</v>
      </c>
      <c r="F10" s="224">
        <f>'Non-Qual 4'!$D$37</f>
        <v>0</v>
      </c>
      <c r="G10" s="138">
        <f>'Non-Qual 4'!$A$1</f>
        <v>0</v>
      </c>
      <c r="H10" s="225">
        <f>'Non-Qual 4'!$E$37</f>
        <v>0</v>
      </c>
      <c r="I10" s="138">
        <f>'Non-Qual 4'!$A$1</f>
        <v>0</v>
      </c>
      <c r="J10" s="225">
        <f>'Non-Qual 4'!$F$37</f>
        <v>0</v>
      </c>
      <c r="K10" s="138">
        <f>'Non-Qual 4'!$A$1</f>
        <v>0</v>
      </c>
      <c r="L10" s="225">
        <f>'Non-Qual 4'!$G$37</f>
        <v>0</v>
      </c>
    </row>
    <row r="11" spans="1:12" ht="16.5" thickBot="1" x14ac:dyDescent="0.3">
      <c r="A11" s="172"/>
      <c r="B11" s="237"/>
      <c r="C11" s="235"/>
      <c r="D11" s="281">
        <f>'Non-Qual 5'!$B$38</f>
        <v>0</v>
      </c>
      <c r="E11" s="239">
        <f>'Non-Qual 5'!$A$1</f>
        <v>0</v>
      </c>
      <c r="F11" s="410">
        <f>'Non-Qual 5'!$D$37</f>
        <v>0</v>
      </c>
      <c r="G11" s="389">
        <f>'Non-Qual 5'!$A$1</f>
        <v>0</v>
      </c>
      <c r="H11" s="340">
        <f>'Non-Qual 5'!$E$3</f>
        <v>0</v>
      </c>
      <c r="I11" s="389">
        <f>'Non-Qual 5'!$A$1</f>
        <v>0</v>
      </c>
      <c r="J11" s="340">
        <f>'Non-Qual 5'!$F$37</f>
        <v>0</v>
      </c>
      <c r="K11" s="389">
        <f>'Non-Qual 5'!$A$1</f>
        <v>0</v>
      </c>
      <c r="L11" s="340">
        <f>'Non-Qual 5'!$G$37</f>
        <v>0</v>
      </c>
    </row>
    <row r="12" spans="1:12" ht="16.5" thickBot="1" x14ac:dyDescent="0.3">
      <c r="A12" s="172"/>
      <c r="B12" s="210"/>
      <c r="C12" s="202">
        <f>E12+G12+I12+K12</f>
        <v>0</v>
      </c>
      <c r="D12" s="282"/>
      <c r="E12" s="223">
        <f>SUM(F7:F11)</f>
        <v>0</v>
      </c>
      <c r="F12" s="204"/>
      <c r="G12" s="205">
        <f>SUM(H7:H11)</f>
        <v>0</v>
      </c>
      <c r="H12" s="206"/>
      <c r="I12" s="207">
        <f>SUM(J7:J11)</f>
        <v>0</v>
      </c>
      <c r="J12" s="277"/>
      <c r="K12" s="412">
        <f>SUM(L7:L11)</f>
        <v>0</v>
      </c>
      <c r="L12" s="416"/>
    </row>
    <row r="13" spans="1:12" ht="33" customHeight="1" thickBot="1" x14ac:dyDescent="0.3">
      <c r="A13" s="181"/>
      <c r="B13" s="129"/>
      <c r="C13" s="186" t="s">
        <v>137</v>
      </c>
      <c r="D13" s="285" t="s">
        <v>127</v>
      </c>
      <c r="E13" s="334" t="s">
        <v>128</v>
      </c>
      <c r="F13" s="187" t="s">
        <v>129</v>
      </c>
      <c r="G13" s="185" t="s">
        <v>128</v>
      </c>
      <c r="H13" s="187" t="s">
        <v>129</v>
      </c>
      <c r="I13" s="188" t="s">
        <v>128</v>
      </c>
      <c r="J13" s="278" t="s">
        <v>129</v>
      </c>
      <c r="K13" s="188" t="s">
        <v>128</v>
      </c>
      <c r="L13" s="278" t="s">
        <v>129</v>
      </c>
    </row>
    <row r="14" spans="1:12" ht="15.75" customHeight="1" x14ac:dyDescent="0.25">
      <c r="A14" s="181" t="s">
        <v>133</v>
      </c>
      <c r="B14" s="189"/>
      <c r="C14" s="229" t="s">
        <v>138</v>
      </c>
      <c r="D14" s="404">
        <f>'Qualified 1'!$B$38</f>
        <v>0</v>
      </c>
      <c r="E14" s="393">
        <f>'Qualified 1'!$A$1</f>
        <v>0</v>
      </c>
      <c r="F14" s="394">
        <f>'Qualified 1'!$D$37</f>
        <v>0</v>
      </c>
      <c r="G14" s="398">
        <f>'Qualified 1'!$A$1</f>
        <v>0</v>
      </c>
      <c r="H14" s="394">
        <f>'Qualified 1'!$E$37</f>
        <v>0</v>
      </c>
      <c r="I14" s="398">
        <f>'Qualified 1'!$A$1</f>
        <v>0</v>
      </c>
      <c r="J14" s="397">
        <f>'Qualified 1'!$F$37</f>
        <v>0</v>
      </c>
      <c r="K14" s="398">
        <f>'Qualified 1'!$A$1</f>
        <v>0</v>
      </c>
      <c r="L14" s="397">
        <f>'Qualified 1'!$G$37</f>
        <v>0</v>
      </c>
    </row>
    <row r="15" spans="1:12" ht="16.5" customHeight="1" x14ac:dyDescent="0.25">
      <c r="A15" s="181" t="s">
        <v>139</v>
      </c>
      <c r="B15" s="190"/>
      <c r="C15" s="230" t="s">
        <v>140</v>
      </c>
      <c r="D15" s="280">
        <f>'Qualified 2'!$B$38</f>
        <v>0</v>
      </c>
      <c r="E15" s="335">
        <f>'Qualified 2'!$A$1</f>
        <v>0</v>
      </c>
      <c r="F15" s="183">
        <f>'Qualified 2'!$D$37</f>
        <v>0</v>
      </c>
      <c r="G15" s="191">
        <f>'Qualified 2'!$A$1</f>
        <v>0</v>
      </c>
      <c r="H15" s="183">
        <f>'Qualified 2'!$E$37</f>
        <v>0</v>
      </c>
      <c r="I15" s="138">
        <f>'Qualified 2'!$A$1</f>
        <v>0</v>
      </c>
      <c r="J15" s="225">
        <f>'Qualified 2'!$F$37</f>
        <v>0</v>
      </c>
      <c r="K15" s="138">
        <f>'Qualified 2'!$A$1</f>
        <v>0</v>
      </c>
      <c r="L15" s="225">
        <f>'Qualified 2'!$G$37</f>
        <v>0</v>
      </c>
    </row>
    <row r="16" spans="1:12" ht="19.5" customHeight="1" x14ac:dyDescent="0.25">
      <c r="A16" s="181" t="s">
        <v>139</v>
      </c>
      <c r="B16" s="208"/>
      <c r="C16" s="231" t="s">
        <v>141</v>
      </c>
      <c r="D16" s="280">
        <f>'Qualified 3'!$B$38</f>
        <v>0</v>
      </c>
      <c r="E16" s="335">
        <f>'Qualified 3'!$A$1</f>
        <v>0</v>
      </c>
      <c r="F16" s="183">
        <f>'Qualified 3'!$D$37</f>
        <v>0</v>
      </c>
      <c r="G16" s="191">
        <f>'Qualified 3'!$A$1</f>
        <v>0</v>
      </c>
      <c r="H16" s="183">
        <f>'Qualified 3'!$E$37</f>
        <v>0</v>
      </c>
      <c r="I16" s="138">
        <f>'Qualified 3'!$A$1</f>
        <v>0</v>
      </c>
      <c r="J16" s="225">
        <f>'Qualified 3'!$F$37</f>
        <v>0</v>
      </c>
      <c r="K16" s="138">
        <f>'Qualified 3'!$A$1</f>
        <v>0</v>
      </c>
      <c r="L16" s="225">
        <f>'Qualified 3'!$G$37</f>
        <v>0</v>
      </c>
    </row>
    <row r="17" spans="1:12" ht="18.75" customHeight="1" x14ac:dyDescent="0.25">
      <c r="A17" s="181" t="s">
        <v>142</v>
      </c>
      <c r="B17" s="192">
        <v>0.25</v>
      </c>
      <c r="C17" s="232"/>
      <c r="D17" s="280">
        <f>'Qualified 4'!$B$38</f>
        <v>0</v>
      </c>
      <c r="E17" s="335">
        <f>'Qualified 4'!$A$1</f>
        <v>0</v>
      </c>
      <c r="F17" s="183">
        <f>'Qualified 4'!$D$37</f>
        <v>0</v>
      </c>
      <c r="G17" s="191">
        <f>'Qualified 4'!$A$1</f>
        <v>0</v>
      </c>
      <c r="H17" s="183">
        <f>'Qualified 4'!$E$37</f>
        <v>0</v>
      </c>
      <c r="I17" s="138">
        <f>'Qualified 4'!$A$1</f>
        <v>0</v>
      </c>
      <c r="J17" s="225">
        <f>'Qualified 4'!$F$37</f>
        <v>0</v>
      </c>
      <c r="K17" s="138">
        <f>'Qualified 4'!$A$1</f>
        <v>0</v>
      </c>
      <c r="L17" s="225">
        <f>'Qualified 4'!$G$37</f>
        <v>0</v>
      </c>
    </row>
    <row r="18" spans="1:12" ht="18.75" customHeight="1" thickBot="1" x14ac:dyDescent="0.3">
      <c r="A18" s="181"/>
      <c r="B18" s="192"/>
      <c r="C18" s="232"/>
      <c r="D18" s="281">
        <f>'Qualified 5'!$B$38</f>
        <v>0</v>
      </c>
      <c r="E18" s="336">
        <f>'Qualified 5'!$A$1</f>
        <v>0</v>
      </c>
      <c r="F18" s="339">
        <f>'Qualified 5'!$D$37</f>
        <v>0</v>
      </c>
      <c r="G18" s="344">
        <f>'Qualified 5'!$A$1</f>
        <v>0</v>
      </c>
      <c r="H18" s="339">
        <f>'Qualified 5'!$E$37</f>
        <v>0</v>
      </c>
      <c r="I18" s="389">
        <f>'Qualified 5'!$A$1</f>
        <v>0</v>
      </c>
      <c r="J18" s="340">
        <f>'Qualified 5'!$F$37</f>
        <v>0</v>
      </c>
      <c r="K18" s="389">
        <f>'Qualified 5'!$A$1</f>
        <v>0</v>
      </c>
      <c r="L18" s="340">
        <f>'Qualified 5'!$G$37</f>
        <v>0</v>
      </c>
    </row>
    <row r="19" spans="1:12" ht="18.75" customHeight="1" x14ac:dyDescent="0.25">
      <c r="A19" s="181" t="s">
        <v>143</v>
      </c>
      <c r="B19" s="188" t="s">
        <v>134</v>
      </c>
      <c r="C19" s="233" t="e">
        <f>C24/D38</f>
        <v>#DIV/0!</v>
      </c>
      <c r="D19" s="404">
        <f>Annuties!$B$3</f>
        <v>0</v>
      </c>
      <c r="E19" s="393">
        <f>Annuties!A3</f>
        <v>0</v>
      </c>
      <c r="F19" s="394">
        <f>Annuties!$C$3</f>
        <v>0</v>
      </c>
      <c r="G19" s="396">
        <f>Annuties!A3</f>
        <v>0</v>
      </c>
      <c r="H19" s="394">
        <f>Annuties!$D$3</f>
        <v>0</v>
      </c>
      <c r="I19" s="398">
        <f>Annuties!A3</f>
        <v>0</v>
      </c>
      <c r="J19" s="397">
        <f>Annuties!E3</f>
        <v>0</v>
      </c>
      <c r="K19" s="398">
        <f>Annuties!C3</f>
        <v>0</v>
      </c>
      <c r="L19" s="397">
        <f>Annuties!F3</f>
        <v>0</v>
      </c>
    </row>
    <row r="20" spans="1:12" ht="18.75" customHeight="1" x14ac:dyDescent="0.25">
      <c r="A20" s="181" t="s">
        <v>133</v>
      </c>
      <c r="B20" s="192">
        <v>0.5</v>
      </c>
      <c r="C20" s="232"/>
      <c r="D20" s="280">
        <f>Annuties!$B$4</f>
        <v>0</v>
      </c>
      <c r="E20" s="335">
        <f>Annuties!A4</f>
        <v>0</v>
      </c>
      <c r="F20" s="183">
        <f>Annuties!$C$4</f>
        <v>0</v>
      </c>
      <c r="G20" s="191">
        <f>Annuties!A4</f>
        <v>0</v>
      </c>
      <c r="H20" s="183">
        <f>Annuties!$D$4</f>
        <v>0</v>
      </c>
      <c r="I20" s="138">
        <f>Annuties!A4</f>
        <v>0</v>
      </c>
      <c r="J20" s="225">
        <f>Annuties!E4</f>
        <v>0</v>
      </c>
      <c r="K20" s="138">
        <f>Annuties!C4</f>
        <v>0</v>
      </c>
      <c r="L20" s="225">
        <f>Annuties!F4</f>
        <v>0</v>
      </c>
    </row>
    <row r="21" spans="1:12" ht="18.75" customHeight="1" x14ac:dyDescent="0.25">
      <c r="A21" s="181" t="s">
        <v>131</v>
      </c>
      <c r="B21" s="188"/>
      <c r="C21" s="232"/>
      <c r="D21" s="280">
        <f>Annuties!$B$5</f>
        <v>0</v>
      </c>
      <c r="E21" s="335">
        <f>Annuties!A5</f>
        <v>0</v>
      </c>
      <c r="F21" s="183">
        <f>Annuties!C5</f>
        <v>0</v>
      </c>
      <c r="G21" s="191">
        <f>Annuties!A5</f>
        <v>0</v>
      </c>
      <c r="H21" s="183">
        <f>Annuties!D5</f>
        <v>0</v>
      </c>
      <c r="I21" s="138">
        <f>Annuties!A5</f>
        <v>0</v>
      </c>
      <c r="J21" s="225">
        <f>Annuties!E5</f>
        <v>0</v>
      </c>
      <c r="K21" s="138">
        <f>Annuties!C5</f>
        <v>0</v>
      </c>
      <c r="L21" s="225">
        <f>Annuties!F5</f>
        <v>0</v>
      </c>
    </row>
    <row r="22" spans="1:12" ht="18.75" customHeight="1" x14ac:dyDescent="0.25">
      <c r="A22" s="181" t="s">
        <v>144</v>
      </c>
      <c r="B22" s="188"/>
      <c r="C22" s="232"/>
      <c r="D22" s="280">
        <f>Annuties!$B$6</f>
        <v>0</v>
      </c>
      <c r="E22" s="335">
        <f>Annuties!A6</f>
        <v>0</v>
      </c>
      <c r="F22" s="183">
        <f>Annuties!C6</f>
        <v>0</v>
      </c>
      <c r="G22" s="191">
        <f>Annuties!A6</f>
        <v>0</v>
      </c>
      <c r="H22" s="183">
        <f>Annuties!D6</f>
        <v>0</v>
      </c>
      <c r="I22" s="138">
        <f>Annuties!A6</f>
        <v>0</v>
      </c>
      <c r="J22" s="225">
        <f>Annuties!E6</f>
        <v>0</v>
      </c>
      <c r="K22" s="138">
        <f>Annuties!C6</f>
        <v>0</v>
      </c>
      <c r="L22" s="225">
        <f>Annuties!F6</f>
        <v>0</v>
      </c>
    </row>
    <row r="23" spans="1:12" ht="16.5" thickBot="1" x14ac:dyDescent="0.3">
      <c r="A23" s="181" t="s">
        <v>142</v>
      </c>
      <c r="B23" s="208"/>
      <c r="C23" s="234"/>
      <c r="D23" s="281"/>
      <c r="E23" s="336"/>
      <c r="F23" s="339"/>
      <c r="G23" s="344"/>
      <c r="H23" s="339"/>
      <c r="I23" s="344"/>
      <c r="J23" s="340"/>
      <c r="K23" s="344"/>
      <c r="L23" s="340"/>
    </row>
    <row r="24" spans="1:12" ht="16.5" thickBot="1" x14ac:dyDescent="0.3">
      <c r="A24" s="209" t="s">
        <v>145</v>
      </c>
      <c r="B24" s="210"/>
      <c r="C24" s="211">
        <f>E24+G24+I24+K24</f>
        <v>0</v>
      </c>
      <c r="D24" s="282"/>
      <c r="E24" s="203">
        <f>SUM(F14:F23)</f>
        <v>0</v>
      </c>
      <c r="F24" s="212"/>
      <c r="G24" s="213">
        <f>SUM(H14:H23)</f>
        <v>0</v>
      </c>
      <c r="H24" s="214"/>
      <c r="I24" s="207">
        <f>SUM(J14:J23)</f>
        <v>0</v>
      </c>
      <c r="J24" s="329"/>
      <c r="K24" s="412">
        <f>SUM(L14:L23)</f>
        <v>0</v>
      </c>
      <c r="L24" s="415"/>
    </row>
    <row r="25" spans="1:12" ht="36.75" customHeight="1" thickBot="1" x14ac:dyDescent="0.25">
      <c r="A25" s="53"/>
      <c r="B25" s="129"/>
      <c r="C25" s="324" t="s">
        <v>146</v>
      </c>
      <c r="D25" s="337" t="s">
        <v>127</v>
      </c>
      <c r="E25" s="334" t="s">
        <v>128</v>
      </c>
      <c r="F25" s="338" t="s">
        <v>129</v>
      </c>
      <c r="G25" s="341" t="s">
        <v>128</v>
      </c>
      <c r="H25" s="338" t="s">
        <v>129</v>
      </c>
      <c r="I25" s="343" t="s">
        <v>128</v>
      </c>
      <c r="J25" s="338" t="s">
        <v>129</v>
      </c>
      <c r="K25" s="388" t="s">
        <v>128</v>
      </c>
      <c r="L25" s="338" t="s">
        <v>129</v>
      </c>
    </row>
    <row r="26" spans="1:12" ht="16.5" customHeight="1" x14ac:dyDescent="0.2">
      <c r="A26" s="53"/>
      <c r="B26" s="189"/>
      <c r="C26" s="401" t="s">
        <v>147</v>
      </c>
      <c r="D26" s="392">
        <f>'Roth 1'!$B$38</f>
        <v>0</v>
      </c>
      <c r="E26" s="393">
        <f>'Roth 1'!$A$1</f>
        <v>0</v>
      </c>
      <c r="F26" s="394">
        <f>'Roth 1'!$D$37</f>
        <v>0</v>
      </c>
      <c r="G26" s="395">
        <f>'Roth 1'!$A$1</f>
        <v>0</v>
      </c>
      <c r="H26" s="394">
        <f>'Roth 1'!$E$37</f>
        <v>0</v>
      </c>
      <c r="I26" s="396">
        <f>'Roth 1'!$A$1</f>
        <v>0</v>
      </c>
      <c r="J26" s="397">
        <f>'Roth 1'!$F$37</f>
        <v>0</v>
      </c>
      <c r="K26" s="398">
        <f>'Roth 1'!$A$1</f>
        <v>0</v>
      </c>
      <c r="L26" s="397">
        <f>'Roth 1'!$G$37</f>
        <v>0</v>
      </c>
    </row>
    <row r="27" spans="1:12" ht="16.5" customHeight="1" x14ac:dyDescent="0.2">
      <c r="A27" s="53"/>
      <c r="B27" s="192">
        <v>0.5</v>
      </c>
      <c r="C27" s="402" t="s">
        <v>148</v>
      </c>
      <c r="D27" s="400">
        <f>'Roth 2'!$B$37</f>
        <v>0</v>
      </c>
      <c r="E27" s="335">
        <f>'Roth 2'!$A$1</f>
        <v>0</v>
      </c>
      <c r="F27" s="183">
        <f>'Roth 2'!$D$36</f>
        <v>0</v>
      </c>
      <c r="G27" s="193">
        <f>'Roth 2'!$A$1</f>
        <v>0</v>
      </c>
      <c r="H27" s="183">
        <f>'Roth 2'!$E$36</f>
        <v>0</v>
      </c>
      <c r="I27" s="191">
        <f>'Roth 2'!$A$1</f>
        <v>0</v>
      </c>
      <c r="J27" s="225">
        <f>'Roth 2'!$F$36</f>
        <v>0</v>
      </c>
      <c r="K27" s="138">
        <f>'Roth 2'!$A$1</f>
        <v>0</v>
      </c>
      <c r="L27" s="225">
        <f>'Roth 2'!$G$36</f>
        <v>0</v>
      </c>
    </row>
    <row r="28" spans="1:12" ht="19.5" customHeight="1" x14ac:dyDescent="0.25">
      <c r="A28" s="181"/>
      <c r="B28" s="188" t="s">
        <v>134</v>
      </c>
      <c r="C28" s="53" t="s">
        <v>295</v>
      </c>
      <c r="D28" s="400">
        <f>'Tax-free 1'!$B$32</f>
        <v>0</v>
      </c>
      <c r="E28" s="335">
        <f>'Tax-free 1'!$A$1</f>
        <v>0</v>
      </c>
      <c r="F28" s="183">
        <f>'Tax-free 1'!$D$31</f>
        <v>0</v>
      </c>
      <c r="G28" s="193">
        <f>'Tax-free 1'!$A$1</f>
        <v>0</v>
      </c>
      <c r="H28" s="183">
        <f>'Tax-free 1'!$E$31</f>
        <v>0</v>
      </c>
      <c r="I28" s="191">
        <f>'Tax-free 1'!$A$1</f>
        <v>0</v>
      </c>
      <c r="J28" s="225">
        <f>'Tax-free 1'!$F$31</f>
        <v>0</v>
      </c>
      <c r="K28" s="138">
        <f>'Tax-free 1'!$A$1</f>
        <v>0</v>
      </c>
      <c r="L28" s="225">
        <f>'Tax-free 1'!$G$31</f>
        <v>0</v>
      </c>
    </row>
    <row r="29" spans="1:12" ht="20.25" customHeight="1" thickBot="1" x14ac:dyDescent="0.3">
      <c r="A29" s="181"/>
      <c r="B29" s="192">
        <v>0.75</v>
      </c>
      <c r="C29" s="403" t="e">
        <f>C36/D38</f>
        <v>#DIV/0!</v>
      </c>
      <c r="D29" s="400">
        <f>'Tax-free 2'!$B$32</f>
        <v>0</v>
      </c>
      <c r="E29" s="336">
        <f>'Tax-free 2'!$A$1</f>
        <v>0</v>
      </c>
      <c r="F29" s="339">
        <f>'Tax-free 2'!$D$31</f>
        <v>0</v>
      </c>
      <c r="G29" s="342">
        <f>'Tax-free 2'!$A$1</f>
        <v>0</v>
      </c>
      <c r="H29" s="339">
        <f>'Tax-free 2'!$E$31</f>
        <v>0</v>
      </c>
      <c r="I29" s="344">
        <f>'Tax-free 2'!$A$1</f>
        <v>0</v>
      </c>
      <c r="J29" s="340">
        <f>'Tax-free 2'!$F$31</f>
        <v>0</v>
      </c>
      <c r="K29" s="389">
        <f>'Tax-free 2'!$A$1</f>
        <v>0</v>
      </c>
      <c r="L29" s="340">
        <f>'Tax-free 2'!$G$31</f>
        <v>0</v>
      </c>
    </row>
    <row r="30" spans="1:12" ht="20.25" customHeight="1" x14ac:dyDescent="0.25">
      <c r="A30" s="181"/>
      <c r="B30" s="192"/>
      <c r="C30" s="391"/>
      <c r="D30" s="404">
        <f t="shared" ref="D30:D35" si="0">(H30+J30)</f>
        <v>0</v>
      </c>
      <c r="E30" s="396">
        <f>'Life Insurance'!A4</f>
        <v>0</v>
      </c>
      <c r="F30" s="394">
        <v>0</v>
      </c>
      <c r="G30" s="395">
        <f>'Life Insurance'!A4</f>
        <v>0</v>
      </c>
      <c r="H30" s="394">
        <f>'Life Insurance'!D4</f>
        <v>0</v>
      </c>
      <c r="I30" s="396">
        <f>'Life Insurance'!A4</f>
        <v>0</v>
      </c>
      <c r="J30" s="397">
        <f>'Life Insurance'!$L$4</f>
        <v>0</v>
      </c>
      <c r="K30" s="398">
        <f>'Life Insurance'!C4</f>
        <v>0</v>
      </c>
      <c r="L30" s="399"/>
    </row>
    <row r="31" spans="1:12" ht="20.25" customHeight="1" x14ac:dyDescent="0.25">
      <c r="A31" s="181"/>
      <c r="B31" s="192"/>
      <c r="C31" s="391"/>
      <c r="D31" s="280">
        <f t="shared" si="0"/>
        <v>0</v>
      </c>
      <c r="E31" s="191">
        <f>'Life Insurance'!A5</f>
        <v>0</v>
      </c>
      <c r="F31" s="183">
        <v>0</v>
      </c>
      <c r="G31" s="193">
        <f>'Life Insurance'!A5</f>
        <v>0</v>
      </c>
      <c r="H31" s="183">
        <f>'Life Insurance'!D5</f>
        <v>0</v>
      </c>
      <c r="I31" s="191">
        <f>'Life Insurance'!A5</f>
        <v>0</v>
      </c>
      <c r="J31" s="225">
        <f>'Life Insurance'!$L$5</f>
        <v>0</v>
      </c>
      <c r="K31" s="138">
        <f>'Life Insurance'!C5</f>
        <v>0</v>
      </c>
      <c r="L31" s="390"/>
    </row>
    <row r="32" spans="1:12" ht="20.25" customHeight="1" x14ac:dyDescent="0.25">
      <c r="A32" s="181"/>
      <c r="B32" s="192"/>
      <c r="C32" s="391"/>
      <c r="D32" s="280">
        <f t="shared" si="0"/>
        <v>0</v>
      </c>
      <c r="E32" s="191">
        <f>'Life Insurance'!A6</f>
        <v>0</v>
      </c>
      <c r="F32" s="183">
        <v>0</v>
      </c>
      <c r="G32" s="193">
        <f>'Life Insurance'!A6</f>
        <v>0</v>
      </c>
      <c r="H32" s="183">
        <f>'Life Insurance'!D6</f>
        <v>0</v>
      </c>
      <c r="I32" s="191">
        <f>'Life Insurance'!A6</f>
        <v>0</v>
      </c>
      <c r="J32" s="225">
        <f>'Life Insurance'!$L$6</f>
        <v>0</v>
      </c>
      <c r="K32" s="138">
        <f>'Life Insurance'!C6</f>
        <v>0</v>
      </c>
      <c r="L32" s="390"/>
    </row>
    <row r="33" spans="1:12" ht="20.25" customHeight="1" x14ac:dyDescent="0.25">
      <c r="A33" s="181"/>
      <c r="B33" s="192"/>
      <c r="C33" s="391"/>
      <c r="D33" s="280">
        <f t="shared" si="0"/>
        <v>0</v>
      </c>
      <c r="E33" s="191">
        <f>'Life Insurance'!A10</f>
        <v>0</v>
      </c>
      <c r="F33" s="183">
        <v>0</v>
      </c>
      <c r="G33" s="193">
        <f>'Life Insurance'!A10</f>
        <v>0</v>
      </c>
      <c r="H33" s="183">
        <f>'Life Insurance'!D10</f>
        <v>0</v>
      </c>
      <c r="I33" s="191">
        <f>'Life Insurance'!A10</f>
        <v>0</v>
      </c>
      <c r="J33" s="225">
        <f>'Life Insurance'!$L$10</f>
        <v>0</v>
      </c>
      <c r="K33" s="138">
        <f>'Life Insurance'!C10</f>
        <v>0</v>
      </c>
      <c r="L33" s="225"/>
    </row>
    <row r="34" spans="1:12" ht="20.25" customHeight="1" x14ac:dyDescent="0.25">
      <c r="A34" s="181"/>
      <c r="B34" s="192"/>
      <c r="C34" s="391"/>
      <c r="D34" s="280">
        <f t="shared" si="0"/>
        <v>0</v>
      </c>
      <c r="E34" s="191">
        <f>'Life Insurance'!A11</f>
        <v>0</v>
      </c>
      <c r="F34" s="183">
        <v>0</v>
      </c>
      <c r="G34" s="193">
        <f>'Life Insurance'!A11</f>
        <v>0</v>
      </c>
      <c r="H34" s="183">
        <f>'Life Insurance'!D11</f>
        <v>0</v>
      </c>
      <c r="I34" s="191">
        <f>'Life Insurance'!A11</f>
        <v>0</v>
      </c>
      <c r="J34" s="225">
        <f>'Life Insurance'!$L$11</f>
        <v>0</v>
      </c>
      <c r="K34" s="138">
        <f>'Life Insurance'!C11</f>
        <v>0</v>
      </c>
      <c r="L34" s="225"/>
    </row>
    <row r="35" spans="1:12" ht="20.25" customHeight="1" thickBot="1" x14ac:dyDescent="0.3">
      <c r="A35" s="181"/>
      <c r="B35" s="192"/>
      <c r="C35" s="391"/>
      <c r="D35" s="281">
        <f t="shared" si="0"/>
        <v>0</v>
      </c>
      <c r="E35" s="344">
        <f>'Life Insurance'!A12</f>
        <v>0</v>
      </c>
      <c r="F35" s="339">
        <v>0</v>
      </c>
      <c r="G35" s="342">
        <f>'Life Insurance'!A12</f>
        <v>0</v>
      </c>
      <c r="H35" s="339">
        <f>'Life Insurance'!D12</f>
        <v>0</v>
      </c>
      <c r="I35" s="344">
        <f>'Life Insurance'!A12</f>
        <v>0</v>
      </c>
      <c r="J35" s="340">
        <f>'Life Insurance'!$L$12</f>
        <v>0</v>
      </c>
      <c r="K35" s="389">
        <f>'Life Insurance'!C12</f>
        <v>0</v>
      </c>
      <c r="L35" s="340"/>
    </row>
    <row r="36" spans="1:12" ht="16.5" thickBot="1" x14ac:dyDescent="0.3">
      <c r="A36" s="181"/>
      <c r="B36" s="201"/>
      <c r="C36" s="215">
        <f>E36+G36+I36+K36</f>
        <v>0</v>
      </c>
      <c r="D36" s="484"/>
      <c r="E36" s="216">
        <f>SUM(F26:F29)</f>
        <v>0</v>
      </c>
      <c r="F36" s="217"/>
      <c r="G36" s="213">
        <f>SUM(H26:H29)</f>
        <v>0</v>
      </c>
      <c r="H36" s="218"/>
      <c r="I36" s="207">
        <f>SUM(J26:J29)</f>
        <v>0</v>
      </c>
      <c r="J36" s="330"/>
      <c r="K36" s="412">
        <f>SUM(L26:L29)</f>
        <v>0</v>
      </c>
      <c r="L36" s="414"/>
    </row>
    <row r="37" spans="1:12" ht="16.5" thickBot="1" x14ac:dyDescent="0.3">
      <c r="A37" s="181"/>
      <c r="B37" s="129"/>
      <c r="C37" s="289"/>
      <c r="D37" s="283"/>
      <c r="E37" s="219"/>
      <c r="F37" s="220"/>
      <c r="G37" s="219"/>
      <c r="H37" s="219"/>
      <c r="I37" s="219"/>
      <c r="J37" s="129"/>
      <c r="K37" s="219"/>
      <c r="L37" s="129"/>
    </row>
    <row r="38" spans="1:12" ht="30.6" customHeight="1" thickBot="1" x14ac:dyDescent="0.3">
      <c r="A38" s="226"/>
      <c r="B38" s="227"/>
      <c r="C38" s="411" t="s">
        <v>149</v>
      </c>
      <c r="D38" s="290">
        <f>E38+G38+I38+K38</f>
        <v>0</v>
      </c>
      <c r="E38" s="331">
        <f>E12+E24+E36</f>
        <v>0</v>
      </c>
      <c r="F38" s="217"/>
      <c r="G38" s="213">
        <f>G12+G24+G36</f>
        <v>0</v>
      </c>
      <c r="H38" s="332"/>
      <c r="I38" s="207">
        <f>I12+I24+I36</f>
        <v>0</v>
      </c>
      <c r="J38" s="333"/>
      <c r="K38" s="412">
        <f>K12+K24+K36</f>
        <v>0</v>
      </c>
      <c r="L38" s="413"/>
    </row>
    <row r="39" spans="1:12" x14ac:dyDescent="0.25">
      <c r="A39" s="221"/>
      <c r="B39" s="129"/>
      <c r="C39" s="194"/>
      <c r="E39" s="138"/>
      <c r="F39" s="195"/>
      <c r="G39" s="138"/>
      <c r="H39" s="138"/>
      <c r="I39" s="138"/>
      <c r="J39" s="129"/>
      <c r="K39" s="138"/>
      <c r="L39" s="129"/>
    </row>
    <row r="40" spans="1:12" ht="14.25" customHeight="1" x14ac:dyDescent="0.2">
      <c r="A40" s="127"/>
      <c r="B40" s="129"/>
      <c r="C40" s="129"/>
      <c r="E40" s="129"/>
      <c r="F40" s="200"/>
      <c r="G40" s="129"/>
      <c r="H40" s="129"/>
      <c r="I40" s="129"/>
      <c r="J40" s="129"/>
      <c r="K40" s="129"/>
      <c r="L40" s="129"/>
    </row>
    <row r="41" spans="1:12" ht="14.25" customHeight="1" x14ac:dyDescent="0.2">
      <c r="A41" s="127"/>
      <c r="B41" s="129"/>
      <c r="C41" s="129"/>
      <c r="E41" s="129"/>
      <c r="F41" s="200"/>
      <c r="G41" s="129"/>
      <c r="H41" s="129"/>
      <c r="I41" s="129"/>
      <c r="J41" s="129"/>
      <c r="K41" s="129"/>
      <c r="L41" s="129"/>
    </row>
    <row r="42" spans="1:12" ht="12" customHeight="1" x14ac:dyDescent="0.2">
      <c r="A42" s="127"/>
      <c r="B42" s="129"/>
      <c r="C42" s="129"/>
      <c r="E42" s="129"/>
      <c r="F42" s="200"/>
      <c r="G42" s="129"/>
      <c r="H42" s="129"/>
      <c r="I42" s="129"/>
      <c r="J42" s="129"/>
      <c r="K42" s="129"/>
      <c r="L42" s="129"/>
    </row>
    <row r="44" spans="1:12" x14ac:dyDescent="0.2">
      <c r="B44" s="196"/>
    </row>
  </sheetData>
  <phoneticPr fontId="2" type="noConversion"/>
  <printOptions horizontalCentered="1" verticalCentered="1"/>
  <pageMargins left="0.25" right="0.25" top="1" bottom="1" header="0.5" footer="0.5"/>
  <pageSetup scale="52"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42"/>
  </sheetPr>
  <dimension ref="A1:G28"/>
  <sheetViews>
    <sheetView view="pageBreakPreview" zoomScaleNormal="100" zoomScaleSheetLayoutView="100" workbookViewId="0">
      <selection activeCell="G15" sqref="G15"/>
    </sheetView>
  </sheetViews>
  <sheetFormatPr defaultRowHeight="12.75" x14ac:dyDescent="0.2"/>
  <cols>
    <col min="1" max="1" width="25.28515625" customWidth="1"/>
    <col min="2" max="2" width="29.42578125" customWidth="1"/>
    <col min="3" max="3" width="15.7109375" customWidth="1"/>
    <col min="4" max="4" width="20.85546875" customWidth="1"/>
    <col min="5" max="5" width="18" customWidth="1"/>
    <col min="6" max="6" width="17" customWidth="1"/>
    <col min="7" max="7" width="18.7109375" style="477" customWidth="1"/>
  </cols>
  <sheetData>
    <row r="1" spans="1:7" s="78" customFormat="1" ht="31.5" x14ac:dyDescent="0.2">
      <c r="A1" s="140" t="s">
        <v>150</v>
      </c>
      <c r="B1" s="140" t="s">
        <v>110</v>
      </c>
      <c r="C1" s="141" t="s">
        <v>151</v>
      </c>
      <c r="D1" s="141" t="s">
        <v>152</v>
      </c>
      <c r="E1" s="141" t="s">
        <v>153</v>
      </c>
      <c r="F1" s="142" t="s">
        <v>154</v>
      </c>
      <c r="G1" s="473" t="s">
        <v>155</v>
      </c>
    </row>
    <row r="2" spans="1:7" s="1" customFormat="1" ht="15" x14ac:dyDescent="0.2">
      <c r="A2" s="54" t="s">
        <v>156</v>
      </c>
      <c r="B2" s="93">
        <v>0</v>
      </c>
      <c r="C2" s="101">
        <v>0</v>
      </c>
      <c r="D2" s="165" t="s">
        <v>157</v>
      </c>
      <c r="E2" s="53"/>
      <c r="F2" s="68"/>
      <c r="G2" s="474">
        <v>0</v>
      </c>
    </row>
    <row r="3" spans="1:7" s="1" customFormat="1" ht="15" x14ac:dyDescent="0.2">
      <c r="A3" s="54" t="s">
        <v>158</v>
      </c>
      <c r="B3" s="93">
        <v>0</v>
      </c>
      <c r="C3" s="101">
        <v>0</v>
      </c>
      <c r="D3" s="165" t="s">
        <v>157</v>
      </c>
      <c r="E3" s="53"/>
      <c r="F3" s="57"/>
      <c r="G3" s="475">
        <v>0</v>
      </c>
    </row>
    <row r="4" spans="1:7" s="1" customFormat="1" ht="15" x14ac:dyDescent="0.2">
      <c r="A4" s="54" t="s">
        <v>159</v>
      </c>
      <c r="B4" s="93">
        <v>0</v>
      </c>
      <c r="C4" s="101">
        <v>0</v>
      </c>
      <c r="D4" s="165" t="s">
        <v>157</v>
      </c>
      <c r="E4" s="53"/>
      <c r="F4" s="57"/>
      <c r="G4" s="475">
        <v>0</v>
      </c>
    </row>
    <row r="5" spans="1:7" s="1" customFormat="1" ht="15" x14ac:dyDescent="0.2">
      <c r="A5" s="54" t="s">
        <v>160</v>
      </c>
      <c r="B5" s="93">
        <v>0</v>
      </c>
      <c r="C5" s="101">
        <v>0</v>
      </c>
      <c r="D5" s="165" t="s">
        <v>157</v>
      </c>
      <c r="E5" s="54"/>
      <c r="F5" s="57"/>
      <c r="G5" s="475">
        <v>0</v>
      </c>
    </row>
    <row r="6" spans="1:7" s="1" customFormat="1" ht="15" x14ac:dyDescent="0.2">
      <c r="A6" s="54" t="s">
        <v>161</v>
      </c>
      <c r="B6" s="93">
        <v>0</v>
      </c>
      <c r="C6" s="101">
        <v>0</v>
      </c>
      <c r="D6" s="165" t="s">
        <v>157</v>
      </c>
      <c r="E6" s="54"/>
      <c r="F6" s="57"/>
      <c r="G6" s="475">
        <v>0</v>
      </c>
    </row>
    <row r="7" spans="1:7" s="1" customFormat="1" ht="15" x14ac:dyDescent="0.2">
      <c r="A7" s="54" t="s">
        <v>162</v>
      </c>
      <c r="B7" s="93">
        <v>0</v>
      </c>
      <c r="C7" s="101">
        <v>0</v>
      </c>
      <c r="D7" s="165" t="s">
        <v>157</v>
      </c>
      <c r="E7" s="54"/>
      <c r="F7" s="57"/>
      <c r="G7" s="475">
        <v>0</v>
      </c>
    </row>
    <row r="8" spans="1:7" s="1" customFormat="1" ht="15" x14ac:dyDescent="0.2">
      <c r="A8" s="54" t="s">
        <v>163</v>
      </c>
      <c r="B8" s="93">
        <v>0</v>
      </c>
      <c r="C8" s="101">
        <v>0</v>
      </c>
      <c r="D8" s="165" t="s">
        <v>157</v>
      </c>
      <c r="E8" s="54"/>
      <c r="F8" s="57"/>
      <c r="G8" s="475">
        <v>0</v>
      </c>
    </row>
    <row r="9" spans="1:7" s="1" customFormat="1" ht="15" x14ac:dyDescent="0.2">
      <c r="A9" s="54" t="s">
        <v>164</v>
      </c>
      <c r="B9" s="93">
        <v>0</v>
      </c>
      <c r="C9" s="101">
        <v>0</v>
      </c>
      <c r="D9" s="165" t="s">
        <v>157</v>
      </c>
      <c r="E9" s="54"/>
      <c r="F9" s="57"/>
      <c r="G9" s="475">
        <v>0</v>
      </c>
    </row>
    <row r="10" spans="1:7" s="1" customFormat="1" ht="15" x14ac:dyDescent="0.2">
      <c r="A10" s="54" t="s">
        <v>165</v>
      </c>
      <c r="B10" s="93">
        <v>0</v>
      </c>
      <c r="C10" s="101">
        <v>0</v>
      </c>
      <c r="D10" s="165" t="s">
        <v>157</v>
      </c>
      <c r="E10" s="53"/>
      <c r="F10" s="57"/>
      <c r="G10" s="475">
        <v>0</v>
      </c>
    </row>
    <row r="11" spans="1:7" s="1" customFormat="1" ht="15" x14ac:dyDescent="0.2">
      <c r="A11" s="54" t="s">
        <v>166</v>
      </c>
      <c r="B11" s="93">
        <v>0</v>
      </c>
      <c r="C11" s="101">
        <v>0</v>
      </c>
      <c r="D11" s="165" t="s">
        <v>157</v>
      </c>
      <c r="E11" s="53"/>
      <c r="F11" s="57"/>
      <c r="G11" s="475">
        <v>0</v>
      </c>
    </row>
    <row r="12" spans="1:7" s="1" customFormat="1" ht="15" x14ac:dyDescent="0.2">
      <c r="A12" s="54" t="s">
        <v>167</v>
      </c>
      <c r="B12" s="93">
        <v>0</v>
      </c>
      <c r="C12" s="101">
        <v>0</v>
      </c>
      <c r="D12" s="165" t="s">
        <v>157</v>
      </c>
      <c r="E12" s="53"/>
      <c r="F12" s="57"/>
      <c r="G12" s="475">
        <v>0</v>
      </c>
    </row>
    <row r="13" spans="1:7" s="1" customFormat="1" ht="15" x14ac:dyDescent="0.2">
      <c r="A13" s="54" t="s">
        <v>168</v>
      </c>
      <c r="B13" s="93">
        <v>0</v>
      </c>
      <c r="C13" s="101">
        <v>0</v>
      </c>
      <c r="D13" s="294" t="s">
        <v>157</v>
      </c>
      <c r="E13" s="53"/>
      <c r="F13" s="57"/>
      <c r="G13" s="475">
        <v>0</v>
      </c>
    </row>
    <row r="14" spans="1:7" s="1" customFormat="1" ht="15" x14ac:dyDescent="0.2">
      <c r="A14" s="54" t="s">
        <v>169</v>
      </c>
      <c r="B14" s="93">
        <v>0</v>
      </c>
      <c r="C14" s="101">
        <v>0</v>
      </c>
      <c r="D14" s="294" t="s">
        <v>157</v>
      </c>
      <c r="E14" s="53"/>
      <c r="F14" s="90"/>
      <c r="G14" s="475">
        <v>0</v>
      </c>
    </row>
    <row r="15" spans="1:7" s="1" customFormat="1" ht="15.75" x14ac:dyDescent="0.25">
      <c r="A15" s="5" t="s">
        <v>170</v>
      </c>
      <c r="B15" s="23">
        <f>SUM(B2:B14)</f>
        <v>0</v>
      </c>
      <c r="C15" s="23">
        <f>SUM(C2:C14)</f>
        <v>0</v>
      </c>
      <c r="D15" s="16"/>
      <c r="E15" s="9"/>
      <c r="F15" s="79"/>
      <c r="G15" s="476"/>
    </row>
    <row r="17" spans="1:7" ht="15.75" x14ac:dyDescent="0.25">
      <c r="A17" s="29" t="s">
        <v>171</v>
      </c>
    </row>
    <row r="18" spans="1:7" s="28" customFormat="1" ht="15" x14ac:dyDescent="0.2">
      <c r="A18" s="154" t="s">
        <v>172</v>
      </c>
      <c r="B18" s="1"/>
      <c r="C18" s="1"/>
      <c r="D18" s="1"/>
      <c r="E18" s="1"/>
      <c r="G18" s="478"/>
    </row>
    <row r="19" spans="1:7" s="28" customFormat="1" ht="15" x14ac:dyDescent="0.2">
      <c r="A19" s="1"/>
      <c r="B19" s="1"/>
      <c r="C19" s="1"/>
      <c r="D19" s="1"/>
      <c r="E19" s="1"/>
      <c r="G19" s="478"/>
    </row>
    <row r="20" spans="1:7" s="80" customFormat="1" ht="36" customHeight="1" x14ac:dyDescent="0.2">
      <c r="C20" s="268"/>
      <c r="D20" s="268"/>
      <c r="E20" s="268"/>
      <c r="G20" s="479"/>
    </row>
    <row r="21" spans="1:7" s="269" customFormat="1" ht="33" customHeight="1" x14ac:dyDescent="0.2">
      <c r="A21" s="80"/>
      <c r="B21" s="80"/>
      <c r="C21" s="270"/>
      <c r="D21" s="273"/>
      <c r="E21" s="271"/>
      <c r="G21" s="480"/>
    </row>
    <row r="22" spans="1:7" s="269" customFormat="1" ht="45" customHeight="1" x14ac:dyDescent="0.2">
      <c r="A22" s="80"/>
      <c r="B22" s="80"/>
      <c r="C22" s="271"/>
      <c r="D22" s="273"/>
      <c r="E22" s="272"/>
      <c r="G22" s="480"/>
    </row>
    <row r="23" spans="1:7" s="269" customFormat="1" ht="28.5" customHeight="1" x14ac:dyDescent="0.2">
      <c r="A23" s="80"/>
      <c r="B23" s="80"/>
      <c r="C23" s="271"/>
      <c r="D23" s="80"/>
      <c r="E23" s="271"/>
      <c r="G23" s="480"/>
    </row>
    <row r="24" spans="1:7" s="269" customFormat="1" ht="28.5" customHeight="1" x14ac:dyDescent="0.2">
      <c r="A24" s="80"/>
      <c r="B24" s="80"/>
      <c r="C24" s="271"/>
      <c r="D24" s="309"/>
      <c r="E24" s="271"/>
      <c r="G24" s="480"/>
    </row>
    <row r="25" spans="1:7" s="269" customFormat="1" ht="28.5" customHeight="1" x14ac:dyDescent="0.2">
      <c r="A25" s="80"/>
      <c r="B25" s="80"/>
      <c r="C25" s="271"/>
      <c r="D25" s="80"/>
      <c r="E25" s="271"/>
      <c r="G25" s="480"/>
    </row>
    <row r="26" spans="1:7" s="269" customFormat="1" ht="28.5" customHeight="1" x14ac:dyDescent="0.2">
      <c r="A26" s="80"/>
      <c r="B26" s="80"/>
      <c r="C26" s="271"/>
      <c r="D26" s="80"/>
      <c r="E26" s="271"/>
      <c r="G26" s="480"/>
    </row>
    <row r="27" spans="1:7" s="269" customFormat="1" ht="28.5" customHeight="1" x14ac:dyDescent="0.2">
      <c r="A27" s="80"/>
      <c r="B27" s="80"/>
      <c r="C27" s="271"/>
      <c r="D27" s="273"/>
      <c r="E27" s="271"/>
      <c r="G27" s="480"/>
    </row>
    <row r="28" spans="1:7" ht="22.5" customHeight="1" x14ac:dyDescent="0.25">
      <c r="E28" s="274"/>
    </row>
  </sheetData>
  <phoneticPr fontId="2" type="noConversion"/>
  <printOptions horizontalCentered="1"/>
  <pageMargins left="0.25" right="0.25" top="0.25" bottom="0.25" header="0" footer="0"/>
  <pageSetup scale="71"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42"/>
  </sheetPr>
  <dimension ref="A1:H12"/>
  <sheetViews>
    <sheetView view="pageBreakPreview" zoomScaleNormal="100" zoomScaleSheetLayoutView="100" workbookViewId="0">
      <selection activeCell="K20" sqref="K20"/>
    </sheetView>
  </sheetViews>
  <sheetFormatPr defaultRowHeight="12.75" x14ac:dyDescent="0.2"/>
  <cols>
    <col min="1" max="1" width="25.28515625" customWidth="1"/>
    <col min="2" max="2" width="16.42578125" customWidth="1"/>
    <col min="3" max="3" width="14.28515625" customWidth="1"/>
    <col min="4" max="4" width="15.7109375" customWidth="1"/>
    <col min="5" max="5" width="11.5703125" style="31" customWidth="1"/>
    <col min="6" max="6" width="15.85546875" customWidth="1"/>
    <col min="7" max="7" width="15.7109375" customWidth="1"/>
    <col min="8" max="8" width="15.42578125" customWidth="1"/>
  </cols>
  <sheetData>
    <row r="1" spans="1:8" s="78" customFormat="1" ht="31.5" x14ac:dyDescent="0.2">
      <c r="A1" s="73" t="s">
        <v>173</v>
      </c>
      <c r="B1" s="74" t="s">
        <v>129</v>
      </c>
      <c r="C1" s="73" t="s">
        <v>110</v>
      </c>
      <c r="D1" s="75" t="s">
        <v>151</v>
      </c>
      <c r="E1" s="75" t="s">
        <v>152</v>
      </c>
      <c r="F1" s="76" t="s">
        <v>174</v>
      </c>
      <c r="G1" s="77" t="s">
        <v>154</v>
      </c>
      <c r="H1" s="76" t="s">
        <v>175</v>
      </c>
    </row>
    <row r="2" spans="1:8" s="1" customFormat="1" ht="15" x14ac:dyDescent="0.2">
      <c r="A2" s="54" t="s">
        <v>176</v>
      </c>
      <c r="B2" s="101">
        <v>0</v>
      </c>
      <c r="C2" s="101">
        <v>0</v>
      </c>
      <c r="D2" s="101">
        <v>0</v>
      </c>
      <c r="E2" s="295">
        <v>0</v>
      </c>
      <c r="F2" s="56"/>
      <c r="G2" s="143"/>
      <c r="H2" s="93">
        <v>0</v>
      </c>
    </row>
    <row r="3" spans="1:8" s="1" customFormat="1" ht="15" x14ac:dyDescent="0.2">
      <c r="A3" s="54" t="s">
        <v>177</v>
      </c>
      <c r="B3" s="101">
        <v>0</v>
      </c>
      <c r="C3" s="101">
        <v>0</v>
      </c>
      <c r="D3" s="101">
        <v>0</v>
      </c>
      <c r="E3" s="166"/>
      <c r="F3" s="56"/>
      <c r="G3" s="143"/>
      <c r="H3" s="93">
        <v>0</v>
      </c>
    </row>
    <row r="4" spans="1:8" s="1" customFormat="1" ht="15" x14ac:dyDescent="0.2">
      <c r="A4" s="54" t="s">
        <v>178</v>
      </c>
      <c r="B4" s="101">
        <v>0</v>
      </c>
      <c r="C4" s="101">
        <v>0</v>
      </c>
      <c r="D4" s="101">
        <v>0</v>
      </c>
      <c r="E4" s="166"/>
      <c r="F4" s="56"/>
      <c r="G4" s="143"/>
      <c r="H4" s="93">
        <v>0</v>
      </c>
    </row>
    <row r="5" spans="1:8" s="1" customFormat="1" ht="15" x14ac:dyDescent="0.2">
      <c r="A5" s="54" t="s">
        <v>179</v>
      </c>
      <c r="B5" s="101">
        <v>0</v>
      </c>
      <c r="C5" s="101">
        <v>0</v>
      </c>
      <c r="D5" s="101">
        <v>0</v>
      </c>
      <c r="E5" s="166"/>
      <c r="F5" s="56"/>
      <c r="G5" s="143"/>
      <c r="H5" s="93">
        <v>0</v>
      </c>
    </row>
    <row r="6" spans="1:8" s="1" customFormat="1" ht="15" x14ac:dyDescent="0.2">
      <c r="A6" s="54" t="s">
        <v>180</v>
      </c>
      <c r="B6" s="101">
        <v>0</v>
      </c>
      <c r="C6" s="101">
        <v>0</v>
      </c>
      <c r="D6" s="101">
        <v>0</v>
      </c>
      <c r="E6" s="166"/>
      <c r="F6" s="56"/>
      <c r="G6" s="143"/>
      <c r="H6" s="93">
        <v>0</v>
      </c>
    </row>
    <row r="7" spans="1:8" s="1" customFormat="1" ht="15" x14ac:dyDescent="0.2">
      <c r="A7" s="54" t="s">
        <v>181</v>
      </c>
      <c r="B7" s="101">
        <v>0</v>
      </c>
      <c r="C7" s="101">
        <v>0</v>
      </c>
      <c r="D7" s="101">
        <v>0</v>
      </c>
      <c r="E7" s="166"/>
      <c r="F7" s="56"/>
      <c r="G7" s="143"/>
      <c r="H7" s="93">
        <v>0</v>
      </c>
    </row>
    <row r="8" spans="1:8" s="1" customFormat="1" ht="15" x14ac:dyDescent="0.2">
      <c r="A8" s="54" t="s">
        <v>182</v>
      </c>
      <c r="B8" s="101">
        <v>0</v>
      </c>
      <c r="C8" s="101">
        <v>0</v>
      </c>
      <c r="D8" s="101">
        <v>0</v>
      </c>
      <c r="E8" s="166"/>
      <c r="F8" s="56"/>
      <c r="G8" s="143"/>
      <c r="H8" s="93">
        <v>0</v>
      </c>
    </row>
    <row r="9" spans="1:8" s="1" customFormat="1" ht="15.75" x14ac:dyDescent="0.25">
      <c r="A9" s="5" t="s">
        <v>170</v>
      </c>
      <c r="B9" s="6">
        <f>SUM(B2:B8)</f>
        <v>0</v>
      </c>
      <c r="C9" s="23">
        <f>SUM(C2:C8)</f>
        <v>0</v>
      </c>
      <c r="D9" s="23">
        <f>SUM(D2:D8)</f>
        <v>0</v>
      </c>
      <c r="E9" s="164"/>
      <c r="F9" s="9"/>
      <c r="G9" s="17"/>
      <c r="H9" s="23">
        <f>SUM(H2:H8)</f>
        <v>0</v>
      </c>
    </row>
    <row r="11" spans="1:8" ht="15.75" x14ac:dyDescent="0.25">
      <c r="A11" s="29"/>
    </row>
    <row r="12" spans="1:8" ht="15" x14ac:dyDescent="0.2">
      <c r="A12" s="154"/>
    </row>
  </sheetData>
  <phoneticPr fontId="2" type="noConversion"/>
  <printOptions horizontalCentered="1"/>
  <pageMargins left="0.25" right="0.25" top="0.25" bottom="0.25" header="0" footer="0"/>
  <pageSetup scale="75"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indexed="42"/>
  </sheetPr>
  <dimension ref="A1:N25"/>
  <sheetViews>
    <sheetView view="pageBreakPreview" zoomScaleNormal="75" zoomScaleSheetLayoutView="100" workbookViewId="0">
      <selection activeCell="K22" sqref="K22"/>
    </sheetView>
  </sheetViews>
  <sheetFormatPr defaultRowHeight="12.75" x14ac:dyDescent="0.2"/>
  <cols>
    <col min="1" max="1" width="24.5703125" customWidth="1"/>
    <col min="2" max="2" width="18.85546875" style="31" customWidth="1"/>
    <col min="3" max="3" width="16.5703125" style="31" customWidth="1"/>
    <col min="4" max="4" width="15.5703125" style="31" customWidth="1"/>
    <col min="5" max="6" width="16.5703125" style="31" customWidth="1"/>
    <col min="7" max="7" width="19.28515625" style="31" customWidth="1"/>
    <col min="8" max="8" width="16.140625" style="31" customWidth="1"/>
    <col min="9" max="9" width="16.7109375" style="31" customWidth="1"/>
    <col min="10" max="10" width="15.5703125" style="31" customWidth="1"/>
    <col min="11" max="11" width="15" style="31" customWidth="1"/>
    <col min="12" max="12" width="13.28515625" style="31" customWidth="1"/>
    <col min="13" max="13" width="17.140625" style="31" customWidth="1"/>
    <col min="14" max="14" width="19.85546875" customWidth="1"/>
  </cols>
  <sheetData>
    <row r="1" spans="1:14" ht="15.75" x14ac:dyDescent="0.25">
      <c r="A1" s="11" t="s">
        <v>183</v>
      </c>
      <c r="B1" s="44" t="s">
        <v>183</v>
      </c>
      <c r="C1" s="34" t="s">
        <v>184</v>
      </c>
      <c r="D1" s="327" t="s">
        <v>170</v>
      </c>
      <c r="E1" s="325" t="s">
        <v>293</v>
      </c>
      <c r="F1" s="325" t="s">
        <v>188</v>
      </c>
      <c r="G1" s="36" t="s">
        <v>185</v>
      </c>
      <c r="H1" s="148" t="s">
        <v>186</v>
      </c>
      <c r="I1" s="38" t="s">
        <v>187</v>
      </c>
      <c r="J1" s="32" t="s">
        <v>188</v>
      </c>
      <c r="K1" s="40" t="s">
        <v>189</v>
      </c>
      <c r="L1" s="41" t="s">
        <v>186</v>
      </c>
      <c r="M1" s="32"/>
      <c r="N1" s="14" t="s">
        <v>190</v>
      </c>
    </row>
    <row r="2" spans="1:14" ht="15.75" x14ac:dyDescent="0.25">
      <c r="A2" s="12"/>
      <c r="B2" s="45" t="s">
        <v>191</v>
      </c>
      <c r="C2" s="35" t="s">
        <v>192</v>
      </c>
      <c r="D2" s="328" t="s">
        <v>294</v>
      </c>
      <c r="E2" s="326" t="s">
        <v>192</v>
      </c>
      <c r="F2" s="326" t="s">
        <v>129</v>
      </c>
      <c r="G2" s="37" t="s">
        <v>192</v>
      </c>
      <c r="H2" s="149" t="s">
        <v>129</v>
      </c>
      <c r="I2" s="39" t="s">
        <v>192</v>
      </c>
      <c r="J2" s="33" t="s">
        <v>193</v>
      </c>
      <c r="K2" s="42" t="s">
        <v>192</v>
      </c>
      <c r="L2" s="43" t="s">
        <v>129</v>
      </c>
      <c r="M2" s="33" t="s">
        <v>194</v>
      </c>
      <c r="N2" s="15" t="s">
        <v>195</v>
      </c>
    </row>
    <row r="3" spans="1:14" ht="15.75" x14ac:dyDescent="0.25">
      <c r="A3" s="50" t="s">
        <v>23</v>
      </c>
      <c r="B3" s="13"/>
      <c r="C3" s="58"/>
      <c r="D3" s="58"/>
      <c r="E3" s="58"/>
      <c r="F3" s="58"/>
      <c r="G3" s="58"/>
      <c r="H3" s="58"/>
      <c r="I3" s="58"/>
      <c r="J3" s="58"/>
      <c r="K3" s="58"/>
      <c r="L3" s="58"/>
      <c r="M3" s="58"/>
      <c r="N3" s="59"/>
    </row>
    <row r="4" spans="1:14" s="1" customFormat="1" ht="15" x14ac:dyDescent="0.2">
      <c r="A4" s="95"/>
      <c r="B4" s="345">
        <v>0</v>
      </c>
      <c r="C4" s="168">
        <v>0</v>
      </c>
      <c r="D4" s="481">
        <f>(F4+H4+J4)</f>
        <v>0</v>
      </c>
      <c r="E4" s="346">
        <v>0</v>
      </c>
      <c r="F4" s="168">
        <v>0</v>
      </c>
      <c r="G4" s="168">
        <v>0</v>
      </c>
      <c r="H4" s="91">
        <v>0</v>
      </c>
      <c r="I4" s="91">
        <v>0</v>
      </c>
      <c r="J4" s="91">
        <v>0</v>
      </c>
      <c r="K4" s="91">
        <v>0</v>
      </c>
      <c r="L4" s="91">
        <v>0</v>
      </c>
      <c r="M4" s="68"/>
      <c r="N4" s="147"/>
    </row>
    <row r="5" spans="1:14" s="1" customFormat="1" ht="15" x14ac:dyDescent="0.2">
      <c r="A5" s="96"/>
      <c r="B5" s="92">
        <v>0</v>
      </c>
      <c r="C5" s="97">
        <v>0</v>
      </c>
      <c r="D5" s="482">
        <f>(F5+H5+J5)</f>
        <v>0</v>
      </c>
      <c r="E5" s="347">
        <v>0</v>
      </c>
      <c r="F5" s="97">
        <v>0</v>
      </c>
      <c r="G5" s="97">
        <v>0</v>
      </c>
      <c r="H5" s="92">
        <v>0</v>
      </c>
      <c r="I5" s="92">
        <v>0</v>
      </c>
      <c r="J5" s="92">
        <v>0</v>
      </c>
      <c r="K5" s="92">
        <v>0</v>
      </c>
      <c r="L5" s="92">
        <v>0</v>
      </c>
      <c r="M5" s="57"/>
      <c r="N5" s="144"/>
    </row>
    <row r="6" spans="1:14" s="1" customFormat="1" ht="15" x14ac:dyDescent="0.2">
      <c r="A6" s="98"/>
      <c r="B6" s="94">
        <v>0</v>
      </c>
      <c r="C6" s="99">
        <v>0</v>
      </c>
      <c r="D6" s="483">
        <f>(F6+H6+J6)</f>
        <v>0</v>
      </c>
      <c r="E6" s="348">
        <v>0</v>
      </c>
      <c r="F6" s="99">
        <v>0</v>
      </c>
      <c r="G6" s="99">
        <v>0</v>
      </c>
      <c r="H6" s="92">
        <v>0</v>
      </c>
      <c r="I6" s="94">
        <v>0</v>
      </c>
      <c r="J6" s="94">
        <v>0</v>
      </c>
      <c r="K6" s="94">
        <v>0</v>
      </c>
      <c r="L6" s="94">
        <v>0</v>
      </c>
      <c r="M6" s="90"/>
      <c r="N6" s="79"/>
    </row>
    <row r="7" spans="1:14" s="2" customFormat="1" ht="15.75" x14ac:dyDescent="0.25">
      <c r="A7" s="62" t="s">
        <v>196</v>
      </c>
      <c r="B7" s="64">
        <f t="shared" ref="B7:L7" si="0">SUM(B4:B6)</f>
        <v>0</v>
      </c>
      <c r="C7" s="64">
        <f t="shared" si="0"/>
        <v>0</v>
      </c>
      <c r="D7" s="100">
        <f>SUM(D4:D6)</f>
        <v>0</v>
      </c>
      <c r="E7" s="64"/>
      <c r="F7" s="64">
        <f t="shared" si="0"/>
        <v>0</v>
      </c>
      <c r="G7" s="64">
        <f t="shared" si="0"/>
        <v>0</v>
      </c>
      <c r="H7" s="64">
        <f t="shared" si="0"/>
        <v>0</v>
      </c>
      <c r="I7" s="64">
        <f>SUM(I4:I6)</f>
        <v>0</v>
      </c>
      <c r="J7" s="64">
        <f>SUM(J4:J6)</f>
        <v>0</v>
      </c>
      <c r="K7" s="64">
        <f t="shared" si="0"/>
        <v>0</v>
      </c>
      <c r="L7" s="64">
        <f t="shared" si="0"/>
        <v>0</v>
      </c>
      <c r="M7" s="151"/>
      <c r="N7" s="152"/>
    </row>
    <row r="8" spans="1:14" s="1" customFormat="1" ht="15" x14ac:dyDescent="0.2">
      <c r="A8" s="52"/>
      <c r="B8" s="61"/>
      <c r="C8" s="61"/>
      <c r="D8" s="61"/>
      <c r="E8" s="61"/>
      <c r="F8" s="61"/>
      <c r="G8" s="61"/>
      <c r="H8" s="61"/>
      <c r="I8" s="61"/>
      <c r="J8" s="61"/>
      <c r="K8" s="61"/>
      <c r="L8" s="61"/>
      <c r="M8" s="47"/>
      <c r="N8" s="69"/>
    </row>
    <row r="9" spans="1:14" s="1" customFormat="1" ht="15.75" x14ac:dyDescent="0.25">
      <c r="A9" s="55" t="s">
        <v>24</v>
      </c>
      <c r="B9" s="61"/>
      <c r="C9" s="61"/>
      <c r="D9" s="61"/>
      <c r="E9" s="61"/>
      <c r="F9" s="61"/>
      <c r="G9" s="61"/>
      <c r="H9" s="61"/>
      <c r="I9" s="61"/>
      <c r="J9" s="61"/>
      <c r="K9" s="61"/>
      <c r="L9" s="61"/>
      <c r="M9" s="47"/>
      <c r="N9" s="69"/>
    </row>
    <row r="10" spans="1:14" s="1" customFormat="1" ht="15" x14ac:dyDescent="0.2">
      <c r="A10" s="95"/>
      <c r="B10" s="384">
        <v>0</v>
      </c>
      <c r="C10" s="168">
        <v>0</v>
      </c>
      <c r="D10" s="481">
        <f>(F10+H10+J10)</f>
        <v>0</v>
      </c>
      <c r="E10" s="349">
        <v>0</v>
      </c>
      <c r="F10" s="91">
        <v>0</v>
      </c>
      <c r="G10" s="91">
        <v>0</v>
      </c>
      <c r="H10" s="91">
        <v>0</v>
      </c>
      <c r="I10" s="91">
        <v>0</v>
      </c>
      <c r="J10" s="91">
        <v>0</v>
      </c>
      <c r="K10" s="91">
        <v>0</v>
      </c>
      <c r="L10" s="91">
        <v>0</v>
      </c>
      <c r="M10" s="68"/>
      <c r="N10" s="147"/>
    </row>
    <row r="11" spans="1:14" s="1" customFormat="1" ht="15" x14ac:dyDescent="0.2">
      <c r="A11" s="96"/>
      <c r="B11" s="385">
        <v>0</v>
      </c>
      <c r="C11" s="97">
        <v>0</v>
      </c>
      <c r="D11" s="482">
        <f>(F11+H11+J11)</f>
        <v>0</v>
      </c>
      <c r="E11" s="350">
        <v>0</v>
      </c>
      <c r="F11" s="92">
        <v>0</v>
      </c>
      <c r="G11" s="92">
        <v>0</v>
      </c>
      <c r="H11" s="92">
        <v>0</v>
      </c>
      <c r="I11" s="92">
        <v>0</v>
      </c>
      <c r="J11" s="92">
        <v>0</v>
      </c>
      <c r="K11" s="92">
        <v>0</v>
      </c>
      <c r="L11" s="92">
        <v>0</v>
      </c>
      <c r="M11" s="57"/>
      <c r="N11" s="144"/>
    </row>
    <row r="12" spans="1:14" s="1" customFormat="1" ht="15" x14ac:dyDescent="0.2">
      <c r="A12" s="98"/>
      <c r="B12" s="386">
        <v>0</v>
      </c>
      <c r="C12" s="99">
        <v>0</v>
      </c>
      <c r="D12" s="483">
        <f>(F12+H12+J12)</f>
        <v>0</v>
      </c>
      <c r="E12" s="351">
        <v>0</v>
      </c>
      <c r="F12" s="94">
        <v>0</v>
      </c>
      <c r="G12" s="94">
        <v>0</v>
      </c>
      <c r="H12" s="94">
        <v>0</v>
      </c>
      <c r="I12" s="94">
        <v>0</v>
      </c>
      <c r="J12" s="94">
        <v>0</v>
      </c>
      <c r="K12" s="94">
        <v>0</v>
      </c>
      <c r="L12" s="94">
        <v>0</v>
      </c>
      <c r="M12" s="90"/>
      <c r="N12" s="79"/>
    </row>
    <row r="13" spans="1:14" s="1" customFormat="1" ht="15.75" x14ac:dyDescent="0.25">
      <c r="A13" s="387" t="s">
        <v>197</v>
      </c>
      <c r="B13" s="64">
        <f t="shared" ref="B13:L13" si="1">SUM(B10:B12)</f>
        <v>0</v>
      </c>
      <c r="C13" s="64">
        <f t="shared" si="1"/>
        <v>0</v>
      </c>
      <c r="D13" s="100">
        <f>SUM(D10:D12)</f>
        <v>0</v>
      </c>
      <c r="E13" s="64"/>
      <c r="F13" s="64">
        <f t="shared" si="1"/>
        <v>0</v>
      </c>
      <c r="G13" s="64">
        <f t="shared" si="1"/>
        <v>0</v>
      </c>
      <c r="H13" s="64">
        <f t="shared" si="1"/>
        <v>0</v>
      </c>
      <c r="I13" s="64">
        <f t="shared" si="1"/>
        <v>0</v>
      </c>
      <c r="J13" s="64">
        <f t="shared" si="1"/>
        <v>0</v>
      </c>
      <c r="K13" s="64">
        <f t="shared" si="1"/>
        <v>0</v>
      </c>
      <c r="L13" s="64">
        <f t="shared" si="1"/>
        <v>0</v>
      </c>
      <c r="M13" s="150"/>
      <c r="N13" s="17"/>
    </row>
    <row r="14" spans="1:14" s="1" customFormat="1" ht="15.75" x14ac:dyDescent="0.25">
      <c r="A14" s="52"/>
      <c r="B14" s="60"/>
      <c r="C14" s="70"/>
      <c r="D14" s="70"/>
      <c r="E14" s="70"/>
      <c r="F14" s="70"/>
      <c r="G14" s="70"/>
      <c r="H14" s="70"/>
      <c r="I14" s="70"/>
      <c r="J14" s="70"/>
      <c r="K14" s="70"/>
      <c r="L14" s="70"/>
      <c r="M14" s="47"/>
    </row>
    <row r="15" spans="1:14" s="1" customFormat="1" ht="15.75" x14ac:dyDescent="0.25">
      <c r="A15" s="30" t="s">
        <v>198</v>
      </c>
      <c r="B15" s="145" t="s">
        <v>199</v>
      </c>
      <c r="C15" s="47"/>
      <c r="D15" s="47"/>
      <c r="E15" s="47"/>
      <c r="F15" s="47"/>
      <c r="G15" s="47"/>
      <c r="H15" s="47"/>
      <c r="I15" s="47"/>
      <c r="J15" s="47"/>
      <c r="K15" s="47"/>
      <c r="L15" s="47"/>
      <c r="M15" s="47"/>
    </row>
    <row r="16" spans="1:14" s="72" customFormat="1" ht="15.75" x14ac:dyDescent="0.25">
      <c r="A16" s="63">
        <f>(D7+D13)</f>
        <v>0</v>
      </c>
      <c r="B16" s="146">
        <f>B7+B13</f>
        <v>0</v>
      </c>
      <c r="C16" s="71"/>
      <c r="D16" s="71"/>
      <c r="E16" s="71"/>
      <c r="F16" s="71"/>
      <c r="G16" s="71"/>
      <c r="H16" s="71"/>
      <c r="I16" s="71"/>
      <c r="J16" s="71"/>
      <c r="K16" s="71"/>
      <c r="L16" s="71"/>
      <c r="M16" s="71"/>
    </row>
    <row r="17" spans="1:6" x14ac:dyDescent="0.2">
      <c r="A17" s="296"/>
    </row>
    <row r="18" spans="1:6" ht="15" x14ac:dyDescent="0.2">
      <c r="A18" s="488" t="s">
        <v>333</v>
      </c>
      <c r="B18" s="490"/>
      <c r="C18" s="490"/>
    </row>
    <row r="19" spans="1:6" ht="15.75" x14ac:dyDescent="0.25">
      <c r="A19" s="488" t="s">
        <v>327</v>
      </c>
      <c r="B19" s="489"/>
      <c r="C19" s="491">
        <f>F4+H4+J4</f>
        <v>0</v>
      </c>
    </row>
    <row r="20" spans="1:6" ht="15.75" x14ac:dyDescent="0.25">
      <c r="A20" s="488" t="s">
        <v>328</v>
      </c>
      <c r="B20" s="489"/>
      <c r="C20" s="491">
        <f>F5+H5+J5</f>
        <v>0</v>
      </c>
      <c r="D20" s="155"/>
      <c r="E20" s="155"/>
      <c r="F20" s="155"/>
    </row>
    <row r="21" spans="1:6" ht="15.75" x14ac:dyDescent="0.25">
      <c r="A21" s="488" t="s">
        <v>329</v>
      </c>
      <c r="B21" s="489"/>
      <c r="C21" s="491">
        <f>F6+H6+J6</f>
        <v>0</v>
      </c>
    </row>
    <row r="22" spans="1:6" ht="15.75" x14ac:dyDescent="0.25">
      <c r="A22" s="488" t="s">
        <v>330</v>
      </c>
      <c r="B22" s="489"/>
      <c r="C22" s="491">
        <f>F10+H10+J10</f>
        <v>0</v>
      </c>
    </row>
    <row r="23" spans="1:6" ht="15.75" x14ac:dyDescent="0.25">
      <c r="A23" s="488" t="s">
        <v>331</v>
      </c>
      <c r="B23" s="489"/>
      <c r="C23" s="491">
        <f>F11+H11+J11</f>
        <v>0</v>
      </c>
    </row>
    <row r="24" spans="1:6" ht="15.75" x14ac:dyDescent="0.25">
      <c r="A24" s="488" t="s">
        <v>332</v>
      </c>
      <c r="B24" s="489"/>
      <c r="C24" s="491">
        <f>F12+H12+J12</f>
        <v>0</v>
      </c>
    </row>
    <row r="25" spans="1:6" ht="15.75" x14ac:dyDescent="0.25">
      <c r="A25" s="1"/>
      <c r="B25" s="46"/>
      <c r="C25" s="487"/>
    </row>
  </sheetData>
  <phoneticPr fontId="2" type="noConversion"/>
  <pageMargins left="0.75" right="0.75" top="1" bottom="1" header="0.5" footer="0.5"/>
  <pageSetup scale="37"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indexed="42"/>
  </sheetPr>
  <dimension ref="A1:I14"/>
  <sheetViews>
    <sheetView view="pageBreakPreview" zoomScale="120" zoomScaleNormal="100" zoomScaleSheetLayoutView="120" workbookViewId="0">
      <selection activeCell="G13" sqref="G13"/>
    </sheetView>
  </sheetViews>
  <sheetFormatPr defaultRowHeight="12.75" x14ac:dyDescent="0.2"/>
  <cols>
    <col min="1" max="2" width="24.5703125" customWidth="1"/>
    <col min="3" max="3" width="15.28515625" customWidth="1"/>
    <col min="4" max="5" width="15.5703125" customWidth="1"/>
    <col min="6" max="6" width="14.42578125" style="116" customWidth="1"/>
    <col min="7" max="7" width="14.5703125" customWidth="1"/>
    <col min="8" max="8" width="15.85546875" customWidth="1"/>
    <col min="9" max="9" width="39.42578125" customWidth="1"/>
  </cols>
  <sheetData>
    <row r="1" spans="1:9" ht="30" x14ac:dyDescent="0.25">
      <c r="A1" s="11" t="s">
        <v>200</v>
      </c>
      <c r="B1" s="405" t="s">
        <v>296</v>
      </c>
      <c r="C1" s="27"/>
      <c r="D1" s="27"/>
      <c r="E1" s="27"/>
      <c r="F1" s="115"/>
      <c r="G1" s="14" t="s">
        <v>190</v>
      </c>
      <c r="H1" s="266" t="s">
        <v>201</v>
      </c>
      <c r="I1" s="265"/>
    </row>
    <row r="2" spans="1:9" s="80" customFormat="1" ht="14.25" customHeight="1" x14ac:dyDescent="0.25">
      <c r="A2" s="376"/>
      <c r="B2" s="406" t="s">
        <v>298</v>
      </c>
      <c r="C2" s="382" t="s">
        <v>202</v>
      </c>
      <c r="D2" s="377" t="s">
        <v>203</v>
      </c>
      <c r="E2" s="377" t="s">
        <v>204</v>
      </c>
      <c r="F2" s="378" t="s">
        <v>205</v>
      </c>
      <c r="G2" s="379" t="s">
        <v>195</v>
      </c>
      <c r="H2" s="380" t="s">
        <v>206</v>
      </c>
      <c r="I2" s="381" t="s">
        <v>207</v>
      </c>
    </row>
    <row r="3" spans="1:9" x14ac:dyDescent="0.2">
      <c r="A3" s="264"/>
      <c r="B3" s="383">
        <f>(C3+D3+E3)</f>
        <v>0</v>
      </c>
      <c r="C3" s="310">
        <v>0</v>
      </c>
      <c r="D3" s="310">
        <v>0</v>
      </c>
      <c r="E3" s="310">
        <v>0</v>
      </c>
      <c r="F3" s="311"/>
      <c r="G3" s="312"/>
      <c r="H3" s="267"/>
      <c r="I3" s="267"/>
    </row>
    <row r="4" spans="1:9" x14ac:dyDescent="0.2">
      <c r="A4" s="264"/>
      <c r="B4" s="383">
        <f>(C4+D4+E4)</f>
        <v>0</v>
      </c>
      <c r="C4" s="310">
        <v>0</v>
      </c>
      <c r="D4" s="310">
        <v>0</v>
      </c>
      <c r="E4" s="310">
        <v>0</v>
      </c>
      <c r="F4" s="311"/>
      <c r="G4" s="312"/>
      <c r="H4" s="267"/>
      <c r="I4" s="267"/>
    </row>
    <row r="5" spans="1:9" x14ac:dyDescent="0.2">
      <c r="A5" s="264"/>
      <c r="B5" s="383">
        <f>(C5+D5+E5)</f>
        <v>0</v>
      </c>
      <c r="C5" s="310">
        <v>0</v>
      </c>
      <c r="D5" s="310">
        <v>0</v>
      </c>
      <c r="E5" s="310">
        <v>0</v>
      </c>
      <c r="F5" s="311"/>
      <c r="G5" s="312"/>
      <c r="H5" s="267"/>
      <c r="I5" s="267"/>
    </row>
    <row r="6" spans="1:9" x14ac:dyDescent="0.2">
      <c r="A6" s="264"/>
      <c r="B6" s="383">
        <f>(C6+D6+E6)</f>
        <v>0</v>
      </c>
      <c r="C6" s="310">
        <v>0</v>
      </c>
      <c r="D6" s="310">
        <v>0</v>
      </c>
      <c r="E6" s="310">
        <v>0</v>
      </c>
      <c r="F6" s="311"/>
      <c r="G6" s="312"/>
      <c r="H6" s="267"/>
      <c r="I6" s="267"/>
    </row>
    <row r="7" spans="1:9" x14ac:dyDescent="0.2">
      <c r="A7" s="300"/>
      <c r="B7" s="296"/>
      <c r="C7" s="313">
        <f>SUM(C3:C6)</f>
        <v>0</v>
      </c>
      <c r="D7" s="314">
        <f>SUM(D3:D6)</f>
        <v>0</v>
      </c>
      <c r="E7" s="314">
        <f>SUM(E3:E6)</f>
        <v>0</v>
      </c>
      <c r="F7" s="315"/>
      <c r="G7" s="316"/>
    </row>
    <row r="8" spans="1:9" x14ac:dyDescent="0.2">
      <c r="A8" s="7"/>
      <c r="B8" s="373"/>
      <c r="C8" s="317"/>
      <c r="D8" s="317"/>
      <c r="E8" s="317"/>
      <c r="F8" s="318"/>
      <c r="G8" s="319"/>
    </row>
    <row r="9" spans="1:9" x14ac:dyDescent="0.2">
      <c r="A9" s="153" t="s">
        <v>170</v>
      </c>
      <c r="B9" s="374"/>
      <c r="C9" s="296"/>
      <c r="D9" s="296"/>
      <c r="E9" s="296"/>
      <c r="F9" s="315"/>
      <c r="G9" s="296"/>
    </row>
    <row r="10" spans="1:9" s="28" customFormat="1" ht="15" x14ac:dyDescent="0.2">
      <c r="A10" s="167">
        <f>SUM(C7:E7)</f>
        <v>0</v>
      </c>
      <c r="B10" s="375"/>
      <c r="C10" s="296"/>
      <c r="D10" s="296"/>
      <c r="E10" s="296"/>
      <c r="F10" s="315"/>
      <c r="G10" s="296"/>
      <c r="H10" s="1"/>
      <c r="I10" s="1"/>
    </row>
    <row r="13" spans="1:9" ht="15.75" x14ac:dyDescent="0.25">
      <c r="A13" s="29"/>
      <c r="B13" s="29"/>
      <c r="G13">
        <v>0</v>
      </c>
    </row>
    <row r="14" spans="1:9" ht="15" x14ac:dyDescent="0.2">
      <c r="A14" s="320"/>
      <c r="B14" s="320"/>
    </row>
  </sheetData>
  <phoneticPr fontId="2" type="noConversion"/>
  <pageMargins left="0.75" right="0.75" top="1" bottom="1" header="0.5" footer="0.5"/>
  <pageSetup scale="50"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indexed="42"/>
  </sheetPr>
  <dimension ref="A1:G49"/>
  <sheetViews>
    <sheetView view="pageBreakPreview" topLeftCell="A7" zoomScale="110" zoomScaleNormal="100" zoomScaleSheetLayoutView="110" workbookViewId="0">
      <selection activeCell="B39" sqref="B39"/>
    </sheetView>
  </sheetViews>
  <sheetFormatPr defaultColWidth="8.85546875" defaultRowHeight="12.75" x14ac:dyDescent="0.2"/>
  <cols>
    <col min="1" max="1" width="37.28515625" style="296" customWidth="1"/>
    <col min="2" max="3" width="12" style="296" customWidth="1"/>
    <col min="4" max="4" width="11.5703125" style="296" customWidth="1"/>
    <col min="5" max="5" width="13" style="296" customWidth="1"/>
    <col min="6" max="7" width="16.5703125" style="296" customWidth="1"/>
    <col min="8" max="16384" width="8.85546875" style="296"/>
  </cols>
  <sheetData>
    <row r="1" spans="1:7" x14ac:dyDescent="0.2">
      <c r="A1" s="352"/>
      <c r="B1" s="32"/>
      <c r="C1" s="32" t="s">
        <v>208</v>
      </c>
      <c r="D1" s="32"/>
      <c r="E1" s="32"/>
      <c r="F1" s="353"/>
      <c r="G1" s="353"/>
    </row>
    <row r="2" spans="1:7" x14ac:dyDescent="0.2">
      <c r="A2" s="354" t="s">
        <v>209</v>
      </c>
      <c r="B2" s="33" t="s">
        <v>210</v>
      </c>
      <c r="C2" s="33" t="s">
        <v>211</v>
      </c>
      <c r="D2" s="33" t="s">
        <v>188</v>
      </c>
      <c r="E2" s="33" t="s">
        <v>203</v>
      </c>
      <c r="F2" s="355" t="s">
        <v>204</v>
      </c>
      <c r="G2" s="355" t="s">
        <v>297</v>
      </c>
    </row>
    <row r="3" spans="1:7" x14ac:dyDescent="0.2">
      <c r="A3" s="356" t="s">
        <v>188</v>
      </c>
      <c r="B3" s="357"/>
      <c r="C3" s="357"/>
      <c r="D3" s="358">
        <v>0</v>
      </c>
      <c r="E3" s="358">
        <v>0</v>
      </c>
      <c r="F3" s="358">
        <v>0</v>
      </c>
      <c r="G3" s="358">
        <v>0</v>
      </c>
    </row>
    <row r="4" spans="1:7" x14ac:dyDescent="0.2">
      <c r="A4" s="356"/>
      <c r="B4" s="357"/>
      <c r="C4" s="357"/>
      <c r="D4" s="358">
        <v>0</v>
      </c>
      <c r="E4" s="358">
        <v>0</v>
      </c>
      <c r="F4" s="358">
        <v>0</v>
      </c>
      <c r="G4" s="358">
        <v>0</v>
      </c>
    </row>
    <row r="5" spans="1:7" x14ac:dyDescent="0.2">
      <c r="A5" s="356"/>
      <c r="B5" s="357"/>
      <c r="C5" s="357"/>
      <c r="D5" s="358">
        <v>0</v>
      </c>
      <c r="E5" s="358">
        <v>0</v>
      </c>
      <c r="F5" s="358">
        <v>0</v>
      </c>
      <c r="G5" s="358">
        <v>0</v>
      </c>
    </row>
    <row r="6" spans="1:7" x14ac:dyDescent="0.2">
      <c r="A6" s="356"/>
      <c r="B6" s="357"/>
      <c r="C6" s="357"/>
      <c r="D6" s="358">
        <v>0</v>
      </c>
      <c r="E6" s="358">
        <v>0</v>
      </c>
      <c r="F6" s="358">
        <v>0</v>
      </c>
      <c r="G6" s="358">
        <v>0</v>
      </c>
    </row>
    <row r="7" spans="1:7" x14ac:dyDescent="0.2">
      <c r="A7" s="356"/>
      <c r="B7" s="357"/>
      <c r="C7" s="357"/>
      <c r="D7" s="358">
        <v>0</v>
      </c>
      <c r="E7" s="358">
        <v>0</v>
      </c>
      <c r="F7" s="358">
        <v>0</v>
      </c>
      <c r="G7" s="358">
        <v>0</v>
      </c>
    </row>
    <row r="8" spans="1:7" x14ac:dyDescent="0.2">
      <c r="A8" s="356"/>
      <c r="B8" s="357"/>
      <c r="C8" s="357"/>
      <c r="D8" s="358">
        <v>0</v>
      </c>
      <c r="E8" s="358">
        <v>0</v>
      </c>
      <c r="F8" s="358">
        <v>0</v>
      </c>
      <c r="G8" s="358">
        <v>0</v>
      </c>
    </row>
    <row r="9" spans="1:7" x14ac:dyDescent="0.2">
      <c r="A9" s="356"/>
      <c r="B9" s="357"/>
      <c r="C9" s="357"/>
      <c r="D9" s="358">
        <v>0</v>
      </c>
      <c r="E9" s="358">
        <v>0</v>
      </c>
      <c r="F9" s="358">
        <v>0</v>
      </c>
      <c r="G9" s="358">
        <v>0</v>
      </c>
    </row>
    <row r="10" spans="1:7" x14ac:dyDescent="0.2">
      <c r="A10" s="356"/>
      <c r="B10" s="357"/>
      <c r="C10" s="357"/>
      <c r="D10" s="358">
        <v>0</v>
      </c>
      <c r="E10" s="358">
        <v>0</v>
      </c>
      <c r="F10" s="358">
        <v>0</v>
      </c>
      <c r="G10" s="358">
        <v>0</v>
      </c>
    </row>
    <row r="11" spans="1:7" x14ac:dyDescent="0.2">
      <c r="A11" s="356"/>
      <c r="B11" s="357"/>
      <c r="C11" s="357"/>
      <c r="D11" s="358">
        <v>0</v>
      </c>
      <c r="E11" s="358">
        <v>0</v>
      </c>
      <c r="F11" s="358">
        <v>0</v>
      </c>
      <c r="G11" s="358">
        <v>0</v>
      </c>
    </row>
    <row r="12" spans="1:7" x14ac:dyDescent="0.2">
      <c r="A12" s="356"/>
      <c r="B12" s="357"/>
      <c r="C12" s="357"/>
      <c r="D12" s="358">
        <v>0</v>
      </c>
      <c r="E12" s="358">
        <v>0</v>
      </c>
      <c r="F12" s="358">
        <v>0</v>
      </c>
      <c r="G12" s="358">
        <v>0</v>
      </c>
    </row>
    <row r="13" spans="1:7" x14ac:dyDescent="0.2">
      <c r="A13" s="356"/>
      <c r="B13" s="357"/>
      <c r="C13" s="357"/>
      <c r="D13" s="358">
        <v>0</v>
      </c>
      <c r="E13" s="358">
        <v>0</v>
      </c>
      <c r="F13" s="358">
        <v>0</v>
      </c>
      <c r="G13" s="358">
        <v>0</v>
      </c>
    </row>
    <row r="14" spans="1:7" x14ac:dyDescent="0.2">
      <c r="A14" s="356"/>
      <c r="B14" s="357"/>
      <c r="C14" s="357"/>
      <c r="D14" s="358">
        <v>0</v>
      </c>
      <c r="E14" s="358">
        <v>0</v>
      </c>
      <c r="F14" s="358">
        <v>0</v>
      </c>
      <c r="G14" s="358">
        <v>0</v>
      </c>
    </row>
    <row r="15" spans="1:7" x14ac:dyDescent="0.2">
      <c r="A15" s="356"/>
      <c r="B15" s="357"/>
      <c r="C15" s="357"/>
      <c r="D15" s="358">
        <v>0</v>
      </c>
      <c r="E15" s="358">
        <v>0</v>
      </c>
      <c r="F15" s="358">
        <v>0</v>
      </c>
      <c r="G15" s="358">
        <v>0</v>
      </c>
    </row>
    <row r="16" spans="1:7" x14ac:dyDescent="0.2">
      <c r="A16" s="356"/>
      <c r="B16" s="357"/>
      <c r="C16" s="357"/>
      <c r="D16" s="358">
        <v>0</v>
      </c>
      <c r="E16" s="358">
        <v>0</v>
      </c>
      <c r="F16" s="358">
        <v>0</v>
      </c>
      <c r="G16" s="358">
        <v>0</v>
      </c>
    </row>
    <row r="17" spans="1:7" x14ac:dyDescent="0.2">
      <c r="A17" s="356"/>
      <c r="B17" s="357"/>
      <c r="C17" s="357"/>
      <c r="D17" s="358">
        <v>0</v>
      </c>
      <c r="E17" s="358">
        <v>0</v>
      </c>
      <c r="F17" s="358">
        <v>0</v>
      </c>
      <c r="G17" s="358">
        <v>0</v>
      </c>
    </row>
    <row r="18" spans="1:7" x14ac:dyDescent="0.2">
      <c r="A18" s="356"/>
      <c r="B18" s="357"/>
      <c r="C18" s="357"/>
      <c r="D18" s="358">
        <v>0</v>
      </c>
      <c r="E18" s="358">
        <v>0</v>
      </c>
      <c r="F18" s="358">
        <v>0</v>
      </c>
      <c r="G18" s="358">
        <v>0</v>
      </c>
    </row>
    <row r="19" spans="1:7" x14ac:dyDescent="0.2">
      <c r="A19" s="356"/>
      <c r="B19" s="357"/>
      <c r="C19" s="357"/>
      <c r="D19" s="358">
        <v>0</v>
      </c>
      <c r="E19" s="358">
        <v>0</v>
      </c>
      <c r="F19" s="358">
        <v>0</v>
      </c>
      <c r="G19" s="358">
        <v>0</v>
      </c>
    </row>
    <row r="20" spans="1:7" x14ac:dyDescent="0.2">
      <c r="A20" s="356"/>
      <c r="B20" s="357"/>
      <c r="C20" s="357"/>
      <c r="D20" s="358">
        <v>0</v>
      </c>
      <c r="E20" s="358">
        <v>0</v>
      </c>
      <c r="F20" s="358">
        <v>0</v>
      </c>
      <c r="G20" s="358">
        <v>0</v>
      </c>
    </row>
    <row r="21" spans="1:7" x14ac:dyDescent="0.2">
      <c r="A21" s="356"/>
      <c r="B21" s="357"/>
      <c r="C21" s="357"/>
      <c r="D21" s="358">
        <v>0</v>
      </c>
      <c r="E21" s="358">
        <v>0</v>
      </c>
      <c r="F21" s="358">
        <v>0</v>
      </c>
      <c r="G21" s="358">
        <v>0</v>
      </c>
    </row>
    <row r="22" spans="1:7" x14ac:dyDescent="0.2">
      <c r="A22" s="356"/>
      <c r="B22" s="357"/>
      <c r="C22" s="357"/>
      <c r="D22" s="358">
        <v>0</v>
      </c>
      <c r="E22" s="358">
        <v>0</v>
      </c>
      <c r="F22" s="358">
        <v>0</v>
      </c>
      <c r="G22" s="358">
        <v>0</v>
      </c>
    </row>
    <row r="23" spans="1:7" x14ac:dyDescent="0.2">
      <c r="A23" s="356"/>
      <c r="B23" s="357"/>
      <c r="C23" s="357"/>
      <c r="D23" s="358">
        <v>0</v>
      </c>
      <c r="E23" s="358">
        <v>0</v>
      </c>
      <c r="F23" s="358">
        <v>0</v>
      </c>
      <c r="G23" s="358">
        <v>0</v>
      </c>
    </row>
    <row r="24" spans="1:7" x14ac:dyDescent="0.2">
      <c r="A24" s="356"/>
      <c r="B24" s="357"/>
      <c r="C24" s="357"/>
      <c r="D24" s="358">
        <v>0</v>
      </c>
      <c r="E24" s="358">
        <v>0</v>
      </c>
      <c r="F24" s="358">
        <v>0</v>
      </c>
      <c r="G24" s="358">
        <v>0</v>
      </c>
    </row>
    <row r="25" spans="1:7" x14ac:dyDescent="0.2">
      <c r="A25" s="356"/>
      <c r="B25" s="357"/>
      <c r="C25" s="357"/>
      <c r="D25" s="358">
        <v>0</v>
      </c>
      <c r="E25" s="358">
        <v>0</v>
      </c>
      <c r="F25" s="358">
        <v>0</v>
      </c>
      <c r="G25" s="358">
        <v>0</v>
      </c>
    </row>
    <row r="26" spans="1:7" x14ac:dyDescent="0.2">
      <c r="A26" s="356"/>
      <c r="B26" s="357"/>
      <c r="C26" s="357"/>
      <c r="D26" s="358">
        <v>0</v>
      </c>
      <c r="E26" s="358">
        <v>0</v>
      </c>
      <c r="F26" s="358">
        <v>0</v>
      </c>
      <c r="G26" s="358">
        <v>0</v>
      </c>
    </row>
    <row r="27" spans="1:7" x14ac:dyDescent="0.2">
      <c r="A27" s="356"/>
      <c r="B27" s="357"/>
      <c r="C27" s="357"/>
      <c r="D27" s="358">
        <v>0</v>
      </c>
      <c r="E27" s="358">
        <v>0</v>
      </c>
      <c r="F27" s="358">
        <v>0</v>
      </c>
      <c r="G27" s="358">
        <v>0</v>
      </c>
    </row>
    <row r="28" spans="1:7" x14ac:dyDescent="0.2">
      <c r="A28" s="356"/>
      <c r="B28" s="357"/>
      <c r="C28" s="357"/>
      <c r="D28" s="358">
        <v>0</v>
      </c>
      <c r="E28" s="358">
        <v>0</v>
      </c>
      <c r="F28" s="358">
        <v>0</v>
      </c>
      <c r="G28" s="358">
        <v>0</v>
      </c>
    </row>
    <row r="29" spans="1:7" x14ac:dyDescent="0.2">
      <c r="A29" s="356"/>
      <c r="B29" s="357"/>
      <c r="C29" s="357"/>
      <c r="D29" s="358">
        <v>0</v>
      </c>
      <c r="E29" s="358">
        <v>0</v>
      </c>
      <c r="F29" s="310">
        <v>0</v>
      </c>
      <c r="G29" s="310">
        <v>0</v>
      </c>
    </row>
    <row r="30" spans="1:7" x14ac:dyDescent="0.2">
      <c r="A30" s="356"/>
      <c r="B30" s="357"/>
      <c r="C30" s="357"/>
      <c r="D30" s="358">
        <v>0</v>
      </c>
      <c r="E30" s="358">
        <v>0</v>
      </c>
      <c r="F30" s="310">
        <v>0</v>
      </c>
      <c r="G30" s="310">
        <v>0</v>
      </c>
    </row>
    <row r="31" spans="1:7" x14ac:dyDescent="0.2">
      <c r="A31" s="356"/>
      <c r="B31" s="357"/>
      <c r="C31" s="357"/>
      <c r="D31" s="358">
        <v>0</v>
      </c>
      <c r="E31" s="358">
        <v>0</v>
      </c>
      <c r="F31" s="310">
        <v>0</v>
      </c>
      <c r="G31" s="310">
        <v>0</v>
      </c>
    </row>
    <row r="32" spans="1:7" x14ac:dyDescent="0.2">
      <c r="A32" s="356"/>
      <c r="B32" s="357"/>
      <c r="C32" s="357"/>
      <c r="D32" s="358">
        <v>0</v>
      </c>
      <c r="E32" s="358">
        <v>0</v>
      </c>
      <c r="F32" s="310">
        <v>0</v>
      </c>
      <c r="G32" s="310">
        <v>0</v>
      </c>
    </row>
    <row r="33" spans="1:7" x14ac:dyDescent="0.2">
      <c r="A33" s="356"/>
      <c r="B33" s="357"/>
      <c r="C33" s="357"/>
      <c r="D33" s="310">
        <v>0</v>
      </c>
      <c r="E33" s="358">
        <v>0</v>
      </c>
      <c r="F33" s="310">
        <v>0</v>
      </c>
      <c r="G33" s="310">
        <v>0</v>
      </c>
    </row>
    <row r="34" spans="1:7" x14ac:dyDescent="0.2">
      <c r="A34" s="356"/>
      <c r="B34" s="357"/>
      <c r="C34" s="357"/>
      <c r="D34" s="358">
        <v>0</v>
      </c>
      <c r="E34" s="358">
        <v>0</v>
      </c>
      <c r="F34" s="310">
        <v>0</v>
      </c>
      <c r="G34" s="310">
        <v>0</v>
      </c>
    </row>
    <row r="35" spans="1:7" x14ac:dyDescent="0.2">
      <c r="A35" s="356"/>
      <c r="B35" s="357"/>
      <c r="C35" s="357"/>
      <c r="D35" s="358">
        <v>0</v>
      </c>
      <c r="E35" s="358">
        <v>0</v>
      </c>
      <c r="F35" s="310">
        <v>0</v>
      </c>
      <c r="G35" s="310">
        <v>0</v>
      </c>
    </row>
    <row r="36" spans="1:7" x14ac:dyDescent="0.2">
      <c r="A36" s="356"/>
      <c r="B36" s="357"/>
      <c r="C36" s="357"/>
      <c r="D36" s="358">
        <v>0</v>
      </c>
      <c r="E36" s="310">
        <v>0</v>
      </c>
      <c r="F36" s="358">
        <v>0</v>
      </c>
      <c r="G36" s="358">
        <v>0</v>
      </c>
    </row>
    <row r="37" spans="1:7" x14ac:dyDescent="0.2">
      <c r="A37" s="356"/>
      <c r="B37" s="357"/>
      <c r="C37" s="357"/>
      <c r="D37" s="358">
        <v>0</v>
      </c>
      <c r="E37" s="358">
        <v>0</v>
      </c>
      <c r="F37" s="310">
        <v>0</v>
      </c>
      <c r="G37" s="310">
        <v>0</v>
      </c>
    </row>
    <row r="38" spans="1:7" x14ac:dyDescent="0.2">
      <c r="A38" s="359"/>
      <c r="B38" s="360"/>
      <c r="C38" s="360"/>
      <c r="D38" s="361">
        <f>SUM(D3:D37)</f>
        <v>0</v>
      </c>
      <c r="E38" s="361">
        <f>SUM(E3:E37)</f>
        <v>0</v>
      </c>
      <c r="F38" s="361">
        <f>SUM(F3:F37)</f>
        <v>0</v>
      </c>
      <c r="G38" s="361">
        <f>SUM(G3:G37)</f>
        <v>0</v>
      </c>
    </row>
    <row r="39" spans="1:7" x14ac:dyDescent="0.2">
      <c r="A39" s="362" t="s">
        <v>170</v>
      </c>
      <c r="B39" s="363">
        <f>D38+E38+G38+F38</f>
        <v>0</v>
      </c>
      <c r="C39" s="364"/>
      <c r="D39" s="365"/>
      <c r="E39" s="365"/>
      <c r="F39" s="366"/>
      <c r="G39" s="366"/>
    </row>
    <row r="40" spans="1:7" x14ac:dyDescent="0.2">
      <c r="A40" s="367"/>
      <c r="B40" s="368"/>
      <c r="C40" s="368"/>
      <c r="D40" s="58"/>
      <c r="E40" s="58"/>
      <c r="F40" s="58"/>
      <c r="G40" s="58"/>
    </row>
    <row r="41" spans="1:7" x14ac:dyDescent="0.2">
      <c r="A41" s="117"/>
      <c r="B41" s="297"/>
      <c r="C41" s="297"/>
    </row>
    <row r="42" spans="1:7" x14ac:dyDescent="0.2">
      <c r="A42" s="321"/>
      <c r="B42" s="321"/>
      <c r="C42" s="321"/>
      <c r="D42" s="321"/>
      <c r="E42" s="321"/>
      <c r="F42" s="321"/>
      <c r="G42" s="321"/>
    </row>
    <row r="43" spans="1:7" x14ac:dyDescent="0.2">
      <c r="A43" s="321"/>
      <c r="B43" s="321"/>
      <c r="C43" s="321"/>
      <c r="D43" s="321"/>
      <c r="E43" s="321"/>
      <c r="F43" s="321"/>
      <c r="G43" s="321"/>
    </row>
    <row r="45" spans="1:7" x14ac:dyDescent="0.2">
      <c r="A45" s="321"/>
      <c r="B45" s="321"/>
    </row>
    <row r="47" spans="1:7" x14ac:dyDescent="0.2">
      <c r="A47" s="321"/>
      <c r="B47" s="321"/>
      <c r="C47" s="321"/>
      <c r="D47" s="321"/>
    </row>
    <row r="49" spans="1:3" x14ac:dyDescent="0.2">
      <c r="A49" s="321"/>
      <c r="B49" s="321"/>
      <c r="C49" s="321"/>
    </row>
  </sheetData>
  <phoneticPr fontId="2" type="noConversion"/>
  <pageMargins left="0.75" right="0.75" top="1" bottom="1" header="0.5" footer="0.5"/>
  <pageSetup scale="76"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28</vt:i4>
      </vt:variant>
      <vt:variant>
        <vt:lpstr>Named Ranges</vt:lpstr>
      </vt:variant>
      <vt:variant>
        <vt:i4>26</vt:i4>
      </vt:variant>
    </vt:vector>
  </HeadingPairs>
  <TitlesOfParts>
    <vt:vector size="54" baseType="lpstr">
      <vt:lpstr>Read First</vt:lpstr>
      <vt:lpstr>Income &amp; Expenses</vt:lpstr>
      <vt:lpstr>Financial Statement</vt:lpstr>
      <vt:lpstr>Matrix</vt:lpstr>
      <vt:lpstr>Liabilities</vt:lpstr>
      <vt:lpstr>Real Estate</vt:lpstr>
      <vt:lpstr>Life Insurance</vt:lpstr>
      <vt:lpstr>Annuties</vt:lpstr>
      <vt:lpstr>Non-Qual 1</vt:lpstr>
      <vt:lpstr>Non-Qual 2</vt:lpstr>
      <vt:lpstr>Non-Qual 3</vt:lpstr>
      <vt:lpstr>Non-Qual 4</vt:lpstr>
      <vt:lpstr>Non-Qual 5</vt:lpstr>
      <vt:lpstr>Qualified 1</vt:lpstr>
      <vt:lpstr>Qualified 2</vt:lpstr>
      <vt:lpstr>Qualified 3</vt:lpstr>
      <vt:lpstr>Qualified 4</vt:lpstr>
      <vt:lpstr>Qualified 5</vt:lpstr>
      <vt:lpstr>Roth 1</vt:lpstr>
      <vt:lpstr>Roth 2</vt:lpstr>
      <vt:lpstr>Tax-free 1</vt:lpstr>
      <vt:lpstr>Tax-free 2</vt:lpstr>
      <vt:lpstr>Investment matrix</vt:lpstr>
      <vt:lpstr>Cash</vt:lpstr>
      <vt:lpstr>Fixed</vt:lpstr>
      <vt:lpstr>Mutual Funds &amp; Stocks</vt:lpstr>
      <vt:lpstr>Business</vt:lpstr>
      <vt:lpstr>Estate</vt:lpstr>
      <vt:lpstr>Annuties!Print_Area</vt:lpstr>
      <vt:lpstr>Business!Print_Area</vt:lpstr>
      <vt:lpstr>Cash!Print_Area</vt:lpstr>
      <vt:lpstr>Estate!Print_Area</vt:lpstr>
      <vt:lpstr>Fixed!Print_Area</vt:lpstr>
      <vt:lpstr>'Income &amp; Expenses'!Print_Area</vt:lpstr>
      <vt:lpstr>Liabilities!Print_Area</vt:lpstr>
      <vt:lpstr>'Life Insurance'!Print_Area</vt:lpstr>
      <vt:lpstr>Matrix!Print_Area</vt:lpstr>
      <vt:lpstr>'Mutual Funds &amp; Stocks'!Print_Area</vt:lpstr>
      <vt:lpstr>'Non-Qual 1'!Print_Area</vt:lpstr>
      <vt:lpstr>'Non-Qual 2'!Print_Area</vt:lpstr>
      <vt:lpstr>'Non-Qual 3'!Print_Area</vt:lpstr>
      <vt:lpstr>'Non-Qual 4'!Print_Area</vt:lpstr>
      <vt:lpstr>'Non-Qual 5'!Print_Area</vt:lpstr>
      <vt:lpstr>'Qualified 1'!Print_Area</vt:lpstr>
      <vt:lpstr>'Qualified 2'!Print_Area</vt:lpstr>
      <vt:lpstr>'Qualified 3'!Print_Area</vt:lpstr>
      <vt:lpstr>'Qualified 4'!Print_Area</vt:lpstr>
      <vt:lpstr>'Qualified 5'!Print_Area</vt:lpstr>
      <vt:lpstr>'Read First'!Print_Area</vt:lpstr>
      <vt:lpstr>'Real Estate'!Print_Area</vt:lpstr>
      <vt:lpstr>'Roth 1'!Print_Area</vt:lpstr>
      <vt:lpstr>'Roth 2'!Print_Area</vt:lpstr>
      <vt:lpstr>'Tax-free 1'!Print_Area</vt:lpstr>
      <vt:lpstr>'Tax-free 2'!Print_Area</vt:lpstr>
    </vt:vector>
  </TitlesOfParts>
  <Manager/>
  <Company>Jim Musgrave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Jim Musgrave</dc:creator>
  <cp:keywords/>
  <dc:description/>
  <cp:lastModifiedBy>James Musgrave</cp:lastModifiedBy>
  <cp:revision/>
  <dcterms:created xsi:type="dcterms:W3CDTF">2006-09-28T14:44:32Z</dcterms:created>
  <dcterms:modified xsi:type="dcterms:W3CDTF">2024-11-19T10:40:48Z</dcterms:modified>
  <cp:category/>
  <cp:contentStatus/>
</cp:coreProperties>
</file>