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d.docs.live.net/296d9b916ca09326/Documents/Consulting/RSC Consulting/2025/Employer Partnerships/CPFD/"/>
    </mc:Choice>
  </mc:AlternateContent>
  <xr:revisionPtr revIDLastSave="3" documentId="10_ncr:8000_{7ABFA2F8-05D7-48FC-846B-9A34943D680B}" xr6:coauthVersionLast="47" xr6:coauthVersionMax="47" xr10:uidLastSave="{4D30B3B9-CD5F-4335-A8B6-7AECF3861BB0}"/>
  <workbookProtection workbookAlgorithmName="SHA-512" workbookHashValue="5NYempgR5NOiPuPoyVoDmqvAQ8+3C/olzeLU2DGRZPIun0AwVGwYYFYgtVgpF0r54fKS+Cm+/153jto16D3RGg==" workbookSaltValue="fEcGYskbGchKN+JBdgfb+A==" workbookSpinCount="100000" lockStructure="1"/>
  <bookViews>
    <workbookView xWindow="20370" yWindow="-120" windowWidth="24240" windowHeight="13020" xr2:uid="{A601E0E9-DBD7-497B-AF0E-76322B6881F1}"/>
  </bookViews>
  <sheets>
    <sheet name="Welcome" sheetId="10" r:id="rId1"/>
    <sheet name="Questionnaire - S" sheetId="11" r:id="rId2"/>
    <sheet name="Questionnaire - J" sheetId="1" r:id="rId3"/>
    <sheet name="Budget" sheetId="7" r:id="rId4"/>
    <sheet name="Expense Tracker" sheetId="6" r:id="rId5"/>
    <sheet name="Notes &amp; Action Items" sheetId="9" r:id="rId6"/>
  </sheets>
  <definedNames>
    <definedName name="_xlnm._FilterDatabase" localSheetId="3" hidden="1">Budget!$C$8:$K$50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7" l="1"/>
  <c r="E6" i="7"/>
  <c r="C29" i="11"/>
  <c r="C29" i="1"/>
  <c r="C30" i="1" s="1"/>
  <c r="C25" i="11"/>
  <c r="C68" i="11"/>
  <c r="C48" i="11"/>
  <c r="C67" i="11"/>
  <c r="C69" i="11"/>
  <c r="C47" i="11"/>
  <c r="C64" i="11"/>
  <c r="E47" i="1"/>
  <c r="C47" i="1"/>
  <c r="J22" i="7"/>
  <c r="K22" i="7" s="1"/>
  <c r="J21" i="7"/>
  <c r="K21" i="7" s="1"/>
  <c r="I22" i="7"/>
  <c r="I50" i="7"/>
  <c r="I49" i="7"/>
  <c r="I48" i="7"/>
  <c r="I47" i="7"/>
  <c r="I46" i="7"/>
  <c r="I45" i="7"/>
  <c r="I44" i="7"/>
  <c r="I43" i="7"/>
  <c r="I42" i="7"/>
  <c r="I41" i="7"/>
  <c r="I40" i="7"/>
  <c r="I39" i="7"/>
  <c r="I38" i="7"/>
  <c r="I37" i="7"/>
  <c r="I36" i="7"/>
  <c r="I21" i="7"/>
  <c r="I35" i="7"/>
  <c r="I34" i="7"/>
  <c r="I33" i="7"/>
  <c r="I32" i="7"/>
  <c r="I31" i="7"/>
  <c r="I30" i="7"/>
  <c r="I29" i="7"/>
  <c r="I28" i="7"/>
  <c r="I27" i="7"/>
  <c r="I26" i="7"/>
  <c r="I25" i="7"/>
  <c r="I24" i="7"/>
  <c r="I23" i="7"/>
  <c r="I20" i="7"/>
  <c r="I19" i="7"/>
  <c r="I18" i="7"/>
  <c r="I17" i="7"/>
  <c r="I16" i="7"/>
  <c r="I15" i="7"/>
  <c r="I14" i="7"/>
  <c r="I13" i="7"/>
  <c r="I12" i="7"/>
  <c r="I11" i="7"/>
  <c r="I10" i="7"/>
  <c r="I9" i="7"/>
  <c r="J13" i="7"/>
  <c r="K13" i="7" s="1"/>
  <c r="J30" i="7"/>
  <c r="K30" i="7" s="1"/>
  <c r="J31" i="7"/>
  <c r="K31" i="7" s="1"/>
  <c r="J32" i="7"/>
  <c r="K32" i="7" s="1"/>
  <c r="J11" i="7"/>
  <c r="K11" i="7" s="1"/>
  <c r="J12" i="7"/>
  <c r="K12" i="7" s="1"/>
  <c r="J14" i="7"/>
  <c r="K14" i="7" s="1"/>
  <c r="J15" i="7"/>
  <c r="K15" i="7" s="1"/>
  <c r="J16" i="7"/>
  <c r="K16" i="7" s="1"/>
  <c r="J17" i="7"/>
  <c r="K17" i="7" s="1"/>
  <c r="J18" i="7"/>
  <c r="K18" i="7" s="1"/>
  <c r="J19" i="7"/>
  <c r="K19" i="7" s="1"/>
  <c r="J20" i="7"/>
  <c r="K20" i="7" s="1"/>
  <c r="J23" i="7"/>
  <c r="K23" i="7" s="1"/>
  <c r="J24" i="7"/>
  <c r="K24" i="7" s="1"/>
  <c r="J25" i="7"/>
  <c r="K25" i="7" s="1"/>
  <c r="J26" i="7"/>
  <c r="K26" i="7" s="1"/>
  <c r="C64" i="1"/>
  <c r="C68" i="1"/>
  <c r="J10" i="7"/>
  <c r="K10" i="7" s="1"/>
  <c r="J27" i="7"/>
  <c r="K27" i="7" s="1"/>
  <c r="J28" i="7"/>
  <c r="K28" i="7" s="1"/>
  <c r="J29" i="7"/>
  <c r="K29" i="7" s="1"/>
  <c r="J33" i="7"/>
  <c r="K33" i="7" s="1"/>
  <c r="J34" i="7"/>
  <c r="K34" i="7" s="1"/>
  <c r="J35" i="7"/>
  <c r="K35" i="7" s="1"/>
  <c r="J36" i="7"/>
  <c r="K36" i="7" s="1"/>
  <c r="J37" i="7"/>
  <c r="K37" i="7" s="1"/>
  <c r="J38" i="7"/>
  <c r="K38" i="7" s="1"/>
  <c r="J39" i="7"/>
  <c r="K39" i="7" s="1"/>
  <c r="J40" i="7"/>
  <c r="K40" i="7" s="1"/>
  <c r="J41" i="7"/>
  <c r="K41" i="7" s="1"/>
  <c r="J42" i="7"/>
  <c r="K42" i="7" s="1"/>
  <c r="J43" i="7"/>
  <c r="K43" i="7" s="1"/>
  <c r="J44" i="7"/>
  <c r="K44" i="7" s="1"/>
  <c r="J45" i="7"/>
  <c r="K45" i="7" s="1"/>
  <c r="J46" i="7"/>
  <c r="K46" i="7" s="1"/>
  <c r="J47" i="7"/>
  <c r="K47" i="7" s="1"/>
  <c r="J48" i="7"/>
  <c r="K48" i="7" s="1"/>
  <c r="J49" i="7"/>
  <c r="K49" i="7" s="1"/>
  <c r="J50" i="7"/>
  <c r="K50" i="7" s="1"/>
  <c r="J9" i="7"/>
  <c r="K9" i="7" s="1"/>
  <c r="C30" i="11"/>
  <c r="C25" i="1"/>
  <c r="C48" i="1"/>
  <c r="C67" i="1"/>
  <c r="C69" i="1"/>
  <c r="J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Adesina, Cassie</author>
  </authors>
  <commentList>
    <comment ref="B26" authorId="0" shapeId="0" xr:uid="{C606B5E2-0281-47CB-AACA-6C3FFA8DAFEA}">
      <text>
        <r>
          <rPr>
            <b/>
            <sz val="9"/>
            <color indexed="81"/>
            <rFont val="Tahoma"/>
            <family val="2"/>
          </rPr>
          <t>Full Retirement Age Amount</t>
        </r>
      </text>
    </comment>
    <comment ref="D55" authorId="0" shapeId="0" xr:uid="{0DBF057D-2C73-4A5D-BD85-3893C2080660}">
      <text>
        <r>
          <rPr>
            <sz val="9"/>
            <color indexed="81"/>
            <rFont val="Tahoma"/>
            <family val="2"/>
          </rPr>
          <t xml:space="preserve">Average interest of all student loans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Adesina, Cassie</author>
  </authors>
  <commentList>
    <comment ref="B26" authorId="0" shapeId="0" xr:uid="{8145EFB7-2D6A-4E44-B728-5DCD613986E2}">
      <text>
        <r>
          <rPr>
            <b/>
            <sz val="9"/>
            <color indexed="81"/>
            <rFont val="Tahoma"/>
            <family val="2"/>
          </rPr>
          <t>Full Retirement Age Amount</t>
        </r>
      </text>
    </comment>
    <comment ref="D55" authorId="0" shapeId="0" xr:uid="{D2CDD9A4-7704-47F2-B107-263BF2CA30C5}">
      <text>
        <r>
          <rPr>
            <sz val="9"/>
            <color indexed="81"/>
            <rFont val="Tahoma"/>
            <family val="2"/>
          </rPr>
          <t xml:space="preserve">Average interest of all student loans
</t>
        </r>
      </text>
    </comment>
  </commentList>
</comments>
</file>

<file path=xl/sharedStrings.xml><?xml version="1.0" encoding="utf-8"?>
<sst xmlns="http://schemas.openxmlformats.org/spreadsheetml/2006/main" count="250" uniqueCount="164">
  <si>
    <t>You</t>
  </si>
  <si>
    <t>Spouse/Partner</t>
  </si>
  <si>
    <t>Name:</t>
  </si>
  <si>
    <t>Are you working full or part-time?</t>
  </si>
  <si>
    <t>Names &amp; ages of children (if applicable)</t>
  </si>
  <si>
    <t>Income Information</t>
  </si>
  <si>
    <t xml:space="preserve">Expense Information </t>
  </si>
  <si>
    <t>Upcoming large expenses (house, car, trip, etc.)</t>
  </si>
  <si>
    <t xml:space="preserve">Asset Information </t>
  </si>
  <si>
    <t>Other IRAs/401ks</t>
  </si>
  <si>
    <t>Roth IRAs</t>
  </si>
  <si>
    <t>Checking Accounts</t>
  </si>
  <si>
    <t>Savings Accounts</t>
  </si>
  <si>
    <t>Investment Accounts</t>
  </si>
  <si>
    <t xml:space="preserve">Home Value </t>
  </si>
  <si>
    <t xml:space="preserve">Other Assets (explain) </t>
  </si>
  <si>
    <t xml:space="preserve">Debt Information </t>
  </si>
  <si>
    <t>Balance</t>
  </si>
  <si>
    <t>Interest Rate</t>
  </si>
  <si>
    <t xml:space="preserve">Monthly Payment </t>
  </si>
  <si>
    <t>Mortgage #2</t>
  </si>
  <si>
    <t>Credit Card #3</t>
  </si>
  <si>
    <t xml:space="preserve">Auto Loan </t>
  </si>
  <si>
    <t xml:space="preserve">Student Loans </t>
  </si>
  <si>
    <t xml:space="preserve">Other Debt (explain) </t>
  </si>
  <si>
    <t xml:space="preserve">TOTAL DEBT </t>
  </si>
  <si>
    <t xml:space="preserve">Have you completed: </t>
  </si>
  <si>
    <t xml:space="preserve">Will </t>
  </si>
  <si>
    <t>Trust</t>
  </si>
  <si>
    <t>Power of Attorney for Healthcare</t>
  </si>
  <si>
    <t>Power of Attorney for Property</t>
  </si>
  <si>
    <t>Anything else?</t>
  </si>
  <si>
    <t xml:space="preserve">Annual Gross Earnings </t>
  </si>
  <si>
    <t xml:space="preserve">TOTAL HOUSEHOLD INCOME: </t>
  </si>
  <si>
    <t>Annual Household Total Expenses</t>
  </si>
  <si>
    <t xml:space="preserve">Other Real Estate (explain) </t>
  </si>
  <si>
    <t xml:space="preserve">Other Income (bonus, rental, please eplain) </t>
  </si>
  <si>
    <t>TOTAL INVESTMENTS</t>
  </si>
  <si>
    <t>TOTAL HOUSEHOLD ASSETS</t>
  </si>
  <si>
    <t>Credit Card #2</t>
  </si>
  <si>
    <t>Credit Card #4</t>
  </si>
  <si>
    <t>Mortgage</t>
  </si>
  <si>
    <t>Credit Card (if you carry a balance)</t>
  </si>
  <si>
    <t>Financial Wellness 
Questionnaire</t>
  </si>
  <si>
    <t>Overview Information</t>
  </si>
  <si>
    <t>Notes</t>
  </si>
  <si>
    <t>Current 401(k) Pre Tax</t>
  </si>
  <si>
    <t>Current 401(k) Roth</t>
  </si>
  <si>
    <t>At what age do you hope to retire?</t>
  </si>
  <si>
    <t>Wills, Trusts, &amp; Insurance</t>
  </si>
  <si>
    <t xml:space="preserve">Do you have: </t>
  </si>
  <si>
    <t xml:space="preserve">Term Life Insurance </t>
  </si>
  <si>
    <t>Home Address:</t>
  </si>
  <si>
    <t>Medical</t>
  </si>
  <si>
    <t>Groceries</t>
  </si>
  <si>
    <t>Phone</t>
  </si>
  <si>
    <t xml:space="preserve">Monthly Take Home Pay </t>
  </si>
  <si>
    <t>Click Here to fill out a Monthly Expense Worksheet (optional)</t>
  </si>
  <si>
    <t xml:space="preserve">Monthly Total Expenses </t>
  </si>
  <si>
    <t>Expense Tracker</t>
  </si>
  <si>
    <t>Income Tracker</t>
  </si>
  <si>
    <t>Instructions:</t>
  </si>
  <si>
    <t>1) Track all expenses each month. Fill in one transaction per row.</t>
  </si>
  <si>
    <t>1) Track all after-tax income each month.</t>
  </si>
  <si>
    <t>2) Track income only once it's been deposited into your account.</t>
  </si>
  <si>
    <t>Date</t>
  </si>
  <si>
    <t>Account</t>
  </si>
  <si>
    <t>Description</t>
  </si>
  <si>
    <t>Amount</t>
  </si>
  <si>
    <t>Category</t>
  </si>
  <si>
    <t>Ex:</t>
  </si>
  <si>
    <t>PNC Checking</t>
  </si>
  <si>
    <t>Rent</t>
  </si>
  <si>
    <t>Mortgage/Rent</t>
  </si>
  <si>
    <t>Ex.</t>
  </si>
  <si>
    <t>Paycheck</t>
  </si>
  <si>
    <t>Monthly Budget</t>
  </si>
  <si>
    <t>Monthly Actual</t>
  </si>
  <si>
    <t>Total Budgeted Expenses:</t>
  </si>
  <si>
    <t>Actual Expenses:</t>
  </si>
  <si>
    <t>Expense</t>
  </si>
  <si>
    <t>Budgeted Amount</t>
  </si>
  <si>
    <t>Total Spent</t>
  </si>
  <si>
    <t>(Over) / Under your Budgeted Amount</t>
  </si>
  <si>
    <t>Cable/Internet</t>
  </si>
  <si>
    <t>Tuition</t>
  </si>
  <si>
    <t>Child Care</t>
  </si>
  <si>
    <t>Eating Out</t>
  </si>
  <si>
    <t>Fitness/Gym</t>
  </si>
  <si>
    <t>Gifts</t>
  </si>
  <si>
    <t>Fun/Entertainment</t>
  </si>
  <si>
    <t>Household Maintenance</t>
  </si>
  <si>
    <t>Subscriptions</t>
  </si>
  <si>
    <t>Travel</t>
  </si>
  <si>
    <t>Miscellaneous</t>
  </si>
  <si>
    <t>Debt Payment 1</t>
  </si>
  <si>
    <t>Debt Payment 2</t>
  </si>
  <si>
    <t>Debt Payment 3</t>
  </si>
  <si>
    <t>Spending Category 1</t>
  </si>
  <si>
    <t>Spending Category 2</t>
  </si>
  <si>
    <t>Spending Category 3</t>
  </si>
  <si>
    <t>Spending Category 4</t>
  </si>
  <si>
    <t>Spending Category 5</t>
  </si>
  <si>
    <t>Spending Category 6</t>
  </si>
  <si>
    <t>Spending Category 7</t>
  </si>
  <si>
    <t>Spending Category 8</t>
  </si>
  <si>
    <t>Spending Category 9</t>
  </si>
  <si>
    <t>Spending Category 10</t>
  </si>
  <si>
    <t>Instructions: This side will automatically update as you fill in the expense tracker and as the month progresses. Keep an eye on how your spending compares to what you budgeted/projected, so that you can make changes for the next month. The numbers on this side are not finalized until the end of the month.</t>
  </si>
  <si>
    <t xml:space="preserve">Annual Expenses </t>
  </si>
  <si>
    <t>Net Worth</t>
  </si>
  <si>
    <t>TOTAL ASSETS</t>
  </si>
  <si>
    <t>TOTAL LIABILITIES</t>
  </si>
  <si>
    <t>NET WORTH</t>
  </si>
  <si>
    <t xml:space="preserve">High Yield Savings </t>
  </si>
  <si>
    <t>You (Joint)</t>
  </si>
  <si>
    <t>Health Savings Account</t>
  </si>
  <si>
    <t>If over 50, Estimated Social Security Benefit</t>
  </si>
  <si>
    <t>Home/Renters Insurance</t>
  </si>
  <si>
    <t xml:space="preserve">Health Insurance </t>
  </si>
  <si>
    <t xml:space="preserve">Life Insurance </t>
  </si>
  <si>
    <t xml:space="preserve">Personal Care (Hair, Skin, Nails) </t>
  </si>
  <si>
    <t>Clothing</t>
  </si>
  <si>
    <t>Household Supplies/Items</t>
  </si>
  <si>
    <t>Other Shopping (ex. Amazon/Target)</t>
  </si>
  <si>
    <t>Car Insurance</t>
  </si>
  <si>
    <t>Car Expenses (gas, maintenance, AAA)</t>
  </si>
  <si>
    <t>Charitable Donations / Gifting</t>
  </si>
  <si>
    <t xml:space="preserve">Utilities (electric, gas, water, garbage) </t>
  </si>
  <si>
    <t xml:space="preserve">Kids Activities </t>
  </si>
  <si>
    <t>Pets</t>
  </si>
  <si>
    <t xml:space="preserve">You </t>
  </si>
  <si>
    <t xml:space="preserve">Disability Insurance </t>
  </si>
  <si>
    <t>Permanent Life Insurance</t>
  </si>
  <si>
    <t xml:space="preserve">Date: </t>
  </si>
  <si>
    <t xml:space="preserve">Overwrite account names as needed: </t>
  </si>
  <si>
    <r>
      <t xml:space="preserve">Top 3-5 Financial Goals/Questions
</t>
    </r>
    <r>
      <rPr>
        <i/>
        <sz val="20"/>
        <color theme="0"/>
        <rFont val="Calibri"/>
        <family val="2"/>
        <scheme val="minor"/>
      </rPr>
      <t xml:space="preserve">What are you most looking to get out of our work together? </t>
    </r>
  </si>
  <si>
    <t xml:space="preserve">A few notes to make the most out of our time: 
</t>
  </si>
  <si>
    <t xml:space="preserve">3.  We will start the call with a brief review of any additional background information you would like to include and then we will jump right in.  If you don't know what to ask, that's fine too - I've got you - we will still have a productive call.  If there are specific things on your mind, please be sure to include those in the questionnaire so I can make sure to address them during our time together. </t>
  </si>
  <si>
    <t xml:space="preserve">I'm looking forward to speaking with you! </t>
  </si>
  <si>
    <t xml:space="preserve">Let's Get Started!  Please select an option below: </t>
  </si>
  <si>
    <t xml:space="preserve">I am single or only planning for one person's finances </t>
  </si>
  <si>
    <t>I am married or in a relationship and would like to look at joint finances (Reminder: your significant other is welcome to attend)</t>
  </si>
  <si>
    <t>TOTAL  ASSETS</t>
  </si>
  <si>
    <t xml:space="preserve">TOTAL ANNUAL HOUSEHOLD INCOME: </t>
  </si>
  <si>
    <t>Click here to fill out a Monthly Expense Worksheet (optional)</t>
  </si>
  <si>
    <t xml:space="preserve">Please fill this out in as much detail as possible.  If an item does not apply to you, you can skip that section. </t>
  </si>
  <si>
    <t xml:space="preserve">1. Come Prepared - please take the time you need to fill out this questionnaire.  Not only will it benefit you, it will make our time together more impactful.  Don't worry - everything you include is CONFIDENTIAL and only used for the purposes of our call together.  </t>
  </si>
  <si>
    <t xml:space="preserve">2.  Let go of any fear about judgement coming into the call.  Maybe you're doing okay or maybe you're struggling - I GET IT and I've likely seen it before.  I'm here to help you wherever you're at even if you're embarrased, ashamed, feeling vulnerable or scared.  It's all part of the process and it is all okay. </t>
  </si>
  <si>
    <t xml:space="preserve">Jump back to Single Questionnaire </t>
  </si>
  <si>
    <t xml:space="preserve">Jump back to Joint Questionnaire </t>
  </si>
  <si>
    <t xml:space="preserve">Instructions: Fill this out to find out where you THINK your money is going </t>
  </si>
  <si>
    <r>
      <t xml:space="preserve"> Top 3-5 Financial Goals/Questions
</t>
    </r>
    <r>
      <rPr>
        <i/>
        <sz val="20"/>
        <color theme="0"/>
        <rFont val="Calibri"/>
        <family val="2"/>
        <scheme val="minor"/>
      </rPr>
      <t xml:space="preserve">What are you most looking to get out of our work together? </t>
    </r>
  </si>
  <si>
    <t xml:space="preserve"> Income Information</t>
  </si>
  <si>
    <t xml:space="preserve">Once you've filled out the spreadsheet, please save it and email it to me. </t>
  </si>
  <si>
    <t xml:space="preserve">Great work!  Please send this back to me in an email prior to our call. </t>
  </si>
  <si>
    <t>Monthly Take Home Income</t>
  </si>
  <si>
    <r>
      <rPr>
        <b/>
        <sz val="11"/>
        <rFont val="Aptos"/>
        <family val="2"/>
      </rPr>
      <t xml:space="preserve">Welcome!  </t>
    </r>
    <r>
      <rPr>
        <sz val="11"/>
        <rFont val="Aptos"/>
        <family val="2"/>
      </rPr>
      <t xml:space="preserve">Congratulations on taking this step to invest in your own financial wellness.  No matter where you are at on your journey, we're glad you're here and look forward to our call.  </t>
    </r>
  </si>
  <si>
    <t>DOB/Age:</t>
  </si>
  <si>
    <t>CRN-7207217-101924 </t>
  </si>
  <si>
    <r>
      <t xml:space="preserve">2) Select the appropriate category from the drop down menu.                                                                                                                          </t>
    </r>
    <r>
      <rPr>
        <sz val="11"/>
        <color theme="1"/>
        <rFont val="Calibri"/>
        <family val="2"/>
      </rPr>
      <t xml:space="preserve">  CRN-7207217-101924 </t>
    </r>
  </si>
  <si>
    <t xml:space="preserve">Notes:                                                                                                                                                                                                                     CRN-7207217-101924 </t>
  </si>
  <si>
    <t>Financial Wellness</t>
  </si>
  <si>
    <r>
      <t xml:space="preserve">Securities and investment advisory services offered through </t>
    </r>
    <r>
      <rPr>
        <b/>
        <sz val="11"/>
        <color theme="1"/>
        <rFont val="Calibri"/>
        <family val="2"/>
        <scheme val="minor"/>
      </rPr>
      <t>Osaic FA</t>
    </r>
    <r>
      <rPr>
        <sz val="11"/>
        <color theme="1"/>
        <rFont val="Calibri"/>
        <family val="2"/>
        <scheme val="minor"/>
      </rPr>
      <t xml:space="preserve">, Inc., member FINRA/SIPC. </t>
    </r>
    <r>
      <rPr>
        <b/>
        <sz val="11"/>
        <color theme="1"/>
        <rFont val="Calibri"/>
        <family val="2"/>
        <scheme val="minor"/>
      </rPr>
      <t>Osaic FA</t>
    </r>
    <r>
      <rPr>
        <sz val="11"/>
        <color theme="1"/>
        <rFont val="Calibri"/>
        <family val="2"/>
        <scheme val="minor"/>
      </rPr>
      <t xml:space="preserve"> is separately owned and other entities and/or marketing names, products or services referenced here are independent of </t>
    </r>
    <r>
      <rPr>
        <b/>
        <sz val="11"/>
        <color theme="1"/>
        <rFont val="Calibri"/>
        <family val="2"/>
        <scheme val="minor"/>
      </rPr>
      <t>Osaic FA</t>
    </r>
    <r>
      <rPr>
        <sz val="11"/>
        <color theme="1"/>
        <rFont val="Calibri"/>
        <family val="2"/>
        <scheme val="minor"/>
      </rPr>
      <t xml:space="preserve">. CRN-7207217-101924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</si>
</sst>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_);[Red]\(&quot;$&quot;#,##0\)"/>
    <numFmt numFmtId="44" formatCode="_(&quot;$&quot;* #,##0.00_);_(&quot;$&quot;* \(#,##0.00\);_(&quot;$&quot;* &quot;-&quot;??_);_(@_)"/>
    <numFmt numFmtId="164" formatCode="_(&quot;$&quot;* #,##0_);_(&quot;$&quot;* \(#,##0\);_(&quot;$&quot;* &quot;-&quot;??_);_(@_)"/>
    <numFmt numFmtId="165" formatCode="0.000%"/>
  </numFmts>
  <fonts count="35">
    <font>
      <sz val="11"/>
      <color theme="1"/>
      <name val="Calibri"/>
      <family val="2"/>
      <scheme val="minor"/>
    </font>
    <font>
      <sz val="11"/>
      <color theme="1"/>
      <name val="Calibri"/>
      <family val="2"/>
      <scheme val="minor"/>
    </font>
    <font>
      <sz val="9"/>
      <color indexed="81"/>
      <name val="Tahoma"/>
      <family val="2"/>
    </font>
    <font>
      <sz val="14"/>
      <color theme="1"/>
      <name val="Calibri"/>
      <family val="2"/>
      <scheme val="minor"/>
    </font>
    <font>
      <sz val="20"/>
      <color theme="0"/>
      <name val="Calibri"/>
      <family val="2"/>
      <scheme val="minor"/>
    </font>
    <font>
      <sz val="11"/>
      <color theme="0"/>
      <name val="Calibri"/>
      <family val="2"/>
      <scheme val="minor"/>
    </font>
    <font>
      <sz val="10"/>
      <color theme="1" tint="0.24994659260841701"/>
      <name val="Calibri"/>
      <family val="2"/>
      <scheme val="minor"/>
    </font>
    <font>
      <sz val="10"/>
      <color theme="1" tint="0.24994659260841701"/>
      <name val="Calibri Light"/>
      <family val="2"/>
      <scheme val="major"/>
    </font>
    <font>
      <sz val="12"/>
      <color theme="1"/>
      <name val="Calibri"/>
      <family val="2"/>
      <scheme val="minor"/>
    </font>
    <font>
      <b/>
      <sz val="10"/>
      <color theme="1" tint="0.24994659260841701"/>
      <name val="Calibri Light"/>
      <family val="2"/>
      <scheme val="major"/>
    </font>
    <font>
      <sz val="22"/>
      <color theme="3" tint="0.24994659260841701"/>
      <name val="Calibri Light"/>
      <family val="2"/>
      <scheme val="major"/>
    </font>
    <font>
      <u/>
      <sz val="11"/>
      <color theme="10"/>
      <name val="Calibri"/>
      <family val="2"/>
      <scheme val="minor"/>
    </font>
    <font>
      <sz val="28"/>
      <color theme="0"/>
      <name val="DIN Alternate Bold"/>
    </font>
    <font>
      <sz val="12"/>
      <color theme="1"/>
      <name val="Cambria"/>
      <family val="1"/>
    </font>
    <font>
      <sz val="28"/>
      <color theme="1"/>
      <name val="Cambria"/>
      <family val="1"/>
    </font>
    <font>
      <sz val="11"/>
      <color theme="1"/>
      <name val="Cambria"/>
      <family val="1"/>
    </font>
    <font>
      <sz val="12"/>
      <color theme="1"/>
      <name val="DIN Alternate Bold"/>
    </font>
    <font>
      <i/>
      <sz val="11"/>
      <color theme="1"/>
      <name val="Cambria"/>
      <family val="1"/>
    </font>
    <font>
      <sz val="28"/>
      <color theme="1"/>
      <name val="DIN Alternate Bold"/>
    </font>
    <font>
      <b/>
      <sz val="9"/>
      <color indexed="81"/>
      <name val="Tahoma"/>
      <family val="2"/>
    </font>
    <font>
      <i/>
      <sz val="10"/>
      <color theme="1"/>
      <name val="Calibri"/>
      <family val="2"/>
      <scheme val="minor"/>
    </font>
    <font>
      <i/>
      <sz val="20"/>
      <color theme="0"/>
      <name val="Calibri"/>
      <family val="2"/>
      <scheme val="minor"/>
    </font>
    <font>
      <sz val="18"/>
      <color theme="1"/>
      <name val="Cambria"/>
      <family val="1"/>
    </font>
    <font>
      <b/>
      <sz val="36"/>
      <color theme="8" tint="-0.499984740745262"/>
      <name val="Aptos ExtraBold"/>
      <family val="2"/>
    </font>
    <font>
      <b/>
      <sz val="11"/>
      <color theme="8" tint="-0.499984740745262"/>
      <name val="Aptos ExtraBold"/>
      <family val="2"/>
    </font>
    <font>
      <sz val="11"/>
      <name val="Aptos"/>
      <family val="2"/>
    </font>
    <font>
      <b/>
      <sz val="11"/>
      <name val="Aptos"/>
      <family val="2"/>
    </font>
    <font>
      <b/>
      <sz val="20"/>
      <color theme="8" tint="-0.499984740745262"/>
      <name val="Aptos"/>
      <family val="2"/>
    </font>
    <font>
      <b/>
      <sz val="36"/>
      <color rgb="FF002060"/>
      <name val="Aptos ExtraBold"/>
      <family val="2"/>
    </font>
    <font>
      <b/>
      <sz val="11"/>
      <color rgb="FF002060"/>
      <name val="Aptos ExtraBold"/>
      <family val="2"/>
    </font>
    <font>
      <sz val="20"/>
      <color theme="8" tint="-0.499984740745262"/>
      <name val="Aptos ExtraBold"/>
      <family val="2"/>
    </font>
    <font>
      <sz val="28"/>
      <color theme="0"/>
      <name val="Aptos ExtraBold"/>
      <family val="2"/>
    </font>
    <font>
      <sz val="11"/>
      <color theme="1"/>
      <name val="Calibri"/>
      <family val="2"/>
    </font>
    <font>
      <b/>
      <sz val="11"/>
      <color theme="1"/>
      <name val="Calibri"/>
      <family val="2"/>
      <scheme val="minor"/>
    </font>
    <font>
      <sz val="8"/>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003399"/>
        <bgColor auto="1"/>
      </patternFill>
    </fill>
    <fill>
      <patternFill patternType="solid">
        <fgColor rgb="FF008080"/>
        <bgColor auto="1"/>
      </patternFill>
    </fill>
    <fill>
      <patternFill patternType="solid">
        <fgColor rgb="FFA85400"/>
        <bgColor auto="1"/>
      </patternFill>
    </fill>
    <fill>
      <patternFill patternType="solid">
        <fgColor theme="5"/>
        <bgColor auto="1"/>
      </patternFill>
    </fill>
    <fill>
      <patternFill patternType="solid">
        <fgColor rgb="FFC00000"/>
        <bgColor auto="1"/>
      </patternFill>
    </fill>
    <fill>
      <patternFill patternType="solid">
        <fgColor theme="3"/>
        <bgColor indexed="64"/>
      </patternFill>
    </fill>
    <fill>
      <patternFill patternType="solid">
        <fgColor rgb="FFEFEFEF"/>
        <bgColor indexed="64"/>
      </patternFill>
    </fill>
    <fill>
      <patternFill patternType="solid">
        <fgColor rgb="FF00808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CEEFF7"/>
        <bgColor indexed="64"/>
      </patternFill>
    </fill>
    <fill>
      <patternFill patternType="solid">
        <fgColor theme="4"/>
        <bgColor indexed="64"/>
      </patternFill>
    </fill>
    <fill>
      <patternFill patternType="solid">
        <fgColor theme="8" tint="-0.499984740745262"/>
        <bgColor indexed="64"/>
      </patternFill>
    </fill>
  </fills>
  <borders count="3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bottom style="thick">
        <color theme="4" tint="0.499984740745262"/>
      </bottom>
      <diagonal/>
    </border>
    <border>
      <left/>
      <right/>
      <top/>
      <bottom style="medium">
        <color theme="4" tint="0.39997558519241921"/>
      </bottom>
      <diagonal/>
    </border>
    <border>
      <left/>
      <right style="thin">
        <color indexed="64"/>
      </right>
      <top/>
      <bottom style="thin">
        <color indexed="64"/>
      </bottom>
      <diagonal/>
    </border>
    <border>
      <left/>
      <right/>
      <top/>
      <bottom style="medium">
        <color theme="4" tint="-0.2499465926084170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bottom style="thin">
        <color theme="1"/>
      </bottom>
      <diagonal/>
    </border>
    <border>
      <left style="thin">
        <color theme="1"/>
      </left>
      <right style="thin">
        <color indexed="64"/>
      </right>
      <top/>
      <bottom/>
      <diagonal/>
    </border>
    <border>
      <left/>
      <right/>
      <top style="thin">
        <color theme="1"/>
      </top>
      <bottom/>
      <diagonal/>
    </border>
    <border>
      <left style="thin">
        <color indexed="64"/>
      </left>
      <right/>
      <top/>
      <bottom style="thin">
        <color theme="1"/>
      </bottom>
      <diagonal/>
    </border>
    <border>
      <left/>
      <right style="thin">
        <color indexed="64"/>
      </right>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top style="thin">
        <color indexed="64"/>
      </top>
      <bottom style="medium">
        <color indexed="64"/>
      </bottom>
      <diagonal/>
    </border>
    <border>
      <left style="medium">
        <color theme="8" tint="-0.499984740745262"/>
      </left>
      <right style="thin">
        <color theme="5"/>
      </right>
      <top style="medium">
        <color theme="8" tint="-0.499984740745262"/>
      </top>
      <bottom style="medium">
        <color theme="8" tint="-0.499984740745262"/>
      </bottom>
      <diagonal/>
    </border>
    <border>
      <left style="thin">
        <color theme="5"/>
      </left>
      <right style="thin">
        <color theme="5"/>
      </right>
      <top style="medium">
        <color theme="8" tint="-0.499984740745262"/>
      </top>
      <bottom style="medium">
        <color theme="8" tint="-0.499984740745262"/>
      </bottom>
      <diagonal/>
    </border>
    <border>
      <left style="thin">
        <color theme="5"/>
      </left>
      <right style="medium">
        <color theme="8" tint="-0.499984740745262"/>
      </right>
      <top style="medium">
        <color theme="8" tint="-0.499984740745262"/>
      </top>
      <bottom style="medium">
        <color theme="8" tint="-0.499984740745262"/>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0" fontId="7" fillId="0" borderId="6" applyNumberFormat="0" applyFill="0" applyBorder="0" applyAlignment="0" applyProtection="0"/>
    <xf numFmtId="0" fontId="9" fillId="0" borderId="7" applyNumberFormat="0" applyFill="0" applyBorder="0" applyAlignment="0" applyProtection="0"/>
    <xf numFmtId="0" fontId="10" fillId="0" borderId="9" applyNumberFormat="0" applyFill="0" applyAlignment="0" applyProtection="0"/>
    <xf numFmtId="0" fontId="11" fillId="0" borderId="0" applyNumberFormat="0" applyFill="0" applyBorder="0" applyAlignment="0" applyProtection="0"/>
    <xf numFmtId="0" fontId="8" fillId="0" borderId="0"/>
    <xf numFmtId="44" fontId="8" fillId="0" borderId="0" applyFont="0" applyFill="0" applyBorder="0" applyAlignment="0" applyProtection="0"/>
  </cellStyleXfs>
  <cellXfs count="170">
    <xf numFmtId="0" fontId="0" fillId="0" borderId="0" xfId="0"/>
    <xf numFmtId="0" fontId="0" fillId="0" borderId="0" xfId="0" applyAlignment="1">
      <alignment horizontal="center"/>
    </xf>
    <xf numFmtId="0" fontId="0" fillId="0" borderId="0" xfId="0" applyAlignment="1">
      <alignment horizontal="right"/>
    </xf>
    <xf numFmtId="0" fontId="0" fillId="0" borderId="2" xfId="0" applyBorder="1"/>
    <xf numFmtId="0" fontId="3" fillId="0" borderId="0" xfId="0" applyFont="1"/>
    <xf numFmtId="0" fontId="3" fillId="0" borderId="0" xfId="0" applyFont="1" applyAlignment="1">
      <alignment horizontal="center"/>
    </xf>
    <xf numFmtId="0" fontId="0" fillId="0" borderId="2" xfId="0" applyBorder="1" applyProtection="1">
      <protection locked="0"/>
    </xf>
    <xf numFmtId="164" fontId="0" fillId="0" borderId="2" xfId="1" applyNumberFormat="1" applyFont="1" applyBorder="1" applyProtection="1">
      <protection locked="0"/>
    </xf>
    <xf numFmtId="164" fontId="0" fillId="0" borderId="2" xfId="1" applyNumberFormat="1" applyFont="1" applyBorder="1" applyAlignment="1" applyProtection="1">
      <protection locked="0"/>
    </xf>
    <xf numFmtId="165" fontId="0" fillId="0" borderId="2" xfId="2" applyNumberFormat="1" applyFont="1" applyBorder="1" applyProtection="1">
      <protection locked="0"/>
    </xf>
    <xf numFmtId="0" fontId="0" fillId="0" borderId="0" xfId="0" applyAlignment="1">
      <alignment horizontal="left" indent="3"/>
    </xf>
    <xf numFmtId="0" fontId="0" fillId="0" borderId="5" xfId="0" applyBorder="1"/>
    <xf numFmtId="6" fontId="0" fillId="0" borderId="0" xfId="0" applyNumberFormat="1"/>
    <xf numFmtId="0" fontId="11" fillId="0" borderId="0" xfId="7"/>
    <xf numFmtId="0" fontId="8" fillId="11" borderId="0" xfId="8" applyFill="1" applyAlignment="1">
      <alignment horizontal="center"/>
    </xf>
    <xf numFmtId="0" fontId="13" fillId="11" borderId="0" xfId="8" applyFont="1" applyFill="1" applyAlignment="1">
      <alignment horizontal="center"/>
    </xf>
    <xf numFmtId="0" fontId="14" fillId="4" borderId="13" xfId="8" applyFont="1" applyFill="1" applyBorder="1" applyAlignment="1">
      <alignment horizontal="center" vertical="center"/>
    </xf>
    <xf numFmtId="0" fontId="15" fillId="4" borderId="0" xfId="8" applyFont="1" applyFill="1" applyAlignment="1">
      <alignment horizontal="left"/>
    </xf>
    <xf numFmtId="0" fontId="13" fillId="4" borderId="14" xfId="8" applyFont="1" applyFill="1" applyBorder="1" applyAlignment="1">
      <alignment horizontal="center"/>
    </xf>
    <xf numFmtId="0" fontId="13" fillId="4" borderId="13" xfId="8" applyFont="1" applyFill="1" applyBorder="1" applyAlignment="1">
      <alignment horizontal="center"/>
    </xf>
    <xf numFmtId="0" fontId="15" fillId="4" borderId="0" xfId="8" applyFont="1" applyFill="1" applyAlignment="1">
      <alignment horizontal="left" vertical="top"/>
    </xf>
    <xf numFmtId="0" fontId="16" fillId="13" borderId="13" xfId="8" applyFont="1" applyFill="1" applyBorder="1" applyAlignment="1">
      <alignment horizontal="center" vertical="center"/>
    </xf>
    <xf numFmtId="0" fontId="16" fillId="13" borderId="0" xfId="8" applyFont="1" applyFill="1" applyAlignment="1">
      <alignment horizontal="center" vertical="center"/>
    </xf>
    <xf numFmtId="0" fontId="16" fillId="13" borderId="14" xfId="8" applyFont="1" applyFill="1" applyBorder="1" applyAlignment="1">
      <alignment horizontal="center" vertical="center"/>
    </xf>
    <xf numFmtId="0" fontId="17" fillId="11" borderId="0" xfId="8" applyFont="1" applyFill="1" applyAlignment="1">
      <alignment horizontal="right"/>
    </xf>
    <xf numFmtId="14" fontId="17" fillId="14" borderId="13" xfId="8" applyNumberFormat="1" applyFont="1" applyFill="1" applyBorder="1" applyAlignment="1">
      <alignment horizontal="center"/>
    </xf>
    <xf numFmtId="0" fontId="17" fillId="14" borderId="0" xfId="8" applyFont="1" applyFill="1" applyAlignment="1">
      <alignment horizontal="center"/>
    </xf>
    <xf numFmtId="44" fontId="17" fillId="14" borderId="0" xfId="9" applyFont="1" applyFill="1" applyBorder="1" applyAlignment="1">
      <alignment horizontal="center"/>
    </xf>
    <xf numFmtId="0" fontId="17" fillId="14" borderId="14" xfId="8" applyFont="1" applyFill="1" applyBorder="1" applyAlignment="1">
      <alignment horizontal="center"/>
    </xf>
    <xf numFmtId="0" fontId="17" fillId="11" borderId="0" xfId="8" applyFont="1" applyFill="1" applyAlignment="1">
      <alignment horizontal="center"/>
    </xf>
    <xf numFmtId="0" fontId="15" fillId="11" borderId="0" xfId="8" applyFont="1" applyFill="1" applyAlignment="1">
      <alignment horizontal="center"/>
    </xf>
    <xf numFmtId="0" fontId="15" fillId="4" borderId="13" xfId="8" applyFont="1" applyFill="1" applyBorder="1" applyAlignment="1">
      <alignment horizontal="center"/>
    </xf>
    <xf numFmtId="0" fontId="15" fillId="4" borderId="0" xfId="8" applyFont="1" applyFill="1" applyAlignment="1">
      <alignment horizontal="center"/>
    </xf>
    <xf numFmtId="44" fontId="15" fillId="4" borderId="0" xfId="9" applyFont="1" applyFill="1" applyBorder="1" applyAlignment="1">
      <alignment horizontal="center"/>
    </xf>
    <xf numFmtId="44" fontId="15" fillId="11" borderId="0" xfId="9" applyFont="1" applyFill="1" applyAlignment="1">
      <alignment horizontal="center"/>
    </xf>
    <xf numFmtId="44" fontId="0" fillId="11" borderId="0" xfId="9" applyFont="1" applyFill="1" applyAlignment="1">
      <alignment horizontal="center"/>
    </xf>
    <xf numFmtId="0" fontId="8" fillId="11" borderId="0" xfId="8" applyFill="1"/>
    <xf numFmtId="0" fontId="18" fillId="11" borderId="0" xfId="8" applyFont="1" applyFill="1" applyAlignment="1">
      <alignment vertical="center"/>
    </xf>
    <xf numFmtId="0" fontId="15" fillId="4" borderId="14" xfId="8" applyFont="1" applyFill="1" applyBorder="1" applyAlignment="1">
      <alignment wrapText="1"/>
    </xf>
    <xf numFmtId="0" fontId="15" fillId="11" borderId="0" xfId="8" applyFont="1" applyFill="1" applyAlignment="1">
      <alignment wrapText="1"/>
    </xf>
    <xf numFmtId="0" fontId="15" fillId="4" borderId="13" xfId="8" applyFont="1" applyFill="1" applyBorder="1" applyAlignment="1">
      <alignment wrapText="1"/>
    </xf>
    <xf numFmtId="0" fontId="15" fillId="4" borderId="14" xfId="8" applyFont="1" applyFill="1" applyBorder="1"/>
    <xf numFmtId="0" fontId="15" fillId="4" borderId="0" xfId="8" applyFont="1" applyFill="1" applyAlignment="1">
      <alignment vertical="center"/>
    </xf>
    <xf numFmtId="0" fontId="15" fillId="4" borderId="14" xfId="8" applyFont="1" applyFill="1" applyBorder="1" applyAlignment="1">
      <alignment horizontal="left"/>
    </xf>
    <xf numFmtId="0" fontId="15" fillId="11" borderId="0" xfId="8" applyFont="1" applyFill="1" applyAlignment="1">
      <alignment horizontal="left"/>
    </xf>
    <xf numFmtId="0" fontId="15" fillId="4" borderId="13" xfId="8" applyFont="1" applyFill="1" applyBorder="1" applyAlignment="1">
      <alignment horizontal="left"/>
    </xf>
    <xf numFmtId="0" fontId="16" fillId="4" borderId="0" xfId="8" applyFont="1" applyFill="1" applyAlignment="1">
      <alignment horizontal="right" vertical="center"/>
    </xf>
    <xf numFmtId="44" fontId="16" fillId="4" borderId="14" xfId="9" applyFont="1" applyFill="1" applyBorder="1" applyAlignment="1">
      <alignment horizontal="left" vertical="center"/>
    </xf>
    <xf numFmtId="44" fontId="16" fillId="11" borderId="0" xfId="9" applyFont="1" applyFill="1" applyBorder="1" applyAlignment="1">
      <alignment horizontal="left" vertical="center"/>
    </xf>
    <xf numFmtId="44" fontId="16" fillId="4" borderId="13" xfId="9" applyFont="1" applyFill="1" applyBorder="1" applyAlignment="1">
      <alignment horizontal="left" vertical="center"/>
    </xf>
    <xf numFmtId="44" fontId="16" fillId="4" borderId="0" xfId="9" applyFont="1" applyFill="1" applyBorder="1" applyAlignment="1">
      <alignment horizontal="left" vertical="center"/>
    </xf>
    <xf numFmtId="44" fontId="16" fillId="4" borderId="0" xfId="9" applyFont="1" applyFill="1" applyBorder="1" applyAlignment="1">
      <alignment vertical="center"/>
    </xf>
    <xf numFmtId="0" fontId="16" fillId="4" borderId="13" xfId="8" applyFont="1" applyFill="1" applyBorder="1" applyAlignment="1">
      <alignment horizontal="center" vertical="center"/>
    </xf>
    <xf numFmtId="0" fontId="16" fillId="13" borderId="10" xfId="8" applyFont="1" applyFill="1" applyBorder="1" applyAlignment="1">
      <alignment horizontal="center" vertical="center"/>
    </xf>
    <xf numFmtId="0" fontId="16" fillId="13" borderId="12" xfId="8" applyFont="1" applyFill="1" applyBorder="1" applyAlignment="1">
      <alignment horizontal="center" vertical="center"/>
    </xf>
    <xf numFmtId="0" fontId="16" fillId="4" borderId="14" xfId="8" applyFont="1" applyFill="1" applyBorder="1" applyAlignment="1">
      <alignment horizontal="center" vertical="center"/>
    </xf>
    <xf numFmtId="0" fontId="16" fillId="11" borderId="0" xfId="8" applyFont="1" applyFill="1" applyAlignment="1">
      <alignment horizontal="center" vertical="center"/>
    </xf>
    <xf numFmtId="0" fontId="16" fillId="13" borderId="11" xfId="8" applyFont="1" applyFill="1" applyBorder="1" applyAlignment="1">
      <alignment horizontal="center" vertical="center"/>
    </xf>
    <xf numFmtId="0" fontId="16" fillId="13" borderId="12" xfId="8" applyFont="1" applyFill="1" applyBorder="1" applyAlignment="1">
      <alignment horizontal="center" vertical="center" wrapText="1"/>
    </xf>
    <xf numFmtId="0" fontId="8" fillId="4" borderId="13" xfId="8" applyFill="1" applyBorder="1"/>
    <xf numFmtId="44" fontId="15" fillId="15" borderId="14" xfId="9" applyFont="1" applyFill="1" applyBorder="1" applyAlignment="1">
      <alignment horizontal="left"/>
    </xf>
    <xf numFmtId="44" fontId="15" fillId="4" borderId="14" xfId="9" applyFont="1" applyFill="1" applyBorder="1" applyAlignment="1">
      <alignment horizontal="left"/>
    </xf>
    <xf numFmtId="44" fontId="15" fillId="11" borderId="0" xfId="9" applyFont="1" applyFill="1" applyBorder="1" applyAlignment="1">
      <alignment horizontal="left"/>
    </xf>
    <xf numFmtId="44" fontId="15" fillId="4" borderId="13" xfId="9" applyFont="1" applyFill="1" applyBorder="1" applyAlignment="1">
      <alignment horizontal="left"/>
    </xf>
    <xf numFmtId="44" fontId="15" fillId="4" borderId="0" xfId="9" applyFont="1" applyFill="1" applyBorder="1" applyAlignment="1">
      <alignment horizontal="left"/>
    </xf>
    <xf numFmtId="0" fontId="8" fillId="4" borderId="14" xfId="8" applyFill="1" applyBorder="1"/>
    <xf numFmtId="44" fontId="15" fillId="4" borderId="16" xfId="9" applyFont="1" applyFill="1" applyBorder="1" applyAlignment="1">
      <alignment horizontal="left"/>
    </xf>
    <xf numFmtId="0" fontId="8" fillId="4" borderId="15" xfId="8" applyFill="1" applyBorder="1"/>
    <xf numFmtId="0" fontId="15" fillId="4" borderId="16" xfId="8" applyFont="1" applyFill="1" applyBorder="1" applyAlignment="1">
      <alignment horizontal="left"/>
    </xf>
    <xf numFmtId="44" fontId="15" fillId="4" borderId="15" xfId="9" applyFont="1" applyFill="1" applyBorder="1" applyAlignment="1">
      <alignment horizontal="left"/>
    </xf>
    <xf numFmtId="0" fontId="8" fillId="4" borderId="8" xfId="8" applyFill="1" applyBorder="1"/>
    <xf numFmtId="44" fontId="15" fillId="11" borderId="0" xfId="9" applyFont="1" applyFill="1" applyAlignment="1">
      <alignment horizontal="left"/>
    </xf>
    <xf numFmtId="0" fontId="8" fillId="4" borderId="0" xfId="8" applyFill="1"/>
    <xf numFmtId="0" fontId="17" fillId="4" borderId="14" xfId="8" applyFont="1" applyFill="1" applyBorder="1" applyAlignment="1">
      <alignment horizontal="center"/>
    </xf>
    <xf numFmtId="44" fontId="17" fillId="4" borderId="0" xfId="9" applyFont="1" applyFill="1" applyBorder="1" applyAlignment="1">
      <alignment horizontal="center"/>
    </xf>
    <xf numFmtId="0" fontId="11" fillId="11" borderId="0" xfId="7" applyFill="1"/>
    <xf numFmtId="0" fontId="14" fillId="4" borderId="0" xfId="8" applyFont="1" applyFill="1" applyAlignment="1">
      <alignment horizontal="center" vertical="center"/>
    </xf>
    <xf numFmtId="0" fontId="8" fillId="4" borderId="16" xfId="8" applyFill="1" applyBorder="1"/>
    <xf numFmtId="44" fontId="15" fillId="4" borderId="17" xfId="9" applyFont="1" applyFill="1" applyBorder="1" applyAlignment="1">
      <alignment horizontal="left"/>
    </xf>
    <xf numFmtId="0" fontId="8" fillId="4" borderId="18" xfId="8" applyFill="1" applyBorder="1"/>
    <xf numFmtId="44" fontId="15" fillId="4" borderId="19" xfId="9" applyFont="1" applyFill="1" applyBorder="1" applyAlignment="1">
      <alignment horizontal="left"/>
    </xf>
    <xf numFmtId="0" fontId="8" fillId="4" borderId="20" xfId="8" applyFill="1" applyBorder="1"/>
    <xf numFmtId="0" fontId="15" fillId="4" borderId="20" xfId="8" applyFont="1" applyFill="1" applyBorder="1" applyAlignment="1">
      <alignment horizontal="left"/>
    </xf>
    <xf numFmtId="44" fontId="15" fillId="15" borderId="21" xfId="9" applyFont="1" applyFill="1" applyBorder="1" applyAlignment="1">
      <alignment horizontal="left"/>
    </xf>
    <xf numFmtId="164" fontId="0" fillId="0" borderId="0" xfId="1" applyNumberFormat="1" applyFont="1" applyBorder="1" applyAlignment="1" applyProtection="1">
      <alignment horizontal="center"/>
      <protection locked="0"/>
    </xf>
    <xf numFmtId="0" fontId="0" fillId="0" borderId="0" xfId="0" applyAlignment="1">
      <alignment vertical="top"/>
    </xf>
    <xf numFmtId="0" fontId="5" fillId="16" borderId="22" xfId="0" applyFont="1" applyFill="1" applyBorder="1"/>
    <xf numFmtId="14" fontId="0" fillId="0" borderId="22" xfId="0" applyNumberFormat="1" applyBorder="1" applyAlignment="1">
      <alignment vertical="top"/>
    </xf>
    <xf numFmtId="0" fontId="15" fillId="4" borderId="15" xfId="8" applyFont="1" applyFill="1" applyBorder="1" applyAlignment="1">
      <alignment horizontal="left"/>
    </xf>
    <xf numFmtId="0" fontId="20" fillId="0" borderId="0" xfId="0" applyFont="1"/>
    <xf numFmtId="0" fontId="15" fillId="0" borderId="0" xfId="0" applyFont="1"/>
    <xf numFmtId="0" fontId="13" fillId="4" borderId="13" xfId="8" applyFont="1" applyFill="1" applyBorder="1" applyAlignment="1">
      <alignment horizontal="center" vertical="center"/>
    </xf>
    <xf numFmtId="0" fontId="13" fillId="4" borderId="0" xfId="8" applyFont="1" applyFill="1" applyAlignment="1">
      <alignment horizontal="center" vertical="center"/>
    </xf>
    <xf numFmtId="0" fontId="13" fillId="4" borderId="0" xfId="8" applyFont="1" applyFill="1" applyAlignment="1">
      <alignment horizontal="left"/>
    </xf>
    <xf numFmtId="0" fontId="13" fillId="4" borderId="14" xfId="8" applyFont="1" applyFill="1" applyBorder="1" applyAlignment="1">
      <alignment horizontal="left"/>
    </xf>
    <xf numFmtId="0" fontId="25" fillId="0" borderId="0" xfId="0" applyFont="1"/>
    <xf numFmtId="0" fontId="0" fillId="0" borderId="0" xfId="0" applyAlignment="1">
      <alignment horizontal="left" vertical="top" wrapText="1"/>
    </xf>
    <xf numFmtId="0" fontId="11" fillId="0" borderId="0" xfId="7" applyAlignment="1">
      <alignment horizontal="left"/>
    </xf>
    <xf numFmtId="0" fontId="25" fillId="0" borderId="0" xfId="0" applyFont="1" applyAlignment="1">
      <alignment wrapText="1"/>
    </xf>
    <xf numFmtId="0" fontId="0" fillId="0" borderId="0" xfId="0" applyAlignment="1">
      <alignment horizontal="center"/>
    </xf>
    <xf numFmtId="0" fontId="23" fillId="0" borderId="27" xfId="0" applyFont="1" applyBorder="1" applyAlignment="1">
      <alignment horizontal="center" vertical="center" wrapText="1"/>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6" fillId="0" borderId="0" xfId="0" applyFont="1" applyAlignment="1">
      <alignment horizontal="left" wrapText="1"/>
    </xf>
    <xf numFmtId="0" fontId="25" fillId="0" borderId="0" xfId="0" applyFont="1" applyAlignment="1">
      <alignment vertical="top" wrapText="1"/>
    </xf>
    <xf numFmtId="0" fontId="25" fillId="0" borderId="0" xfId="0" applyFont="1" applyAlignment="1">
      <alignment horizontal="left" wrapText="1"/>
    </xf>
    <xf numFmtId="0" fontId="27" fillId="0" borderId="0" xfId="0" applyFont="1" applyAlignment="1">
      <alignment horizontal="left"/>
    </xf>
    <xf numFmtId="0" fontId="0" fillId="0" borderId="26" xfId="0" applyBorder="1" applyAlignment="1" applyProtection="1">
      <alignment horizontal="left"/>
      <protection locked="0"/>
    </xf>
    <xf numFmtId="0" fontId="3" fillId="0" borderId="0" xfId="0" applyFont="1" applyAlignment="1">
      <alignment horizontal="left"/>
    </xf>
    <xf numFmtId="164" fontId="0" fillId="0" borderId="3" xfId="1" applyNumberFormat="1" applyFont="1" applyBorder="1" applyAlignment="1" applyProtection="1">
      <alignment horizontal="center"/>
      <protection locked="0"/>
    </xf>
    <xf numFmtId="164" fontId="0" fillId="0" borderId="1" xfId="1" applyNumberFormat="1" applyFont="1" applyBorder="1" applyAlignment="1" applyProtection="1">
      <alignment horizontal="center"/>
      <protection locked="0"/>
    </xf>
    <xf numFmtId="164" fontId="0" fillId="0" borderId="4" xfId="1" applyNumberFormat="1" applyFont="1" applyBorder="1" applyAlignment="1" applyProtection="1">
      <alignment horizontal="center"/>
      <protection locked="0"/>
    </xf>
    <xf numFmtId="164" fontId="1" fillId="0" borderId="3" xfId="1" applyNumberFormat="1" applyFont="1" applyBorder="1" applyAlignment="1" applyProtection="1">
      <alignment horizontal="center"/>
      <protection locked="0"/>
    </xf>
    <xf numFmtId="164" fontId="1" fillId="0" borderId="1" xfId="1" applyNumberFormat="1" applyFont="1" applyBorder="1" applyAlignment="1" applyProtection="1">
      <alignment horizontal="center"/>
      <protection locked="0"/>
    </xf>
    <xf numFmtId="164" fontId="1" fillId="0" borderId="4" xfId="1" applyNumberFormat="1" applyFont="1" applyBorder="1" applyAlignment="1" applyProtection="1">
      <alignment horizontal="center"/>
      <protection locked="0"/>
    </xf>
    <xf numFmtId="0" fontId="0" fillId="0" borderId="3" xfId="0" applyBorder="1" applyAlignment="1">
      <alignment horizontal="center"/>
    </xf>
    <xf numFmtId="0" fontId="0" fillId="0" borderId="4" xfId="0" applyBorder="1" applyAlignment="1">
      <alignment horizontal="center"/>
    </xf>
    <xf numFmtId="0" fontId="4" fillId="6" borderId="0" xfId="0" applyFont="1" applyFill="1" applyAlignment="1">
      <alignment horizontal="center" vertical="center"/>
    </xf>
    <xf numFmtId="0" fontId="4" fillId="8" borderId="0" xfId="0" applyFont="1" applyFill="1" applyAlignment="1">
      <alignment horizontal="center" vertical="center"/>
    </xf>
    <xf numFmtId="0" fontId="0" fillId="0" borderId="0" xfId="0" applyAlignment="1">
      <alignment horizontal="left" vertical="center" wrapText="1"/>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4" fillId="7" borderId="0" xfId="0" applyFont="1" applyFill="1" applyAlignment="1">
      <alignment horizontal="center" vertical="center"/>
    </xf>
    <xf numFmtId="0" fontId="0" fillId="0" borderId="5" xfId="0" applyBorder="1" applyAlignment="1" applyProtection="1">
      <alignment horizontal="left"/>
      <protection locked="0"/>
    </xf>
    <xf numFmtId="0" fontId="30" fillId="0" borderId="0" xfId="0" applyFont="1" applyAlignment="1">
      <alignment horizontal="center" vertical="center"/>
    </xf>
    <xf numFmtId="164" fontId="0" fillId="3" borderId="2" xfId="1" applyNumberFormat="1" applyFont="1" applyFill="1" applyBorder="1" applyAlignment="1">
      <alignment horizontal="center"/>
    </xf>
    <xf numFmtId="0" fontId="4" fillId="9" borderId="0" xfId="0" applyFont="1" applyFill="1" applyAlignment="1">
      <alignment horizontal="center" vertical="center"/>
    </xf>
    <xf numFmtId="164" fontId="0" fillId="3" borderId="2" xfId="0" applyNumberFormat="1" applyFill="1" applyBorder="1" applyAlignment="1">
      <alignment horizontal="center"/>
    </xf>
    <xf numFmtId="164" fontId="0" fillId="2" borderId="3" xfId="1" applyNumberFormat="1" applyFont="1" applyFill="1" applyBorder="1" applyAlignment="1">
      <alignment horizontal="center"/>
    </xf>
    <xf numFmtId="164" fontId="0" fillId="2" borderId="1" xfId="1" applyNumberFormat="1" applyFont="1" applyFill="1" applyBorder="1" applyAlignment="1">
      <alignment horizontal="center"/>
    </xf>
    <xf numFmtId="164" fontId="0" fillId="2" borderId="4" xfId="1" applyNumberFormat="1" applyFont="1" applyFill="1" applyBorder="1" applyAlignment="1">
      <alignment horizontal="center"/>
    </xf>
    <xf numFmtId="164" fontId="0" fillId="3" borderId="2" xfId="1" applyNumberFormat="1" applyFont="1" applyFill="1" applyBorder="1" applyAlignment="1">
      <alignment horizontal="right"/>
    </xf>
    <xf numFmtId="0" fontId="3" fillId="0" borderId="0" xfId="0" applyFont="1" applyAlignment="1">
      <alignment horizontal="center"/>
    </xf>
    <xf numFmtId="0" fontId="3" fillId="0" borderId="16" xfId="0" applyFont="1" applyBorder="1" applyAlignment="1">
      <alignment horizontal="center"/>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28" fillId="0" borderId="27" xfId="0" applyFont="1" applyBorder="1" applyAlignment="1">
      <alignment horizontal="center" wrapText="1"/>
    </xf>
    <xf numFmtId="0" fontId="29" fillId="0" borderId="28" xfId="0" applyFont="1" applyBorder="1" applyAlignment="1">
      <alignment horizontal="center"/>
    </xf>
    <xf numFmtId="0" fontId="29" fillId="0" borderId="29" xfId="0" applyFont="1" applyBorder="1" applyAlignment="1">
      <alignment horizontal="center"/>
    </xf>
    <xf numFmtId="0" fontId="4" fillId="5" borderId="0" xfId="0" applyFont="1" applyFill="1" applyAlignment="1">
      <alignment horizontal="center" vertical="center"/>
    </xf>
    <xf numFmtId="0" fontId="0" fillId="0" borderId="2" xfId="0" applyBorder="1" applyAlignment="1" applyProtection="1">
      <alignment horizontal="left"/>
      <protection locked="0"/>
    </xf>
    <xf numFmtId="0" fontId="0" fillId="0" borderId="0" xfId="0" applyAlignment="1">
      <alignment horizontal="left" vertical="center"/>
    </xf>
    <xf numFmtId="164" fontId="0" fillId="0" borderId="2" xfId="1" applyNumberFormat="1" applyFont="1" applyBorder="1" applyAlignment="1" applyProtection="1">
      <alignment horizontal="left"/>
      <protection locked="0"/>
    </xf>
    <xf numFmtId="164" fontId="0" fillId="2" borderId="2" xfId="1" applyNumberFormat="1" applyFont="1" applyFill="1" applyBorder="1" applyAlignment="1">
      <alignment horizontal="center"/>
    </xf>
    <xf numFmtId="164" fontId="0" fillId="0" borderId="2" xfId="1" applyNumberFormat="1" applyFont="1" applyBorder="1" applyAlignment="1" applyProtection="1">
      <alignment horizontal="center"/>
      <protection locked="0"/>
    </xf>
    <xf numFmtId="0" fontId="0" fillId="0" borderId="2" xfId="0" applyBorder="1" applyAlignment="1" applyProtection="1">
      <alignment horizontal="center"/>
      <protection locked="0"/>
    </xf>
    <xf numFmtId="0" fontId="31" fillId="17" borderId="10" xfId="8" applyFont="1" applyFill="1" applyBorder="1" applyAlignment="1">
      <alignment horizontal="center" vertical="center"/>
    </xf>
    <xf numFmtId="0" fontId="31" fillId="17" borderId="11" xfId="8" applyFont="1" applyFill="1" applyBorder="1" applyAlignment="1">
      <alignment horizontal="center" vertical="center"/>
    </xf>
    <xf numFmtId="0" fontId="31" fillId="17" borderId="12" xfId="8" applyFont="1" applyFill="1" applyBorder="1" applyAlignment="1">
      <alignment horizontal="center" vertical="center"/>
    </xf>
    <xf numFmtId="0" fontId="12" fillId="12" borderId="10" xfId="8" applyFont="1" applyFill="1" applyBorder="1" applyAlignment="1">
      <alignment horizontal="center" vertical="center"/>
    </xf>
    <xf numFmtId="0" fontId="12" fillId="12" borderId="11" xfId="8" applyFont="1" applyFill="1" applyBorder="1" applyAlignment="1">
      <alignment horizontal="center" vertical="center"/>
    </xf>
    <xf numFmtId="0" fontId="12" fillId="12" borderId="12" xfId="8" applyFont="1" applyFill="1" applyBorder="1" applyAlignment="1">
      <alignment horizontal="center" vertical="center"/>
    </xf>
    <xf numFmtId="0" fontId="22" fillId="4" borderId="0" xfId="8" applyFont="1" applyFill="1" applyAlignment="1">
      <alignment horizontal="center" wrapText="1"/>
    </xf>
    <xf numFmtId="0" fontId="15" fillId="4" borderId="0" xfId="8" applyFont="1" applyFill="1" applyAlignment="1">
      <alignment horizontal="center" vertical="top" wrapText="1"/>
    </xf>
    <xf numFmtId="0" fontId="12" fillId="17" borderId="10" xfId="8" applyFont="1" applyFill="1" applyBorder="1" applyAlignment="1">
      <alignment horizontal="center" vertical="center"/>
    </xf>
    <xf numFmtId="0" fontId="12" fillId="17" borderId="11" xfId="8" applyFont="1" applyFill="1" applyBorder="1" applyAlignment="1">
      <alignment horizontal="center" vertical="center"/>
    </xf>
    <xf numFmtId="0" fontId="12" fillId="17" borderId="12" xfId="8" applyFont="1" applyFill="1" applyBorder="1" applyAlignment="1">
      <alignment horizontal="center" vertical="center"/>
    </xf>
    <xf numFmtId="0" fontId="15" fillId="4" borderId="0" xfId="8" applyFont="1" applyFill="1" applyAlignment="1">
      <alignment horizontal="center" vertical="center"/>
    </xf>
    <xf numFmtId="0" fontId="15" fillId="4" borderId="0" xfId="8" applyFont="1" applyFill="1" applyAlignment="1">
      <alignment horizontal="left"/>
    </xf>
    <xf numFmtId="0" fontId="15" fillId="4" borderId="14" xfId="8" applyFont="1" applyFill="1" applyBorder="1" applyAlignment="1">
      <alignment horizontal="left"/>
    </xf>
    <xf numFmtId="0" fontId="15" fillId="4" borderId="13" xfId="8" applyFont="1" applyFill="1" applyBorder="1" applyAlignment="1">
      <alignment horizontal="center" vertical="center"/>
    </xf>
    <xf numFmtId="0" fontId="15" fillId="4" borderId="0" xfId="8" applyFont="1" applyFill="1" applyAlignment="1">
      <alignment horizontal="left" vertical="top"/>
    </xf>
    <xf numFmtId="0" fontId="15" fillId="4" borderId="14" xfId="8" applyFont="1" applyFill="1" applyBorder="1" applyAlignment="1">
      <alignment horizontal="left" vertical="top"/>
    </xf>
    <xf numFmtId="0" fontId="0" fillId="0" borderId="22" xfId="0" applyBorder="1" applyAlignment="1">
      <alignment horizontal="left" vertical="top" wrapText="1"/>
    </xf>
    <xf numFmtId="0" fontId="5" fillId="16" borderId="24" xfId="0" applyFont="1" applyFill="1" applyBorder="1" applyAlignment="1">
      <alignment horizontal="left"/>
    </xf>
    <xf numFmtId="0" fontId="5" fillId="16" borderId="25" xfId="0" applyFont="1" applyFill="1" applyBorder="1" applyAlignment="1">
      <alignment horizontal="left"/>
    </xf>
    <xf numFmtId="0" fontId="5" fillId="16" borderId="23" xfId="0" applyFont="1" applyFill="1" applyBorder="1" applyAlignment="1">
      <alignment horizontal="left"/>
    </xf>
  </cellXfs>
  <cellStyles count="10">
    <cellStyle name="Currency" xfId="1" builtinId="4"/>
    <cellStyle name="Currency 2" xfId="9" xr:uid="{CECCD78B-518B-4B99-B2E8-D91FD5501A94}"/>
    <cellStyle name="Heading 1 2" xfId="6" xr:uid="{84DC2FD0-099C-44E4-85A4-19C533D1B4D4}"/>
    <cellStyle name="Heading 2 2" xfId="4" xr:uid="{C059744B-770C-4731-B6ED-4E4C62AF2354}"/>
    <cellStyle name="Heading 3 2" xfId="5" xr:uid="{77514CF8-9F49-42E9-8653-C01AFE40ACAC}"/>
    <cellStyle name="Hyperlink" xfId="7" builtinId="8"/>
    <cellStyle name="Normal" xfId="0" builtinId="0"/>
    <cellStyle name="Normal 2" xfId="3" xr:uid="{9D51B7EF-9EC5-4385-AEA2-CCE07091F858}"/>
    <cellStyle name="Normal 3" xfId="8" xr:uid="{5507C683-D895-49B5-B4F2-E091238DBCC7}"/>
    <cellStyle name="Percent" xfId="2" builtinId="5"/>
  </cellStyles>
  <dxfs count="5">
    <dxf>
      <fill>
        <patternFill patternType="solid">
          <fgColor theme="2" tint="0.59996337778862885"/>
          <bgColor theme="0" tint="-4.9989318521683403E-2"/>
        </patternFill>
      </fill>
    </dxf>
    <dxf>
      <fill>
        <patternFill patternType="solid">
          <fgColor theme="2" tint="0.79995117038483843"/>
          <bgColor theme="2"/>
        </patternFill>
      </fill>
    </dxf>
    <dxf>
      <border>
        <top style="thin">
          <color theme="6" tint="-0.499984740745262"/>
        </top>
      </border>
    </dxf>
    <dxf>
      <font>
        <color theme="2" tint="0.79995117038483843"/>
      </font>
      <fill>
        <patternFill>
          <bgColor theme="6" tint="-0.499984740745262"/>
        </patternFill>
      </fill>
      <border>
        <top style="thick">
          <color theme="0"/>
        </top>
      </border>
    </dxf>
    <dxf>
      <font>
        <b val="0"/>
        <i val="0"/>
        <color auto="1"/>
      </font>
      <fill>
        <patternFill patternType="none">
          <bgColor auto="1"/>
        </patternFill>
      </fill>
      <border diagonalUp="0" diagonalDown="0">
        <left/>
        <right/>
        <top/>
        <bottom style="thin">
          <color theme="6" tint="-0.499984740745262"/>
        </bottom>
        <vertical/>
        <horizontal/>
      </border>
    </dxf>
  </dxfs>
  <tableStyles count="1" defaultTableStyle="TableStyleMedium2" defaultPivotStyle="PivotStyleLight16">
    <tableStyle name="Address Book" pivot="0" count="5" xr9:uid="{916241B0-AB89-4197-948A-908BF71EB81F}">
      <tableStyleElement type="wholeTable" dxfId="4"/>
      <tableStyleElement type="headerRow" dxfId="3"/>
      <tableStyleElement type="totalRow" dxfId="2"/>
      <tableStyleElement type="firstRowStripe" dxfId="1"/>
      <tableStyleElement type="secondRowStripe" dxfId="0"/>
    </tableStyle>
  </tableStyles>
  <colors>
    <mruColors>
      <color rgb="FF000099"/>
      <color rgb="FF008080"/>
      <color rgb="FFD93625"/>
      <color rgb="FFA85400"/>
      <color rgb="FF003399"/>
      <color rgb="FFF9B1B1"/>
      <color rgb="FF663300"/>
      <color rgb="FF33CCC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160822</xdr:colOff>
      <xdr:row>0</xdr:row>
      <xdr:rowOff>82550</xdr:rowOff>
    </xdr:from>
    <xdr:to>
      <xdr:col>3</xdr:col>
      <xdr:colOff>1455931</xdr:colOff>
      <xdr:row>1</xdr:row>
      <xdr:rowOff>323850</xdr:rowOff>
    </xdr:to>
    <xdr:pic>
      <xdr:nvPicPr>
        <xdr:cNvPr id="6" name="Picture 5">
          <a:extLst>
            <a:ext uri="{FF2B5EF4-FFF2-40B4-BE49-F238E27FC236}">
              <a16:creationId xmlns:a16="http://schemas.microsoft.com/office/drawing/2014/main" id="{7C07C249-FB26-4685-8A94-4AB876C59B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8160719" y="82550"/>
          <a:ext cx="2590218" cy="1060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245340</xdr:colOff>
      <xdr:row>0</xdr:row>
      <xdr:rowOff>66675</xdr:rowOff>
    </xdr:from>
    <xdr:to>
      <xdr:col>3</xdr:col>
      <xdr:colOff>561109</xdr:colOff>
      <xdr:row>1</xdr:row>
      <xdr:rowOff>169863</xdr:rowOff>
    </xdr:to>
    <xdr:pic>
      <xdr:nvPicPr>
        <xdr:cNvPr id="2" name="Picture 1">
          <a:extLst>
            <a:ext uri="{FF2B5EF4-FFF2-40B4-BE49-F238E27FC236}">
              <a16:creationId xmlns:a16="http://schemas.microsoft.com/office/drawing/2014/main" id="{6A7FED71-36E3-4E67-8FCD-491F9B6675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779115" y="66675"/>
          <a:ext cx="1846119" cy="8461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245340</xdr:colOff>
      <xdr:row>0</xdr:row>
      <xdr:rowOff>66675</xdr:rowOff>
    </xdr:from>
    <xdr:to>
      <xdr:col>3</xdr:col>
      <xdr:colOff>567459</xdr:colOff>
      <xdr:row>1</xdr:row>
      <xdr:rowOff>169863</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779115" y="66675"/>
          <a:ext cx="1846119" cy="84613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secure.reged.com/AdTrax/editdraft/7207217/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9EAD9-50E5-4ED7-924A-C080B2BBEAED}">
  <dimension ref="B1:F23"/>
  <sheetViews>
    <sheetView showFormulas="1" showGridLines="0" tabSelected="1" topLeftCell="A3" zoomScale="85" zoomScaleNormal="85" workbookViewId="0">
      <selection activeCell="C11" sqref="C11"/>
    </sheetView>
  </sheetViews>
  <sheetFormatPr defaultRowHeight="15"/>
  <cols>
    <col min="1" max="1" width="9.140625" customWidth="1"/>
    <col min="2" max="6" width="23.42578125" customWidth="1"/>
  </cols>
  <sheetData>
    <row r="1" spans="2:6" ht="64.5" customHeight="1" thickBot="1">
      <c r="B1" s="99"/>
      <c r="C1" s="99"/>
      <c r="D1" s="99"/>
      <c r="E1" s="99"/>
      <c r="F1" s="99"/>
    </row>
    <row r="2" spans="2:6" ht="103.5" customHeight="1" thickBot="1">
      <c r="B2" s="100" t="s">
        <v>162</v>
      </c>
      <c r="C2" s="101"/>
      <c r="D2" s="101"/>
      <c r="E2" s="101"/>
      <c r="F2" s="102"/>
    </row>
    <row r="4" spans="2:6" ht="43.5" customHeight="1">
      <c r="B4" s="105" t="s">
        <v>157</v>
      </c>
      <c r="C4" s="105"/>
      <c r="D4" s="105"/>
      <c r="E4" s="105"/>
      <c r="F4" s="105"/>
    </row>
    <row r="5" spans="2:6">
      <c r="B5" s="90"/>
      <c r="C5" s="90"/>
      <c r="D5" s="90"/>
      <c r="E5" s="90"/>
      <c r="F5" s="90"/>
    </row>
    <row r="6" spans="2:6" ht="30.75" customHeight="1">
      <c r="B6" s="103" t="s">
        <v>137</v>
      </c>
      <c r="C6" s="103"/>
      <c r="D6" s="103"/>
      <c r="E6" s="103"/>
      <c r="F6" s="103"/>
    </row>
    <row r="7" spans="2:6" ht="53.25" customHeight="1">
      <c r="B7" s="104" t="s">
        <v>147</v>
      </c>
      <c r="C7" s="104"/>
      <c r="D7" s="104"/>
      <c r="E7" s="104"/>
      <c r="F7" s="104"/>
    </row>
    <row r="8" spans="2:6" ht="41.25" customHeight="1">
      <c r="B8" s="98" t="s">
        <v>148</v>
      </c>
      <c r="C8" s="98"/>
      <c r="D8" s="98"/>
      <c r="E8" s="98"/>
      <c r="F8" s="98"/>
    </row>
    <row r="9" spans="2:6" ht="73.5" customHeight="1">
      <c r="B9" s="98" t="s">
        <v>138</v>
      </c>
      <c r="C9" s="98"/>
      <c r="D9" s="98"/>
      <c r="E9" s="98"/>
      <c r="F9" s="98"/>
    </row>
    <row r="10" spans="2:6" ht="40.5" customHeight="1">
      <c r="B10" s="95" t="s">
        <v>154</v>
      </c>
      <c r="C10" s="95"/>
      <c r="D10" s="95"/>
      <c r="E10" s="95"/>
      <c r="F10" s="95"/>
    </row>
    <row r="11" spans="2:6" ht="31.5" customHeight="1">
      <c r="B11" s="95" t="s">
        <v>139</v>
      </c>
      <c r="C11" s="95"/>
      <c r="D11" s="95"/>
      <c r="E11" s="95"/>
      <c r="F11" s="95"/>
    </row>
    <row r="13" spans="2:6" ht="26.25">
      <c r="B13" s="106" t="s">
        <v>140</v>
      </c>
      <c r="C13" s="106"/>
      <c r="D13" s="106"/>
      <c r="E13" s="106"/>
    </row>
    <row r="14" spans="2:6" ht="11.25" customHeight="1"/>
    <row r="15" spans="2:6" ht="21.75" customHeight="1">
      <c r="B15" s="97" t="s">
        <v>141</v>
      </c>
      <c r="C15" s="97"/>
      <c r="D15" s="97"/>
      <c r="E15" s="97"/>
      <c r="F15" s="97"/>
    </row>
    <row r="16" spans="2:6" ht="21.75" customHeight="1">
      <c r="B16" s="97" t="s">
        <v>142</v>
      </c>
      <c r="C16" s="97"/>
      <c r="D16" s="97"/>
      <c r="E16" s="97"/>
      <c r="F16" s="97"/>
    </row>
    <row r="19" spans="2:4" ht="159.6" customHeight="1">
      <c r="B19" s="96" t="s">
        <v>163</v>
      </c>
      <c r="C19" s="96"/>
      <c r="D19" s="96"/>
    </row>
    <row r="23" spans="2:4" ht="24.75" customHeight="1"/>
  </sheetData>
  <protectedRanges>
    <protectedRange sqref="B15:F16" name="Range1"/>
  </protectedRanges>
  <mergeCells count="11">
    <mergeCell ref="B19:D19"/>
    <mergeCell ref="B15:F15"/>
    <mergeCell ref="B16:F16"/>
    <mergeCell ref="B9:F9"/>
    <mergeCell ref="B1:F1"/>
    <mergeCell ref="B2:F2"/>
    <mergeCell ref="B6:F6"/>
    <mergeCell ref="B7:F7"/>
    <mergeCell ref="B4:F4"/>
    <mergeCell ref="B8:F8"/>
    <mergeCell ref="B13:E13"/>
  </mergeCells>
  <phoneticPr fontId="34" type="noConversion"/>
  <hyperlinks>
    <hyperlink ref="B15" location="'Questionnaire - S'!A1" display="I am single or only planning for one person's finances " xr:uid="{944E02DB-6C08-44A1-97A7-F62137C4A249}"/>
    <hyperlink ref="B16" location="'Questionnaire - M'!A1" display="I am married or in a relationship and would like to look at joint finances (Reminder: your significant other is welcome to attend)" xr:uid="{25B993D8-5011-48D3-A214-812D74E57D3B}"/>
    <hyperlink ref="B16:F16" location="'Questionnaire - J'!A1" display="I am married or in a relationship and would like to look at joint finances (Reminder: your significant other is welcome to attend)" xr:uid="{FA4078D1-E0C2-47B6-8B54-7CA69F01A986}"/>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86885-923C-47CC-8827-AC91244BD0DE}">
  <sheetPr>
    <pageSetUpPr fitToPage="1"/>
  </sheetPr>
  <dimension ref="B1:H92"/>
  <sheetViews>
    <sheetView showFormulas="1" showGridLines="0" zoomScale="70" zoomScaleNormal="70" workbookViewId="0">
      <selection activeCell="B91" sqref="B91:F91"/>
    </sheetView>
  </sheetViews>
  <sheetFormatPr defaultRowHeight="15"/>
  <cols>
    <col min="1" max="1" width="12.5703125" customWidth="1"/>
    <col min="2" max="2" width="40.42578125" customWidth="1"/>
    <col min="3" max="3" width="22.85546875" customWidth="1"/>
    <col min="4" max="4" width="17.5703125" customWidth="1"/>
    <col min="5" max="5" width="25.7109375" customWidth="1"/>
    <col min="6" max="6" width="17.140625" customWidth="1"/>
    <col min="7" max="7" width="24.5703125" bestFit="1" customWidth="1"/>
    <col min="8" max="8" width="7" bestFit="1" customWidth="1"/>
    <col min="12" max="12" width="5.7109375" customWidth="1"/>
  </cols>
  <sheetData>
    <row r="1" spans="2:6" ht="58.5" customHeight="1" thickBot="1">
      <c r="B1" s="99"/>
      <c r="C1" s="99"/>
      <c r="D1" s="99"/>
      <c r="E1" s="99"/>
      <c r="F1" s="99"/>
    </row>
    <row r="2" spans="2:6" ht="103.5" customHeight="1" thickBot="1">
      <c r="B2" s="139" t="s">
        <v>43</v>
      </c>
      <c r="C2" s="140"/>
      <c r="D2" s="140"/>
      <c r="E2" s="140"/>
      <c r="F2" s="141"/>
    </row>
    <row r="3" spans="2:6" ht="30" customHeight="1">
      <c r="B3" t="s">
        <v>146</v>
      </c>
    </row>
    <row r="4" spans="2:6" ht="30" customHeight="1">
      <c r="B4" s="142" t="s">
        <v>44</v>
      </c>
      <c r="C4" s="142"/>
      <c r="D4" s="142"/>
      <c r="E4" s="142"/>
      <c r="F4" s="142"/>
    </row>
    <row r="5" spans="2:6" s="4" customFormat="1" ht="18.75">
      <c r="C5" s="132"/>
      <c r="D5" s="132"/>
      <c r="E5" s="133"/>
      <c r="F5" s="133"/>
    </row>
    <row r="6" spans="2:6">
      <c r="B6" s="2" t="s">
        <v>2</v>
      </c>
      <c r="C6" s="134"/>
      <c r="D6" s="135"/>
      <c r="E6" s="135"/>
      <c r="F6" s="136"/>
    </row>
    <row r="7" spans="2:6">
      <c r="B7" s="2" t="s">
        <v>158</v>
      </c>
      <c r="C7" s="134"/>
      <c r="D7" s="135"/>
      <c r="E7" s="135"/>
      <c r="F7" s="136"/>
    </row>
    <row r="8" spans="2:6">
      <c r="B8" s="2" t="s">
        <v>52</v>
      </c>
      <c r="C8" s="134"/>
      <c r="D8" s="135"/>
      <c r="E8" s="135"/>
      <c r="F8" s="136"/>
    </row>
    <row r="9" spans="2:6">
      <c r="B9" s="2" t="s">
        <v>3</v>
      </c>
      <c r="C9" s="134"/>
      <c r="D9" s="135"/>
      <c r="E9" s="135"/>
      <c r="F9" s="136"/>
    </row>
    <row r="10" spans="2:6">
      <c r="B10" s="2" t="s">
        <v>48</v>
      </c>
      <c r="C10" s="134"/>
      <c r="D10" s="135"/>
      <c r="E10" s="135"/>
      <c r="F10" s="136"/>
    </row>
    <row r="11" spans="2:6">
      <c r="B11" s="2" t="s">
        <v>4</v>
      </c>
      <c r="C11" s="134"/>
      <c r="D11" s="135"/>
      <c r="E11" s="135"/>
      <c r="F11" s="136"/>
    </row>
    <row r="12" spans="2:6" ht="15.4" customHeight="1"/>
    <row r="13" spans="2:6" ht="50.25" customHeight="1">
      <c r="B13" s="137" t="s">
        <v>152</v>
      </c>
      <c r="C13" s="138"/>
      <c r="D13" s="138"/>
      <c r="E13" s="138"/>
      <c r="F13" s="138"/>
    </row>
    <row r="14" spans="2:6" ht="15.4" customHeight="1" thickBot="1">
      <c r="B14" s="123"/>
      <c r="C14" s="123"/>
      <c r="D14" s="123"/>
      <c r="E14" s="123"/>
      <c r="F14" s="123"/>
    </row>
    <row r="15" spans="2:6" ht="15.4" customHeight="1" thickBot="1">
      <c r="B15" s="123"/>
      <c r="C15" s="123"/>
      <c r="D15" s="123"/>
      <c r="E15" s="123"/>
      <c r="F15" s="123"/>
    </row>
    <row r="16" spans="2:6" ht="15.4" customHeight="1" thickBot="1">
      <c r="B16" s="123"/>
      <c r="C16" s="123"/>
      <c r="D16" s="123"/>
      <c r="E16" s="123"/>
      <c r="F16" s="123"/>
    </row>
    <row r="17" spans="2:8" ht="15.4" customHeight="1" thickBot="1">
      <c r="B17" s="123"/>
      <c r="C17" s="123"/>
      <c r="D17" s="123"/>
      <c r="E17" s="123"/>
      <c r="F17" s="123"/>
    </row>
    <row r="18" spans="2:8" ht="15.4" customHeight="1" thickBot="1">
      <c r="B18" s="123"/>
      <c r="C18" s="123"/>
      <c r="D18" s="123"/>
      <c r="E18" s="123"/>
      <c r="F18" s="123"/>
    </row>
    <row r="19" spans="2:8" ht="15.4" customHeight="1">
      <c r="B19" s="1"/>
      <c r="C19" s="1"/>
      <c r="D19" s="1"/>
      <c r="E19" s="1"/>
      <c r="F19" s="1"/>
    </row>
    <row r="20" spans="2:8" ht="30" customHeight="1">
      <c r="B20" s="117" t="s">
        <v>153</v>
      </c>
      <c r="C20" s="117"/>
      <c r="D20" s="117"/>
      <c r="E20" s="117"/>
      <c r="F20" s="117"/>
    </row>
    <row r="21" spans="2:8" s="4" customFormat="1" ht="18.75">
      <c r="C21" s="132"/>
      <c r="D21" s="132"/>
      <c r="E21" s="133"/>
      <c r="F21" s="133"/>
    </row>
    <row r="22" spans="2:8">
      <c r="B22" s="2" t="s">
        <v>32</v>
      </c>
      <c r="C22" s="109">
        <v>0</v>
      </c>
      <c r="D22" s="110"/>
      <c r="E22" s="110"/>
      <c r="F22" s="111"/>
    </row>
    <row r="23" spans="2:8">
      <c r="B23" s="2" t="s">
        <v>56</v>
      </c>
      <c r="C23" s="109">
        <v>0</v>
      </c>
      <c r="D23" s="110"/>
      <c r="E23" s="110"/>
      <c r="F23" s="111"/>
    </row>
    <row r="24" spans="2:8">
      <c r="B24" s="2" t="s">
        <v>36</v>
      </c>
      <c r="C24" s="6"/>
      <c r="D24" s="7">
        <v>0</v>
      </c>
      <c r="E24" s="6"/>
      <c r="F24" s="7">
        <v>0</v>
      </c>
    </row>
    <row r="25" spans="2:8">
      <c r="B25" s="2" t="s">
        <v>144</v>
      </c>
      <c r="C25" s="125">
        <f>C22+D24+F24</f>
        <v>0</v>
      </c>
      <c r="D25" s="125"/>
      <c r="E25" s="125"/>
      <c r="F25" s="125"/>
    </row>
    <row r="26" spans="2:8">
      <c r="B26" s="2" t="s">
        <v>117</v>
      </c>
      <c r="C26" s="109">
        <v>0</v>
      </c>
      <c r="D26" s="110"/>
      <c r="E26" s="110"/>
      <c r="F26" s="111"/>
    </row>
    <row r="28" spans="2:8" ht="30" customHeight="1">
      <c r="B28" s="126" t="s">
        <v>6</v>
      </c>
      <c r="C28" s="126"/>
      <c r="D28" s="126"/>
      <c r="E28" s="126"/>
      <c r="F28" s="126"/>
    </row>
    <row r="29" spans="2:8">
      <c r="B29" s="2" t="s">
        <v>58</v>
      </c>
      <c r="C29" s="109">
        <f>Budget!E6</f>
        <v>0</v>
      </c>
      <c r="D29" s="110"/>
      <c r="E29" s="110"/>
      <c r="F29" s="111"/>
      <c r="G29" s="13" t="s">
        <v>145</v>
      </c>
      <c r="H29" s="12"/>
    </row>
    <row r="30" spans="2:8">
      <c r="B30" s="2" t="s">
        <v>34</v>
      </c>
      <c r="C30" s="131">
        <f>SUM(C29:E29)*12</f>
        <v>0</v>
      </c>
      <c r="D30" s="131"/>
      <c r="E30" s="131"/>
      <c r="F30" s="131"/>
      <c r="H30" s="12"/>
    </row>
    <row r="31" spans="2:8">
      <c r="B31" s="2" t="s">
        <v>7</v>
      </c>
      <c r="C31" s="109">
        <v>0</v>
      </c>
      <c r="D31" s="110"/>
      <c r="E31" s="110"/>
      <c r="F31" s="111"/>
      <c r="H31" s="12"/>
    </row>
    <row r="32" spans="2:8">
      <c r="H32" s="12"/>
    </row>
    <row r="33" spans="2:8" ht="30" customHeight="1">
      <c r="B33" s="117" t="s">
        <v>8</v>
      </c>
      <c r="C33" s="117"/>
      <c r="D33" s="117"/>
      <c r="E33" s="117"/>
      <c r="F33" s="117"/>
      <c r="H33" s="12"/>
    </row>
    <row r="34" spans="2:8" s="4" customFormat="1" ht="18.75">
      <c r="B34" s="89" t="s">
        <v>135</v>
      </c>
      <c r="C34" s="132"/>
      <c r="D34" s="132"/>
      <c r="E34" s="133"/>
      <c r="F34" s="133"/>
      <c r="H34" s="12"/>
    </row>
    <row r="35" spans="2:8">
      <c r="B35" s="2" t="s">
        <v>11</v>
      </c>
      <c r="C35" s="109">
        <v>0</v>
      </c>
      <c r="D35" s="110"/>
      <c r="E35" s="110"/>
      <c r="F35" s="111"/>
      <c r="H35" s="12"/>
    </row>
    <row r="36" spans="2:8">
      <c r="B36" s="2" t="s">
        <v>12</v>
      </c>
      <c r="C36" s="109">
        <v>0</v>
      </c>
      <c r="D36" s="110"/>
      <c r="E36" s="110"/>
      <c r="F36" s="111"/>
      <c r="H36" s="12"/>
    </row>
    <row r="37" spans="2:8">
      <c r="B37" s="2" t="s">
        <v>114</v>
      </c>
      <c r="C37" s="109">
        <v>0</v>
      </c>
      <c r="D37" s="110"/>
      <c r="E37" s="110"/>
      <c r="F37" s="111"/>
      <c r="H37" s="12"/>
    </row>
    <row r="38" spans="2:8">
      <c r="B38" s="2" t="s">
        <v>14</v>
      </c>
      <c r="C38" s="109">
        <v>0</v>
      </c>
      <c r="D38" s="110"/>
      <c r="E38" s="110"/>
      <c r="F38" s="111"/>
    </row>
    <row r="39" spans="2:8">
      <c r="B39" s="2" t="s">
        <v>116</v>
      </c>
      <c r="C39" s="109">
        <v>0</v>
      </c>
      <c r="D39" s="110"/>
      <c r="E39" s="110"/>
      <c r="F39" s="111"/>
      <c r="H39" s="12"/>
    </row>
    <row r="40" spans="2:8">
      <c r="B40" s="2" t="s">
        <v>46</v>
      </c>
      <c r="C40" s="112">
        <v>0</v>
      </c>
      <c r="D40" s="113"/>
      <c r="E40" s="113"/>
      <c r="F40" s="114"/>
      <c r="H40" s="12"/>
    </row>
    <row r="41" spans="2:8">
      <c r="B41" s="2" t="s">
        <v>47</v>
      </c>
      <c r="C41" s="109">
        <v>0</v>
      </c>
      <c r="D41" s="110"/>
      <c r="E41" s="110"/>
      <c r="F41" s="111"/>
      <c r="H41" s="12"/>
    </row>
    <row r="42" spans="2:8">
      <c r="B42" s="2" t="s">
        <v>9</v>
      </c>
      <c r="C42" s="109">
        <v>0</v>
      </c>
      <c r="D42" s="110"/>
      <c r="E42" s="110"/>
      <c r="F42" s="111"/>
      <c r="H42" s="12"/>
    </row>
    <row r="43" spans="2:8">
      <c r="B43" s="2" t="s">
        <v>10</v>
      </c>
      <c r="C43" s="109">
        <v>0</v>
      </c>
      <c r="D43" s="110"/>
      <c r="E43" s="110"/>
      <c r="F43" s="111"/>
    </row>
    <row r="44" spans="2:8">
      <c r="B44" s="2" t="s">
        <v>13</v>
      </c>
      <c r="C44" s="109">
        <v>0</v>
      </c>
      <c r="D44" s="110"/>
      <c r="E44" s="110"/>
      <c r="F44" s="111"/>
    </row>
    <row r="45" spans="2:8">
      <c r="B45" s="2" t="s">
        <v>15</v>
      </c>
      <c r="C45" s="7"/>
      <c r="D45" s="8">
        <v>0</v>
      </c>
      <c r="E45" s="8"/>
      <c r="F45" s="8">
        <v>0</v>
      </c>
    </row>
    <row r="46" spans="2:8">
      <c r="B46" s="2" t="s">
        <v>35</v>
      </c>
      <c r="C46" s="7"/>
      <c r="D46" s="8">
        <v>0</v>
      </c>
      <c r="E46" s="7"/>
      <c r="F46" s="8">
        <v>0</v>
      </c>
    </row>
    <row r="47" spans="2:8">
      <c r="B47" s="2" t="s">
        <v>37</v>
      </c>
      <c r="C47" s="128">
        <f>SUM(C40:F44,D45+F45+D46+F46)</f>
        <v>0</v>
      </c>
      <c r="D47" s="129"/>
      <c r="E47" s="129"/>
      <c r="F47" s="130"/>
    </row>
    <row r="48" spans="2:8">
      <c r="B48" s="2" t="s">
        <v>143</v>
      </c>
      <c r="C48" s="125">
        <f>SUM(C35:F44,D45:D46,F45:F46)</f>
        <v>0</v>
      </c>
      <c r="D48" s="125"/>
      <c r="E48" s="125"/>
      <c r="F48" s="125"/>
    </row>
    <row r="49" spans="2:6">
      <c r="B49" s="2"/>
      <c r="C49" s="1"/>
      <c r="D49" s="1"/>
      <c r="E49" s="1"/>
      <c r="F49" s="1"/>
    </row>
    <row r="50" spans="2:6" ht="30" customHeight="1">
      <c r="B50" s="126" t="s">
        <v>16</v>
      </c>
      <c r="C50" s="126"/>
      <c r="D50" s="126"/>
      <c r="E50" s="126"/>
      <c r="F50" s="126"/>
    </row>
    <row r="51" spans="2:6" s="4" customFormat="1" ht="18.75">
      <c r="C51" s="5" t="s">
        <v>17</v>
      </c>
      <c r="D51" s="5" t="s">
        <v>18</v>
      </c>
      <c r="E51" s="5" t="s">
        <v>19</v>
      </c>
      <c r="F51" s="5" t="s">
        <v>45</v>
      </c>
    </row>
    <row r="52" spans="2:6">
      <c r="B52" s="2" t="s">
        <v>41</v>
      </c>
      <c r="C52" s="7">
        <v>0</v>
      </c>
      <c r="D52" s="9">
        <v>0</v>
      </c>
      <c r="E52" s="7">
        <v>0</v>
      </c>
      <c r="F52" s="6"/>
    </row>
    <row r="53" spans="2:6">
      <c r="B53" s="2" t="s">
        <v>20</v>
      </c>
      <c r="C53" s="7">
        <v>0</v>
      </c>
      <c r="D53" s="9">
        <v>0</v>
      </c>
      <c r="E53" s="7">
        <v>0</v>
      </c>
      <c r="F53" s="6"/>
    </row>
    <row r="54" spans="2:6">
      <c r="B54" s="2" t="s">
        <v>22</v>
      </c>
      <c r="C54" s="7">
        <v>0</v>
      </c>
      <c r="D54" s="9">
        <v>0</v>
      </c>
      <c r="E54" s="7">
        <v>0</v>
      </c>
      <c r="F54" s="6"/>
    </row>
    <row r="55" spans="2:6">
      <c r="B55" s="2" t="s">
        <v>23</v>
      </c>
      <c r="C55" s="7">
        <v>0</v>
      </c>
      <c r="D55" s="9">
        <v>0</v>
      </c>
      <c r="E55" s="7">
        <v>0</v>
      </c>
      <c r="F55" s="6"/>
    </row>
    <row r="56" spans="2:6">
      <c r="B56" s="2" t="s">
        <v>42</v>
      </c>
      <c r="C56" s="7">
        <v>0</v>
      </c>
      <c r="D56" s="9">
        <v>0</v>
      </c>
      <c r="E56" s="7">
        <v>0</v>
      </c>
      <c r="F56" s="6"/>
    </row>
    <row r="57" spans="2:6">
      <c r="B57" s="2" t="s">
        <v>39</v>
      </c>
      <c r="C57" s="7">
        <v>0</v>
      </c>
      <c r="D57" s="9">
        <v>0</v>
      </c>
      <c r="E57" s="7">
        <v>0</v>
      </c>
      <c r="F57" s="6"/>
    </row>
    <row r="58" spans="2:6">
      <c r="B58" s="2" t="s">
        <v>21</v>
      </c>
      <c r="C58" s="7">
        <v>0</v>
      </c>
      <c r="D58" s="9">
        <v>0</v>
      </c>
      <c r="E58" s="7">
        <v>0</v>
      </c>
      <c r="F58" s="6"/>
    </row>
    <row r="59" spans="2:6">
      <c r="B59" s="2" t="s">
        <v>40</v>
      </c>
      <c r="C59" s="7">
        <v>0</v>
      </c>
      <c r="D59" s="9">
        <v>0</v>
      </c>
      <c r="E59" s="7">
        <v>0</v>
      </c>
      <c r="F59" s="6"/>
    </row>
    <row r="60" spans="2:6">
      <c r="B60" s="2" t="s">
        <v>24</v>
      </c>
      <c r="C60" s="7">
        <v>0</v>
      </c>
      <c r="D60" s="9">
        <v>0</v>
      </c>
      <c r="E60" s="7">
        <v>0</v>
      </c>
      <c r="F60" s="6"/>
    </row>
    <row r="61" spans="2:6">
      <c r="B61" s="2" t="s">
        <v>24</v>
      </c>
      <c r="C61" s="7">
        <v>0</v>
      </c>
      <c r="D61" s="9">
        <v>0</v>
      </c>
      <c r="E61" s="7">
        <v>0</v>
      </c>
      <c r="F61" s="6"/>
    </row>
    <row r="62" spans="2:6">
      <c r="B62" s="2" t="s">
        <v>24</v>
      </c>
      <c r="C62" s="7">
        <v>0</v>
      </c>
      <c r="D62" s="9">
        <v>0</v>
      </c>
      <c r="E62" s="7">
        <v>0</v>
      </c>
      <c r="F62" s="6"/>
    </row>
    <row r="63" spans="2:6">
      <c r="B63" s="2" t="s">
        <v>24</v>
      </c>
      <c r="C63" s="7">
        <v>0</v>
      </c>
      <c r="D63" s="9">
        <v>0</v>
      </c>
      <c r="E63" s="7">
        <v>0</v>
      </c>
      <c r="F63" s="6"/>
    </row>
    <row r="64" spans="2:6">
      <c r="B64" s="2" t="s">
        <v>25</v>
      </c>
      <c r="C64" s="127">
        <f>SUM(C52:C63)</f>
        <v>0</v>
      </c>
      <c r="D64" s="127"/>
      <c r="E64" s="127"/>
      <c r="F64" s="127"/>
    </row>
    <row r="65" spans="2:8">
      <c r="B65" s="2"/>
      <c r="C65" s="2"/>
      <c r="D65" s="2"/>
      <c r="E65" s="2"/>
      <c r="F65" s="2"/>
    </row>
    <row r="66" spans="2:8" ht="30" customHeight="1">
      <c r="B66" s="117" t="s">
        <v>110</v>
      </c>
      <c r="C66" s="117"/>
      <c r="D66" s="117"/>
      <c r="E66" s="117"/>
      <c r="F66" s="117"/>
      <c r="H66" s="12"/>
    </row>
    <row r="67" spans="2:8">
      <c r="B67" s="2" t="s">
        <v>111</v>
      </c>
      <c r="C67" s="109">
        <f>C48</f>
        <v>0</v>
      </c>
      <c r="D67" s="110"/>
      <c r="E67" s="110"/>
      <c r="F67" s="111"/>
    </row>
    <row r="68" spans="2:8">
      <c r="B68" s="2" t="s">
        <v>112</v>
      </c>
      <c r="C68" s="109">
        <f>-C64</f>
        <v>0</v>
      </c>
      <c r="D68" s="110"/>
      <c r="E68" s="110"/>
      <c r="F68" s="111"/>
    </row>
    <row r="69" spans="2:8">
      <c r="B69" s="2" t="s">
        <v>113</v>
      </c>
      <c r="C69" s="109">
        <f>C67+C68</f>
        <v>0</v>
      </c>
      <c r="D69" s="110"/>
      <c r="E69" s="110"/>
      <c r="F69" s="111"/>
    </row>
    <row r="70" spans="2:8">
      <c r="B70" s="2"/>
      <c r="C70" s="84"/>
      <c r="D70" s="84"/>
      <c r="E70" s="84"/>
      <c r="F70" s="84"/>
    </row>
    <row r="71" spans="2:8" ht="30" customHeight="1">
      <c r="B71" s="118" t="s">
        <v>49</v>
      </c>
      <c r="C71" s="118"/>
      <c r="D71" s="118"/>
      <c r="E71" s="118"/>
      <c r="F71" s="118"/>
    </row>
    <row r="72" spans="2:8" s="4" customFormat="1" ht="18.75">
      <c r="B72" s="108" t="s">
        <v>26</v>
      </c>
      <c r="C72" s="108"/>
      <c r="D72" s="108"/>
      <c r="E72" s="108"/>
      <c r="F72" s="108"/>
    </row>
    <row r="73" spans="2:8">
      <c r="B73" s="2"/>
      <c r="C73" s="1"/>
      <c r="D73" s="1"/>
      <c r="E73" s="2"/>
      <c r="F73" s="2"/>
    </row>
    <row r="74" spans="2:8">
      <c r="B74" s="2"/>
      <c r="C74" s="115"/>
      <c r="D74" s="116"/>
      <c r="E74" s="120" t="s">
        <v>27</v>
      </c>
      <c r="F74" s="121"/>
    </row>
    <row r="75" spans="2:8">
      <c r="B75" s="2"/>
      <c r="C75" s="115"/>
      <c r="D75" s="116"/>
      <c r="E75" s="120" t="s">
        <v>28</v>
      </c>
      <c r="F75" s="121"/>
    </row>
    <row r="76" spans="2:8">
      <c r="C76" s="115"/>
      <c r="D76" s="116"/>
      <c r="E76" s="120" t="s">
        <v>29</v>
      </c>
      <c r="F76" s="121"/>
    </row>
    <row r="77" spans="2:8">
      <c r="C77" s="115"/>
      <c r="D77" s="116"/>
      <c r="E77" s="120" t="s">
        <v>30</v>
      </c>
      <c r="F77" s="121"/>
    </row>
    <row r="78" spans="2:8" ht="15.75" thickBot="1">
      <c r="B78" s="11"/>
      <c r="C78" s="11"/>
      <c r="D78" s="11"/>
      <c r="E78" s="107"/>
      <c r="F78" s="107"/>
    </row>
    <row r="79" spans="2:8" ht="18.75">
      <c r="B79" s="108" t="s">
        <v>50</v>
      </c>
      <c r="C79" s="108"/>
      <c r="D79" s="108"/>
      <c r="E79" s="108"/>
      <c r="F79" s="108"/>
    </row>
    <row r="80" spans="2:8">
      <c r="B80" s="2"/>
      <c r="C80" s="1"/>
      <c r="D80" s="1"/>
      <c r="E80" s="2"/>
      <c r="F80" s="2"/>
    </row>
    <row r="81" spans="2:6">
      <c r="B81" s="2"/>
      <c r="C81" s="115"/>
      <c r="D81" s="116"/>
      <c r="E81" s="120" t="s">
        <v>51</v>
      </c>
      <c r="F81" s="121"/>
    </row>
    <row r="82" spans="2:6">
      <c r="B82" s="2"/>
      <c r="C82" s="115"/>
      <c r="D82" s="116"/>
      <c r="E82" s="120" t="s">
        <v>133</v>
      </c>
      <c r="F82" s="121"/>
    </row>
    <row r="83" spans="2:6">
      <c r="C83" s="115"/>
      <c r="D83" s="116"/>
      <c r="E83" s="120" t="s">
        <v>132</v>
      </c>
      <c r="F83" s="121"/>
    </row>
    <row r="84" spans="2:6">
      <c r="C84" s="10"/>
    </row>
    <row r="85" spans="2:6" ht="30" customHeight="1">
      <c r="B85" s="122" t="s">
        <v>31</v>
      </c>
      <c r="C85" s="122"/>
      <c r="D85" s="122"/>
      <c r="E85" s="122"/>
      <c r="F85" s="122"/>
    </row>
    <row r="86" spans="2:6" ht="15.75" thickBot="1">
      <c r="B86" s="123"/>
      <c r="C86" s="123"/>
      <c r="D86" s="123"/>
      <c r="E86" s="123"/>
      <c r="F86" s="123"/>
    </row>
    <row r="87" spans="2:6" ht="15.75" thickBot="1">
      <c r="B87" s="123"/>
      <c r="C87" s="123"/>
      <c r="D87" s="123"/>
      <c r="E87" s="123"/>
      <c r="F87" s="123"/>
    </row>
    <row r="88" spans="2:6" ht="15.75" thickBot="1">
      <c r="B88" s="123"/>
      <c r="C88" s="123"/>
      <c r="D88" s="123"/>
      <c r="E88" s="123"/>
      <c r="F88" s="123"/>
    </row>
    <row r="90" spans="2:6" ht="45" customHeight="1">
      <c r="B90" s="124" t="s">
        <v>155</v>
      </c>
      <c r="C90" s="124"/>
      <c r="D90" s="124"/>
      <c r="E90" s="124"/>
      <c r="F90" s="124"/>
    </row>
    <row r="91" spans="2:6">
      <c r="B91" s="119"/>
      <c r="C91" s="119"/>
      <c r="D91" s="119"/>
      <c r="E91" s="119"/>
      <c r="F91" s="119"/>
    </row>
    <row r="92" spans="2:6" ht="42" customHeight="1"/>
  </sheetData>
  <sheetProtection insertColumns="0" insertRows="0" selectLockedCells="1"/>
  <mergeCells count="73">
    <mergeCell ref="C6:F6"/>
    <mergeCell ref="B1:F1"/>
    <mergeCell ref="B2:F2"/>
    <mergeCell ref="B4:F4"/>
    <mergeCell ref="C5:D5"/>
    <mergeCell ref="E5:F5"/>
    <mergeCell ref="B17:F17"/>
    <mergeCell ref="C8:F8"/>
    <mergeCell ref="C7:F7"/>
    <mergeCell ref="C9:F9"/>
    <mergeCell ref="C10:F10"/>
    <mergeCell ref="C11:F11"/>
    <mergeCell ref="B13:F13"/>
    <mergeCell ref="B14:F14"/>
    <mergeCell ref="B15:F15"/>
    <mergeCell ref="B16:F16"/>
    <mergeCell ref="C25:F25"/>
    <mergeCell ref="B28:F28"/>
    <mergeCell ref="B18:F18"/>
    <mergeCell ref="B20:F20"/>
    <mergeCell ref="C21:D21"/>
    <mergeCell ref="E21:F21"/>
    <mergeCell ref="C22:F22"/>
    <mergeCell ref="C23:F23"/>
    <mergeCell ref="C26:F26"/>
    <mergeCell ref="C29:F29"/>
    <mergeCell ref="C30:F30"/>
    <mergeCell ref="C31:F31"/>
    <mergeCell ref="B33:F33"/>
    <mergeCell ref="C34:D34"/>
    <mergeCell ref="E34:F34"/>
    <mergeCell ref="C38:F38"/>
    <mergeCell ref="C48:F48"/>
    <mergeCell ref="B50:F50"/>
    <mergeCell ref="C64:F64"/>
    <mergeCell ref="C47:F47"/>
    <mergeCell ref="C42:F42"/>
    <mergeCell ref="C43:F43"/>
    <mergeCell ref="C44:F44"/>
    <mergeCell ref="C41:F41"/>
    <mergeCell ref="B72:F72"/>
    <mergeCell ref="E74:F74"/>
    <mergeCell ref="E75:F75"/>
    <mergeCell ref="E76:F76"/>
    <mergeCell ref="E77:F77"/>
    <mergeCell ref="B91:F91"/>
    <mergeCell ref="E81:F81"/>
    <mergeCell ref="E82:F82"/>
    <mergeCell ref="E83:F83"/>
    <mergeCell ref="B85:F85"/>
    <mergeCell ref="B86:F86"/>
    <mergeCell ref="B87:F87"/>
    <mergeCell ref="C81:D81"/>
    <mergeCell ref="C82:D82"/>
    <mergeCell ref="C83:D83"/>
    <mergeCell ref="B90:F90"/>
    <mergeCell ref="B88:F88"/>
    <mergeCell ref="E78:F78"/>
    <mergeCell ref="B79:F79"/>
    <mergeCell ref="C35:F35"/>
    <mergeCell ref="C36:F36"/>
    <mergeCell ref="C37:F37"/>
    <mergeCell ref="C39:F39"/>
    <mergeCell ref="C40:F40"/>
    <mergeCell ref="C74:D74"/>
    <mergeCell ref="C75:D75"/>
    <mergeCell ref="C76:D76"/>
    <mergeCell ref="C77:D77"/>
    <mergeCell ref="B66:F66"/>
    <mergeCell ref="C67:F67"/>
    <mergeCell ref="C68:F68"/>
    <mergeCell ref="C69:F69"/>
    <mergeCell ref="B71:F71"/>
  </mergeCells>
  <hyperlinks>
    <hyperlink ref="G29" location="Budget!A1" display="Click Here to fill out a Monthly Expense Worksheet (optional)" xr:uid="{F0BC0692-CBCB-4CD8-94AE-325551FD3464}"/>
  </hyperlinks>
  <pageMargins left="0.7" right="0.7" top="0.75" bottom="0.75" header="0.3" footer="0.3"/>
  <pageSetup scale="67" fitToHeight="0" orientation="portrait" r:id="rId1"/>
  <rowBreaks count="1" manualBreakCount="1">
    <brk id="49"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2D70D-385E-47DA-BCDD-34FEFF081B46}">
  <sheetPr codeName="Sheet1">
    <pageSetUpPr fitToPage="1"/>
  </sheetPr>
  <dimension ref="B1:H92"/>
  <sheetViews>
    <sheetView showFormulas="1" showGridLines="0" topLeftCell="A85" workbookViewId="0">
      <selection activeCell="B95" sqref="B95"/>
    </sheetView>
  </sheetViews>
  <sheetFormatPr defaultRowHeight="15"/>
  <cols>
    <col min="1" max="1" width="12.5703125" customWidth="1"/>
    <col min="2" max="2" width="40.42578125" customWidth="1"/>
    <col min="3" max="3" width="22.85546875" customWidth="1"/>
    <col min="4" max="4" width="17.5703125" customWidth="1"/>
    <col min="5" max="5" width="25.7109375" customWidth="1"/>
    <col min="6" max="6" width="13.85546875" customWidth="1"/>
    <col min="7" max="7" width="24.5703125" bestFit="1" customWidth="1"/>
    <col min="8" max="8" width="7" bestFit="1" customWidth="1"/>
    <col min="12" max="12" width="5.7109375" customWidth="1"/>
  </cols>
  <sheetData>
    <row r="1" spans="2:6" ht="58.5" customHeight="1" thickBot="1">
      <c r="B1" s="99"/>
      <c r="C1" s="99"/>
      <c r="D1" s="99"/>
      <c r="E1" s="99"/>
      <c r="F1" s="99"/>
    </row>
    <row r="2" spans="2:6" ht="103.5" customHeight="1" thickBot="1">
      <c r="B2" s="139" t="s">
        <v>43</v>
      </c>
      <c r="C2" s="140"/>
      <c r="D2" s="140"/>
      <c r="E2" s="140"/>
      <c r="F2" s="141"/>
    </row>
    <row r="3" spans="2:6" ht="30" customHeight="1"/>
    <row r="4" spans="2:6" ht="30" customHeight="1">
      <c r="B4" s="142" t="s">
        <v>44</v>
      </c>
      <c r="C4" s="142"/>
      <c r="D4" s="142"/>
      <c r="E4" s="142"/>
      <c r="F4" s="142"/>
    </row>
    <row r="5" spans="2:6" s="4" customFormat="1" ht="18.75">
      <c r="C5" s="132" t="s">
        <v>0</v>
      </c>
      <c r="D5" s="132"/>
      <c r="E5" s="132" t="s">
        <v>1</v>
      </c>
      <c r="F5" s="132"/>
    </row>
    <row r="6" spans="2:6">
      <c r="B6" s="2" t="s">
        <v>2</v>
      </c>
      <c r="C6" s="148"/>
      <c r="D6" s="148"/>
      <c r="E6" s="148"/>
      <c r="F6" s="148"/>
    </row>
    <row r="7" spans="2:6">
      <c r="B7" s="2" t="s">
        <v>158</v>
      </c>
      <c r="C7" s="148"/>
      <c r="D7" s="148"/>
      <c r="E7" s="148"/>
      <c r="F7" s="148"/>
    </row>
    <row r="8" spans="2:6">
      <c r="B8" s="2" t="s">
        <v>52</v>
      </c>
      <c r="C8" s="134"/>
      <c r="D8" s="135"/>
      <c r="E8" s="135"/>
      <c r="F8" s="136"/>
    </row>
    <row r="9" spans="2:6">
      <c r="B9" s="2" t="s">
        <v>3</v>
      </c>
      <c r="C9" s="148"/>
      <c r="D9" s="148"/>
      <c r="E9" s="148"/>
      <c r="F9" s="148"/>
    </row>
    <row r="10" spans="2:6">
      <c r="B10" s="2" t="s">
        <v>48</v>
      </c>
      <c r="C10" s="148"/>
      <c r="D10" s="148"/>
      <c r="E10" s="148"/>
      <c r="F10" s="148"/>
    </row>
    <row r="11" spans="2:6">
      <c r="B11" s="2" t="s">
        <v>4</v>
      </c>
      <c r="C11" s="134"/>
      <c r="D11" s="135"/>
      <c r="E11" s="135"/>
      <c r="F11" s="136"/>
    </row>
    <row r="12" spans="2:6" ht="15.4" customHeight="1"/>
    <row r="13" spans="2:6" ht="50.25" customHeight="1">
      <c r="B13" s="137" t="s">
        <v>136</v>
      </c>
      <c r="C13" s="138"/>
      <c r="D13" s="138"/>
      <c r="E13" s="138"/>
      <c r="F13" s="138"/>
    </row>
    <row r="14" spans="2:6" ht="15.4" customHeight="1" thickBot="1">
      <c r="B14" s="123"/>
      <c r="C14" s="123"/>
      <c r="D14" s="123"/>
      <c r="E14" s="123"/>
      <c r="F14" s="123"/>
    </row>
    <row r="15" spans="2:6" ht="15.4" customHeight="1" thickBot="1">
      <c r="B15" s="123"/>
      <c r="C15" s="123"/>
      <c r="D15" s="123"/>
      <c r="E15" s="123"/>
      <c r="F15" s="123"/>
    </row>
    <row r="16" spans="2:6" ht="15.4" customHeight="1" thickBot="1">
      <c r="B16" s="123"/>
      <c r="C16" s="123"/>
      <c r="D16" s="123"/>
      <c r="E16" s="123"/>
      <c r="F16" s="123"/>
    </row>
    <row r="17" spans="2:8" ht="15.4" customHeight="1" thickBot="1">
      <c r="B17" s="123"/>
      <c r="C17" s="123"/>
      <c r="D17" s="123"/>
      <c r="E17" s="123"/>
      <c r="F17" s="123"/>
    </row>
    <row r="18" spans="2:8" ht="15.4" customHeight="1" thickBot="1">
      <c r="B18" s="123"/>
      <c r="C18" s="123"/>
      <c r="D18" s="123"/>
      <c r="E18" s="123"/>
      <c r="F18" s="123"/>
    </row>
    <row r="19" spans="2:8" ht="15.4" customHeight="1">
      <c r="B19" s="1"/>
      <c r="C19" s="1"/>
      <c r="D19" s="1"/>
      <c r="E19" s="1"/>
      <c r="F19" s="1"/>
    </row>
    <row r="20" spans="2:8" ht="30" customHeight="1">
      <c r="B20" s="117" t="s">
        <v>5</v>
      </c>
      <c r="C20" s="117"/>
      <c r="D20" s="117"/>
      <c r="E20" s="117"/>
      <c r="F20" s="117"/>
    </row>
    <row r="21" spans="2:8" s="4" customFormat="1" ht="18.75">
      <c r="C21" s="132" t="s">
        <v>0</v>
      </c>
      <c r="D21" s="132"/>
      <c r="E21" s="132" t="s">
        <v>1</v>
      </c>
      <c r="F21" s="132"/>
    </row>
    <row r="22" spans="2:8">
      <c r="B22" s="2" t="s">
        <v>32</v>
      </c>
      <c r="C22" s="145">
        <v>0</v>
      </c>
      <c r="D22" s="145"/>
      <c r="E22" s="147">
        <v>0</v>
      </c>
      <c r="F22" s="147"/>
    </row>
    <row r="23" spans="2:8">
      <c r="B23" s="2" t="s">
        <v>56</v>
      </c>
      <c r="C23" s="145">
        <v>0</v>
      </c>
      <c r="D23" s="145"/>
      <c r="E23" s="147">
        <v>0</v>
      </c>
      <c r="F23" s="147"/>
    </row>
    <row r="24" spans="2:8">
      <c r="B24" s="2" t="s">
        <v>36</v>
      </c>
      <c r="C24" s="6"/>
      <c r="D24" s="7">
        <v>0</v>
      </c>
      <c r="E24" s="6"/>
      <c r="F24" s="7">
        <v>0</v>
      </c>
    </row>
    <row r="25" spans="2:8">
      <c r="B25" s="2" t="s">
        <v>33</v>
      </c>
      <c r="C25" s="125">
        <f>C22+D24+E22+F24</f>
        <v>0</v>
      </c>
      <c r="D25" s="125"/>
      <c r="E25" s="125"/>
      <c r="F25" s="125"/>
    </row>
    <row r="26" spans="2:8">
      <c r="B26" s="2" t="s">
        <v>117</v>
      </c>
      <c r="C26" s="145">
        <v>0</v>
      </c>
      <c r="D26" s="145"/>
      <c r="E26" s="145">
        <v>0</v>
      </c>
      <c r="F26" s="145"/>
    </row>
    <row r="28" spans="2:8" ht="30" customHeight="1">
      <c r="B28" s="126" t="s">
        <v>6</v>
      </c>
      <c r="C28" s="126"/>
      <c r="D28" s="126"/>
      <c r="E28" s="126"/>
      <c r="F28" s="126"/>
    </row>
    <row r="29" spans="2:8">
      <c r="B29" s="2" t="s">
        <v>58</v>
      </c>
      <c r="C29" s="109">
        <f>Budget!E6</f>
        <v>0</v>
      </c>
      <c r="D29" s="110"/>
      <c r="E29" s="110"/>
      <c r="F29" s="111"/>
      <c r="G29" s="13" t="s">
        <v>57</v>
      </c>
      <c r="H29" s="12"/>
    </row>
    <row r="30" spans="2:8">
      <c r="B30" s="2" t="s">
        <v>34</v>
      </c>
      <c r="C30" s="131">
        <f>SUM(C29:F29)*12</f>
        <v>0</v>
      </c>
      <c r="D30" s="131"/>
      <c r="E30" s="131"/>
      <c r="F30" s="131"/>
      <c r="H30" s="12"/>
    </row>
    <row r="31" spans="2:8">
      <c r="B31" s="2" t="s">
        <v>7</v>
      </c>
      <c r="C31" s="109">
        <v>0</v>
      </c>
      <c r="D31" s="110"/>
      <c r="E31" s="110"/>
      <c r="F31" s="111"/>
      <c r="H31" s="12"/>
    </row>
    <row r="32" spans="2:8">
      <c r="H32" s="12"/>
    </row>
    <row r="33" spans="2:8" ht="30" customHeight="1">
      <c r="B33" s="117" t="s">
        <v>8</v>
      </c>
      <c r="C33" s="117"/>
      <c r="D33" s="117"/>
      <c r="E33" s="117"/>
      <c r="F33" s="117"/>
      <c r="H33" s="12"/>
    </row>
    <row r="34" spans="2:8" s="4" customFormat="1" ht="18.75">
      <c r="B34" s="89" t="s">
        <v>135</v>
      </c>
      <c r="C34" s="132" t="s">
        <v>115</v>
      </c>
      <c r="D34" s="132"/>
      <c r="E34" s="132" t="s">
        <v>1</v>
      </c>
      <c r="F34" s="132"/>
      <c r="H34" s="12"/>
    </row>
    <row r="35" spans="2:8">
      <c r="B35" s="2" t="s">
        <v>11</v>
      </c>
      <c r="C35" s="109">
        <v>0</v>
      </c>
      <c r="D35" s="111"/>
      <c r="E35" s="147">
        <v>0</v>
      </c>
      <c r="F35" s="147"/>
      <c r="H35" s="12"/>
    </row>
    <row r="36" spans="2:8">
      <c r="B36" s="2" t="s">
        <v>12</v>
      </c>
      <c r="C36" s="109">
        <v>0</v>
      </c>
      <c r="D36" s="111"/>
      <c r="E36" s="147">
        <v>0</v>
      </c>
      <c r="F36" s="147"/>
      <c r="H36" s="12"/>
    </row>
    <row r="37" spans="2:8">
      <c r="B37" s="2" t="s">
        <v>114</v>
      </c>
      <c r="C37" s="109">
        <v>0</v>
      </c>
      <c r="D37" s="111"/>
      <c r="E37" s="147">
        <v>0</v>
      </c>
      <c r="F37" s="147"/>
      <c r="H37" s="12"/>
    </row>
    <row r="38" spans="2:8">
      <c r="B38" s="2" t="s">
        <v>116</v>
      </c>
      <c r="C38" s="109">
        <v>0</v>
      </c>
      <c r="D38" s="111"/>
      <c r="E38" s="147">
        <v>0</v>
      </c>
      <c r="F38" s="147"/>
      <c r="H38" s="12"/>
    </row>
    <row r="39" spans="2:8">
      <c r="B39" s="2" t="s">
        <v>46</v>
      </c>
      <c r="C39" s="109">
        <v>0</v>
      </c>
      <c r="D39" s="111"/>
      <c r="E39" s="147">
        <v>0</v>
      </c>
      <c r="F39" s="147"/>
      <c r="H39" s="12"/>
    </row>
    <row r="40" spans="2:8">
      <c r="B40" s="2" t="s">
        <v>47</v>
      </c>
      <c r="C40" s="109">
        <v>0</v>
      </c>
      <c r="D40" s="111"/>
      <c r="E40" s="147">
        <v>0</v>
      </c>
      <c r="F40" s="147"/>
      <c r="H40" s="12"/>
    </row>
    <row r="41" spans="2:8">
      <c r="B41" s="2" t="s">
        <v>9</v>
      </c>
      <c r="C41" s="109">
        <v>0</v>
      </c>
      <c r="D41" s="111"/>
      <c r="E41" s="147">
        <v>0</v>
      </c>
      <c r="F41" s="147"/>
      <c r="H41" s="12"/>
    </row>
    <row r="42" spans="2:8">
      <c r="B42" s="2" t="s">
        <v>10</v>
      </c>
      <c r="C42" s="109">
        <v>0</v>
      </c>
      <c r="D42" s="111"/>
      <c r="E42" s="147">
        <v>0</v>
      </c>
      <c r="F42" s="147"/>
    </row>
    <row r="43" spans="2:8">
      <c r="B43" s="2" t="s">
        <v>13</v>
      </c>
      <c r="C43" s="109">
        <v>0</v>
      </c>
      <c r="D43" s="111"/>
      <c r="E43" s="147">
        <v>0</v>
      </c>
      <c r="F43" s="147"/>
    </row>
    <row r="44" spans="2:8">
      <c r="B44" s="2" t="s">
        <v>14</v>
      </c>
      <c r="C44" s="109">
        <v>0</v>
      </c>
      <c r="D44" s="110"/>
      <c r="E44" s="110"/>
      <c r="F44" s="111"/>
    </row>
    <row r="45" spans="2:8">
      <c r="B45" s="2" t="s">
        <v>15</v>
      </c>
      <c r="C45" s="7"/>
      <c r="D45" s="8">
        <v>0</v>
      </c>
      <c r="E45" s="8"/>
      <c r="F45" s="8">
        <v>0</v>
      </c>
    </row>
    <row r="46" spans="2:8">
      <c r="B46" s="2" t="s">
        <v>35</v>
      </c>
      <c r="C46" s="7"/>
      <c r="D46" s="8">
        <v>0</v>
      </c>
      <c r="E46" s="7"/>
      <c r="F46" s="8">
        <v>0</v>
      </c>
    </row>
    <row r="47" spans="2:8">
      <c r="B47" s="2" t="s">
        <v>37</v>
      </c>
      <c r="C47" s="146">
        <f>SUM(C39:D43,D45)</f>
        <v>0</v>
      </c>
      <c r="D47" s="146"/>
      <c r="E47" s="146">
        <f>SUM(E39:F43,F45)</f>
        <v>0</v>
      </c>
      <c r="F47" s="146"/>
    </row>
    <row r="48" spans="2:8">
      <c r="B48" s="2" t="s">
        <v>38</v>
      </c>
      <c r="C48" s="125">
        <f>SUM(C35:F44,D45:D46,F45:F46)</f>
        <v>0</v>
      </c>
      <c r="D48" s="125"/>
      <c r="E48" s="125"/>
      <c r="F48" s="125"/>
    </row>
    <row r="49" spans="2:6">
      <c r="B49" s="2"/>
      <c r="C49" s="1"/>
      <c r="D49" s="1"/>
      <c r="E49" s="1"/>
      <c r="F49" s="1"/>
    </row>
    <row r="50" spans="2:6" ht="30" customHeight="1">
      <c r="B50" s="126" t="s">
        <v>16</v>
      </c>
      <c r="C50" s="126"/>
      <c r="D50" s="126"/>
      <c r="E50" s="126"/>
      <c r="F50" s="126"/>
    </row>
    <row r="51" spans="2:6" s="4" customFormat="1" ht="18.75">
      <c r="C51" s="5" t="s">
        <v>17</v>
      </c>
      <c r="D51" s="5" t="s">
        <v>18</v>
      </c>
      <c r="E51" s="5" t="s">
        <v>19</v>
      </c>
      <c r="F51" s="5" t="s">
        <v>45</v>
      </c>
    </row>
    <row r="52" spans="2:6">
      <c r="B52" s="2" t="s">
        <v>41</v>
      </c>
      <c r="C52" s="7">
        <v>0</v>
      </c>
      <c r="D52" s="9">
        <v>0</v>
      </c>
      <c r="E52" s="7">
        <v>0</v>
      </c>
      <c r="F52" s="6"/>
    </row>
    <row r="53" spans="2:6">
      <c r="B53" s="2" t="s">
        <v>20</v>
      </c>
      <c r="C53" s="7">
        <v>0</v>
      </c>
      <c r="D53" s="9"/>
      <c r="E53" s="7">
        <v>0</v>
      </c>
      <c r="F53" s="6"/>
    </row>
    <row r="54" spans="2:6">
      <c r="B54" s="2" t="s">
        <v>22</v>
      </c>
      <c r="C54" s="7">
        <v>0</v>
      </c>
      <c r="D54" s="9">
        <v>0</v>
      </c>
      <c r="E54" s="7">
        <v>0</v>
      </c>
      <c r="F54" s="6"/>
    </row>
    <row r="55" spans="2:6">
      <c r="B55" s="2" t="s">
        <v>23</v>
      </c>
      <c r="C55" s="7">
        <v>0</v>
      </c>
      <c r="D55" s="9"/>
      <c r="E55" s="7">
        <v>0</v>
      </c>
      <c r="F55" s="6"/>
    </row>
    <row r="56" spans="2:6">
      <c r="B56" s="2" t="s">
        <v>42</v>
      </c>
      <c r="C56" s="7">
        <v>0</v>
      </c>
      <c r="D56" s="9"/>
      <c r="E56" s="7">
        <v>0</v>
      </c>
      <c r="F56" s="6"/>
    </row>
    <row r="57" spans="2:6">
      <c r="B57" s="2" t="s">
        <v>39</v>
      </c>
      <c r="C57" s="7">
        <v>0</v>
      </c>
      <c r="D57" s="9"/>
      <c r="E57" s="7">
        <v>0</v>
      </c>
      <c r="F57" s="6"/>
    </row>
    <row r="58" spans="2:6">
      <c r="B58" s="2" t="s">
        <v>21</v>
      </c>
      <c r="C58" s="7">
        <v>0</v>
      </c>
      <c r="D58" s="9"/>
      <c r="E58" s="7">
        <v>0</v>
      </c>
      <c r="F58" s="6"/>
    </row>
    <row r="59" spans="2:6">
      <c r="B59" s="2" t="s">
        <v>40</v>
      </c>
      <c r="C59" s="7">
        <v>0</v>
      </c>
      <c r="D59" s="9"/>
      <c r="E59" s="7">
        <v>0</v>
      </c>
      <c r="F59" s="6"/>
    </row>
    <row r="60" spans="2:6">
      <c r="B60" s="2" t="s">
        <v>24</v>
      </c>
      <c r="C60" s="7">
        <v>0</v>
      </c>
      <c r="D60" s="9"/>
      <c r="E60" s="7">
        <v>0</v>
      </c>
      <c r="F60" s="6"/>
    </row>
    <row r="61" spans="2:6">
      <c r="B61" s="2" t="s">
        <v>24</v>
      </c>
      <c r="C61" s="7">
        <v>0</v>
      </c>
      <c r="D61" s="9"/>
      <c r="E61" s="7">
        <v>0</v>
      </c>
      <c r="F61" s="6"/>
    </row>
    <row r="62" spans="2:6">
      <c r="B62" s="2" t="s">
        <v>24</v>
      </c>
      <c r="C62" s="7">
        <v>0</v>
      </c>
      <c r="D62" s="9"/>
      <c r="E62" s="7">
        <v>0</v>
      </c>
      <c r="F62" s="6"/>
    </row>
    <row r="63" spans="2:6">
      <c r="B63" s="2" t="s">
        <v>24</v>
      </c>
      <c r="C63" s="7">
        <v>0</v>
      </c>
      <c r="D63" s="9"/>
      <c r="E63" s="7">
        <v>0</v>
      </c>
      <c r="F63" s="6"/>
    </row>
    <row r="64" spans="2:6">
      <c r="B64" s="2" t="s">
        <v>25</v>
      </c>
      <c r="C64" s="127">
        <f>SUM(C52:C63)</f>
        <v>0</v>
      </c>
      <c r="D64" s="127"/>
      <c r="E64" s="127"/>
      <c r="F64" s="127"/>
    </row>
    <row r="65" spans="2:8">
      <c r="B65" s="2"/>
      <c r="C65" s="2"/>
      <c r="D65" s="2"/>
      <c r="E65" s="2"/>
      <c r="F65" s="2"/>
    </row>
    <row r="66" spans="2:8" ht="30" customHeight="1">
      <c r="B66" s="117" t="s">
        <v>110</v>
      </c>
      <c r="C66" s="117"/>
      <c r="D66" s="117"/>
      <c r="E66" s="117"/>
      <c r="F66" s="117"/>
      <c r="H66" s="12"/>
    </row>
    <row r="67" spans="2:8">
      <c r="B67" s="2" t="s">
        <v>111</v>
      </c>
      <c r="C67" s="109">
        <f>C48</f>
        <v>0</v>
      </c>
      <c r="D67" s="110"/>
      <c r="E67" s="110"/>
      <c r="F67" s="111"/>
    </row>
    <row r="68" spans="2:8">
      <c r="B68" s="2" t="s">
        <v>112</v>
      </c>
      <c r="C68" s="109">
        <f>-C64</f>
        <v>0</v>
      </c>
      <c r="D68" s="110"/>
      <c r="E68" s="110"/>
      <c r="F68" s="111"/>
    </row>
    <row r="69" spans="2:8">
      <c r="B69" s="2" t="s">
        <v>113</v>
      </c>
      <c r="C69" s="109">
        <f>C67+C68</f>
        <v>0</v>
      </c>
      <c r="D69" s="110"/>
      <c r="E69" s="110"/>
      <c r="F69" s="111"/>
    </row>
    <row r="70" spans="2:8">
      <c r="B70" s="2"/>
      <c r="C70" s="84"/>
      <c r="D70" s="84"/>
      <c r="E70" s="84"/>
      <c r="F70" s="84"/>
    </row>
    <row r="71" spans="2:8" ht="30" customHeight="1">
      <c r="B71" s="118" t="s">
        <v>49</v>
      </c>
      <c r="C71" s="118"/>
      <c r="D71" s="118"/>
      <c r="E71" s="118"/>
      <c r="F71" s="118"/>
    </row>
    <row r="72" spans="2:8" s="4" customFormat="1" ht="18.75">
      <c r="B72" s="108" t="s">
        <v>26</v>
      </c>
      <c r="C72" s="108"/>
      <c r="D72" s="108"/>
      <c r="E72" s="108"/>
      <c r="F72" s="108"/>
    </row>
    <row r="73" spans="2:8">
      <c r="B73" s="2"/>
      <c r="C73" s="1" t="s">
        <v>131</v>
      </c>
      <c r="D73" s="1" t="s">
        <v>1</v>
      </c>
      <c r="E73" s="2"/>
      <c r="F73" s="2"/>
    </row>
    <row r="74" spans="2:8">
      <c r="B74" s="2"/>
      <c r="C74" s="3"/>
      <c r="D74" s="3"/>
      <c r="E74" s="143" t="s">
        <v>27</v>
      </c>
      <c r="F74" s="143"/>
    </row>
    <row r="75" spans="2:8">
      <c r="B75" s="2"/>
      <c r="C75" s="3"/>
      <c r="D75" s="3"/>
      <c r="E75" s="143" t="s">
        <v>28</v>
      </c>
      <c r="F75" s="143"/>
    </row>
    <row r="76" spans="2:8">
      <c r="C76" s="3"/>
      <c r="D76" s="3"/>
      <c r="E76" s="143" t="s">
        <v>29</v>
      </c>
      <c r="F76" s="143"/>
    </row>
    <row r="77" spans="2:8">
      <c r="C77" s="3"/>
      <c r="D77" s="3"/>
      <c r="E77" s="143" t="s">
        <v>30</v>
      </c>
      <c r="F77" s="143"/>
    </row>
    <row r="78" spans="2:8" ht="15.75" thickBot="1">
      <c r="B78" s="11"/>
      <c r="C78" s="11"/>
      <c r="D78" s="11"/>
      <c r="E78" s="123"/>
      <c r="F78" s="123"/>
    </row>
    <row r="79" spans="2:8" ht="18.75">
      <c r="B79" s="108" t="s">
        <v>50</v>
      </c>
      <c r="C79" s="108"/>
      <c r="D79" s="108"/>
      <c r="E79" s="108"/>
      <c r="F79" s="108"/>
    </row>
    <row r="80" spans="2:8">
      <c r="B80" s="2"/>
      <c r="C80" s="1" t="s">
        <v>131</v>
      </c>
      <c r="D80" s="1" t="s">
        <v>1</v>
      </c>
      <c r="E80" s="2"/>
      <c r="F80" s="2"/>
    </row>
    <row r="81" spans="2:6">
      <c r="B81" s="2"/>
      <c r="C81" s="3"/>
      <c r="D81" s="3"/>
      <c r="E81" s="143" t="s">
        <v>51</v>
      </c>
      <c r="F81" s="143"/>
    </row>
    <row r="82" spans="2:6">
      <c r="B82" s="2"/>
      <c r="C82" s="3"/>
      <c r="D82" s="3"/>
      <c r="E82" s="143" t="s">
        <v>133</v>
      </c>
      <c r="F82" s="143"/>
    </row>
    <row r="83" spans="2:6">
      <c r="C83" s="3"/>
      <c r="D83" s="3"/>
      <c r="E83" s="143" t="s">
        <v>132</v>
      </c>
      <c r="F83" s="143"/>
    </row>
    <row r="84" spans="2:6">
      <c r="C84" s="10"/>
    </row>
    <row r="85" spans="2:6" ht="30" customHeight="1">
      <c r="B85" s="122" t="s">
        <v>31</v>
      </c>
      <c r="C85" s="122"/>
      <c r="D85" s="122"/>
      <c r="E85" s="122"/>
      <c r="F85" s="122"/>
    </row>
    <row r="86" spans="2:6" ht="15.75" thickBot="1">
      <c r="B86" s="123"/>
      <c r="C86" s="123"/>
      <c r="D86" s="123"/>
      <c r="E86" s="123"/>
      <c r="F86" s="123"/>
    </row>
    <row r="87" spans="2:6" ht="15.75" thickBot="1">
      <c r="B87" s="123"/>
      <c r="C87" s="123"/>
      <c r="D87" s="123"/>
      <c r="E87" s="123"/>
      <c r="F87" s="123"/>
    </row>
    <row r="88" spans="2:6" ht="15.75" thickBot="1">
      <c r="B88" s="123"/>
      <c r="C88" s="123"/>
      <c r="D88" s="123"/>
      <c r="E88" s="123"/>
      <c r="F88" s="123"/>
    </row>
    <row r="90" spans="2:6" ht="57.75" customHeight="1">
      <c r="B90" s="124" t="s">
        <v>155</v>
      </c>
      <c r="C90" s="124"/>
      <c r="D90" s="124"/>
      <c r="E90" s="124"/>
      <c r="F90" s="124"/>
    </row>
    <row r="91" spans="2:6">
      <c r="B91" s="144"/>
      <c r="C91" s="144"/>
      <c r="D91" s="144"/>
      <c r="E91" s="144"/>
      <c r="F91" s="144"/>
    </row>
    <row r="92" spans="2:6" ht="42" customHeight="1">
      <c r="B92" s="119"/>
      <c r="C92" s="119"/>
      <c r="D92" s="119"/>
      <c r="E92" s="119"/>
      <c r="F92" s="119"/>
    </row>
  </sheetData>
  <sheetProtection insertColumns="0" insertRows="0" selectLockedCells="1"/>
  <mergeCells count="84">
    <mergeCell ref="B4:F4"/>
    <mergeCell ref="B13:F13"/>
    <mergeCell ref="B20:F20"/>
    <mergeCell ref="B28:F28"/>
    <mergeCell ref="B33:F33"/>
    <mergeCell ref="C5:D5"/>
    <mergeCell ref="E5:F5"/>
    <mergeCell ref="C6:D6"/>
    <mergeCell ref="C7:D7"/>
    <mergeCell ref="C9:D9"/>
    <mergeCell ref="C8:F8"/>
    <mergeCell ref="C10:D10"/>
    <mergeCell ref="E6:F6"/>
    <mergeCell ref="E7:F7"/>
    <mergeCell ref="E9:F9"/>
    <mergeCell ref="E10:F10"/>
    <mergeCell ref="C22:D22"/>
    <mergeCell ref="E22:F22"/>
    <mergeCell ref="C25:F25"/>
    <mergeCell ref="B14:F14"/>
    <mergeCell ref="B15:F15"/>
    <mergeCell ref="B16:F16"/>
    <mergeCell ref="B17:F17"/>
    <mergeCell ref="B18:F18"/>
    <mergeCell ref="C21:D21"/>
    <mergeCell ref="E21:F21"/>
    <mergeCell ref="C23:D23"/>
    <mergeCell ref="E23:F23"/>
    <mergeCell ref="E38:F38"/>
    <mergeCell ref="C29:F29"/>
    <mergeCell ref="C30:F30"/>
    <mergeCell ref="C31:F31"/>
    <mergeCell ref="E35:F35"/>
    <mergeCell ref="E36:F36"/>
    <mergeCell ref="C34:D34"/>
    <mergeCell ref="E34:F34"/>
    <mergeCell ref="C35:D35"/>
    <mergeCell ref="B66:F66"/>
    <mergeCell ref="C67:F67"/>
    <mergeCell ref="C68:F68"/>
    <mergeCell ref="C69:F69"/>
    <mergeCell ref="B1:F1"/>
    <mergeCell ref="B2:F2"/>
    <mergeCell ref="C48:F48"/>
    <mergeCell ref="C64:F64"/>
    <mergeCell ref="C11:F11"/>
    <mergeCell ref="C40:D40"/>
    <mergeCell ref="E40:F40"/>
    <mergeCell ref="C39:D39"/>
    <mergeCell ref="C36:D36"/>
    <mergeCell ref="C37:D37"/>
    <mergeCell ref="E37:F37"/>
    <mergeCell ref="C38:D38"/>
    <mergeCell ref="C26:D26"/>
    <mergeCell ref="E26:F26"/>
    <mergeCell ref="C44:F44"/>
    <mergeCell ref="E74:F74"/>
    <mergeCell ref="E75:F75"/>
    <mergeCell ref="C47:D47"/>
    <mergeCell ref="E47:F47"/>
    <mergeCell ref="C43:D43"/>
    <mergeCell ref="E39:F39"/>
    <mergeCell ref="E41:F41"/>
    <mergeCell ref="E42:F42"/>
    <mergeCell ref="C41:D41"/>
    <mergeCell ref="C42:D42"/>
    <mergeCell ref="E43:F43"/>
    <mergeCell ref="B50:F50"/>
    <mergeCell ref="B71:F71"/>
    <mergeCell ref="B72:F72"/>
    <mergeCell ref="B79:F79"/>
    <mergeCell ref="E81:F81"/>
    <mergeCell ref="B91:F91"/>
    <mergeCell ref="B92:F92"/>
    <mergeCell ref="B86:F86"/>
    <mergeCell ref="B87:F87"/>
    <mergeCell ref="B88:F88"/>
    <mergeCell ref="B85:F85"/>
    <mergeCell ref="E76:F76"/>
    <mergeCell ref="E77:F77"/>
    <mergeCell ref="E78:F78"/>
    <mergeCell ref="E82:F82"/>
    <mergeCell ref="E83:F83"/>
    <mergeCell ref="B90:F90"/>
  </mergeCells>
  <hyperlinks>
    <hyperlink ref="G29" location="Budget!A1" display="Click Here to fill out a Monthly Expense Worksheet (optional)" xr:uid="{D6F7A24B-086C-4CE7-8C9B-FA5A28F15056}"/>
  </hyperlinks>
  <pageMargins left="0.7" right="0.7" top="0.75" bottom="0.75" header="0.3" footer="0.3"/>
  <pageSetup scale="67" fitToHeight="0" orientation="portrait" r:id="rId1"/>
  <rowBreaks count="1" manualBreakCount="1">
    <brk id="49"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6A440-B4BD-465B-9A15-AC1C6CC2058A}">
  <sheetPr codeName="Sheet2"/>
  <dimension ref="B1:N1208"/>
  <sheetViews>
    <sheetView showFormulas="1" topLeftCell="A5" zoomScale="99" workbookViewId="0">
      <selection activeCell="E7" sqref="E7"/>
    </sheetView>
  </sheetViews>
  <sheetFormatPr defaultColWidth="12.42578125" defaultRowHeight="15.75" outlineLevelCol="1"/>
  <cols>
    <col min="1" max="2" width="6.42578125" style="36" customWidth="1"/>
    <col min="3" max="3" width="15.7109375" style="36" bestFit="1" customWidth="1"/>
    <col min="4" max="4" width="36.42578125" style="36" customWidth="1"/>
    <col min="5" max="5" width="28.42578125" style="36" customWidth="1"/>
    <col min="6" max="6" width="11" style="72" customWidth="1"/>
    <col min="7" max="7" width="7" style="36" customWidth="1"/>
    <col min="8" max="8" width="6.7109375" style="72" hidden="1" customWidth="1" outlineLevel="1"/>
    <col min="9" max="9" width="33.140625" style="72" hidden="1" customWidth="1" outlineLevel="1"/>
    <col min="10" max="10" width="20" style="36" hidden="1" customWidth="1" outlineLevel="1"/>
    <col min="11" max="11" width="22.85546875" style="36" hidden="1" customWidth="1" outlineLevel="1"/>
    <col min="12" max="12" width="4.5703125" style="36" hidden="1" customWidth="1" outlineLevel="1"/>
    <col min="13" max="13" width="6.85546875" style="36" hidden="1" customWidth="1" outlineLevel="1"/>
    <col min="14" max="14" width="12.42578125" style="36" collapsed="1"/>
    <col min="15" max="16384" width="12.42578125" style="36"/>
  </cols>
  <sheetData>
    <row r="1" spans="2:14" ht="29.1" customHeight="1">
      <c r="D1" s="75"/>
      <c r="F1" s="36"/>
      <c r="H1" s="36"/>
      <c r="I1" s="36"/>
    </row>
    <row r="2" spans="2:14" ht="51" customHeight="1">
      <c r="B2" s="149" t="s">
        <v>76</v>
      </c>
      <c r="C2" s="150"/>
      <c r="D2" s="150"/>
      <c r="E2" s="150"/>
      <c r="F2" s="151"/>
      <c r="G2" s="37"/>
      <c r="H2" s="152" t="s">
        <v>77</v>
      </c>
      <c r="I2" s="153"/>
      <c r="J2" s="153"/>
      <c r="K2" s="153"/>
      <c r="L2" s="154"/>
    </row>
    <row r="3" spans="2:14" ht="63" customHeight="1">
      <c r="B3" s="16"/>
      <c r="C3" s="76"/>
      <c r="D3" s="155" t="s">
        <v>151</v>
      </c>
      <c r="E3" s="155"/>
      <c r="F3" s="38"/>
      <c r="G3" s="39"/>
      <c r="H3" s="40"/>
      <c r="I3" s="156" t="s">
        <v>108</v>
      </c>
      <c r="J3" s="156"/>
      <c r="K3" s="156"/>
      <c r="L3" s="41"/>
    </row>
    <row r="4" spans="2:14" ht="12.95" customHeight="1">
      <c r="B4" s="16"/>
      <c r="C4" s="76"/>
      <c r="D4" s="42"/>
      <c r="E4" s="17"/>
      <c r="F4" s="43"/>
      <c r="G4" s="44"/>
      <c r="H4" s="45"/>
      <c r="I4" s="17"/>
      <c r="J4" s="17"/>
      <c r="K4" s="17"/>
      <c r="L4" s="43"/>
    </row>
    <row r="5" spans="2:14" ht="34.5">
      <c r="B5" s="16"/>
      <c r="C5" s="76"/>
      <c r="D5" s="46" t="s">
        <v>156</v>
      </c>
      <c r="E5" s="50">
        <f>'Questionnaire - S'!C23+'Questionnaire - J'!C23+'Questionnaire - J'!E23</f>
        <v>0</v>
      </c>
      <c r="F5" s="43"/>
      <c r="G5" s="44"/>
      <c r="H5" s="45"/>
      <c r="I5" s="17"/>
      <c r="J5" s="17"/>
      <c r="K5" s="17"/>
      <c r="L5" s="43"/>
    </row>
    <row r="6" spans="2:14" ht="43.5" customHeight="1">
      <c r="B6" s="91"/>
      <c r="C6" s="92"/>
      <c r="D6" s="46" t="s">
        <v>78</v>
      </c>
      <c r="E6" s="50">
        <f>SUM(E9:E50)</f>
        <v>0</v>
      </c>
      <c r="F6" s="47"/>
      <c r="G6" s="48"/>
      <c r="H6" s="49"/>
      <c r="I6" s="50" t="s">
        <v>79</v>
      </c>
      <c r="J6" s="51">
        <f>SUM(J9:J50)</f>
        <v>0</v>
      </c>
      <c r="K6" s="93"/>
      <c r="L6" s="94"/>
    </row>
    <row r="7" spans="2:14" ht="15" customHeight="1">
      <c r="B7" s="16"/>
      <c r="C7" s="76"/>
      <c r="D7" s="42"/>
      <c r="E7" s="2" t="s">
        <v>159</v>
      </c>
      <c r="F7" s="43"/>
      <c r="G7" s="44"/>
      <c r="H7" s="45"/>
      <c r="I7" s="17"/>
      <c r="J7" s="17"/>
      <c r="K7" s="17"/>
      <c r="L7" s="43"/>
    </row>
    <row r="8" spans="2:14" ht="33" customHeight="1">
      <c r="B8" s="16"/>
      <c r="C8" s="53" t="s">
        <v>65</v>
      </c>
      <c r="D8" s="53" t="s">
        <v>80</v>
      </c>
      <c r="E8" s="54" t="s">
        <v>81</v>
      </c>
      <c r="F8" s="55"/>
      <c r="G8" s="56"/>
      <c r="H8" s="52"/>
      <c r="I8" s="53" t="s">
        <v>80</v>
      </c>
      <c r="J8" s="57" t="s">
        <v>82</v>
      </c>
      <c r="K8" s="58" t="s">
        <v>83</v>
      </c>
      <c r="L8" s="55"/>
    </row>
    <row r="9" spans="2:14">
      <c r="B9" s="59"/>
      <c r="C9" s="59"/>
      <c r="D9" s="45" t="s">
        <v>73</v>
      </c>
      <c r="E9" s="60">
        <v>0</v>
      </c>
      <c r="F9" s="61"/>
      <c r="G9" s="62"/>
      <c r="H9" s="63"/>
      <c r="I9" s="45" t="str">
        <f>D9</f>
        <v>Mortgage/Rent</v>
      </c>
      <c r="J9" s="64">
        <f>SUMIF('Expense Tracker'!$F$6:$F$500,D9,'Expense Tracker'!$E$6:$E$500)</f>
        <v>0</v>
      </c>
      <c r="K9" s="61">
        <f>E9-J9</f>
        <v>0</v>
      </c>
      <c r="L9" s="65"/>
      <c r="N9" s="75" t="s">
        <v>149</v>
      </c>
    </row>
    <row r="10" spans="2:14">
      <c r="B10" s="59"/>
      <c r="C10" s="59"/>
      <c r="D10" s="45" t="s">
        <v>118</v>
      </c>
      <c r="E10" s="60">
        <v>0</v>
      </c>
      <c r="F10" s="61"/>
      <c r="G10" s="62"/>
      <c r="H10" s="63"/>
      <c r="I10" s="45" t="str">
        <f t="shared" ref="I10:I50" si="0">D10</f>
        <v>Home/Renters Insurance</v>
      </c>
      <c r="J10" s="64">
        <f>SUMIF('Expense Tracker'!$F$6:$F$500,D10,'Expense Tracker'!$E$6:$E$500)</f>
        <v>0</v>
      </c>
      <c r="K10" s="61">
        <f t="shared" ref="K10:K50" si="1">E10-J10</f>
        <v>0</v>
      </c>
      <c r="L10" s="65"/>
      <c r="N10" s="75" t="s">
        <v>150</v>
      </c>
    </row>
    <row r="11" spans="2:14">
      <c r="B11" s="59"/>
      <c r="C11" s="59"/>
      <c r="D11" s="45" t="s">
        <v>119</v>
      </c>
      <c r="E11" s="60">
        <v>0</v>
      </c>
      <c r="F11" s="61"/>
      <c r="G11" s="62"/>
      <c r="H11" s="63"/>
      <c r="I11" s="45" t="str">
        <f t="shared" si="0"/>
        <v xml:space="preserve">Health Insurance </v>
      </c>
      <c r="J11" s="64">
        <f>SUMIF('Expense Tracker'!$F$6:$F$500,D11,'Expense Tracker'!$E$6:$E$500)</f>
        <v>0</v>
      </c>
      <c r="K11" s="61">
        <f t="shared" ref="K11:K26" si="2">E11-J11</f>
        <v>0</v>
      </c>
      <c r="L11" s="65"/>
    </row>
    <row r="12" spans="2:14">
      <c r="B12" s="59"/>
      <c r="C12" s="59"/>
      <c r="D12" s="45" t="s">
        <v>120</v>
      </c>
      <c r="E12" s="60">
        <v>0</v>
      </c>
      <c r="F12" s="61"/>
      <c r="G12" s="62"/>
      <c r="H12" s="63"/>
      <c r="I12" s="45" t="str">
        <f t="shared" si="0"/>
        <v xml:space="preserve">Life Insurance </v>
      </c>
      <c r="J12" s="64">
        <f>SUMIF('Expense Tracker'!$F$6:$F$500,D12,'Expense Tracker'!$E$6:$E$500)</f>
        <v>0</v>
      </c>
      <c r="K12" s="61">
        <f t="shared" si="2"/>
        <v>0</v>
      </c>
      <c r="L12" s="65"/>
    </row>
    <row r="13" spans="2:14">
      <c r="B13" s="59"/>
      <c r="C13" s="59"/>
      <c r="D13" s="45" t="s">
        <v>125</v>
      </c>
      <c r="E13" s="60">
        <v>0</v>
      </c>
      <c r="F13" s="61"/>
      <c r="G13" s="62"/>
      <c r="H13" s="63"/>
      <c r="I13" s="45" t="str">
        <f t="shared" si="0"/>
        <v>Car Insurance</v>
      </c>
      <c r="J13" s="64">
        <f>SUMIF('Expense Tracker'!$F$6:$F$500,D13,'Expense Tracker'!$E$6:$E$500)</f>
        <v>0</v>
      </c>
      <c r="K13" s="61">
        <f t="shared" ref="K13" si="3">E13-J13</f>
        <v>0</v>
      </c>
      <c r="L13" s="65"/>
    </row>
    <row r="14" spans="2:14">
      <c r="B14" s="59"/>
      <c r="C14" s="59"/>
      <c r="D14" s="45" t="s">
        <v>128</v>
      </c>
      <c r="E14" s="60">
        <v>0</v>
      </c>
      <c r="F14" s="61"/>
      <c r="G14" s="62"/>
      <c r="H14" s="63"/>
      <c r="I14" s="45" t="str">
        <f t="shared" si="0"/>
        <v xml:space="preserve">Utilities (electric, gas, water, garbage) </v>
      </c>
      <c r="J14" s="64">
        <f>SUMIF('Expense Tracker'!$F$6:$F$500,D14,'Expense Tracker'!$E$6:$E$500)</f>
        <v>0</v>
      </c>
      <c r="K14" s="61">
        <f t="shared" si="2"/>
        <v>0</v>
      </c>
      <c r="L14" s="65"/>
    </row>
    <row r="15" spans="2:14">
      <c r="B15" s="59"/>
      <c r="C15" s="59"/>
      <c r="D15" s="45" t="s">
        <v>84</v>
      </c>
      <c r="E15" s="60">
        <v>0</v>
      </c>
      <c r="F15" s="61"/>
      <c r="G15" s="62"/>
      <c r="H15" s="63"/>
      <c r="I15" s="45" t="str">
        <f t="shared" si="0"/>
        <v>Cable/Internet</v>
      </c>
      <c r="J15" s="64">
        <f>SUMIF('Expense Tracker'!$F$6:$F$500,D15,'Expense Tracker'!$E$6:$E$500)</f>
        <v>0</v>
      </c>
      <c r="K15" s="61">
        <f t="shared" si="2"/>
        <v>0</v>
      </c>
      <c r="L15" s="65"/>
    </row>
    <row r="16" spans="2:14">
      <c r="B16" s="59"/>
      <c r="C16" s="59"/>
      <c r="D16" s="45" t="s">
        <v>126</v>
      </c>
      <c r="E16" s="60">
        <v>0</v>
      </c>
      <c r="F16" s="61"/>
      <c r="G16" s="62"/>
      <c r="H16" s="63"/>
      <c r="I16" s="45" t="str">
        <f t="shared" si="0"/>
        <v>Car Expenses (gas, maintenance, AAA)</v>
      </c>
      <c r="J16" s="64">
        <f>SUMIF('Expense Tracker'!$F$6:$F$500,D16,'Expense Tracker'!$E$6:$E$500)</f>
        <v>0</v>
      </c>
      <c r="K16" s="61">
        <f t="shared" si="2"/>
        <v>0</v>
      </c>
      <c r="L16" s="65"/>
    </row>
    <row r="17" spans="2:12">
      <c r="B17" s="59"/>
      <c r="C17" s="59"/>
      <c r="D17" s="45" t="s">
        <v>85</v>
      </c>
      <c r="E17" s="60">
        <v>0</v>
      </c>
      <c r="F17" s="61"/>
      <c r="G17" s="62"/>
      <c r="H17" s="63"/>
      <c r="I17" s="45" t="str">
        <f t="shared" si="0"/>
        <v>Tuition</v>
      </c>
      <c r="J17" s="64">
        <f>SUMIF('Expense Tracker'!$F$6:$F$500,D17,'Expense Tracker'!$E$6:$E$500)</f>
        <v>0</v>
      </c>
      <c r="K17" s="61">
        <f t="shared" si="2"/>
        <v>0</v>
      </c>
      <c r="L17" s="65"/>
    </row>
    <row r="18" spans="2:12">
      <c r="B18" s="59"/>
      <c r="C18" s="59"/>
      <c r="D18" s="45" t="s">
        <v>55</v>
      </c>
      <c r="E18" s="60">
        <v>0</v>
      </c>
      <c r="F18" s="61"/>
      <c r="G18" s="62"/>
      <c r="H18" s="63"/>
      <c r="I18" s="45" t="str">
        <f t="shared" si="0"/>
        <v>Phone</v>
      </c>
      <c r="J18" s="64">
        <f>SUMIF('Expense Tracker'!$F$6:$F$500,D18,'Expense Tracker'!$E$6:$E$500)</f>
        <v>0</v>
      </c>
      <c r="K18" s="61">
        <f t="shared" si="2"/>
        <v>0</v>
      </c>
      <c r="L18" s="65"/>
    </row>
    <row r="19" spans="2:12">
      <c r="B19" s="59"/>
      <c r="C19" s="59"/>
      <c r="D19" s="45" t="s">
        <v>53</v>
      </c>
      <c r="E19" s="60">
        <v>0</v>
      </c>
      <c r="F19" s="61"/>
      <c r="G19" s="62"/>
      <c r="H19" s="63"/>
      <c r="I19" s="45" t="str">
        <f t="shared" si="0"/>
        <v>Medical</v>
      </c>
      <c r="J19" s="64">
        <f>SUMIF('Expense Tracker'!$F$6:$F$500,D19,'Expense Tracker'!$E$6:$E$500)</f>
        <v>0</v>
      </c>
      <c r="K19" s="61">
        <f t="shared" si="2"/>
        <v>0</v>
      </c>
      <c r="L19" s="65"/>
    </row>
    <row r="20" spans="2:12">
      <c r="B20" s="59"/>
      <c r="C20" s="59"/>
      <c r="D20" s="45" t="s">
        <v>86</v>
      </c>
      <c r="E20" s="60">
        <v>0</v>
      </c>
      <c r="F20" s="61"/>
      <c r="G20" s="62"/>
      <c r="H20" s="63"/>
      <c r="I20" s="45" t="str">
        <f t="shared" si="0"/>
        <v>Child Care</v>
      </c>
      <c r="J20" s="64">
        <f>SUMIF('Expense Tracker'!$F$6:$F$500,D20,'Expense Tracker'!$E$6:$E$500)</f>
        <v>0</v>
      </c>
      <c r="K20" s="61">
        <f t="shared" si="2"/>
        <v>0</v>
      </c>
      <c r="L20" s="65"/>
    </row>
    <row r="21" spans="2:12">
      <c r="B21" s="59"/>
      <c r="C21" s="59"/>
      <c r="D21" s="45" t="s">
        <v>129</v>
      </c>
      <c r="E21" s="60">
        <v>0</v>
      </c>
      <c r="F21" s="61"/>
      <c r="G21" s="62"/>
      <c r="H21" s="63"/>
      <c r="I21" s="45" t="str">
        <f>D21</f>
        <v xml:space="preserve">Kids Activities </v>
      </c>
      <c r="J21" s="64">
        <f>SUMIF('Expense Tracker'!$F$6:$F$500,D21,'Expense Tracker'!$E$6:$E$500)</f>
        <v>0</v>
      </c>
      <c r="K21" s="61">
        <f t="shared" si="2"/>
        <v>0</v>
      </c>
      <c r="L21" s="65"/>
    </row>
    <row r="22" spans="2:12">
      <c r="B22" s="59"/>
      <c r="C22" s="59"/>
      <c r="D22" s="45" t="s">
        <v>130</v>
      </c>
      <c r="E22" s="60">
        <v>0</v>
      </c>
      <c r="F22" s="61"/>
      <c r="G22" s="62"/>
      <c r="H22" s="63"/>
      <c r="I22" s="45" t="str">
        <f>D22</f>
        <v>Pets</v>
      </c>
      <c r="J22" s="64">
        <f>SUMIF('Expense Tracker'!$F$6:$F$500,D22,'Expense Tracker'!$E$6:$E$500)</f>
        <v>0</v>
      </c>
      <c r="K22" s="61">
        <f t="shared" si="2"/>
        <v>0</v>
      </c>
      <c r="L22" s="65"/>
    </row>
    <row r="23" spans="2:12">
      <c r="B23" s="59"/>
      <c r="C23" s="59"/>
      <c r="D23" s="45" t="s">
        <v>54</v>
      </c>
      <c r="E23" s="60">
        <v>0</v>
      </c>
      <c r="F23" s="61"/>
      <c r="G23" s="62"/>
      <c r="H23" s="63"/>
      <c r="I23" s="45" t="str">
        <f t="shared" si="0"/>
        <v>Groceries</v>
      </c>
      <c r="J23" s="64">
        <f>SUMIF('Expense Tracker'!$F$6:$F$500,D23,'Expense Tracker'!$E$6:$E$500)</f>
        <v>0</v>
      </c>
      <c r="K23" s="61">
        <f t="shared" si="2"/>
        <v>0</v>
      </c>
      <c r="L23" s="65"/>
    </row>
    <row r="24" spans="2:12">
      <c r="B24" s="59"/>
      <c r="C24" s="59"/>
      <c r="D24" s="45" t="s">
        <v>87</v>
      </c>
      <c r="E24" s="60">
        <v>0</v>
      </c>
      <c r="F24" s="61"/>
      <c r="G24" s="62"/>
      <c r="H24" s="63"/>
      <c r="I24" s="45" t="str">
        <f t="shared" si="0"/>
        <v>Eating Out</v>
      </c>
      <c r="J24" s="64">
        <f>SUMIF('Expense Tracker'!$F$6:$F$500,D24,'Expense Tracker'!$E$6:$E$500)</f>
        <v>0</v>
      </c>
      <c r="K24" s="61">
        <f t="shared" si="2"/>
        <v>0</v>
      </c>
      <c r="L24" s="65"/>
    </row>
    <row r="25" spans="2:12">
      <c r="B25" s="59"/>
      <c r="C25" s="59"/>
      <c r="D25" s="45" t="s">
        <v>88</v>
      </c>
      <c r="E25" s="60">
        <v>0</v>
      </c>
      <c r="F25" s="61"/>
      <c r="G25" s="62"/>
      <c r="H25" s="63"/>
      <c r="I25" s="45" t="str">
        <f t="shared" si="0"/>
        <v>Fitness/Gym</v>
      </c>
      <c r="J25" s="64">
        <f>SUMIF('Expense Tracker'!$F$6:$F$500,D25,'Expense Tracker'!$E$6:$E$500)</f>
        <v>0</v>
      </c>
      <c r="K25" s="61">
        <f t="shared" si="2"/>
        <v>0</v>
      </c>
      <c r="L25" s="65"/>
    </row>
    <row r="26" spans="2:12">
      <c r="B26" s="59"/>
      <c r="C26" s="59"/>
      <c r="D26" s="45" t="s">
        <v>121</v>
      </c>
      <c r="E26" s="60">
        <v>0</v>
      </c>
      <c r="F26" s="61"/>
      <c r="G26" s="62"/>
      <c r="H26" s="63"/>
      <c r="I26" s="45" t="str">
        <f t="shared" si="0"/>
        <v xml:space="preserve">Personal Care (Hair, Skin, Nails) </v>
      </c>
      <c r="J26" s="64">
        <f>SUMIF('Expense Tracker'!$F$6:$F$500,D26,'Expense Tracker'!$E$6:$E$500)</f>
        <v>0</v>
      </c>
      <c r="K26" s="61">
        <f t="shared" si="2"/>
        <v>0</v>
      </c>
      <c r="L26" s="65"/>
    </row>
    <row r="27" spans="2:12">
      <c r="B27" s="59"/>
      <c r="C27" s="59"/>
      <c r="D27" s="45" t="s">
        <v>89</v>
      </c>
      <c r="E27" s="60">
        <v>0</v>
      </c>
      <c r="F27" s="61"/>
      <c r="G27" s="62"/>
      <c r="H27" s="63"/>
      <c r="I27" s="45" t="str">
        <f t="shared" si="0"/>
        <v>Gifts</v>
      </c>
      <c r="J27" s="64">
        <f>SUMIF('Expense Tracker'!$F$6:$F$500,D27,'Expense Tracker'!$E$6:$E$500)</f>
        <v>0</v>
      </c>
      <c r="K27" s="61">
        <f t="shared" si="1"/>
        <v>0</v>
      </c>
      <c r="L27" s="65"/>
    </row>
    <row r="28" spans="2:12">
      <c r="B28" s="59"/>
      <c r="C28" s="59"/>
      <c r="D28" s="45" t="s">
        <v>127</v>
      </c>
      <c r="E28" s="60">
        <v>0</v>
      </c>
      <c r="F28" s="61"/>
      <c r="G28" s="62"/>
      <c r="H28" s="63"/>
      <c r="I28" s="45" t="str">
        <f t="shared" si="0"/>
        <v>Charitable Donations / Gifting</v>
      </c>
      <c r="J28" s="64">
        <f>SUMIF('Expense Tracker'!$F$6:$F$500,D28,'Expense Tracker'!$E$6:$E$500)</f>
        <v>0</v>
      </c>
      <c r="K28" s="61">
        <f t="shared" si="1"/>
        <v>0</v>
      </c>
      <c r="L28" s="65"/>
    </row>
    <row r="29" spans="2:12">
      <c r="B29" s="59"/>
      <c r="C29" s="59"/>
      <c r="D29" s="45" t="s">
        <v>90</v>
      </c>
      <c r="E29" s="60">
        <v>0</v>
      </c>
      <c r="F29" s="61"/>
      <c r="G29" s="62"/>
      <c r="H29" s="63"/>
      <c r="I29" s="45" t="str">
        <f t="shared" si="0"/>
        <v>Fun/Entertainment</v>
      </c>
      <c r="J29" s="64">
        <f>SUMIF('Expense Tracker'!$F$6:$F$500,D29,'Expense Tracker'!$E$6:$E$500)</f>
        <v>0</v>
      </c>
      <c r="K29" s="61">
        <f t="shared" si="1"/>
        <v>0</v>
      </c>
      <c r="L29" s="65"/>
    </row>
    <row r="30" spans="2:12">
      <c r="B30" s="59"/>
      <c r="C30" s="59"/>
      <c r="D30" s="45" t="s">
        <v>122</v>
      </c>
      <c r="E30" s="60">
        <v>0</v>
      </c>
      <c r="F30" s="61"/>
      <c r="G30" s="62"/>
      <c r="H30" s="63"/>
      <c r="I30" s="45" t="str">
        <f t="shared" si="0"/>
        <v>Clothing</v>
      </c>
      <c r="J30" s="64">
        <f>SUMIF('Expense Tracker'!$F$6:$F$500,D30,'Expense Tracker'!$E$6:$E$500)</f>
        <v>0</v>
      </c>
      <c r="K30" s="61">
        <f t="shared" ref="K30:K32" si="4">E30-J30</f>
        <v>0</v>
      </c>
      <c r="L30" s="65"/>
    </row>
    <row r="31" spans="2:12">
      <c r="B31" s="59"/>
      <c r="C31" s="59"/>
      <c r="D31" s="45" t="s">
        <v>123</v>
      </c>
      <c r="E31" s="60">
        <v>0</v>
      </c>
      <c r="F31" s="61"/>
      <c r="G31" s="62"/>
      <c r="H31" s="63"/>
      <c r="I31" s="45" t="str">
        <f t="shared" si="0"/>
        <v>Household Supplies/Items</v>
      </c>
      <c r="J31" s="64">
        <f>SUMIF('Expense Tracker'!$F$6:$F$500,D31,'Expense Tracker'!$E$6:$E$500)</f>
        <v>0</v>
      </c>
      <c r="K31" s="61">
        <f t="shared" si="4"/>
        <v>0</v>
      </c>
      <c r="L31" s="65"/>
    </row>
    <row r="32" spans="2:12">
      <c r="B32" s="59"/>
      <c r="C32" s="59"/>
      <c r="D32" s="45" t="s">
        <v>124</v>
      </c>
      <c r="E32" s="60">
        <v>0</v>
      </c>
      <c r="F32" s="61"/>
      <c r="G32" s="62"/>
      <c r="H32" s="63"/>
      <c r="I32" s="45" t="str">
        <f t="shared" si="0"/>
        <v>Other Shopping (ex. Amazon/Target)</v>
      </c>
      <c r="J32" s="64">
        <f>SUMIF('Expense Tracker'!$F$6:$F$500,D32,'Expense Tracker'!$E$6:$E$500)</f>
        <v>0</v>
      </c>
      <c r="K32" s="61">
        <f t="shared" si="4"/>
        <v>0</v>
      </c>
      <c r="L32" s="65"/>
    </row>
    <row r="33" spans="2:12">
      <c r="B33" s="59"/>
      <c r="C33" s="59"/>
      <c r="D33" s="45" t="s">
        <v>91</v>
      </c>
      <c r="E33" s="60">
        <v>0</v>
      </c>
      <c r="F33" s="61"/>
      <c r="G33" s="62"/>
      <c r="H33" s="63"/>
      <c r="I33" s="45" t="str">
        <f t="shared" si="0"/>
        <v>Household Maintenance</v>
      </c>
      <c r="J33" s="64">
        <f>SUMIF('Expense Tracker'!$F$6:$F$500,D33,'Expense Tracker'!$E$6:$E$500)</f>
        <v>0</v>
      </c>
      <c r="K33" s="61">
        <f t="shared" si="1"/>
        <v>0</v>
      </c>
      <c r="L33" s="65"/>
    </row>
    <row r="34" spans="2:12">
      <c r="B34" s="59"/>
      <c r="C34" s="59"/>
      <c r="D34" s="45" t="s">
        <v>92</v>
      </c>
      <c r="E34" s="60">
        <v>0</v>
      </c>
      <c r="F34" s="61"/>
      <c r="G34" s="62"/>
      <c r="H34" s="63"/>
      <c r="I34" s="45" t="str">
        <f t="shared" si="0"/>
        <v>Subscriptions</v>
      </c>
      <c r="J34" s="64">
        <f>SUMIF('Expense Tracker'!$F$6:$F$500,D34,'Expense Tracker'!$E$6:$E$500)</f>
        <v>0</v>
      </c>
      <c r="K34" s="61">
        <f t="shared" si="1"/>
        <v>0</v>
      </c>
      <c r="L34" s="65"/>
    </row>
    <row r="35" spans="2:12">
      <c r="B35" s="59"/>
      <c r="C35" s="59"/>
      <c r="D35" s="45" t="s">
        <v>93</v>
      </c>
      <c r="E35" s="60">
        <v>0</v>
      </c>
      <c r="F35" s="61"/>
      <c r="G35" s="62"/>
      <c r="H35" s="63"/>
      <c r="I35" s="45" t="str">
        <f t="shared" si="0"/>
        <v>Travel</v>
      </c>
      <c r="J35" s="64">
        <f>SUMIF('Expense Tracker'!$F$6:$F$500,D35,'Expense Tracker'!$E$6:$E$500)</f>
        <v>0</v>
      </c>
      <c r="K35" s="61">
        <f t="shared" si="1"/>
        <v>0</v>
      </c>
      <c r="L35" s="65"/>
    </row>
    <row r="36" spans="2:12">
      <c r="B36" s="59"/>
      <c r="C36" s="59"/>
      <c r="D36" s="45" t="s">
        <v>94</v>
      </c>
      <c r="E36" s="60">
        <v>0</v>
      </c>
      <c r="F36" s="61"/>
      <c r="G36" s="62"/>
      <c r="H36" s="63"/>
      <c r="I36" s="45" t="str">
        <f t="shared" si="0"/>
        <v>Miscellaneous</v>
      </c>
      <c r="J36" s="64">
        <f>SUMIF('Expense Tracker'!$F$6:$F$500,D36,'Expense Tracker'!$E$6:$E$500)</f>
        <v>0</v>
      </c>
      <c r="K36" s="61">
        <f t="shared" si="1"/>
        <v>0</v>
      </c>
      <c r="L36" s="65"/>
    </row>
    <row r="37" spans="2:12">
      <c r="B37" s="59"/>
      <c r="C37" s="59"/>
      <c r="D37" s="45" t="s">
        <v>109</v>
      </c>
      <c r="E37" s="60">
        <v>0</v>
      </c>
      <c r="F37" s="61"/>
      <c r="G37" s="62"/>
      <c r="H37" s="63"/>
      <c r="I37" s="45" t="str">
        <f t="shared" si="0"/>
        <v xml:space="preserve">Annual Expenses </v>
      </c>
      <c r="J37" s="64">
        <f>SUMIF('Expense Tracker'!$F$6:$F$500,D37,'Expense Tracker'!$E$6:$E$500)</f>
        <v>0</v>
      </c>
      <c r="K37" s="61">
        <f t="shared" si="1"/>
        <v>0</v>
      </c>
      <c r="L37" s="65"/>
    </row>
    <row r="38" spans="2:12">
      <c r="B38" s="59"/>
      <c r="C38" s="59"/>
      <c r="D38" s="45" t="s">
        <v>95</v>
      </c>
      <c r="E38" s="60">
        <v>0</v>
      </c>
      <c r="F38" s="61"/>
      <c r="G38" s="62"/>
      <c r="H38" s="63"/>
      <c r="I38" s="45" t="str">
        <f t="shared" si="0"/>
        <v>Debt Payment 1</v>
      </c>
      <c r="J38" s="64">
        <f>SUMIF('Expense Tracker'!$F$6:$F$500,D38,'Expense Tracker'!$E$6:$E$500)</f>
        <v>0</v>
      </c>
      <c r="K38" s="61">
        <f t="shared" si="1"/>
        <v>0</v>
      </c>
      <c r="L38" s="65"/>
    </row>
    <row r="39" spans="2:12">
      <c r="B39" s="59"/>
      <c r="C39" s="59"/>
      <c r="D39" s="45" t="s">
        <v>96</v>
      </c>
      <c r="E39" s="60">
        <v>0</v>
      </c>
      <c r="F39" s="61"/>
      <c r="G39" s="62"/>
      <c r="H39" s="63"/>
      <c r="I39" s="45" t="str">
        <f t="shared" si="0"/>
        <v>Debt Payment 2</v>
      </c>
      <c r="J39" s="64">
        <f>SUMIF('Expense Tracker'!$F$6:$F$500,D39,'Expense Tracker'!$E$6:$E$500)</f>
        <v>0</v>
      </c>
      <c r="K39" s="61">
        <f t="shared" si="1"/>
        <v>0</v>
      </c>
      <c r="L39" s="65"/>
    </row>
    <row r="40" spans="2:12">
      <c r="B40" s="59"/>
      <c r="C40" s="59"/>
      <c r="D40" s="45" t="s">
        <v>97</v>
      </c>
      <c r="E40" s="60">
        <v>0</v>
      </c>
      <c r="F40" s="61"/>
      <c r="G40" s="62"/>
      <c r="H40" s="63"/>
      <c r="I40" s="45" t="str">
        <f t="shared" si="0"/>
        <v>Debt Payment 3</v>
      </c>
      <c r="J40" s="64">
        <f>SUMIF('Expense Tracker'!$F$6:$F$500,D40,'Expense Tracker'!$E$6:$E$500)</f>
        <v>0</v>
      </c>
      <c r="K40" s="61">
        <f t="shared" si="1"/>
        <v>0</v>
      </c>
      <c r="L40" s="65"/>
    </row>
    <row r="41" spans="2:12">
      <c r="B41" s="59"/>
      <c r="C41" s="59"/>
      <c r="D41" s="45" t="s">
        <v>98</v>
      </c>
      <c r="E41" s="60">
        <v>0</v>
      </c>
      <c r="F41" s="61"/>
      <c r="G41" s="62"/>
      <c r="H41" s="63"/>
      <c r="I41" s="45" t="str">
        <f t="shared" si="0"/>
        <v>Spending Category 1</v>
      </c>
      <c r="J41" s="64">
        <f>SUMIF('Expense Tracker'!$F$6:$F$500,D41,'Expense Tracker'!$E$6:$E$500)</f>
        <v>0</v>
      </c>
      <c r="K41" s="61">
        <f t="shared" si="1"/>
        <v>0</v>
      </c>
      <c r="L41" s="65"/>
    </row>
    <row r="42" spans="2:12">
      <c r="B42" s="59"/>
      <c r="C42" s="59"/>
      <c r="D42" s="45" t="s">
        <v>99</v>
      </c>
      <c r="E42" s="60">
        <v>0</v>
      </c>
      <c r="F42" s="61"/>
      <c r="G42" s="62"/>
      <c r="H42" s="63"/>
      <c r="I42" s="45" t="str">
        <f t="shared" si="0"/>
        <v>Spending Category 2</v>
      </c>
      <c r="J42" s="64">
        <f>SUMIF('Expense Tracker'!$F$6:$F$500,D42,'Expense Tracker'!$E$6:$E$500)</f>
        <v>0</v>
      </c>
      <c r="K42" s="61">
        <f t="shared" si="1"/>
        <v>0</v>
      </c>
      <c r="L42" s="65"/>
    </row>
    <row r="43" spans="2:12">
      <c r="B43" s="59"/>
      <c r="C43" s="59"/>
      <c r="D43" s="45" t="s">
        <v>100</v>
      </c>
      <c r="E43" s="60">
        <v>0</v>
      </c>
      <c r="F43" s="61"/>
      <c r="G43" s="62"/>
      <c r="H43" s="63"/>
      <c r="I43" s="45" t="str">
        <f t="shared" si="0"/>
        <v>Spending Category 3</v>
      </c>
      <c r="J43" s="64">
        <f>SUMIF('Expense Tracker'!$F$6:$F$500,D43,'Expense Tracker'!$E$6:$E$500)</f>
        <v>0</v>
      </c>
      <c r="K43" s="61">
        <f t="shared" si="1"/>
        <v>0</v>
      </c>
      <c r="L43" s="65"/>
    </row>
    <row r="44" spans="2:12">
      <c r="B44" s="59"/>
      <c r="C44" s="59"/>
      <c r="D44" s="45" t="s">
        <v>101</v>
      </c>
      <c r="E44" s="60">
        <v>0</v>
      </c>
      <c r="F44" s="61"/>
      <c r="G44" s="62"/>
      <c r="H44" s="63"/>
      <c r="I44" s="45" t="str">
        <f t="shared" si="0"/>
        <v>Spending Category 4</v>
      </c>
      <c r="J44" s="64">
        <f>SUMIF('Expense Tracker'!$F$6:$F$500,D44,'Expense Tracker'!$E$6:$E$500)</f>
        <v>0</v>
      </c>
      <c r="K44" s="61">
        <f t="shared" si="1"/>
        <v>0</v>
      </c>
      <c r="L44" s="65"/>
    </row>
    <row r="45" spans="2:12">
      <c r="B45" s="59"/>
      <c r="C45" s="59"/>
      <c r="D45" s="45" t="s">
        <v>102</v>
      </c>
      <c r="E45" s="60">
        <v>0</v>
      </c>
      <c r="F45" s="61"/>
      <c r="G45" s="62"/>
      <c r="H45" s="63"/>
      <c r="I45" s="45" t="str">
        <f t="shared" si="0"/>
        <v>Spending Category 5</v>
      </c>
      <c r="J45" s="64">
        <f>SUMIF('Expense Tracker'!$F$6:$F$500,D45,'Expense Tracker'!$E$6:$E$500)</f>
        <v>0</v>
      </c>
      <c r="K45" s="61">
        <f t="shared" si="1"/>
        <v>0</v>
      </c>
      <c r="L45" s="65"/>
    </row>
    <row r="46" spans="2:12">
      <c r="B46" s="59"/>
      <c r="C46" s="59"/>
      <c r="D46" s="45" t="s">
        <v>103</v>
      </c>
      <c r="E46" s="60">
        <v>0</v>
      </c>
      <c r="F46" s="61"/>
      <c r="G46" s="62"/>
      <c r="H46" s="63"/>
      <c r="I46" s="45" t="str">
        <f t="shared" si="0"/>
        <v>Spending Category 6</v>
      </c>
      <c r="J46" s="64">
        <f>SUMIF('Expense Tracker'!$F$6:$F$500,D46,'Expense Tracker'!$E$6:$E$500)</f>
        <v>0</v>
      </c>
      <c r="K46" s="61">
        <f t="shared" si="1"/>
        <v>0</v>
      </c>
      <c r="L46" s="65"/>
    </row>
    <row r="47" spans="2:12">
      <c r="B47" s="59"/>
      <c r="C47" s="59"/>
      <c r="D47" s="45" t="s">
        <v>104</v>
      </c>
      <c r="E47" s="60">
        <v>0</v>
      </c>
      <c r="F47" s="61"/>
      <c r="G47" s="62"/>
      <c r="H47" s="63"/>
      <c r="I47" s="45" t="str">
        <f t="shared" si="0"/>
        <v>Spending Category 7</v>
      </c>
      <c r="J47" s="64">
        <f>SUMIF('Expense Tracker'!$F$6:$F$500,D47,'Expense Tracker'!$E$6:$E$500)</f>
        <v>0</v>
      </c>
      <c r="K47" s="61">
        <f t="shared" si="1"/>
        <v>0</v>
      </c>
      <c r="L47" s="65"/>
    </row>
    <row r="48" spans="2:12">
      <c r="B48" s="59"/>
      <c r="C48" s="59"/>
      <c r="D48" s="45" t="s">
        <v>105</v>
      </c>
      <c r="E48" s="60">
        <v>0</v>
      </c>
      <c r="F48" s="61"/>
      <c r="G48" s="62"/>
      <c r="H48" s="63"/>
      <c r="I48" s="45" t="str">
        <f t="shared" si="0"/>
        <v>Spending Category 8</v>
      </c>
      <c r="J48" s="64">
        <f>SUMIF('Expense Tracker'!$F$6:$F$500,D48,'Expense Tracker'!$E$6:$E$500)</f>
        <v>0</v>
      </c>
      <c r="K48" s="61">
        <f t="shared" si="1"/>
        <v>0</v>
      </c>
      <c r="L48" s="65"/>
    </row>
    <row r="49" spans="2:12">
      <c r="B49" s="59"/>
      <c r="C49" s="59"/>
      <c r="D49" s="45" t="s">
        <v>106</v>
      </c>
      <c r="E49" s="60">
        <v>0</v>
      </c>
      <c r="F49" s="61"/>
      <c r="G49" s="62"/>
      <c r="H49" s="63"/>
      <c r="I49" s="45" t="str">
        <f t="shared" si="0"/>
        <v>Spending Category 9</v>
      </c>
      <c r="J49" s="64">
        <f>SUMIF('Expense Tracker'!$F$6:$F$500,D49,'Expense Tracker'!$E$6:$E$500)</f>
        <v>0</v>
      </c>
      <c r="K49" s="61">
        <f t="shared" si="1"/>
        <v>0</v>
      </c>
      <c r="L49" s="65"/>
    </row>
    <row r="50" spans="2:12">
      <c r="B50" s="59"/>
      <c r="C50" s="81"/>
      <c r="D50" s="82" t="s">
        <v>107</v>
      </c>
      <c r="E50" s="83">
        <v>0</v>
      </c>
      <c r="F50" s="61"/>
      <c r="G50" s="62"/>
      <c r="H50" s="63"/>
      <c r="I50" s="88" t="str">
        <f t="shared" si="0"/>
        <v>Spending Category 10</v>
      </c>
      <c r="J50" s="78">
        <f>SUMIF('Expense Tracker'!$F$6:$F$500,D50,'Expense Tracker'!$E$6:$E$500)</f>
        <v>0</v>
      </c>
      <c r="K50" s="64">
        <f t="shared" si="1"/>
        <v>0</v>
      </c>
      <c r="L50" s="79"/>
    </row>
    <row r="51" spans="2:12">
      <c r="B51" s="59"/>
      <c r="C51" s="72"/>
      <c r="D51" s="17"/>
      <c r="E51" s="64"/>
      <c r="F51" s="61"/>
      <c r="G51" s="62"/>
      <c r="H51" s="63"/>
      <c r="I51" s="64"/>
      <c r="J51" s="64"/>
      <c r="K51" s="80"/>
      <c r="L51" s="65"/>
    </row>
    <row r="52" spans="2:12">
      <c r="B52" s="67"/>
      <c r="C52" s="77"/>
      <c r="D52" s="68"/>
      <c r="E52" s="66"/>
      <c r="F52" s="13" t="s">
        <v>159</v>
      </c>
      <c r="G52" s="62"/>
      <c r="H52" s="69"/>
      <c r="I52" s="66"/>
      <c r="J52" s="66"/>
      <c r="K52" s="66"/>
      <c r="L52" s="70"/>
    </row>
    <row r="53" spans="2:12">
      <c r="D53" s="75"/>
      <c r="E53" s="71"/>
      <c r="F53" s="62"/>
      <c r="G53" s="62"/>
      <c r="H53" s="62"/>
      <c r="I53" s="71"/>
      <c r="J53" s="71"/>
      <c r="K53" s="71"/>
    </row>
    <row r="54" spans="2:12">
      <c r="C54" s="75" t="s">
        <v>149</v>
      </c>
      <c r="E54" s="71"/>
      <c r="F54" s="62"/>
      <c r="G54" s="62"/>
      <c r="H54" s="62"/>
      <c r="I54" s="71"/>
      <c r="J54" s="71"/>
      <c r="K54" s="71"/>
    </row>
    <row r="55" spans="2:12">
      <c r="C55" s="75" t="s">
        <v>150</v>
      </c>
      <c r="D55" s="44"/>
      <c r="E55" s="71"/>
      <c r="F55" s="62"/>
      <c r="G55" s="62"/>
      <c r="H55" s="62"/>
      <c r="I55" s="71"/>
      <c r="J55" s="71"/>
      <c r="K55" s="71"/>
    </row>
    <row r="56" spans="2:12">
      <c r="D56" s="44"/>
      <c r="E56" s="71"/>
      <c r="F56" s="62"/>
      <c r="G56" s="62"/>
      <c r="H56" s="62"/>
      <c r="I56" s="71"/>
      <c r="J56" s="71"/>
      <c r="K56" s="71"/>
    </row>
    <row r="57" spans="2:12">
      <c r="D57" s="44"/>
      <c r="E57" s="71"/>
      <c r="F57" s="62"/>
      <c r="G57" s="62"/>
      <c r="H57" s="62"/>
      <c r="I57" s="71"/>
      <c r="J57" s="71"/>
      <c r="K57" s="71"/>
    </row>
    <row r="58" spans="2:12">
      <c r="D58" s="44"/>
      <c r="E58" s="71"/>
      <c r="F58" s="62"/>
      <c r="G58" s="62"/>
      <c r="H58" s="62"/>
      <c r="I58" s="71"/>
      <c r="J58" s="71"/>
      <c r="K58" s="71"/>
    </row>
    <row r="59" spans="2:12">
      <c r="D59" s="44"/>
      <c r="E59" s="71"/>
      <c r="F59" s="62"/>
      <c r="G59" s="62"/>
      <c r="H59" s="62"/>
      <c r="I59" s="71"/>
      <c r="J59" s="71"/>
      <c r="K59" s="71"/>
    </row>
    <row r="60" spans="2:12">
      <c r="D60" s="44"/>
      <c r="E60" s="71"/>
      <c r="F60" s="62"/>
      <c r="G60" s="62"/>
      <c r="H60" s="62"/>
      <c r="I60" s="71"/>
      <c r="J60" s="71"/>
      <c r="K60" s="71"/>
    </row>
    <row r="61" spans="2:12">
      <c r="D61" s="44"/>
      <c r="E61" s="71"/>
      <c r="F61" s="62"/>
      <c r="G61" s="62"/>
      <c r="H61" s="62"/>
      <c r="I61" s="71"/>
      <c r="J61" s="71"/>
      <c r="K61" s="71"/>
    </row>
    <row r="62" spans="2:12">
      <c r="D62" s="44"/>
      <c r="E62" s="71"/>
      <c r="F62" s="62"/>
      <c r="G62" s="62"/>
      <c r="H62" s="62"/>
      <c r="I62" s="71"/>
      <c r="J62" s="71"/>
      <c r="K62" s="71"/>
    </row>
    <row r="63" spans="2:12">
      <c r="D63" s="44"/>
      <c r="E63" s="71"/>
      <c r="F63" s="62"/>
      <c r="G63" s="62"/>
      <c r="H63" s="62"/>
      <c r="I63" s="71"/>
      <c r="J63" s="71"/>
      <c r="K63" s="71"/>
    </row>
    <row r="64" spans="2:12">
      <c r="D64" s="44"/>
      <c r="E64" s="71"/>
      <c r="F64" s="62"/>
      <c r="G64" s="62"/>
      <c r="H64" s="62"/>
      <c r="I64" s="71"/>
      <c r="J64" s="71"/>
      <c r="K64" s="71"/>
    </row>
    <row r="65" spans="4:11">
      <c r="D65" s="44"/>
      <c r="E65" s="71"/>
      <c r="F65" s="62"/>
      <c r="G65" s="62"/>
      <c r="H65" s="62"/>
      <c r="I65" s="71"/>
      <c r="J65" s="71"/>
      <c r="K65" s="71"/>
    </row>
    <row r="66" spans="4:11">
      <c r="D66" s="44"/>
      <c r="E66" s="71"/>
      <c r="F66" s="62"/>
      <c r="G66" s="62"/>
      <c r="H66" s="62"/>
      <c r="I66" s="71"/>
      <c r="J66" s="71"/>
      <c r="K66" s="71"/>
    </row>
    <row r="67" spans="4:11">
      <c r="D67" s="44"/>
      <c r="E67" s="71"/>
      <c r="F67" s="62"/>
      <c r="G67" s="62"/>
      <c r="H67" s="62"/>
      <c r="I67" s="71"/>
      <c r="J67" s="71"/>
      <c r="K67" s="71"/>
    </row>
    <row r="68" spans="4:11">
      <c r="D68" s="44"/>
      <c r="E68" s="71"/>
      <c r="F68" s="62"/>
      <c r="G68" s="62"/>
      <c r="H68" s="62"/>
      <c r="I68" s="71"/>
      <c r="J68" s="71"/>
      <c r="K68" s="71"/>
    </row>
    <row r="69" spans="4:11">
      <c r="D69" s="44"/>
      <c r="E69" s="71"/>
      <c r="F69" s="62"/>
      <c r="G69" s="62"/>
      <c r="H69" s="62"/>
      <c r="I69" s="71"/>
      <c r="J69" s="71"/>
      <c r="K69" s="71"/>
    </row>
    <row r="70" spans="4:11">
      <c r="D70" s="44"/>
      <c r="E70" s="71"/>
      <c r="F70" s="62"/>
      <c r="G70" s="62"/>
      <c r="H70" s="62"/>
      <c r="I70" s="71"/>
      <c r="J70" s="71"/>
      <c r="K70" s="71"/>
    </row>
    <row r="71" spans="4:11">
      <c r="D71" s="44"/>
      <c r="E71" s="71"/>
      <c r="F71" s="62"/>
      <c r="G71" s="62"/>
      <c r="H71" s="62"/>
      <c r="I71" s="71"/>
      <c r="J71" s="71"/>
      <c r="K71" s="71"/>
    </row>
    <row r="72" spans="4:11">
      <c r="D72" s="44"/>
      <c r="E72" s="71"/>
      <c r="F72" s="62"/>
      <c r="G72" s="62"/>
      <c r="H72" s="62"/>
      <c r="I72" s="71"/>
      <c r="J72" s="71"/>
      <c r="K72" s="71"/>
    </row>
    <row r="73" spans="4:11">
      <c r="D73" s="44"/>
      <c r="E73" s="71"/>
      <c r="F73" s="62"/>
      <c r="G73" s="62"/>
      <c r="H73" s="62"/>
      <c r="I73" s="71"/>
      <c r="J73" s="71"/>
      <c r="K73" s="71"/>
    </row>
    <row r="74" spans="4:11">
      <c r="D74" s="44"/>
      <c r="E74" s="71"/>
      <c r="F74" s="62"/>
      <c r="G74" s="62"/>
      <c r="H74" s="62"/>
      <c r="I74" s="71"/>
      <c r="J74" s="71"/>
      <c r="K74" s="71"/>
    </row>
    <row r="75" spans="4:11">
      <c r="D75" s="44"/>
      <c r="E75" s="71"/>
      <c r="F75" s="62"/>
      <c r="G75" s="62"/>
      <c r="H75" s="62"/>
      <c r="I75" s="71"/>
      <c r="J75" s="71"/>
      <c r="K75" s="71"/>
    </row>
    <row r="76" spans="4:11">
      <c r="D76" s="44"/>
      <c r="E76" s="71"/>
      <c r="F76" s="62"/>
      <c r="G76" s="62"/>
      <c r="H76" s="62"/>
      <c r="I76" s="71"/>
      <c r="J76" s="71"/>
      <c r="K76" s="71"/>
    </row>
    <row r="77" spans="4:11">
      <c r="D77" s="44"/>
      <c r="E77" s="71"/>
      <c r="F77" s="62"/>
      <c r="G77" s="62"/>
      <c r="H77" s="62"/>
      <c r="I77" s="71"/>
      <c r="J77" s="71"/>
      <c r="K77" s="71"/>
    </row>
    <row r="78" spans="4:11">
      <c r="D78" s="44"/>
      <c r="E78" s="71"/>
      <c r="F78" s="62"/>
      <c r="G78" s="62"/>
      <c r="H78" s="62"/>
      <c r="I78" s="71"/>
      <c r="J78" s="71"/>
      <c r="K78" s="71"/>
    </row>
    <row r="79" spans="4:11">
      <c r="D79" s="44"/>
      <c r="E79" s="71"/>
      <c r="F79" s="62"/>
      <c r="G79" s="62"/>
      <c r="H79" s="62"/>
      <c r="I79" s="71"/>
      <c r="J79" s="71"/>
      <c r="K79" s="71"/>
    </row>
    <row r="80" spans="4:11">
      <c r="D80" s="44"/>
      <c r="E80" s="71"/>
      <c r="F80" s="62"/>
      <c r="G80" s="62"/>
      <c r="H80" s="62"/>
      <c r="I80" s="71"/>
      <c r="J80" s="71"/>
      <c r="K80" s="71"/>
    </row>
    <row r="81" spans="4:11">
      <c r="D81" s="44"/>
      <c r="E81" s="71"/>
      <c r="F81" s="62"/>
      <c r="G81" s="62"/>
      <c r="H81" s="62"/>
      <c r="I81" s="71"/>
      <c r="J81" s="71"/>
      <c r="K81" s="71"/>
    </row>
    <row r="82" spans="4:11">
      <c r="D82" s="44"/>
      <c r="E82" s="71"/>
      <c r="F82" s="62"/>
      <c r="G82" s="62"/>
      <c r="H82" s="62"/>
      <c r="I82" s="71"/>
      <c r="J82" s="71"/>
      <c r="K82" s="71"/>
    </row>
    <row r="83" spans="4:11">
      <c r="D83" s="44"/>
      <c r="E83" s="71"/>
      <c r="F83" s="62"/>
      <c r="G83" s="62"/>
      <c r="H83" s="62"/>
      <c r="I83" s="71"/>
      <c r="J83" s="71"/>
      <c r="K83" s="71"/>
    </row>
    <row r="84" spans="4:11">
      <c r="D84" s="44"/>
      <c r="E84" s="71"/>
      <c r="F84" s="62"/>
      <c r="G84" s="62"/>
      <c r="H84" s="62"/>
      <c r="I84" s="71"/>
      <c r="J84" s="71"/>
      <c r="K84" s="71"/>
    </row>
    <row r="85" spans="4:11">
      <c r="D85" s="44"/>
      <c r="E85" s="71"/>
      <c r="F85" s="62"/>
      <c r="G85" s="62"/>
      <c r="H85" s="62"/>
      <c r="I85" s="71"/>
      <c r="J85" s="71"/>
      <c r="K85" s="71"/>
    </row>
    <row r="86" spans="4:11">
      <c r="D86" s="44"/>
      <c r="E86" s="71"/>
      <c r="F86" s="62"/>
      <c r="G86" s="62"/>
      <c r="H86" s="62"/>
      <c r="I86" s="71"/>
      <c r="J86" s="71"/>
      <c r="K86" s="71"/>
    </row>
    <row r="87" spans="4:11">
      <c r="D87" s="44"/>
      <c r="E87" s="71"/>
      <c r="F87" s="62"/>
      <c r="G87" s="62"/>
      <c r="H87" s="62"/>
      <c r="I87" s="71"/>
      <c r="J87" s="71"/>
      <c r="K87" s="71"/>
    </row>
    <row r="88" spans="4:11">
      <c r="D88" s="44"/>
      <c r="E88" s="71"/>
      <c r="F88" s="62"/>
      <c r="G88" s="62"/>
      <c r="H88" s="62"/>
      <c r="I88" s="71"/>
      <c r="J88" s="71"/>
      <c r="K88" s="71"/>
    </row>
    <row r="89" spans="4:11">
      <c r="D89" s="44"/>
      <c r="E89" s="71"/>
      <c r="F89" s="62"/>
      <c r="G89" s="62"/>
      <c r="H89" s="62"/>
      <c r="I89" s="71"/>
      <c r="J89" s="71"/>
      <c r="K89" s="71"/>
    </row>
    <row r="90" spans="4:11">
      <c r="D90" s="44"/>
      <c r="E90" s="71"/>
      <c r="F90" s="62"/>
      <c r="G90" s="62"/>
      <c r="H90" s="62"/>
      <c r="I90" s="71"/>
      <c r="J90" s="71"/>
      <c r="K90" s="71"/>
    </row>
    <row r="91" spans="4:11">
      <c r="D91" s="44"/>
      <c r="E91" s="71"/>
      <c r="F91" s="62"/>
      <c r="G91" s="62"/>
      <c r="H91" s="62"/>
      <c r="I91" s="71"/>
      <c r="J91" s="71"/>
      <c r="K91" s="71"/>
    </row>
    <row r="92" spans="4:11">
      <c r="D92" s="44"/>
      <c r="E92" s="71"/>
      <c r="F92" s="62"/>
      <c r="G92" s="62"/>
      <c r="H92" s="62"/>
      <c r="I92" s="71"/>
      <c r="J92" s="71"/>
      <c r="K92" s="71"/>
    </row>
    <row r="93" spans="4:11">
      <c r="D93" s="44"/>
      <c r="E93" s="71"/>
      <c r="F93" s="62"/>
      <c r="G93" s="62"/>
      <c r="H93" s="62"/>
      <c r="I93" s="71"/>
      <c r="J93" s="71"/>
      <c r="K93" s="71"/>
    </row>
    <row r="94" spans="4:11">
      <c r="D94" s="44"/>
      <c r="E94" s="71"/>
      <c r="F94" s="62"/>
      <c r="G94" s="62"/>
      <c r="H94" s="62"/>
      <c r="I94" s="71"/>
      <c r="J94" s="71"/>
      <c r="K94" s="71"/>
    </row>
    <row r="95" spans="4:11">
      <c r="D95" s="44"/>
      <c r="E95" s="71"/>
      <c r="F95" s="62"/>
      <c r="G95" s="62"/>
      <c r="H95" s="62"/>
      <c r="I95" s="71"/>
      <c r="J95" s="71"/>
      <c r="K95" s="71"/>
    </row>
    <row r="96" spans="4:11">
      <c r="D96" s="44"/>
      <c r="E96" s="71"/>
      <c r="F96" s="62"/>
      <c r="G96" s="62"/>
      <c r="H96" s="62"/>
      <c r="I96" s="71"/>
      <c r="J96" s="71"/>
      <c r="K96" s="71"/>
    </row>
    <row r="97" spans="4:11">
      <c r="D97" s="44"/>
      <c r="E97" s="71"/>
      <c r="F97" s="62"/>
      <c r="G97" s="62"/>
      <c r="H97" s="62"/>
      <c r="I97" s="71"/>
      <c r="J97" s="71"/>
      <c r="K97" s="71"/>
    </row>
    <row r="98" spans="4:11">
      <c r="D98" s="44"/>
      <c r="E98" s="71"/>
      <c r="F98" s="62"/>
      <c r="G98" s="62"/>
      <c r="H98" s="62"/>
      <c r="I98" s="71"/>
      <c r="J98" s="71"/>
      <c r="K98" s="71"/>
    </row>
    <row r="99" spans="4:11">
      <c r="D99" s="44"/>
      <c r="E99" s="71"/>
      <c r="F99" s="62"/>
      <c r="G99" s="62"/>
      <c r="H99" s="62"/>
      <c r="I99" s="71"/>
      <c r="J99" s="71"/>
      <c r="K99" s="71"/>
    </row>
    <row r="100" spans="4:11">
      <c r="D100" s="44"/>
      <c r="E100" s="71"/>
      <c r="F100" s="62"/>
      <c r="G100" s="62"/>
      <c r="H100" s="62"/>
      <c r="I100" s="71"/>
      <c r="J100" s="71"/>
      <c r="K100" s="71"/>
    </row>
    <row r="101" spans="4:11">
      <c r="D101" s="44"/>
      <c r="E101" s="71"/>
      <c r="F101" s="62"/>
      <c r="G101" s="62"/>
      <c r="H101" s="62"/>
      <c r="I101" s="71"/>
      <c r="J101" s="71"/>
      <c r="K101" s="71"/>
    </row>
    <row r="102" spans="4:11">
      <c r="F102" s="36"/>
      <c r="H102" s="36"/>
      <c r="I102" s="36"/>
    </row>
    <row r="103" spans="4:11">
      <c r="F103" s="36"/>
      <c r="H103" s="36"/>
      <c r="I103" s="36"/>
    </row>
    <row r="104" spans="4:11">
      <c r="F104" s="36"/>
      <c r="H104" s="36"/>
      <c r="I104" s="36"/>
    </row>
    <row r="105" spans="4:11">
      <c r="F105" s="36"/>
      <c r="H105" s="36"/>
      <c r="I105" s="36"/>
    </row>
    <row r="106" spans="4:11">
      <c r="F106" s="36"/>
      <c r="H106" s="36"/>
      <c r="I106" s="36"/>
    </row>
    <row r="107" spans="4:11">
      <c r="F107" s="36"/>
      <c r="H107" s="36"/>
      <c r="I107" s="36"/>
    </row>
    <row r="108" spans="4:11">
      <c r="F108" s="36"/>
      <c r="H108" s="36"/>
      <c r="I108" s="36"/>
    </row>
    <row r="109" spans="4:11">
      <c r="F109" s="36"/>
      <c r="H109" s="36"/>
      <c r="I109" s="36"/>
    </row>
    <row r="110" spans="4:11">
      <c r="F110" s="36"/>
      <c r="H110" s="36"/>
      <c r="I110" s="36"/>
    </row>
    <row r="111" spans="4:11">
      <c r="F111" s="36"/>
      <c r="H111" s="36"/>
      <c r="I111" s="36"/>
    </row>
    <row r="112" spans="4:11">
      <c r="F112" s="36"/>
      <c r="H112" s="36"/>
      <c r="I112" s="36"/>
    </row>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36" customFormat="1"/>
    <row r="210" s="36" customFormat="1"/>
    <row r="211" s="36" customFormat="1"/>
    <row r="212" s="36" customFormat="1"/>
    <row r="213" s="36" customFormat="1"/>
    <row r="214" s="36" customFormat="1"/>
    <row r="215" s="36" customFormat="1"/>
    <row r="216" s="36" customFormat="1"/>
    <row r="217" s="36" customFormat="1"/>
    <row r="218" s="36" customFormat="1"/>
    <row r="219" s="36" customFormat="1"/>
    <row r="220" s="36" customFormat="1"/>
    <row r="221" s="36" customFormat="1"/>
    <row r="222" s="36" customFormat="1"/>
    <row r="223" s="36" customFormat="1"/>
    <row r="224" s="36" customFormat="1"/>
    <row r="225" s="36" customFormat="1"/>
    <row r="226" s="36" customFormat="1"/>
    <row r="227" s="36" customFormat="1"/>
    <row r="228" s="36" customFormat="1"/>
    <row r="229" s="36" customFormat="1"/>
    <row r="230" s="36" customFormat="1"/>
    <row r="231" s="36" customFormat="1"/>
    <row r="232" s="36" customFormat="1"/>
    <row r="233" s="36" customFormat="1"/>
    <row r="234" s="36" customFormat="1"/>
    <row r="235" s="36" customFormat="1"/>
    <row r="236" s="36" customFormat="1"/>
    <row r="237" s="36" customFormat="1"/>
    <row r="238" s="36" customFormat="1"/>
    <row r="239" s="36" customFormat="1"/>
    <row r="240" s="36" customFormat="1"/>
    <row r="241" s="36" customFormat="1"/>
    <row r="242" s="36" customFormat="1"/>
    <row r="243" s="36" customFormat="1"/>
    <row r="244" s="36" customFormat="1"/>
    <row r="245" s="36" customFormat="1"/>
    <row r="246" s="36" customFormat="1"/>
    <row r="247" s="36" customFormat="1"/>
    <row r="248" s="36" customFormat="1"/>
    <row r="249" s="36" customFormat="1"/>
    <row r="250" s="36" customFormat="1"/>
    <row r="251" s="36" customFormat="1"/>
    <row r="252" s="36" customFormat="1"/>
    <row r="253" s="36" customFormat="1"/>
    <row r="254" s="36" customFormat="1"/>
    <row r="255" s="36" customFormat="1"/>
    <row r="256" s="36" customFormat="1"/>
    <row r="257" s="36" customFormat="1"/>
    <row r="258" s="36" customFormat="1"/>
    <row r="259" s="36" customFormat="1"/>
    <row r="260" s="36" customFormat="1"/>
    <row r="261" s="36" customFormat="1"/>
    <row r="262" s="36" customFormat="1"/>
    <row r="263" s="36" customFormat="1"/>
    <row r="264" s="36" customFormat="1"/>
    <row r="265" s="36" customFormat="1"/>
    <row r="266" s="36" customFormat="1"/>
    <row r="267" s="36" customFormat="1"/>
    <row r="268" s="36" customFormat="1"/>
    <row r="269" s="36" customFormat="1"/>
    <row r="270" s="36" customFormat="1"/>
    <row r="271" s="36" customFormat="1"/>
    <row r="272" s="36" customFormat="1"/>
    <row r="273" s="36" customFormat="1"/>
    <row r="274" s="36" customFormat="1"/>
    <row r="275" s="36" customFormat="1"/>
    <row r="276" s="36" customFormat="1"/>
    <row r="277" s="36" customFormat="1"/>
    <row r="278" s="36" customFormat="1"/>
    <row r="279" s="36" customFormat="1"/>
    <row r="280" s="36" customFormat="1"/>
    <row r="281" s="36" customFormat="1"/>
    <row r="282" s="36" customFormat="1"/>
    <row r="283" s="36" customFormat="1"/>
    <row r="284" s="36" customFormat="1"/>
    <row r="285" s="36" customFormat="1"/>
    <row r="286" s="36" customFormat="1"/>
    <row r="287" s="36" customFormat="1"/>
    <row r="288" s="36" customFormat="1"/>
    <row r="289" s="36" customFormat="1"/>
    <row r="290" s="36" customFormat="1"/>
    <row r="291" s="36" customFormat="1"/>
    <row r="292" s="36" customFormat="1"/>
    <row r="293" s="36" customFormat="1"/>
    <row r="294" s="36" customFormat="1"/>
    <row r="295" s="36" customFormat="1"/>
    <row r="296" s="36" customFormat="1"/>
    <row r="297" s="36" customFormat="1"/>
    <row r="298" s="36" customFormat="1"/>
    <row r="299" s="36" customFormat="1"/>
    <row r="300" s="36" customFormat="1"/>
    <row r="301" s="36" customFormat="1"/>
    <row r="302" s="36" customFormat="1"/>
    <row r="303" s="36" customFormat="1"/>
    <row r="304" s="36" customFormat="1"/>
    <row r="305" s="36" customFormat="1"/>
    <row r="306" s="36" customFormat="1"/>
    <row r="307" s="36" customFormat="1"/>
    <row r="308" s="36" customFormat="1"/>
    <row r="309" s="36" customFormat="1"/>
    <row r="310" s="36" customFormat="1"/>
    <row r="311" s="36" customFormat="1"/>
    <row r="312" s="36" customFormat="1"/>
    <row r="313" s="36" customFormat="1"/>
    <row r="314" s="36" customFormat="1"/>
    <row r="315" s="36" customFormat="1"/>
    <row r="316" s="36" customFormat="1"/>
    <row r="317" s="36" customFormat="1"/>
    <row r="318" s="36" customFormat="1"/>
    <row r="319" s="36" customFormat="1"/>
    <row r="320" s="36" customFormat="1"/>
    <row r="321" s="36" customFormat="1"/>
    <row r="322" s="36" customFormat="1"/>
    <row r="323" s="36" customFormat="1"/>
    <row r="324" s="36" customFormat="1"/>
    <row r="325" s="36" customFormat="1"/>
    <row r="326" s="36" customFormat="1"/>
    <row r="327" s="36" customFormat="1"/>
    <row r="328" s="36" customFormat="1"/>
    <row r="329" s="36" customFormat="1"/>
    <row r="330" s="36" customFormat="1"/>
    <row r="331" s="36" customFormat="1"/>
    <row r="332" s="36" customFormat="1"/>
    <row r="333" s="36" customFormat="1"/>
    <row r="334" s="36" customFormat="1"/>
    <row r="335" s="36" customFormat="1"/>
    <row r="336" s="36" customFormat="1"/>
    <row r="337" s="36" customFormat="1"/>
    <row r="338" s="36" customFormat="1"/>
    <row r="339" s="36" customFormat="1"/>
    <row r="340" s="36" customFormat="1"/>
    <row r="341" s="36" customFormat="1"/>
    <row r="342" s="36" customFormat="1"/>
    <row r="343" s="36" customFormat="1"/>
    <row r="344" s="36" customFormat="1"/>
    <row r="345" s="36" customFormat="1"/>
    <row r="346" s="36" customFormat="1"/>
    <row r="347" s="36" customFormat="1"/>
    <row r="348" s="36" customFormat="1"/>
    <row r="349" s="36" customFormat="1"/>
    <row r="350" s="36" customFormat="1"/>
    <row r="351" s="36" customFormat="1"/>
    <row r="352" s="36" customFormat="1"/>
    <row r="353" s="36" customFormat="1"/>
    <row r="354" s="36" customFormat="1"/>
    <row r="355" s="36" customFormat="1"/>
    <row r="356" s="36" customFormat="1"/>
    <row r="357" s="36" customFormat="1"/>
    <row r="358" s="36" customFormat="1"/>
    <row r="359" s="36" customFormat="1"/>
    <row r="360" s="36" customFormat="1"/>
    <row r="361" s="36" customFormat="1"/>
    <row r="362" s="36" customFormat="1"/>
    <row r="363" s="36" customFormat="1"/>
    <row r="364" s="36" customFormat="1"/>
    <row r="365" s="36" customFormat="1"/>
    <row r="366" s="36" customFormat="1"/>
    <row r="367" s="36" customFormat="1"/>
    <row r="368" s="36" customFormat="1"/>
    <row r="369" s="36" customFormat="1"/>
    <row r="370" s="36" customFormat="1"/>
    <row r="371" s="36" customFormat="1"/>
    <row r="372" s="36" customFormat="1"/>
    <row r="373" s="36" customFormat="1"/>
    <row r="374" s="36" customFormat="1"/>
    <row r="375" s="36" customFormat="1"/>
    <row r="376" s="36" customFormat="1"/>
    <row r="377" s="36" customFormat="1"/>
    <row r="378" s="36" customFormat="1"/>
    <row r="379" s="36" customFormat="1"/>
    <row r="380" s="36" customFormat="1"/>
    <row r="381" s="36" customFormat="1"/>
    <row r="382" s="36" customFormat="1"/>
    <row r="383" s="36" customFormat="1"/>
    <row r="384" s="36" customFormat="1"/>
    <row r="385" s="36" customFormat="1"/>
    <row r="386" s="36" customFormat="1"/>
    <row r="387" s="36" customFormat="1"/>
    <row r="388" s="36" customFormat="1"/>
    <row r="389" s="36" customFormat="1"/>
    <row r="390" s="36" customFormat="1"/>
    <row r="391" s="36" customFormat="1"/>
    <row r="392" s="36" customFormat="1"/>
    <row r="393" s="36" customFormat="1"/>
    <row r="394" s="36" customFormat="1"/>
    <row r="395" s="36" customFormat="1"/>
    <row r="396" s="36" customFormat="1"/>
    <row r="397" s="36" customFormat="1"/>
    <row r="398" s="36" customFormat="1"/>
    <row r="399" s="36" customFormat="1"/>
    <row r="400" s="36" customFormat="1"/>
    <row r="401" s="36" customFormat="1"/>
    <row r="402" s="36" customFormat="1"/>
    <row r="403" s="36" customFormat="1"/>
    <row r="404" s="36" customFormat="1"/>
    <row r="405" s="36" customFormat="1"/>
    <row r="406" s="36" customFormat="1"/>
    <row r="407" s="36" customFormat="1"/>
    <row r="408" s="36" customFormat="1"/>
    <row r="409" s="36" customFormat="1"/>
    <row r="410" s="36" customFormat="1"/>
    <row r="411" s="36" customFormat="1"/>
    <row r="412" s="36" customFormat="1"/>
    <row r="413" s="36" customFormat="1"/>
    <row r="414" s="36" customFormat="1"/>
    <row r="415" s="36" customFormat="1"/>
    <row r="416" s="36" customFormat="1"/>
    <row r="417" s="36" customFormat="1"/>
    <row r="418" s="36" customFormat="1"/>
    <row r="419" s="36" customFormat="1"/>
    <row r="420" s="36" customFormat="1"/>
    <row r="421" s="36" customFormat="1"/>
    <row r="422" s="36" customFormat="1"/>
    <row r="423" s="36" customFormat="1"/>
    <row r="424" s="36" customFormat="1"/>
    <row r="425" s="36" customFormat="1"/>
    <row r="426" s="36" customFormat="1"/>
    <row r="427" s="36" customFormat="1"/>
    <row r="428" s="36" customFormat="1"/>
    <row r="429" s="36" customFormat="1"/>
    <row r="430" s="36" customFormat="1"/>
    <row r="431" s="36" customFormat="1"/>
    <row r="432" s="36" customFormat="1"/>
    <row r="433" s="36" customFormat="1"/>
    <row r="434" s="36" customFormat="1"/>
    <row r="435" s="36" customFormat="1"/>
    <row r="436" s="36" customFormat="1"/>
    <row r="437" s="36" customFormat="1"/>
    <row r="438" s="36" customFormat="1"/>
    <row r="439" s="36" customFormat="1"/>
    <row r="440" s="36" customFormat="1"/>
    <row r="441" s="36" customFormat="1"/>
    <row r="442" s="36" customFormat="1"/>
    <row r="443" s="36" customFormat="1"/>
    <row r="444" s="36" customFormat="1"/>
    <row r="445" s="36" customFormat="1"/>
    <row r="446" s="36" customFormat="1"/>
    <row r="447" s="36" customFormat="1"/>
    <row r="448" s="36" customFormat="1"/>
    <row r="449" s="36" customFormat="1"/>
    <row r="450" s="36" customFormat="1"/>
    <row r="451" s="36" customFormat="1"/>
    <row r="452" s="36" customFormat="1"/>
    <row r="453" s="36" customFormat="1"/>
    <row r="454" s="36" customFormat="1"/>
    <row r="455" s="36" customFormat="1"/>
    <row r="456" s="36" customFormat="1"/>
    <row r="457" s="36" customFormat="1"/>
    <row r="458" s="36" customFormat="1"/>
    <row r="459" s="36" customFormat="1"/>
    <row r="460" s="36" customFormat="1"/>
    <row r="461" s="36" customFormat="1"/>
    <row r="462" s="36" customFormat="1"/>
    <row r="463" s="36" customFormat="1"/>
    <row r="464" s="36" customFormat="1"/>
    <row r="465" s="36" customFormat="1"/>
    <row r="466" s="36" customFormat="1"/>
    <row r="467" s="36" customFormat="1"/>
    <row r="468" s="36" customFormat="1"/>
    <row r="469" s="36" customFormat="1"/>
    <row r="470" s="36" customFormat="1"/>
    <row r="471" s="36" customFormat="1"/>
    <row r="472" s="36" customFormat="1"/>
    <row r="473" s="36" customFormat="1"/>
    <row r="474" s="36" customFormat="1"/>
    <row r="475" s="36" customFormat="1"/>
    <row r="476" s="36" customFormat="1"/>
    <row r="477" s="36" customFormat="1"/>
    <row r="478" s="36" customFormat="1"/>
    <row r="479" s="36" customFormat="1"/>
    <row r="480" s="36" customFormat="1"/>
    <row r="481" s="36" customFormat="1"/>
    <row r="482" s="36" customFormat="1"/>
    <row r="483" s="36" customFormat="1"/>
    <row r="484" s="36" customFormat="1"/>
    <row r="485" s="36" customFormat="1"/>
    <row r="486" s="36" customFormat="1"/>
    <row r="487" s="36" customFormat="1"/>
    <row r="488" s="36" customFormat="1"/>
    <row r="489" s="36" customFormat="1"/>
    <row r="490" s="36" customFormat="1"/>
    <row r="491" s="36" customFormat="1"/>
    <row r="492" s="36" customFormat="1"/>
    <row r="493" s="36" customFormat="1"/>
    <row r="494" s="36" customFormat="1"/>
    <row r="495" s="36" customFormat="1"/>
    <row r="496" s="36" customFormat="1"/>
    <row r="497" s="36" customFormat="1"/>
    <row r="498" s="36" customFormat="1"/>
    <row r="499" s="36" customFormat="1"/>
    <row r="500" s="36" customFormat="1"/>
    <row r="501" s="36" customFormat="1"/>
    <row r="502" s="36" customFormat="1"/>
    <row r="503" s="36" customFormat="1"/>
    <row r="504" s="36" customFormat="1"/>
    <row r="505" s="36" customFormat="1"/>
    <row r="506" s="36" customFormat="1"/>
    <row r="507" s="36" customFormat="1"/>
    <row r="508" s="36" customFormat="1"/>
    <row r="509" s="36" customFormat="1"/>
    <row r="510" s="36" customFormat="1"/>
    <row r="511" s="36" customFormat="1"/>
    <row r="512" s="36" customFormat="1"/>
    <row r="513" s="36" customFormat="1"/>
    <row r="514" s="36" customFormat="1"/>
    <row r="515" s="36" customFormat="1"/>
    <row r="516" s="36" customFormat="1"/>
    <row r="517" s="36" customFormat="1"/>
    <row r="518" s="36" customFormat="1"/>
    <row r="519" s="36" customFormat="1"/>
    <row r="520" s="36" customFormat="1"/>
    <row r="521" s="36" customFormat="1"/>
    <row r="522" s="36" customFormat="1"/>
    <row r="523" s="36" customFormat="1"/>
    <row r="524" s="36" customFormat="1"/>
    <row r="525" s="36" customFormat="1"/>
    <row r="526" s="36" customFormat="1"/>
    <row r="527" s="36" customFormat="1"/>
    <row r="528" s="36" customFormat="1"/>
    <row r="529" s="36" customFormat="1"/>
    <row r="530" s="36" customFormat="1"/>
    <row r="531" s="36" customFormat="1"/>
    <row r="532" s="36" customFormat="1"/>
    <row r="533" s="36" customFormat="1"/>
    <row r="534" s="36" customFormat="1"/>
    <row r="535" s="36" customFormat="1"/>
    <row r="536" s="36" customFormat="1"/>
    <row r="537" s="36" customFormat="1"/>
    <row r="538" s="36" customFormat="1"/>
    <row r="539" s="36" customFormat="1"/>
    <row r="540" s="36" customFormat="1"/>
    <row r="541" s="36" customFormat="1"/>
    <row r="542" s="36" customFormat="1"/>
    <row r="543" s="36" customFormat="1"/>
    <row r="544" s="36" customFormat="1"/>
    <row r="545" s="36" customFormat="1"/>
    <row r="546" s="36" customFormat="1"/>
    <row r="547" s="36" customFormat="1"/>
    <row r="548" s="36" customFormat="1"/>
    <row r="549" s="36" customFormat="1"/>
    <row r="550" s="36" customFormat="1"/>
    <row r="551" s="36" customFormat="1"/>
    <row r="552" s="36" customFormat="1"/>
    <row r="553" s="36" customFormat="1"/>
    <row r="554" s="36" customFormat="1"/>
    <row r="555" s="36" customFormat="1"/>
    <row r="556" s="36" customFormat="1"/>
    <row r="557" s="36" customFormat="1"/>
    <row r="558" s="36" customFormat="1"/>
    <row r="559" s="36" customFormat="1"/>
    <row r="560" s="36" customFormat="1"/>
    <row r="561" s="36" customFormat="1"/>
    <row r="562" s="36" customFormat="1"/>
    <row r="563" s="36" customFormat="1"/>
    <row r="564" s="36" customFormat="1"/>
    <row r="565" s="36" customFormat="1"/>
    <row r="566" s="36" customFormat="1"/>
    <row r="567" s="36" customFormat="1"/>
    <row r="568" s="36" customFormat="1"/>
    <row r="569" s="36" customFormat="1"/>
    <row r="570" s="36" customFormat="1"/>
    <row r="571" s="36" customFormat="1"/>
    <row r="572" s="36" customFormat="1"/>
    <row r="573" s="36" customFormat="1"/>
    <row r="574" s="36" customFormat="1"/>
    <row r="575" s="36" customFormat="1"/>
    <row r="576" s="36" customFormat="1"/>
    <row r="577" s="36" customFormat="1"/>
    <row r="578" s="36" customFormat="1"/>
    <row r="579" s="36" customFormat="1"/>
    <row r="580" s="36" customFormat="1"/>
    <row r="581" s="36" customFormat="1"/>
    <row r="582" s="36" customFormat="1"/>
    <row r="583" s="36" customFormat="1"/>
    <row r="584" s="36" customFormat="1"/>
    <row r="585" s="36" customFormat="1"/>
    <row r="586" s="36" customFormat="1"/>
    <row r="587" s="36" customFormat="1"/>
    <row r="588" s="36" customFormat="1"/>
    <row r="589" s="36" customFormat="1"/>
    <row r="590" s="36" customFormat="1"/>
    <row r="591" s="36" customFormat="1"/>
    <row r="592" s="36" customFormat="1"/>
    <row r="593" s="36" customFormat="1"/>
    <row r="594" s="36" customFormat="1"/>
    <row r="595" s="36" customFormat="1"/>
    <row r="596" s="36" customFormat="1"/>
    <row r="597" s="36" customFormat="1"/>
    <row r="598" s="36" customFormat="1"/>
    <row r="599" s="36" customFormat="1"/>
    <row r="600" s="36" customFormat="1"/>
    <row r="601" s="36" customFormat="1"/>
    <row r="602" s="36" customFormat="1"/>
    <row r="603" s="36" customFormat="1"/>
    <row r="604" s="36" customFormat="1"/>
    <row r="605" s="36" customFormat="1"/>
    <row r="606" s="36" customFormat="1"/>
    <row r="607" s="36" customFormat="1"/>
    <row r="608" s="36" customFormat="1"/>
    <row r="609" s="36" customFormat="1"/>
    <row r="610" s="36" customFormat="1"/>
    <row r="611" s="36" customFormat="1"/>
    <row r="612" s="36" customFormat="1"/>
    <row r="613" s="36" customFormat="1"/>
    <row r="614" s="36" customFormat="1"/>
    <row r="615" s="36" customFormat="1"/>
    <row r="616" s="36" customFormat="1"/>
    <row r="617" s="36" customFormat="1"/>
    <row r="618" s="36" customFormat="1"/>
    <row r="619" s="36" customFormat="1"/>
    <row r="620" s="36" customFormat="1"/>
    <row r="621" s="36" customFormat="1"/>
    <row r="622" s="36" customFormat="1"/>
    <row r="623" s="36" customFormat="1"/>
    <row r="624" s="36" customFormat="1"/>
    <row r="625" s="36" customFormat="1"/>
    <row r="626" s="36" customFormat="1"/>
    <row r="627" s="36" customFormat="1"/>
    <row r="628" s="36" customFormat="1"/>
    <row r="629" s="36" customFormat="1"/>
    <row r="630" s="36" customFormat="1"/>
    <row r="631" s="36" customFormat="1"/>
    <row r="632" s="36" customFormat="1"/>
    <row r="633" s="36" customFormat="1"/>
    <row r="634" s="36" customFormat="1"/>
    <row r="635" s="36" customFormat="1"/>
    <row r="636" s="36" customFormat="1"/>
    <row r="637" s="36" customFormat="1"/>
    <row r="638" s="36" customFormat="1"/>
    <row r="639" s="36" customFormat="1"/>
    <row r="640" s="36" customFormat="1"/>
    <row r="641" s="36" customFormat="1"/>
    <row r="642" s="36" customFormat="1"/>
    <row r="643" s="36" customFormat="1"/>
    <row r="644" s="36" customFormat="1"/>
    <row r="645" s="36" customFormat="1"/>
    <row r="646" s="36" customFormat="1"/>
    <row r="647" s="36" customFormat="1"/>
    <row r="648" s="36" customFormat="1"/>
    <row r="649" s="36" customFormat="1"/>
    <row r="650" s="36" customFormat="1"/>
    <row r="651" s="36" customFormat="1"/>
    <row r="652" s="36" customFormat="1"/>
    <row r="653" s="36" customFormat="1"/>
    <row r="654" s="36" customFormat="1"/>
    <row r="655" s="36" customFormat="1"/>
    <row r="656" s="36" customFormat="1"/>
    <row r="657" s="36" customFormat="1"/>
    <row r="658" s="36" customFormat="1"/>
    <row r="659" s="36" customFormat="1"/>
    <row r="660" s="36" customFormat="1"/>
    <row r="661" s="36" customFormat="1"/>
    <row r="662" s="36" customFormat="1"/>
    <row r="663" s="36" customFormat="1"/>
    <row r="664" s="36" customFormat="1"/>
    <row r="665" s="36" customFormat="1"/>
    <row r="666" s="36" customFormat="1"/>
    <row r="667" s="36" customFormat="1"/>
    <row r="668" s="36" customFormat="1"/>
    <row r="669" s="36" customFormat="1"/>
    <row r="670" s="36" customFormat="1"/>
    <row r="671" s="36" customFormat="1"/>
    <row r="672" s="36" customFormat="1"/>
    <row r="673" s="36" customFormat="1"/>
    <row r="674" s="36" customFormat="1"/>
    <row r="675" s="36" customFormat="1"/>
    <row r="676" s="36" customFormat="1"/>
    <row r="677" s="36" customFormat="1"/>
    <row r="678" s="36" customFormat="1"/>
    <row r="679" s="36" customFormat="1"/>
    <row r="680" s="36" customFormat="1"/>
    <row r="681" s="36" customFormat="1"/>
    <row r="682" s="36" customFormat="1"/>
    <row r="683" s="36" customFormat="1"/>
    <row r="684" s="36" customFormat="1"/>
    <row r="685" s="36" customFormat="1"/>
    <row r="686" s="36" customFormat="1"/>
    <row r="687" s="36" customFormat="1"/>
    <row r="688" s="36" customFormat="1"/>
    <row r="689" s="36" customFormat="1"/>
    <row r="690" s="36" customFormat="1"/>
    <row r="691" s="36" customFormat="1"/>
    <row r="692" s="36" customFormat="1"/>
    <row r="693" s="36" customFormat="1"/>
    <row r="694" s="36" customFormat="1"/>
    <row r="695" s="36" customFormat="1"/>
    <row r="696" s="36" customFormat="1"/>
    <row r="697" s="36" customFormat="1"/>
    <row r="698" s="36" customFormat="1"/>
    <row r="699" s="36" customFormat="1"/>
    <row r="700" s="36" customFormat="1"/>
    <row r="701" s="36" customFormat="1"/>
    <row r="702" s="36" customFormat="1"/>
    <row r="703" s="36" customFormat="1"/>
    <row r="704" s="36" customFormat="1"/>
    <row r="705" s="36" customFormat="1"/>
    <row r="706" s="36" customFormat="1"/>
    <row r="707" s="36" customFormat="1"/>
    <row r="708" s="36" customFormat="1"/>
    <row r="709" s="36" customFormat="1"/>
    <row r="710" s="36" customFormat="1"/>
    <row r="711" s="36" customFormat="1"/>
    <row r="712" s="36" customFormat="1"/>
    <row r="713" s="36" customFormat="1"/>
    <row r="714" s="36" customFormat="1"/>
    <row r="715" s="36" customFormat="1"/>
    <row r="716" s="36" customFormat="1"/>
    <row r="717" s="36" customFormat="1"/>
    <row r="718" s="36" customFormat="1"/>
    <row r="719" s="36" customFormat="1"/>
    <row r="720" s="36" customFormat="1"/>
    <row r="721" s="36" customFormat="1"/>
    <row r="722" s="36" customFormat="1"/>
    <row r="723" s="36" customFormat="1"/>
    <row r="724" s="36" customFormat="1"/>
    <row r="725" s="36" customFormat="1"/>
    <row r="726" s="36" customFormat="1"/>
    <row r="727" s="36" customFormat="1"/>
    <row r="728" s="36" customFormat="1"/>
    <row r="729" s="36" customFormat="1"/>
    <row r="730" s="36" customFormat="1"/>
    <row r="731" s="36" customFormat="1"/>
    <row r="732" s="36" customFormat="1"/>
    <row r="733" s="36" customFormat="1"/>
    <row r="734" s="36" customFormat="1"/>
    <row r="735" s="36" customFormat="1"/>
    <row r="736" s="36" customFormat="1"/>
    <row r="737" s="36" customFormat="1"/>
    <row r="738" s="36" customFormat="1"/>
    <row r="739" s="36" customFormat="1"/>
    <row r="740" s="36" customFormat="1"/>
    <row r="741" s="36" customFormat="1"/>
    <row r="742" s="36" customFormat="1"/>
    <row r="743" s="36" customFormat="1"/>
    <row r="744" s="36" customFormat="1"/>
    <row r="745" s="36" customFormat="1"/>
    <row r="746" s="36" customFormat="1"/>
    <row r="747" s="36" customFormat="1"/>
    <row r="748" s="36" customFormat="1"/>
    <row r="749" s="36" customFormat="1"/>
    <row r="750" s="36" customFormat="1"/>
    <row r="751" s="36" customFormat="1"/>
    <row r="752" s="36" customFormat="1"/>
    <row r="753" s="36" customFormat="1"/>
    <row r="754" s="36" customFormat="1"/>
    <row r="755" s="36" customFormat="1"/>
    <row r="756" s="36" customFormat="1"/>
    <row r="757" s="36" customFormat="1"/>
    <row r="758" s="36" customFormat="1"/>
    <row r="759" s="36" customFormat="1"/>
    <row r="760" s="36" customFormat="1"/>
    <row r="761" s="36" customFormat="1"/>
    <row r="762" s="36" customFormat="1"/>
    <row r="763" s="36" customFormat="1"/>
    <row r="764" s="36" customFormat="1"/>
    <row r="765" s="36" customFormat="1"/>
    <row r="766" s="36" customFormat="1"/>
    <row r="767" s="36" customFormat="1"/>
    <row r="768" s="36" customFormat="1"/>
    <row r="769" s="36" customFormat="1"/>
    <row r="770" s="36" customFormat="1"/>
    <row r="771" s="36" customFormat="1"/>
    <row r="772" s="36" customFormat="1"/>
    <row r="773" s="36" customFormat="1"/>
    <row r="774" s="36" customFormat="1"/>
    <row r="775" s="36" customFormat="1"/>
    <row r="776" s="36" customFormat="1"/>
    <row r="777" s="36" customFormat="1"/>
    <row r="778" s="36" customFormat="1"/>
    <row r="779" s="36" customFormat="1"/>
    <row r="780" s="36" customFormat="1"/>
    <row r="781" s="36" customFormat="1"/>
    <row r="782" s="36" customFormat="1"/>
    <row r="783" s="36" customFormat="1"/>
    <row r="784" s="36" customFormat="1"/>
    <row r="785" s="36" customFormat="1"/>
    <row r="786" s="36" customFormat="1"/>
    <row r="787" s="36" customFormat="1"/>
    <row r="788" s="36" customFormat="1"/>
    <row r="789" s="36" customFormat="1"/>
    <row r="790" s="36" customFormat="1"/>
    <row r="791" s="36" customFormat="1"/>
    <row r="792" s="36" customFormat="1"/>
    <row r="793" s="36" customFormat="1"/>
    <row r="794" s="36" customFormat="1"/>
    <row r="795" s="36" customFormat="1"/>
    <row r="796" s="36" customFormat="1"/>
    <row r="797" s="36" customFormat="1"/>
    <row r="798" s="36" customFormat="1"/>
    <row r="799" s="36" customFormat="1"/>
    <row r="800" s="36" customFormat="1"/>
    <row r="801" s="36" customFormat="1"/>
    <row r="802" s="36" customFormat="1"/>
    <row r="803" s="36" customFormat="1"/>
    <row r="804" s="36" customFormat="1"/>
    <row r="805" s="36" customFormat="1"/>
    <row r="806" s="36" customFormat="1"/>
    <row r="807" s="36" customFormat="1"/>
    <row r="808" s="36" customFormat="1"/>
    <row r="809" s="36" customFormat="1"/>
    <row r="810" s="36" customFormat="1"/>
    <row r="811" s="36" customFormat="1"/>
    <row r="812" s="36" customFormat="1"/>
    <row r="813" s="36" customFormat="1"/>
    <row r="814" s="36" customFormat="1"/>
    <row r="815" s="36" customFormat="1"/>
    <row r="816" s="36" customFormat="1"/>
    <row r="817" s="36" customFormat="1"/>
    <row r="818" s="36" customFormat="1"/>
    <row r="819" s="36" customFormat="1"/>
    <row r="820" s="36" customFormat="1"/>
    <row r="821" s="36" customFormat="1"/>
    <row r="822" s="36" customFormat="1"/>
    <row r="823" s="36" customFormat="1"/>
    <row r="824" s="36" customFormat="1"/>
    <row r="825" s="36" customFormat="1"/>
    <row r="826" s="36" customFormat="1"/>
    <row r="827" s="36" customFormat="1"/>
    <row r="828" s="36" customFormat="1"/>
    <row r="829" s="36" customFormat="1"/>
    <row r="830" s="36" customFormat="1"/>
    <row r="831" s="36" customFormat="1"/>
    <row r="832" s="36" customFormat="1"/>
    <row r="833" s="36" customFormat="1"/>
    <row r="834" s="36" customFormat="1"/>
    <row r="835" s="36" customFormat="1"/>
    <row r="836" s="36" customFormat="1"/>
    <row r="837" s="36" customFormat="1"/>
    <row r="838" s="36" customFormat="1"/>
    <row r="839" s="36" customFormat="1"/>
    <row r="840" s="36" customFormat="1"/>
    <row r="841" s="36" customFormat="1"/>
    <row r="842" s="36" customFormat="1"/>
    <row r="843" s="36" customFormat="1"/>
    <row r="844" s="36" customFormat="1"/>
    <row r="845" s="36" customFormat="1"/>
    <row r="846" s="36" customFormat="1"/>
    <row r="847" s="36" customFormat="1"/>
    <row r="848" s="36" customFormat="1"/>
    <row r="849" s="36" customFormat="1"/>
    <row r="850" s="36" customFormat="1"/>
    <row r="851" s="36" customFormat="1"/>
    <row r="852" s="36" customFormat="1"/>
    <row r="853" s="36" customFormat="1"/>
    <row r="854" s="36" customFormat="1"/>
    <row r="855" s="36" customFormat="1"/>
    <row r="856" s="36" customFormat="1"/>
    <row r="857" s="36" customFormat="1"/>
    <row r="858" s="36" customFormat="1"/>
    <row r="859" s="36" customFormat="1"/>
    <row r="860" s="36" customFormat="1"/>
    <row r="861" s="36" customFormat="1"/>
    <row r="862" s="36" customFormat="1"/>
    <row r="863" s="36" customFormat="1"/>
    <row r="864" s="36" customFormat="1"/>
    <row r="865" s="36" customFormat="1"/>
    <row r="866" s="36" customFormat="1"/>
    <row r="867" s="36" customFormat="1"/>
    <row r="868" s="36" customFormat="1"/>
    <row r="869" s="36" customFormat="1"/>
    <row r="870" s="36" customFormat="1"/>
    <row r="871" s="36" customFormat="1"/>
    <row r="872" s="36" customFormat="1"/>
    <row r="873" s="36" customFormat="1"/>
    <row r="874" s="36" customFormat="1"/>
    <row r="875" s="36" customFormat="1"/>
    <row r="876" s="36" customFormat="1"/>
    <row r="877" s="36" customFormat="1"/>
    <row r="878" s="36" customFormat="1"/>
    <row r="879" s="36" customFormat="1"/>
    <row r="880" s="36" customFormat="1"/>
    <row r="881" s="36" customFormat="1"/>
    <row r="882" s="36" customFormat="1"/>
    <row r="883" s="36" customFormat="1"/>
    <row r="884" s="36" customFormat="1"/>
    <row r="885" s="36" customFormat="1"/>
    <row r="886" s="36" customFormat="1"/>
    <row r="887" s="36" customFormat="1"/>
    <row r="888" s="36" customFormat="1"/>
    <row r="889" s="36" customFormat="1"/>
    <row r="890" s="36" customFormat="1"/>
    <row r="891" s="36" customFormat="1"/>
    <row r="892" s="36" customFormat="1"/>
    <row r="893" s="36" customFormat="1"/>
    <row r="894" s="36" customFormat="1"/>
    <row r="895" s="36" customFormat="1"/>
    <row r="896" s="36" customFormat="1"/>
    <row r="897" s="36" customFormat="1"/>
    <row r="898" s="36" customFormat="1"/>
    <row r="899" s="36" customFormat="1"/>
    <row r="900" s="36" customFormat="1"/>
    <row r="901" s="36" customFormat="1"/>
    <row r="902" s="36" customFormat="1"/>
    <row r="903" s="36" customFormat="1"/>
    <row r="904" s="36" customFormat="1"/>
    <row r="905" s="36" customFormat="1"/>
    <row r="906" s="36" customFormat="1"/>
    <row r="907" s="36" customFormat="1"/>
    <row r="908" s="36" customFormat="1"/>
    <row r="909" s="36" customFormat="1"/>
    <row r="910" s="36" customFormat="1"/>
    <row r="911" s="36" customFormat="1"/>
    <row r="912" s="36" customFormat="1"/>
    <row r="913" s="36" customFormat="1"/>
    <row r="914" s="36" customFormat="1"/>
    <row r="915" s="36" customFormat="1"/>
    <row r="916" s="36" customFormat="1"/>
    <row r="917" s="36" customFormat="1"/>
    <row r="918" s="36" customFormat="1"/>
    <row r="919" s="36" customFormat="1"/>
    <row r="920" s="36" customFormat="1"/>
    <row r="921" s="36" customFormat="1"/>
    <row r="922" s="36" customFormat="1"/>
    <row r="923" s="36" customFormat="1"/>
    <row r="924" s="36" customFormat="1"/>
    <row r="925" s="36" customFormat="1"/>
    <row r="926" s="36" customFormat="1"/>
    <row r="927" s="36" customFormat="1"/>
    <row r="928" s="36" customFormat="1"/>
    <row r="929" s="36" customFormat="1"/>
    <row r="930" s="36" customFormat="1"/>
    <row r="931" s="36" customFormat="1"/>
    <row r="932" s="36" customFormat="1"/>
    <row r="933" s="36" customFormat="1"/>
    <row r="934" s="36" customFormat="1"/>
    <row r="935" s="36" customFormat="1"/>
    <row r="936" s="36" customFormat="1"/>
    <row r="937" s="36" customFormat="1"/>
    <row r="938" s="36" customFormat="1"/>
    <row r="939" s="36" customFormat="1"/>
    <row r="940" s="36" customFormat="1"/>
    <row r="941" s="36" customFormat="1"/>
    <row r="942" s="36" customFormat="1"/>
    <row r="943" s="36" customFormat="1"/>
    <row r="944" s="36" customFormat="1"/>
    <row r="945" s="36" customFormat="1"/>
    <row r="946" s="36" customFormat="1"/>
    <row r="947" s="36" customFormat="1"/>
    <row r="948" s="36" customFormat="1"/>
    <row r="949" s="36" customFormat="1"/>
    <row r="950" s="36" customFormat="1"/>
    <row r="951" s="36" customFormat="1"/>
    <row r="952" s="36" customFormat="1"/>
    <row r="953" s="36" customFormat="1"/>
    <row r="954" s="36" customFormat="1"/>
    <row r="955" s="36" customFormat="1"/>
    <row r="956" s="36" customFormat="1"/>
    <row r="957" s="36" customFormat="1"/>
    <row r="958" s="36" customFormat="1"/>
    <row r="959" s="36" customFormat="1"/>
    <row r="960" s="36" customFormat="1"/>
    <row r="961" s="36" customFormat="1"/>
    <row r="962" s="36" customFormat="1"/>
    <row r="963" s="36" customFormat="1"/>
    <row r="964" s="36" customFormat="1"/>
    <row r="965" s="36" customFormat="1"/>
    <row r="966" s="36" customFormat="1"/>
    <row r="967" s="36" customFormat="1"/>
    <row r="968" s="36" customFormat="1"/>
    <row r="969" s="36" customFormat="1"/>
    <row r="970" s="36" customFormat="1"/>
    <row r="971" s="36" customFormat="1"/>
    <row r="972" s="36" customFormat="1"/>
    <row r="973" s="36" customFormat="1"/>
    <row r="974" s="36" customFormat="1"/>
    <row r="975" s="36" customFormat="1"/>
    <row r="976" s="36" customFormat="1"/>
    <row r="977" s="36" customFormat="1"/>
    <row r="978" s="36" customFormat="1"/>
    <row r="979" s="36" customFormat="1"/>
    <row r="980" s="36" customFormat="1"/>
    <row r="981" s="36" customFormat="1"/>
    <row r="982" s="36" customFormat="1"/>
    <row r="983" s="36" customFormat="1"/>
    <row r="984" s="36" customFormat="1"/>
    <row r="985" s="36" customFormat="1"/>
    <row r="986" s="36" customFormat="1"/>
    <row r="987" s="36" customFormat="1"/>
    <row r="988" s="36" customFormat="1"/>
    <row r="989" s="36" customFormat="1"/>
    <row r="990" s="36" customFormat="1"/>
    <row r="991" s="36" customFormat="1"/>
    <row r="992" s="36" customFormat="1"/>
    <row r="993" s="36" customFormat="1"/>
    <row r="994" s="36" customFormat="1"/>
    <row r="995" s="36" customFormat="1"/>
    <row r="996" s="36" customFormat="1"/>
    <row r="997" s="36" customFormat="1"/>
    <row r="998" s="36" customFormat="1"/>
    <row r="999" s="36" customFormat="1"/>
    <row r="1000" s="36" customFormat="1"/>
    <row r="1001" s="36" customFormat="1"/>
    <row r="1002" s="36" customFormat="1"/>
    <row r="1003" s="36" customFormat="1"/>
    <row r="1004" s="36" customFormat="1"/>
    <row r="1005" s="36" customFormat="1"/>
    <row r="1006" s="36" customFormat="1"/>
    <row r="1007" s="36" customFormat="1"/>
    <row r="1008" s="36" customFormat="1"/>
    <row r="1009" s="36" customFormat="1"/>
    <row r="1010" s="36" customFormat="1"/>
    <row r="1011" s="36" customFormat="1"/>
    <row r="1012" s="36" customFormat="1"/>
    <row r="1013" s="36" customFormat="1"/>
    <row r="1014" s="36" customFormat="1"/>
    <row r="1015" s="36" customFormat="1"/>
    <row r="1016" s="36" customFormat="1"/>
    <row r="1017" s="36" customFormat="1"/>
    <row r="1018" s="36" customFormat="1"/>
    <row r="1019" s="36" customFormat="1"/>
    <row r="1020" s="36" customFormat="1"/>
    <row r="1021" s="36" customFormat="1"/>
    <row r="1022" s="36" customFormat="1"/>
    <row r="1023" s="36" customFormat="1"/>
    <row r="1024" s="36" customFormat="1"/>
    <row r="1025" s="36" customFormat="1"/>
    <row r="1026" s="36" customFormat="1"/>
    <row r="1027" s="36" customFormat="1"/>
    <row r="1028" s="36" customFormat="1"/>
    <row r="1029" s="36" customFormat="1"/>
    <row r="1030" s="36" customFormat="1"/>
    <row r="1031" s="36" customFormat="1"/>
    <row r="1032" s="36" customFormat="1"/>
    <row r="1033" s="36" customFormat="1"/>
    <row r="1034" s="36" customFormat="1"/>
    <row r="1035" s="36" customFormat="1"/>
    <row r="1036" s="36" customFormat="1"/>
    <row r="1037" s="36" customFormat="1"/>
    <row r="1038" s="36" customFormat="1"/>
    <row r="1039" s="36" customFormat="1"/>
    <row r="1040" s="36" customFormat="1"/>
    <row r="1041" s="36" customFormat="1"/>
    <row r="1042" s="36" customFormat="1"/>
    <row r="1043" s="36" customFormat="1"/>
    <row r="1044" s="36" customFormat="1"/>
    <row r="1045" s="36" customFormat="1"/>
    <row r="1046" s="36" customFormat="1"/>
    <row r="1047" s="36" customFormat="1"/>
    <row r="1048" s="36" customFormat="1"/>
    <row r="1049" s="36" customFormat="1"/>
    <row r="1050" s="36" customFormat="1"/>
    <row r="1051" s="36" customFormat="1"/>
    <row r="1052" s="36" customFormat="1"/>
    <row r="1053" s="36" customFormat="1"/>
    <row r="1054" s="36" customFormat="1"/>
    <row r="1055" s="36" customFormat="1"/>
    <row r="1056" s="36" customFormat="1"/>
    <row r="1057" s="36" customFormat="1"/>
    <row r="1058" s="36" customFormat="1"/>
    <row r="1059" s="36" customFormat="1"/>
    <row r="1060" s="36" customFormat="1"/>
    <row r="1061" s="36" customFormat="1"/>
    <row r="1062" s="36" customFormat="1"/>
    <row r="1063" s="36" customFormat="1"/>
    <row r="1064" s="36" customFormat="1"/>
    <row r="1065" s="36" customFormat="1"/>
    <row r="1066" s="36" customFormat="1"/>
    <row r="1067" s="36" customFormat="1"/>
    <row r="1068" s="36" customFormat="1"/>
    <row r="1069" s="36" customFormat="1"/>
    <row r="1070" s="36" customFormat="1"/>
    <row r="1071" s="36" customFormat="1"/>
    <row r="1072" s="36" customFormat="1"/>
    <row r="1073" s="36" customFormat="1"/>
    <row r="1074" s="36" customFormat="1"/>
    <row r="1075" s="36" customFormat="1"/>
    <row r="1076" s="36" customFormat="1"/>
    <row r="1077" s="36" customFormat="1"/>
    <row r="1078" s="36" customFormat="1"/>
    <row r="1079" s="36" customFormat="1"/>
    <row r="1080" s="36" customFormat="1"/>
    <row r="1081" s="36" customFormat="1"/>
    <row r="1082" s="36" customFormat="1"/>
    <row r="1083" s="36" customFormat="1"/>
    <row r="1084" s="36" customFormat="1"/>
    <row r="1085" s="36" customFormat="1"/>
    <row r="1086" s="36" customFormat="1"/>
    <row r="1087" s="36" customFormat="1"/>
    <row r="1088" s="36" customFormat="1"/>
    <row r="1089" s="36" customFormat="1"/>
    <row r="1090" s="36" customFormat="1"/>
    <row r="1091" s="36" customFormat="1"/>
    <row r="1092" s="36" customFormat="1"/>
    <row r="1093" s="36" customFormat="1"/>
    <row r="1094" s="36" customFormat="1"/>
    <row r="1095" s="36" customFormat="1"/>
    <row r="1096" s="36" customFormat="1"/>
    <row r="1097" s="36" customFormat="1"/>
    <row r="1098" s="36" customFormat="1"/>
    <row r="1099" s="36" customFormat="1"/>
    <row r="1100" s="36" customFormat="1"/>
    <row r="1101" s="36" customFormat="1"/>
    <row r="1102" s="36" customFormat="1"/>
    <row r="1103" s="36" customFormat="1"/>
    <row r="1104" s="36" customFormat="1"/>
    <row r="1105" s="36" customFormat="1"/>
    <row r="1106" s="36" customFormat="1"/>
    <row r="1107" s="36" customFormat="1"/>
    <row r="1108" s="36" customFormat="1"/>
    <row r="1109" s="36" customFormat="1"/>
    <row r="1110" s="36" customFormat="1"/>
    <row r="1111" s="36" customFormat="1"/>
    <row r="1112" s="36" customFormat="1"/>
    <row r="1113" s="36" customFormat="1"/>
    <row r="1114" s="36" customFormat="1"/>
    <row r="1115" s="36" customFormat="1"/>
    <row r="1116" s="36" customFormat="1"/>
    <row r="1117" s="36" customFormat="1"/>
    <row r="1118" s="36" customFormat="1"/>
    <row r="1119" s="36" customFormat="1"/>
    <row r="1120" s="36" customFormat="1"/>
    <row r="1121" s="36" customFormat="1"/>
    <row r="1122" s="36" customFormat="1"/>
    <row r="1123" s="36" customFormat="1"/>
    <row r="1124" s="36" customFormat="1"/>
    <row r="1125" s="36" customFormat="1"/>
    <row r="1126" s="36" customFormat="1"/>
    <row r="1127" s="36" customFormat="1"/>
    <row r="1128" s="36" customFormat="1"/>
    <row r="1129" s="36" customFormat="1"/>
    <row r="1130" s="36" customFormat="1"/>
    <row r="1131" s="36" customFormat="1"/>
    <row r="1132" s="36" customFormat="1"/>
    <row r="1133" s="36" customFormat="1"/>
    <row r="1134" s="36" customFormat="1"/>
    <row r="1135" s="36" customFormat="1"/>
    <row r="1136" s="36" customFormat="1"/>
    <row r="1137" s="36" customFormat="1"/>
    <row r="1138" s="36" customFormat="1"/>
    <row r="1139" s="36" customFormat="1"/>
    <row r="1140" s="36" customFormat="1"/>
    <row r="1141" s="36" customFormat="1"/>
    <row r="1142" s="36" customFormat="1"/>
    <row r="1143" s="36" customFormat="1"/>
    <row r="1144" s="36" customFormat="1"/>
    <row r="1145" s="36" customFormat="1"/>
    <row r="1146" s="36" customFormat="1"/>
    <row r="1147" s="36" customFormat="1"/>
    <row r="1148" s="36" customFormat="1"/>
    <row r="1149" s="36" customFormat="1"/>
    <row r="1150" s="36" customFormat="1"/>
    <row r="1151" s="36" customFormat="1"/>
    <row r="1152" s="36" customFormat="1"/>
    <row r="1153" s="36" customFormat="1"/>
    <row r="1154" s="36" customFormat="1"/>
    <row r="1155" s="36" customFormat="1"/>
    <row r="1156" s="36" customFormat="1"/>
    <row r="1157" s="36" customFormat="1"/>
    <row r="1158" s="36" customFormat="1"/>
    <row r="1159" s="36" customFormat="1"/>
    <row r="1160" s="36" customFormat="1"/>
    <row r="1161" s="36" customFormat="1"/>
    <row r="1162" s="36" customFormat="1"/>
    <row r="1163" s="36" customFormat="1"/>
    <row r="1164" s="36" customFormat="1"/>
    <row r="1165" s="36" customFormat="1"/>
    <row r="1166" s="36" customFormat="1"/>
    <row r="1167" s="36" customFormat="1"/>
    <row r="1168" s="36" customFormat="1"/>
    <row r="1169" s="36" customFormat="1"/>
    <row r="1170" s="36" customFormat="1"/>
    <row r="1171" s="36" customFormat="1"/>
    <row r="1172" s="36" customFormat="1"/>
    <row r="1173" s="36" customFormat="1"/>
    <row r="1174" s="36" customFormat="1"/>
    <row r="1175" s="36" customFormat="1"/>
    <row r="1176" s="36" customFormat="1"/>
    <row r="1177" s="36" customFormat="1"/>
    <row r="1178" s="36" customFormat="1"/>
    <row r="1179" s="36" customFormat="1"/>
    <row r="1180" s="36" customFormat="1"/>
    <row r="1181" s="36" customFormat="1"/>
    <row r="1182" s="36" customFormat="1"/>
    <row r="1183" s="36" customFormat="1"/>
    <row r="1184" s="36" customFormat="1"/>
    <row r="1185" s="36" customFormat="1"/>
    <row r="1186" s="36" customFormat="1"/>
    <row r="1187" s="36" customFormat="1"/>
    <row r="1188" s="36" customFormat="1"/>
    <row r="1189" s="36" customFormat="1"/>
    <row r="1190" s="36" customFormat="1"/>
    <row r="1191" s="36" customFormat="1"/>
    <row r="1192" s="36" customFormat="1"/>
    <row r="1193" s="36" customFormat="1"/>
    <row r="1194" s="36" customFormat="1"/>
    <row r="1195" s="36" customFormat="1"/>
    <row r="1196" s="36" customFormat="1"/>
    <row r="1197" s="36" customFormat="1"/>
    <row r="1198" s="36" customFormat="1"/>
    <row r="1199" s="36" customFormat="1"/>
    <row r="1200" s="36" customFormat="1"/>
    <row r="1201" s="36" customFormat="1"/>
    <row r="1202" s="36" customFormat="1"/>
    <row r="1203" s="36" customFormat="1"/>
    <row r="1204" s="36" customFormat="1"/>
    <row r="1205" s="36" customFormat="1"/>
    <row r="1206" s="36" customFormat="1"/>
    <row r="1207" s="36" customFormat="1"/>
    <row r="1208" s="36" customFormat="1"/>
  </sheetData>
  <autoFilter ref="C8:K50" xr:uid="{7796A440-B4BD-465B-9A15-AC1C6CC2058A}"/>
  <mergeCells count="4">
    <mergeCell ref="B2:F2"/>
    <mergeCell ref="H2:L2"/>
    <mergeCell ref="D3:E3"/>
    <mergeCell ref="I3:K3"/>
  </mergeCells>
  <hyperlinks>
    <hyperlink ref="C54" location="'Questionnaire - S'!A1" display="Jump back to Single Questionnaire " xr:uid="{07A65A52-95C8-4CC5-9AA7-0CB0B23F65DD}"/>
    <hyperlink ref="C55" location="'Questionnaire - M'!A1" display="Jump back to Joint Questionnaire " xr:uid="{F217C2C3-79E1-471D-B2CC-F1DB816C6819}"/>
    <hyperlink ref="N9" location="'Questionnaire - S'!A1" display="Jump back to Single Questionnaire " xr:uid="{887AC54F-8709-43D6-9E35-1B037A1F8AF7}"/>
    <hyperlink ref="N10" location="'Questionnaire - M'!A1" display="Jump back to Joint Questionnaire " xr:uid="{E668492F-4C7F-403A-9BF8-9A50EA18D355}"/>
    <hyperlink ref="F52" r:id="rId1" display="https://secure.reged.com/AdTrax/editdraft/7207217/true" xr:uid="{06BE73A9-1FBF-4606-A8B9-AAD69016CA82}"/>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FEB97-76AD-47D2-A315-1F117127A427}">
  <sheetPr codeName="Sheet3"/>
  <dimension ref="A1:L315"/>
  <sheetViews>
    <sheetView showFormulas="1" topLeftCell="C2" workbookViewId="0">
      <selection activeCell="D3" sqref="D3:F3"/>
    </sheetView>
  </sheetViews>
  <sheetFormatPr defaultColWidth="12.42578125" defaultRowHeight="15.75"/>
  <cols>
    <col min="1" max="1" width="5.28515625" style="14" customWidth="1"/>
    <col min="2" max="2" width="12.42578125" style="14"/>
    <col min="3" max="3" width="17.7109375" style="14" customWidth="1"/>
    <col min="4" max="4" width="17.85546875" style="14" customWidth="1"/>
    <col min="5" max="5" width="17.85546875" style="35" customWidth="1"/>
    <col min="6" max="6" width="30.28515625" style="14" customWidth="1"/>
    <col min="7" max="8" width="4.5703125" style="14" customWidth="1"/>
    <col min="9" max="9" width="12.42578125" style="14"/>
    <col min="10" max="10" width="21.5703125" style="14" customWidth="1"/>
    <col min="11" max="11" width="20.7109375" style="14" customWidth="1"/>
    <col min="12" max="12" width="20" style="14" customWidth="1"/>
    <col min="13" max="16384" width="12.42578125" style="14"/>
  </cols>
  <sheetData>
    <row r="1" spans="1:12">
      <c r="E1" s="14"/>
    </row>
    <row r="2" spans="1:12" ht="45" customHeight="1">
      <c r="B2" s="157" t="s">
        <v>59</v>
      </c>
      <c r="C2" s="158"/>
      <c r="D2" s="158"/>
      <c r="E2" s="158"/>
      <c r="F2" s="159"/>
      <c r="I2" s="157" t="s">
        <v>60</v>
      </c>
      <c r="J2" s="158"/>
      <c r="K2" s="158"/>
      <c r="L2" s="159"/>
    </row>
    <row r="3" spans="1:12" s="15" customFormat="1" ht="18.95" customHeight="1">
      <c r="B3" s="16"/>
      <c r="C3" s="160" t="s">
        <v>61</v>
      </c>
      <c r="D3" s="161" t="s">
        <v>62</v>
      </c>
      <c r="E3" s="161"/>
      <c r="F3" s="162"/>
      <c r="I3" s="163" t="s">
        <v>61</v>
      </c>
      <c r="J3" s="17" t="s">
        <v>63</v>
      </c>
      <c r="K3" s="17"/>
      <c r="L3" s="18"/>
    </row>
    <row r="4" spans="1:12" s="15" customFormat="1" ht="21" customHeight="1">
      <c r="B4" s="19"/>
      <c r="C4" s="160"/>
      <c r="D4" s="164" t="s">
        <v>160</v>
      </c>
      <c r="E4" s="164"/>
      <c r="F4" s="165"/>
      <c r="I4" s="163"/>
      <c r="J4" s="20" t="s">
        <v>64</v>
      </c>
      <c r="K4" s="20"/>
      <c r="L4" s="18"/>
    </row>
    <row r="5" spans="1:12" ht="26.1" customHeight="1">
      <c r="B5" s="21" t="s">
        <v>65</v>
      </c>
      <c r="C5" s="22" t="s">
        <v>66</v>
      </c>
      <c r="D5" s="22" t="s">
        <v>67</v>
      </c>
      <c r="E5" s="22" t="s">
        <v>68</v>
      </c>
      <c r="F5" s="23" t="s">
        <v>69</v>
      </c>
      <c r="I5" s="21" t="s">
        <v>65</v>
      </c>
      <c r="J5" s="22" t="s">
        <v>66</v>
      </c>
      <c r="K5" s="22" t="s">
        <v>67</v>
      </c>
      <c r="L5" s="23" t="s">
        <v>68</v>
      </c>
    </row>
    <row r="6" spans="1:12" s="29" customFormat="1" ht="14.25">
      <c r="A6" s="24" t="s">
        <v>70</v>
      </c>
      <c r="B6" s="25">
        <v>44574</v>
      </c>
      <c r="C6" s="26" t="s">
        <v>71</v>
      </c>
      <c r="D6" s="26" t="s">
        <v>72</v>
      </c>
      <c r="E6" s="27">
        <v>0</v>
      </c>
      <c r="F6" s="28" t="s">
        <v>73</v>
      </c>
      <c r="H6" s="24" t="s">
        <v>74</v>
      </c>
      <c r="I6" s="25">
        <v>44574</v>
      </c>
      <c r="J6" s="26" t="s">
        <v>71</v>
      </c>
      <c r="K6" s="26" t="s">
        <v>75</v>
      </c>
      <c r="L6" s="27">
        <v>0</v>
      </c>
    </row>
    <row r="7" spans="1:12" s="30" customFormat="1" ht="14.25">
      <c r="B7" s="31"/>
      <c r="C7" s="32"/>
      <c r="D7" s="32"/>
      <c r="E7" s="74">
        <v>0</v>
      </c>
      <c r="F7" s="73"/>
      <c r="I7" s="31"/>
      <c r="J7" s="32"/>
      <c r="K7" s="32"/>
      <c r="L7" s="33"/>
    </row>
    <row r="8" spans="1:12" s="30" customFormat="1" ht="14.25">
      <c r="B8" s="25"/>
      <c r="C8" s="26"/>
      <c r="D8" s="26"/>
      <c r="E8" s="27">
        <v>0</v>
      </c>
      <c r="F8" s="28"/>
      <c r="I8" s="25"/>
      <c r="J8" s="26"/>
      <c r="K8" s="26"/>
      <c r="L8" s="27"/>
    </row>
    <row r="9" spans="1:12" s="30" customFormat="1" ht="14.25">
      <c r="B9" s="31"/>
      <c r="C9" s="32"/>
      <c r="D9" s="32"/>
      <c r="E9" s="74">
        <v>0</v>
      </c>
      <c r="F9" s="73"/>
      <c r="I9" s="31"/>
      <c r="J9" s="32"/>
      <c r="K9" s="32"/>
      <c r="L9" s="33"/>
    </row>
    <row r="10" spans="1:12" s="30" customFormat="1" ht="14.25">
      <c r="B10" s="25"/>
      <c r="C10" s="26"/>
      <c r="D10" s="26"/>
      <c r="E10" s="27">
        <v>0</v>
      </c>
      <c r="F10" s="28"/>
      <c r="I10" s="25"/>
      <c r="J10" s="26"/>
      <c r="K10" s="26"/>
      <c r="L10" s="27"/>
    </row>
    <row r="11" spans="1:12" s="30" customFormat="1" ht="14.25">
      <c r="B11" s="31"/>
      <c r="C11" s="32"/>
      <c r="D11" s="32"/>
      <c r="E11" s="74">
        <v>0</v>
      </c>
      <c r="F11" s="73"/>
      <c r="I11" s="31"/>
      <c r="J11" s="32"/>
      <c r="K11" s="32"/>
      <c r="L11" s="33"/>
    </row>
    <row r="12" spans="1:12" s="30" customFormat="1" ht="14.25">
      <c r="B12" s="25"/>
      <c r="C12" s="26"/>
      <c r="D12" s="26"/>
      <c r="E12" s="27">
        <v>0</v>
      </c>
      <c r="F12" s="28"/>
      <c r="I12" s="25"/>
      <c r="J12" s="26"/>
      <c r="K12" s="26"/>
      <c r="L12" s="27"/>
    </row>
    <row r="13" spans="1:12" s="30" customFormat="1" ht="14.25">
      <c r="B13" s="31"/>
      <c r="C13" s="32"/>
      <c r="D13" s="32"/>
      <c r="E13" s="74">
        <v>0</v>
      </c>
      <c r="F13" s="73"/>
      <c r="I13" s="31"/>
      <c r="J13" s="32"/>
      <c r="K13" s="32"/>
      <c r="L13" s="33"/>
    </row>
    <row r="14" spans="1:12" s="30" customFormat="1" ht="14.25">
      <c r="B14" s="25"/>
      <c r="C14" s="26"/>
      <c r="D14" s="26"/>
      <c r="E14" s="27">
        <v>0</v>
      </c>
      <c r="F14" s="28"/>
      <c r="I14" s="25"/>
      <c r="J14" s="26"/>
      <c r="K14" s="26"/>
      <c r="L14" s="27"/>
    </row>
    <row r="15" spans="1:12" s="30" customFormat="1" ht="14.25">
      <c r="B15" s="31"/>
      <c r="C15" s="32"/>
      <c r="D15" s="32"/>
      <c r="E15" s="74">
        <v>0</v>
      </c>
      <c r="F15" s="73"/>
      <c r="I15" s="31"/>
      <c r="J15" s="32"/>
      <c r="K15" s="32"/>
      <c r="L15" s="33"/>
    </row>
    <row r="16" spans="1:12" s="30" customFormat="1" ht="14.25">
      <c r="B16" s="25"/>
      <c r="C16" s="26"/>
      <c r="D16" s="26"/>
      <c r="E16" s="27">
        <v>0</v>
      </c>
      <c r="F16" s="28"/>
      <c r="I16" s="25"/>
      <c r="J16" s="26"/>
      <c r="K16" s="26"/>
      <c r="L16" s="27"/>
    </row>
    <row r="17" spans="2:12" s="30" customFormat="1" ht="14.25">
      <c r="B17" s="31"/>
      <c r="C17" s="32"/>
      <c r="D17" s="32"/>
      <c r="E17" s="74">
        <v>0</v>
      </c>
      <c r="F17" s="73"/>
      <c r="I17" s="31"/>
      <c r="J17" s="32"/>
      <c r="K17" s="32"/>
      <c r="L17" s="33"/>
    </row>
    <row r="18" spans="2:12" s="30" customFormat="1" ht="14.25">
      <c r="B18" s="25"/>
      <c r="C18" s="26"/>
      <c r="D18" s="26"/>
      <c r="E18" s="27">
        <v>0</v>
      </c>
      <c r="F18" s="28"/>
      <c r="I18" s="25"/>
      <c r="J18" s="26"/>
      <c r="K18" s="26"/>
      <c r="L18" s="27"/>
    </row>
    <row r="19" spans="2:12" s="30" customFormat="1" ht="14.25">
      <c r="B19" s="31"/>
      <c r="C19" s="32"/>
      <c r="D19" s="32"/>
      <c r="E19" s="74">
        <v>0</v>
      </c>
      <c r="F19" s="73"/>
      <c r="I19" s="31"/>
      <c r="J19" s="32"/>
      <c r="K19" s="32"/>
      <c r="L19" s="33"/>
    </row>
    <row r="20" spans="2:12" s="30" customFormat="1" ht="14.25">
      <c r="B20" s="25"/>
      <c r="C20" s="26"/>
      <c r="D20" s="26"/>
      <c r="E20" s="27">
        <v>0</v>
      </c>
      <c r="F20" s="28"/>
      <c r="I20" s="25"/>
      <c r="J20" s="26"/>
      <c r="K20" s="26"/>
      <c r="L20" s="27"/>
    </row>
    <row r="21" spans="2:12" s="30" customFormat="1" ht="14.25">
      <c r="B21" s="31"/>
      <c r="C21" s="32"/>
      <c r="D21" s="32"/>
      <c r="E21" s="74">
        <v>0</v>
      </c>
      <c r="F21" s="73"/>
      <c r="I21" s="31"/>
      <c r="J21" s="32"/>
      <c r="K21" s="32"/>
      <c r="L21" s="33"/>
    </row>
    <row r="22" spans="2:12" s="30" customFormat="1" ht="14.25">
      <c r="B22" s="25"/>
      <c r="C22" s="26"/>
      <c r="D22" s="26"/>
      <c r="E22" s="27">
        <v>0</v>
      </c>
      <c r="F22" s="28"/>
      <c r="I22" s="25"/>
      <c r="J22" s="26"/>
      <c r="K22" s="26"/>
      <c r="L22" s="27"/>
    </row>
    <row r="23" spans="2:12" s="30" customFormat="1" ht="14.25">
      <c r="B23" s="31"/>
      <c r="C23" s="32"/>
      <c r="D23" s="32"/>
      <c r="E23" s="74">
        <v>0</v>
      </c>
      <c r="F23" s="73"/>
      <c r="I23" s="31"/>
      <c r="J23" s="32"/>
      <c r="K23" s="32"/>
      <c r="L23" s="33"/>
    </row>
    <row r="24" spans="2:12" s="30" customFormat="1" ht="14.25">
      <c r="B24" s="25"/>
      <c r="C24" s="26"/>
      <c r="D24" s="26"/>
      <c r="E24" s="27">
        <v>0</v>
      </c>
      <c r="F24" s="28"/>
    </row>
    <row r="25" spans="2:12" s="30" customFormat="1" ht="14.25">
      <c r="B25" s="31"/>
      <c r="C25" s="32"/>
      <c r="D25" s="32"/>
      <c r="E25" s="74">
        <v>0</v>
      </c>
      <c r="F25" s="73"/>
    </row>
    <row r="26" spans="2:12" s="30" customFormat="1" ht="14.25">
      <c r="B26" s="25"/>
      <c r="C26" s="26"/>
      <c r="D26" s="26"/>
      <c r="E26" s="27">
        <v>0</v>
      </c>
      <c r="F26" s="28"/>
    </row>
    <row r="27" spans="2:12" s="30" customFormat="1" ht="14.25">
      <c r="B27" s="31"/>
      <c r="C27" s="32"/>
      <c r="D27" s="32"/>
      <c r="E27" s="74">
        <v>0</v>
      </c>
      <c r="F27" s="73"/>
    </row>
    <row r="28" spans="2:12" s="30" customFormat="1" ht="14.25">
      <c r="B28" s="25"/>
      <c r="C28" s="26"/>
      <c r="D28" s="26"/>
      <c r="E28" s="27">
        <v>0</v>
      </c>
      <c r="F28" s="28"/>
    </row>
    <row r="29" spans="2:12" s="30" customFormat="1" ht="14.25">
      <c r="B29" s="31"/>
      <c r="C29" s="32"/>
      <c r="D29" s="32"/>
      <c r="E29" s="74">
        <v>0</v>
      </c>
      <c r="F29" s="73"/>
    </row>
    <row r="30" spans="2:12" s="30" customFormat="1" ht="14.25">
      <c r="B30" s="25"/>
      <c r="C30" s="26"/>
      <c r="D30" s="26"/>
      <c r="E30" s="27">
        <v>0</v>
      </c>
      <c r="F30" s="28"/>
    </row>
    <row r="31" spans="2:12" s="30" customFormat="1" ht="14.25">
      <c r="B31" s="31"/>
      <c r="C31" s="32"/>
      <c r="D31" s="32"/>
      <c r="E31" s="74">
        <v>0</v>
      </c>
      <c r="F31" s="73"/>
    </row>
    <row r="32" spans="2:12" s="30" customFormat="1" ht="14.25">
      <c r="B32" s="25"/>
      <c r="C32" s="26"/>
      <c r="D32" s="26"/>
      <c r="E32" s="27">
        <v>0</v>
      </c>
      <c r="F32" s="28"/>
    </row>
    <row r="33" spans="2:6" s="30" customFormat="1" ht="14.25">
      <c r="B33" s="31"/>
      <c r="C33" s="32"/>
      <c r="D33" s="32"/>
      <c r="E33" s="74">
        <v>0</v>
      </c>
      <c r="F33" s="73"/>
    </row>
    <row r="34" spans="2:6" s="30" customFormat="1" ht="14.25">
      <c r="B34" s="25"/>
      <c r="C34" s="26"/>
      <c r="D34" s="26"/>
      <c r="E34" s="27">
        <v>0</v>
      </c>
      <c r="F34" s="28"/>
    </row>
    <row r="35" spans="2:6" s="30" customFormat="1" ht="14.25">
      <c r="B35" s="31"/>
      <c r="C35" s="32"/>
      <c r="D35" s="32"/>
      <c r="E35" s="74">
        <v>0</v>
      </c>
      <c r="F35" s="73"/>
    </row>
    <row r="36" spans="2:6" s="30" customFormat="1" ht="14.25">
      <c r="B36" s="25"/>
      <c r="C36" s="26"/>
      <c r="D36" s="26"/>
      <c r="E36" s="27">
        <v>0</v>
      </c>
      <c r="F36" s="28"/>
    </row>
    <row r="37" spans="2:6" s="30" customFormat="1" ht="14.25">
      <c r="B37" s="31"/>
      <c r="C37" s="32"/>
      <c r="D37" s="32"/>
      <c r="E37" s="74">
        <v>0</v>
      </c>
      <c r="F37" s="73"/>
    </row>
    <row r="38" spans="2:6" s="30" customFormat="1" ht="14.25">
      <c r="B38" s="25"/>
      <c r="C38" s="26"/>
      <c r="D38" s="26"/>
      <c r="E38" s="27">
        <v>0</v>
      </c>
      <c r="F38" s="28"/>
    </row>
    <row r="39" spans="2:6" s="30" customFormat="1" ht="14.25">
      <c r="B39" s="31"/>
      <c r="C39" s="32"/>
      <c r="D39" s="32"/>
      <c r="E39" s="74">
        <v>0</v>
      </c>
      <c r="F39" s="73"/>
    </row>
    <row r="40" spans="2:6" s="30" customFormat="1" ht="14.25">
      <c r="B40" s="25"/>
      <c r="C40" s="26"/>
      <c r="D40" s="26"/>
      <c r="E40" s="27">
        <v>0</v>
      </c>
      <c r="F40" s="28"/>
    </row>
    <row r="41" spans="2:6" s="30" customFormat="1" ht="14.25">
      <c r="B41" s="31"/>
      <c r="C41" s="32"/>
      <c r="D41" s="32"/>
      <c r="E41" s="74">
        <v>0</v>
      </c>
      <c r="F41" s="73"/>
    </row>
    <row r="42" spans="2:6" s="30" customFormat="1" ht="14.25">
      <c r="B42" s="25"/>
      <c r="C42" s="26"/>
      <c r="D42" s="26"/>
      <c r="E42" s="27">
        <v>0</v>
      </c>
      <c r="F42" s="28"/>
    </row>
    <row r="43" spans="2:6" s="30" customFormat="1" ht="14.25">
      <c r="B43" s="31"/>
      <c r="C43" s="32"/>
      <c r="D43" s="32"/>
      <c r="E43" s="74">
        <v>0</v>
      </c>
      <c r="F43" s="73"/>
    </row>
    <row r="44" spans="2:6" s="30" customFormat="1" ht="14.25">
      <c r="B44" s="25"/>
      <c r="C44" s="26"/>
      <c r="D44" s="26"/>
      <c r="E44" s="27">
        <v>0</v>
      </c>
      <c r="F44" s="28"/>
    </row>
    <row r="45" spans="2:6" s="30" customFormat="1" ht="14.25">
      <c r="B45" s="31"/>
      <c r="C45" s="32"/>
      <c r="D45" s="32"/>
      <c r="E45" s="74">
        <v>0</v>
      </c>
      <c r="F45" s="73"/>
    </row>
    <row r="46" spans="2:6" s="30" customFormat="1" ht="14.25">
      <c r="B46" s="25"/>
      <c r="C46" s="26"/>
      <c r="D46" s="26"/>
      <c r="E46" s="27">
        <v>0</v>
      </c>
      <c r="F46" s="28"/>
    </row>
    <row r="47" spans="2:6" s="30" customFormat="1" ht="14.25">
      <c r="B47" s="31"/>
      <c r="C47" s="32"/>
      <c r="D47" s="32"/>
      <c r="E47" s="74">
        <v>0</v>
      </c>
      <c r="F47" s="73"/>
    </row>
    <row r="48" spans="2:6" s="30" customFormat="1" ht="14.25">
      <c r="B48" s="25"/>
      <c r="C48" s="26"/>
      <c r="D48" s="26"/>
      <c r="E48" s="27">
        <v>0</v>
      </c>
      <c r="F48" s="28"/>
    </row>
    <row r="49" spans="2:6" s="30" customFormat="1" ht="14.25">
      <c r="B49" s="31"/>
      <c r="C49" s="32"/>
      <c r="D49" s="32"/>
      <c r="E49" s="74">
        <v>0</v>
      </c>
      <c r="F49" s="73"/>
    </row>
    <row r="50" spans="2:6" s="30" customFormat="1" ht="14.25">
      <c r="B50" s="25"/>
      <c r="C50" s="26"/>
      <c r="D50" s="26"/>
      <c r="E50" s="27">
        <v>0</v>
      </c>
      <c r="F50" s="28"/>
    </row>
    <row r="51" spans="2:6" s="30" customFormat="1" ht="14.25">
      <c r="B51" s="31"/>
      <c r="C51" s="32"/>
      <c r="D51" s="32"/>
      <c r="E51" s="74">
        <v>0</v>
      </c>
      <c r="F51" s="73"/>
    </row>
    <row r="52" spans="2:6" s="30" customFormat="1" ht="14.25">
      <c r="B52" s="25"/>
      <c r="C52" s="26"/>
      <c r="D52" s="26"/>
      <c r="E52" s="27">
        <v>0</v>
      </c>
      <c r="F52" s="28"/>
    </row>
    <row r="53" spans="2:6" s="30" customFormat="1" ht="14.25">
      <c r="B53" s="31"/>
      <c r="C53" s="32"/>
      <c r="D53" s="32"/>
      <c r="E53" s="74">
        <v>0</v>
      </c>
      <c r="F53" s="73"/>
    </row>
    <row r="54" spans="2:6" s="30" customFormat="1" ht="14.25">
      <c r="B54" s="25"/>
      <c r="C54" s="26"/>
      <c r="D54" s="26"/>
      <c r="E54" s="27">
        <v>0</v>
      </c>
      <c r="F54" s="28"/>
    </row>
    <row r="55" spans="2:6" s="30" customFormat="1" ht="14.25">
      <c r="B55" s="31"/>
      <c r="C55" s="32"/>
      <c r="D55" s="32"/>
      <c r="E55" s="74">
        <v>0</v>
      </c>
      <c r="F55" s="73"/>
    </row>
    <row r="56" spans="2:6" s="30" customFormat="1" ht="14.25">
      <c r="B56" s="25"/>
      <c r="C56" s="26"/>
      <c r="D56" s="26"/>
      <c r="E56" s="27">
        <v>0</v>
      </c>
      <c r="F56" s="28"/>
    </row>
    <row r="57" spans="2:6" s="30" customFormat="1" ht="14.25">
      <c r="B57" s="31"/>
      <c r="C57" s="32"/>
      <c r="D57" s="32"/>
      <c r="E57" s="74">
        <v>0</v>
      </c>
      <c r="F57" s="73"/>
    </row>
    <row r="58" spans="2:6" s="30" customFormat="1" ht="14.25">
      <c r="B58" s="25"/>
      <c r="C58" s="26"/>
      <c r="D58" s="26"/>
      <c r="E58" s="27">
        <v>0</v>
      </c>
      <c r="F58" s="28"/>
    </row>
    <row r="59" spans="2:6" s="30" customFormat="1" ht="14.25">
      <c r="B59" s="31"/>
      <c r="C59" s="32"/>
      <c r="D59" s="32"/>
      <c r="E59" s="74">
        <v>0</v>
      </c>
      <c r="F59" s="73"/>
    </row>
    <row r="60" spans="2:6" s="30" customFormat="1" ht="14.25">
      <c r="B60" s="25"/>
      <c r="C60" s="26"/>
      <c r="D60" s="26"/>
      <c r="E60" s="27">
        <v>0</v>
      </c>
      <c r="F60" s="28"/>
    </row>
    <row r="61" spans="2:6" s="30" customFormat="1" ht="14.25">
      <c r="B61" s="31"/>
      <c r="C61" s="32"/>
      <c r="D61" s="32"/>
      <c r="E61" s="74">
        <v>0</v>
      </c>
      <c r="F61" s="73"/>
    </row>
    <row r="62" spans="2:6" s="30" customFormat="1" ht="14.25">
      <c r="B62" s="25"/>
      <c r="C62" s="26"/>
      <c r="D62" s="26"/>
      <c r="E62" s="27">
        <v>0</v>
      </c>
      <c r="F62" s="28"/>
    </row>
    <row r="63" spans="2:6" s="30" customFormat="1" ht="14.25">
      <c r="B63" s="31"/>
      <c r="C63" s="32"/>
      <c r="D63" s="32"/>
      <c r="E63" s="74">
        <v>0</v>
      </c>
      <c r="F63" s="73"/>
    </row>
    <row r="64" spans="2:6" s="30" customFormat="1" ht="14.25">
      <c r="B64" s="25"/>
      <c r="C64" s="26"/>
      <c r="D64" s="26"/>
      <c r="E64" s="27">
        <v>0</v>
      </c>
      <c r="F64" s="28"/>
    </row>
    <row r="65" spans="2:6" s="30" customFormat="1" ht="14.25">
      <c r="B65" s="31"/>
      <c r="C65" s="32"/>
      <c r="D65" s="32"/>
      <c r="E65" s="74">
        <v>0</v>
      </c>
      <c r="F65" s="73"/>
    </row>
    <row r="66" spans="2:6" s="30" customFormat="1" ht="14.25">
      <c r="B66" s="25"/>
      <c r="C66" s="26"/>
      <c r="D66" s="26"/>
      <c r="E66" s="27">
        <v>0</v>
      </c>
      <c r="F66" s="28"/>
    </row>
    <row r="67" spans="2:6" s="30" customFormat="1" ht="14.25">
      <c r="B67" s="31"/>
      <c r="C67" s="32"/>
      <c r="D67" s="32"/>
      <c r="E67" s="74">
        <v>0</v>
      </c>
      <c r="F67" s="73"/>
    </row>
    <row r="68" spans="2:6" s="30" customFormat="1" ht="14.25">
      <c r="B68" s="25"/>
      <c r="C68" s="26"/>
      <c r="D68" s="26"/>
      <c r="E68" s="27">
        <v>0</v>
      </c>
      <c r="F68" s="28"/>
    </row>
    <row r="69" spans="2:6" s="30" customFormat="1" ht="14.25">
      <c r="B69" s="31"/>
      <c r="C69" s="32"/>
      <c r="D69" s="32"/>
      <c r="E69" s="74">
        <v>0</v>
      </c>
      <c r="F69" s="73"/>
    </row>
    <row r="70" spans="2:6" s="30" customFormat="1" ht="14.25">
      <c r="B70" s="25"/>
      <c r="C70" s="26"/>
      <c r="D70" s="26"/>
      <c r="E70" s="27">
        <v>0</v>
      </c>
      <c r="F70" s="28"/>
    </row>
    <row r="71" spans="2:6" s="30" customFormat="1" ht="14.25">
      <c r="B71" s="31"/>
      <c r="C71" s="32"/>
      <c r="D71" s="32"/>
      <c r="E71" s="74">
        <v>0</v>
      </c>
      <c r="F71" s="73"/>
    </row>
    <row r="72" spans="2:6" s="30" customFormat="1" ht="14.25">
      <c r="B72" s="25"/>
      <c r="C72" s="26"/>
      <c r="D72" s="26"/>
      <c r="E72" s="27">
        <v>0</v>
      </c>
      <c r="F72" s="28"/>
    </row>
    <row r="73" spans="2:6" s="30" customFormat="1" ht="14.25">
      <c r="B73" s="31"/>
      <c r="C73" s="32"/>
      <c r="D73" s="32"/>
      <c r="E73" s="74">
        <v>0</v>
      </c>
      <c r="F73" s="73"/>
    </row>
    <row r="74" spans="2:6" s="30" customFormat="1" ht="14.25">
      <c r="B74" s="25"/>
      <c r="C74" s="26"/>
      <c r="D74" s="26"/>
      <c r="E74" s="27">
        <v>0</v>
      </c>
      <c r="F74" s="28"/>
    </row>
    <row r="75" spans="2:6" s="30" customFormat="1" ht="14.25">
      <c r="B75" s="31"/>
      <c r="C75" s="32"/>
      <c r="D75" s="32"/>
      <c r="E75" s="74">
        <v>0</v>
      </c>
      <c r="F75" s="73"/>
    </row>
    <row r="76" spans="2:6" s="30" customFormat="1" ht="14.25">
      <c r="B76" s="25"/>
      <c r="C76" s="26"/>
      <c r="D76" s="26"/>
      <c r="E76" s="27">
        <v>0</v>
      </c>
      <c r="F76" s="28"/>
    </row>
    <row r="77" spans="2:6" s="30" customFormat="1" ht="14.25">
      <c r="B77" s="31"/>
      <c r="C77" s="32"/>
      <c r="D77" s="32"/>
      <c r="E77" s="74">
        <v>0</v>
      </c>
      <c r="F77" s="73"/>
    </row>
    <row r="78" spans="2:6" s="30" customFormat="1" ht="14.25">
      <c r="B78" s="25"/>
      <c r="C78" s="26"/>
      <c r="D78" s="26"/>
      <c r="E78" s="27">
        <v>0</v>
      </c>
      <c r="F78" s="28"/>
    </row>
    <row r="79" spans="2:6" s="30" customFormat="1" ht="14.25">
      <c r="B79" s="31"/>
      <c r="C79" s="32"/>
      <c r="D79" s="32"/>
      <c r="E79" s="74">
        <v>0</v>
      </c>
      <c r="F79" s="73"/>
    </row>
    <row r="80" spans="2:6" s="30" customFormat="1" ht="14.25">
      <c r="B80" s="25"/>
      <c r="C80" s="26"/>
      <c r="D80" s="26"/>
      <c r="E80" s="27">
        <v>0</v>
      </c>
      <c r="F80" s="28"/>
    </row>
    <row r="81" spans="2:6" s="30" customFormat="1" ht="14.25">
      <c r="B81" s="31"/>
      <c r="C81" s="32"/>
      <c r="D81" s="32"/>
      <c r="E81" s="74">
        <v>0</v>
      </c>
      <c r="F81" s="73"/>
    </row>
    <row r="82" spans="2:6" s="30" customFormat="1" ht="14.25">
      <c r="B82" s="25"/>
      <c r="C82" s="26"/>
      <c r="D82" s="26"/>
      <c r="E82" s="27">
        <v>0</v>
      </c>
      <c r="F82" s="28"/>
    </row>
    <row r="83" spans="2:6" s="30" customFormat="1" ht="14.25">
      <c r="B83" s="31"/>
      <c r="C83" s="32"/>
      <c r="D83" s="32"/>
      <c r="E83" s="74">
        <v>0</v>
      </c>
      <c r="F83" s="73"/>
    </row>
    <row r="84" spans="2:6" s="30" customFormat="1" ht="14.25">
      <c r="B84" s="25"/>
      <c r="C84" s="26"/>
      <c r="D84" s="26"/>
      <c r="E84" s="27">
        <v>0</v>
      </c>
      <c r="F84" s="28"/>
    </row>
    <row r="85" spans="2:6" s="30" customFormat="1" ht="14.25">
      <c r="B85" s="31"/>
      <c r="C85" s="32"/>
      <c r="D85" s="32"/>
      <c r="E85" s="74">
        <v>0</v>
      </c>
      <c r="F85" s="73"/>
    </row>
    <row r="86" spans="2:6" s="30" customFormat="1" ht="14.25">
      <c r="B86" s="25"/>
      <c r="C86" s="26"/>
      <c r="D86" s="26"/>
      <c r="E86" s="27">
        <v>0</v>
      </c>
      <c r="F86" s="28"/>
    </row>
    <row r="87" spans="2:6" s="30" customFormat="1" ht="14.25">
      <c r="B87" s="31"/>
      <c r="C87" s="32"/>
      <c r="D87" s="32"/>
      <c r="E87" s="74">
        <v>0</v>
      </c>
      <c r="F87" s="73"/>
    </row>
    <row r="88" spans="2:6" s="30" customFormat="1" ht="14.25">
      <c r="B88" s="25"/>
      <c r="C88" s="26"/>
      <c r="D88" s="26"/>
      <c r="E88" s="27">
        <v>0</v>
      </c>
      <c r="F88" s="28"/>
    </row>
    <row r="89" spans="2:6" s="30" customFormat="1" ht="14.25">
      <c r="B89" s="31"/>
      <c r="C89" s="32"/>
      <c r="D89" s="32"/>
      <c r="E89" s="74">
        <v>0</v>
      </c>
      <c r="F89" s="73"/>
    </row>
    <row r="90" spans="2:6" s="30" customFormat="1" ht="14.25">
      <c r="B90" s="25"/>
      <c r="C90" s="26"/>
      <c r="D90" s="26"/>
      <c r="E90" s="27">
        <v>0</v>
      </c>
      <c r="F90" s="28"/>
    </row>
    <row r="91" spans="2:6" s="30" customFormat="1" ht="14.25">
      <c r="B91" s="31"/>
      <c r="C91" s="32"/>
      <c r="D91" s="32"/>
      <c r="E91" s="74">
        <v>0</v>
      </c>
      <c r="F91" s="73"/>
    </row>
    <row r="92" spans="2:6" s="30" customFormat="1" ht="14.25">
      <c r="B92" s="25"/>
      <c r="C92" s="26"/>
      <c r="D92" s="26"/>
      <c r="E92" s="27">
        <v>0</v>
      </c>
      <c r="F92" s="28"/>
    </row>
    <row r="93" spans="2:6" s="30" customFormat="1" ht="14.25">
      <c r="B93" s="31"/>
      <c r="C93" s="32"/>
      <c r="D93" s="32"/>
      <c r="E93" s="74">
        <v>0</v>
      </c>
      <c r="F93" s="73"/>
    </row>
    <row r="94" spans="2:6" s="30" customFormat="1" ht="14.25">
      <c r="B94" s="25"/>
      <c r="C94" s="26"/>
      <c r="D94" s="26"/>
      <c r="E94" s="27">
        <v>0</v>
      </c>
      <c r="F94" s="28"/>
    </row>
    <row r="95" spans="2:6" s="30" customFormat="1" ht="14.25">
      <c r="B95" s="31"/>
      <c r="C95" s="32"/>
      <c r="D95" s="32"/>
      <c r="E95" s="74">
        <v>0</v>
      </c>
      <c r="F95" s="73"/>
    </row>
    <row r="96" spans="2:6" s="30" customFormat="1" ht="14.25">
      <c r="B96" s="25"/>
      <c r="C96" s="26"/>
      <c r="D96" s="26"/>
      <c r="E96" s="27">
        <v>0</v>
      </c>
      <c r="F96" s="28"/>
    </row>
    <row r="97" spans="2:6" s="30" customFormat="1" ht="14.25">
      <c r="B97" s="31"/>
      <c r="C97" s="32"/>
      <c r="D97" s="32"/>
      <c r="E97" s="74">
        <v>0</v>
      </c>
      <c r="F97" s="73"/>
    </row>
    <row r="98" spans="2:6" s="30" customFormat="1" ht="14.25">
      <c r="B98" s="25"/>
      <c r="C98" s="26"/>
      <c r="D98" s="26"/>
      <c r="E98" s="27">
        <v>0</v>
      </c>
      <c r="F98" s="28"/>
    </row>
    <row r="99" spans="2:6" s="30" customFormat="1" ht="14.25">
      <c r="B99" s="31"/>
      <c r="C99" s="32"/>
      <c r="D99" s="32"/>
      <c r="E99" s="74">
        <v>0</v>
      </c>
      <c r="F99" s="73"/>
    </row>
    <row r="100" spans="2:6" s="30" customFormat="1" ht="14.25">
      <c r="B100" s="25"/>
      <c r="C100" s="26"/>
      <c r="D100" s="26"/>
      <c r="E100" s="27">
        <v>0</v>
      </c>
      <c r="F100" s="28"/>
    </row>
    <row r="101" spans="2:6" s="30" customFormat="1" ht="14.25">
      <c r="B101" s="31"/>
      <c r="C101" s="32"/>
      <c r="D101" s="32"/>
      <c r="E101" s="74">
        <v>0</v>
      </c>
      <c r="F101" s="73"/>
    </row>
    <row r="102" spans="2:6" s="30" customFormat="1" ht="14.25">
      <c r="B102" s="25"/>
      <c r="C102" s="26"/>
      <c r="D102" s="26"/>
      <c r="E102" s="27">
        <v>0</v>
      </c>
      <c r="F102" s="28"/>
    </row>
    <row r="103" spans="2:6" s="30" customFormat="1" ht="14.25">
      <c r="B103" s="31"/>
      <c r="C103" s="32"/>
      <c r="D103" s="32"/>
      <c r="E103" s="74">
        <v>0</v>
      </c>
      <c r="F103" s="73"/>
    </row>
    <row r="104" spans="2:6" s="30" customFormat="1" ht="14.25">
      <c r="B104" s="25"/>
      <c r="C104" s="26"/>
      <c r="D104" s="26"/>
      <c r="E104" s="27">
        <v>0</v>
      </c>
      <c r="F104" s="28"/>
    </row>
    <row r="105" spans="2:6" s="30" customFormat="1" ht="14.25">
      <c r="B105" s="31"/>
      <c r="C105" s="32"/>
      <c r="D105" s="32"/>
      <c r="E105" s="74">
        <v>0</v>
      </c>
      <c r="F105" s="73"/>
    </row>
    <row r="106" spans="2:6" s="30" customFormat="1" ht="14.25">
      <c r="B106" s="25"/>
      <c r="C106" s="26"/>
      <c r="D106" s="26"/>
      <c r="E106" s="27">
        <v>0</v>
      </c>
      <c r="F106" s="28"/>
    </row>
    <row r="107" spans="2:6" s="30" customFormat="1" ht="14.25">
      <c r="B107" s="31"/>
      <c r="C107" s="32"/>
      <c r="D107" s="32"/>
      <c r="E107" s="74">
        <v>0</v>
      </c>
      <c r="F107" s="73"/>
    </row>
    <row r="108" spans="2:6" s="30" customFormat="1" ht="14.25">
      <c r="B108" s="25"/>
      <c r="C108" s="26"/>
      <c r="D108" s="26"/>
      <c r="E108" s="27">
        <v>0</v>
      </c>
      <c r="F108" s="28"/>
    </row>
    <row r="109" spans="2:6" s="30" customFormat="1" ht="14.25">
      <c r="B109" s="31"/>
      <c r="C109" s="32"/>
      <c r="D109" s="32"/>
      <c r="E109" s="74">
        <v>0</v>
      </c>
      <c r="F109" s="73"/>
    </row>
    <row r="110" spans="2:6" s="30" customFormat="1" ht="14.25">
      <c r="B110" s="25"/>
      <c r="C110" s="26"/>
      <c r="D110" s="26"/>
      <c r="E110" s="27">
        <v>0</v>
      </c>
      <c r="F110" s="28"/>
    </row>
    <row r="111" spans="2:6" s="30" customFormat="1" ht="14.25">
      <c r="B111" s="31"/>
      <c r="C111" s="32"/>
      <c r="D111" s="32"/>
      <c r="E111" s="74">
        <v>0</v>
      </c>
      <c r="F111" s="73"/>
    </row>
    <row r="112" spans="2:6" s="30" customFormat="1" ht="14.25">
      <c r="B112" s="25"/>
      <c r="C112" s="26"/>
      <c r="D112" s="26"/>
      <c r="E112" s="27">
        <v>0</v>
      </c>
      <c r="F112" s="28"/>
    </row>
    <row r="113" spans="2:6" s="30" customFormat="1" ht="14.25">
      <c r="B113" s="31"/>
      <c r="C113" s="32"/>
      <c r="D113" s="32"/>
      <c r="E113" s="74">
        <v>0</v>
      </c>
      <c r="F113" s="73"/>
    </row>
    <row r="114" spans="2:6" s="30" customFormat="1" ht="14.25">
      <c r="B114" s="25"/>
      <c r="C114" s="26"/>
      <c r="D114" s="26"/>
      <c r="E114" s="27">
        <v>0</v>
      </c>
      <c r="F114" s="28"/>
    </row>
    <row r="115" spans="2:6" s="30" customFormat="1" ht="14.25">
      <c r="B115" s="31"/>
      <c r="C115" s="32"/>
      <c r="D115" s="32"/>
      <c r="E115" s="74">
        <v>0</v>
      </c>
      <c r="F115" s="73"/>
    </row>
    <row r="116" spans="2:6" s="30" customFormat="1" ht="14.25">
      <c r="B116" s="25"/>
      <c r="C116" s="26"/>
      <c r="D116" s="26"/>
      <c r="E116" s="27">
        <v>0</v>
      </c>
      <c r="F116" s="28"/>
    </row>
    <row r="117" spans="2:6" s="30" customFormat="1" ht="14.25">
      <c r="B117" s="31"/>
      <c r="C117" s="32"/>
      <c r="D117" s="32"/>
      <c r="E117" s="74">
        <v>0</v>
      </c>
      <c r="F117" s="73"/>
    </row>
    <row r="118" spans="2:6" s="30" customFormat="1" ht="14.25">
      <c r="B118" s="25"/>
      <c r="C118" s="26"/>
      <c r="D118" s="26"/>
      <c r="E118" s="27">
        <v>0</v>
      </c>
      <c r="F118" s="28"/>
    </row>
    <row r="119" spans="2:6" s="30" customFormat="1" ht="14.25">
      <c r="B119" s="31"/>
      <c r="C119" s="32"/>
      <c r="D119" s="32"/>
      <c r="E119" s="74">
        <v>0</v>
      </c>
      <c r="F119" s="73"/>
    </row>
    <row r="120" spans="2:6" s="30" customFormat="1" ht="14.25">
      <c r="B120" s="25"/>
      <c r="C120" s="26"/>
      <c r="D120" s="26"/>
      <c r="E120" s="27">
        <v>0</v>
      </c>
      <c r="F120" s="28"/>
    </row>
    <row r="121" spans="2:6" s="30" customFormat="1" ht="14.25">
      <c r="B121" s="31"/>
      <c r="C121" s="32"/>
      <c r="D121" s="32"/>
      <c r="E121" s="74">
        <v>0</v>
      </c>
      <c r="F121" s="73"/>
    </row>
    <row r="122" spans="2:6" s="30" customFormat="1" ht="14.25">
      <c r="B122" s="25"/>
      <c r="C122" s="26"/>
      <c r="D122" s="26"/>
      <c r="E122" s="27">
        <v>0</v>
      </c>
      <c r="F122" s="28"/>
    </row>
    <row r="123" spans="2:6" s="30" customFormat="1" ht="14.25">
      <c r="B123" s="31"/>
      <c r="C123" s="32"/>
      <c r="D123" s="32"/>
      <c r="E123" s="74">
        <v>0</v>
      </c>
      <c r="F123" s="73"/>
    </row>
    <row r="124" spans="2:6" s="30" customFormat="1" ht="14.25">
      <c r="B124" s="25"/>
      <c r="C124" s="26"/>
      <c r="D124" s="26"/>
      <c r="E124" s="27">
        <v>0</v>
      </c>
      <c r="F124" s="28"/>
    </row>
    <row r="125" spans="2:6" s="30" customFormat="1" ht="14.25">
      <c r="B125" s="31"/>
      <c r="C125" s="32"/>
      <c r="D125" s="32"/>
      <c r="E125" s="74">
        <v>0</v>
      </c>
      <c r="F125" s="73"/>
    </row>
    <row r="126" spans="2:6" s="30" customFormat="1" ht="14.25">
      <c r="B126" s="25"/>
      <c r="C126" s="26"/>
      <c r="D126" s="26"/>
      <c r="E126" s="27">
        <v>0</v>
      </c>
      <c r="F126" s="28"/>
    </row>
    <row r="127" spans="2:6" s="30" customFormat="1" ht="14.25">
      <c r="B127" s="31"/>
      <c r="C127" s="32"/>
      <c r="D127" s="32"/>
      <c r="E127" s="74">
        <v>0</v>
      </c>
      <c r="F127" s="73"/>
    </row>
    <row r="128" spans="2:6" s="30" customFormat="1" ht="14.25">
      <c r="B128" s="25"/>
      <c r="C128" s="26"/>
      <c r="D128" s="26"/>
      <c r="E128" s="27">
        <v>0</v>
      </c>
      <c r="F128" s="28"/>
    </row>
    <row r="129" spans="2:6" s="30" customFormat="1" ht="14.25">
      <c r="B129" s="31"/>
      <c r="C129" s="32"/>
      <c r="D129" s="32"/>
      <c r="E129" s="74">
        <v>0</v>
      </c>
      <c r="F129" s="73"/>
    </row>
    <row r="130" spans="2:6" s="30" customFormat="1" ht="14.25">
      <c r="B130" s="25"/>
      <c r="C130" s="26"/>
      <c r="D130" s="26"/>
      <c r="E130" s="27">
        <v>0</v>
      </c>
      <c r="F130" s="28"/>
    </row>
    <row r="131" spans="2:6" s="30" customFormat="1" ht="14.25">
      <c r="B131" s="31"/>
      <c r="C131" s="32"/>
      <c r="D131" s="32"/>
      <c r="E131" s="74">
        <v>0</v>
      </c>
      <c r="F131" s="73"/>
    </row>
    <row r="132" spans="2:6" s="30" customFormat="1" ht="14.25">
      <c r="B132" s="25"/>
      <c r="C132" s="26"/>
      <c r="D132" s="26"/>
      <c r="E132" s="27">
        <v>0</v>
      </c>
      <c r="F132" s="28"/>
    </row>
    <row r="133" spans="2:6" s="30" customFormat="1" ht="14.25">
      <c r="B133" s="31"/>
      <c r="C133" s="32"/>
      <c r="D133" s="32"/>
      <c r="E133" s="74">
        <v>0</v>
      </c>
      <c r="F133" s="73"/>
    </row>
    <row r="134" spans="2:6" s="30" customFormat="1" ht="14.25">
      <c r="B134" s="25"/>
      <c r="C134" s="26"/>
      <c r="D134" s="26"/>
      <c r="E134" s="27">
        <v>0</v>
      </c>
      <c r="F134" s="28"/>
    </row>
    <row r="135" spans="2:6" s="30" customFormat="1" ht="14.25">
      <c r="B135" s="31"/>
      <c r="C135" s="32"/>
      <c r="D135" s="32"/>
      <c r="E135" s="74">
        <v>0</v>
      </c>
      <c r="F135" s="73"/>
    </row>
    <row r="136" spans="2:6" s="30" customFormat="1" ht="14.25">
      <c r="B136" s="25"/>
      <c r="C136" s="26"/>
      <c r="D136" s="26"/>
      <c r="E136" s="27">
        <v>0</v>
      </c>
      <c r="F136" s="28"/>
    </row>
    <row r="137" spans="2:6" s="30" customFormat="1" ht="14.25">
      <c r="B137" s="31"/>
      <c r="C137" s="32"/>
      <c r="D137" s="32"/>
      <c r="E137" s="74">
        <v>0</v>
      </c>
      <c r="F137" s="73"/>
    </row>
    <row r="138" spans="2:6" s="30" customFormat="1" ht="14.25">
      <c r="B138" s="25"/>
      <c r="C138" s="26"/>
      <c r="D138" s="26"/>
      <c r="E138" s="27">
        <v>0</v>
      </c>
      <c r="F138" s="28"/>
    </row>
    <row r="139" spans="2:6" s="30" customFormat="1" ht="14.25">
      <c r="B139" s="31"/>
      <c r="C139" s="32"/>
      <c r="D139" s="32"/>
      <c r="E139" s="74">
        <v>0</v>
      </c>
      <c r="F139" s="73"/>
    </row>
    <row r="140" spans="2:6" s="30" customFormat="1" ht="14.25">
      <c r="B140" s="25"/>
      <c r="C140" s="26"/>
      <c r="D140" s="26"/>
      <c r="E140" s="27">
        <v>0</v>
      </c>
      <c r="F140" s="28"/>
    </row>
    <row r="141" spans="2:6" s="30" customFormat="1" ht="14.25">
      <c r="B141" s="31"/>
      <c r="C141" s="32"/>
      <c r="D141" s="32"/>
      <c r="E141" s="74">
        <v>0</v>
      </c>
      <c r="F141" s="73"/>
    </row>
    <row r="142" spans="2:6" s="30" customFormat="1" ht="14.25">
      <c r="B142" s="25"/>
      <c r="C142" s="26"/>
      <c r="D142" s="26"/>
      <c r="E142" s="27">
        <v>0</v>
      </c>
      <c r="F142" s="28"/>
    </row>
    <row r="143" spans="2:6" s="30" customFormat="1" ht="14.25">
      <c r="B143" s="31"/>
      <c r="C143" s="32"/>
      <c r="D143" s="32"/>
      <c r="E143" s="74">
        <v>0</v>
      </c>
      <c r="F143" s="73"/>
    </row>
    <row r="144" spans="2:6" s="30" customFormat="1" ht="14.25">
      <c r="B144" s="25"/>
      <c r="C144" s="26"/>
      <c r="D144" s="26"/>
      <c r="E144" s="27">
        <v>0</v>
      </c>
      <c r="F144" s="28"/>
    </row>
    <row r="145" spans="2:6" s="30" customFormat="1" ht="14.25">
      <c r="B145" s="31"/>
      <c r="C145" s="32"/>
      <c r="D145" s="32"/>
      <c r="E145" s="74">
        <v>0</v>
      </c>
      <c r="F145" s="73"/>
    </row>
    <row r="146" spans="2:6" s="30" customFormat="1" ht="14.25">
      <c r="B146" s="25"/>
      <c r="C146" s="26"/>
      <c r="D146" s="26"/>
      <c r="E146" s="27">
        <v>0</v>
      </c>
      <c r="F146" s="28"/>
    </row>
    <row r="147" spans="2:6" s="30" customFormat="1" ht="14.25">
      <c r="B147" s="31"/>
      <c r="C147" s="32"/>
      <c r="D147" s="32"/>
      <c r="E147" s="74">
        <v>0</v>
      </c>
      <c r="F147" s="73"/>
    </row>
    <row r="148" spans="2:6" s="30" customFormat="1" ht="14.25">
      <c r="B148" s="25"/>
      <c r="C148" s="26"/>
      <c r="D148" s="26"/>
      <c r="E148" s="27">
        <v>0</v>
      </c>
      <c r="F148" s="28"/>
    </row>
    <row r="149" spans="2:6" s="30" customFormat="1" ht="14.25">
      <c r="B149" s="31"/>
      <c r="C149" s="32"/>
      <c r="D149" s="32"/>
      <c r="E149" s="74">
        <v>0</v>
      </c>
      <c r="F149" s="73"/>
    </row>
    <row r="150" spans="2:6" s="30" customFormat="1" ht="14.25">
      <c r="B150" s="25"/>
      <c r="C150" s="26"/>
      <c r="D150" s="26"/>
      <c r="E150" s="27">
        <v>0</v>
      </c>
      <c r="F150" s="28"/>
    </row>
    <row r="151" spans="2:6" s="30" customFormat="1" ht="14.25">
      <c r="B151" s="31"/>
      <c r="C151" s="32"/>
      <c r="D151" s="32"/>
      <c r="E151" s="74">
        <v>0</v>
      </c>
      <c r="F151" s="73"/>
    </row>
    <row r="152" spans="2:6" s="30" customFormat="1" ht="14.25">
      <c r="B152" s="25"/>
      <c r="C152" s="26"/>
      <c r="D152" s="26"/>
      <c r="E152" s="27">
        <v>0</v>
      </c>
      <c r="F152" s="28"/>
    </row>
    <row r="153" spans="2:6" s="30" customFormat="1" ht="14.25">
      <c r="B153" s="31"/>
      <c r="C153" s="32"/>
      <c r="D153" s="32"/>
      <c r="E153" s="74">
        <v>0</v>
      </c>
      <c r="F153" s="73"/>
    </row>
    <row r="154" spans="2:6" s="30" customFormat="1" ht="14.25">
      <c r="B154" s="25"/>
      <c r="C154" s="26"/>
      <c r="D154" s="26"/>
      <c r="E154" s="27">
        <v>0</v>
      </c>
      <c r="F154" s="28"/>
    </row>
    <row r="155" spans="2:6" s="30" customFormat="1" ht="14.25">
      <c r="B155" s="31"/>
      <c r="C155" s="32"/>
      <c r="D155" s="32"/>
      <c r="E155" s="74">
        <v>0</v>
      </c>
      <c r="F155" s="73"/>
    </row>
    <row r="156" spans="2:6" s="30" customFormat="1" ht="14.25">
      <c r="B156" s="25"/>
      <c r="C156" s="26"/>
      <c r="D156" s="26"/>
      <c r="E156" s="27">
        <v>0</v>
      </c>
      <c r="F156" s="28"/>
    </row>
    <row r="157" spans="2:6" s="30" customFormat="1" ht="14.25">
      <c r="B157" s="31"/>
      <c r="C157" s="32"/>
      <c r="D157" s="32"/>
      <c r="E157" s="74">
        <v>0</v>
      </c>
      <c r="F157" s="73"/>
    </row>
    <row r="158" spans="2:6" s="30" customFormat="1" ht="14.25">
      <c r="B158" s="25"/>
      <c r="C158" s="26"/>
      <c r="D158" s="26"/>
      <c r="E158" s="27">
        <v>0</v>
      </c>
      <c r="F158" s="28"/>
    </row>
    <row r="159" spans="2:6" s="30" customFormat="1" ht="14.25">
      <c r="B159" s="31"/>
      <c r="C159" s="32"/>
      <c r="D159" s="32"/>
      <c r="E159" s="74">
        <v>0</v>
      </c>
      <c r="F159" s="73"/>
    </row>
    <row r="160" spans="2:6" s="30" customFormat="1" ht="14.25">
      <c r="B160" s="25"/>
      <c r="C160" s="26"/>
      <c r="D160" s="26"/>
      <c r="E160" s="27">
        <v>0</v>
      </c>
      <c r="F160" s="28"/>
    </row>
    <row r="161" spans="2:6" s="30" customFormat="1" ht="14.25">
      <c r="B161" s="31"/>
      <c r="C161" s="32"/>
      <c r="D161" s="32"/>
      <c r="E161" s="74">
        <v>0</v>
      </c>
      <c r="F161" s="73"/>
    </row>
    <row r="162" spans="2:6" s="30" customFormat="1" ht="14.25">
      <c r="B162" s="25"/>
      <c r="C162" s="26"/>
      <c r="D162" s="26"/>
      <c r="E162" s="27">
        <v>0</v>
      </c>
      <c r="F162" s="28"/>
    </row>
    <row r="163" spans="2:6" s="30" customFormat="1" ht="14.25">
      <c r="B163" s="31"/>
      <c r="C163" s="32"/>
      <c r="D163" s="32"/>
      <c r="E163" s="74">
        <v>0</v>
      </c>
      <c r="F163" s="73"/>
    </row>
    <row r="164" spans="2:6" s="30" customFormat="1" ht="14.25">
      <c r="B164" s="25"/>
      <c r="C164" s="26"/>
      <c r="D164" s="26"/>
      <c r="E164" s="27">
        <v>0</v>
      </c>
      <c r="F164" s="28"/>
    </row>
    <row r="165" spans="2:6" s="30" customFormat="1" ht="14.25">
      <c r="B165" s="31"/>
      <c r="C165" s="32"/>
      <c r="D165" s="32"/>
      <c r="E165" s="74">
        <v>0</v>
      </c>
      <c r="F165" s="73"/>
    </row>
    <row r="166" spans="2:6" s="30" customFormat="1" ht="14.25">
      <c r="B166" s="25"/>
      <c r="C166" s="26"/>
      <c r="D166" s="26"/>
      <c r="E166" s="27">
        <v>0</v>
      </c>
      <c r="F166" s="28"/>
    </row>
    <row r="167" spans="2:6" s="30" customFormat="1" ht="14.25">
      <c r="B167" s="31"/>
      <c r="C167" s="32"/>
      <c r="D167" s="32"/>
      <c r="E167" s="74">
        <v>0</v>
      </c>
      <c r="F167" s="73"/>
    </row>
    <row r="168" spans="2:6" s="30" customFormat="1" ht="14.25">
      <c r="B168" s="25"/>
      <c r="C168" s="26"/>
      <c r="D168" s="26"/>
      <c r="E168" s="27">
        <v>0</v>
      </c>
      <c r="F168" s="28"/>
    </row>
    <row r="169" spans="2:6" s="30" customFormat="1" ht="14.25">
      <c r="B169" s="31"/>
      <c r="C169" s="32"/>
      <c r="D169" s="32"/>
      <c r="E169" s="74">
        <v>0</v>
      </c>
      <c r="F169" s="73"/>
    </row>
    <row r="170" spans="2:6" s="30" customFormat="1" ht="14.25">
      <c r="B170" s="25"/>
      <c r="C170" s="26"/>
      <c r="D170" s="26"/>
      <c r="E170" s="27">
        <v>0</v>
      </c>
      <c r="F170" s="28"/>
    </row>
    <row r="171" spans="2:6" s="30" customFormat="1" ht="14.25">
      <c r="B171" s="31"/>
      <c r="C171" s="32"/>
      <c r="D171" s="32"/>
      <c r="E171" s="74">
        <v>0</v>
      </c>
      <c r="F171" s="73"/>
    </row>
    <row r="172" spans="2:6" s="30" customFormat="1" ht="14.25">
      <c r="B172" s="25"/>
      <c r="C172" s="26"/>
      <c r="D172" s="26"/>
      <c r="E172" s="27">
        <v>0</v>
      </c>
      <c r="F172" s="28"/>
    </row>
    <row r="173" spans="2:6" s="30" customFormat="1" ht="14.25">
      <c r="B173" s="31"/>
      <c r="C173" s="32"/>
      <c r="D173" s="32"/>
      <c r="E173" s="74">
        <v>0</v>
      </c>
      <c r="F173" s="73"/>
    </row>
    <row r="174" spans="2:6" s="30" customFormat="1" ht="14.25">
      <c r="B174" s="25"/>
      <c r="C174" s="26"/>
      <c r="D174" s="26"/>
      <c r="E174" s="27">
        <v>0</v>
      </c>
      <c r="F174" s="28"/>
    </row>
    <row r="175" spans="2:6" s="30" customFormat="1" ht="14.25">
      <c r="B175" s="31"/>
      <c r="C175" s="32"/>
      <c r="D175" s="32"/>
      <c r="E175" s="74">
        <v>0</v>
      </c>
      <c r="F175" s="73"/>
    </row>
    <row r="176" spans="2:6" s="30" customFormat="1" ht="14.25">
      <c r="B176" s="25"/>
      <c r="C176" s="26"/>
      <c r="D176" s="26"/>
      <c r="E176" s="27">
        <v>0</v>
      </c>
      <c r="F176" s="28"/>
    </row>
    <row r="177" spans="2:6" s="30" customFormat="1" ht="14.25">
      <c r="B177" s="31"/>
      <c r="C177" s="32"/>
      <c r="D177" s="32"/>
      <c r="E177" s="74">
        <v>0</v>
      </c>
      <c r="F177" s="73"/>
    </row>
    <row r="178" spans="2:6" s="30" customFormat="1" ht="14.25">
      <c r="B178" s="25"/>
      <c r="C178" s="26"/>
      <c r="D178" s="26"/>
      <c r="E178" s="27">
        <v>0</v>
      </c>
      <c r="F178" s="28"/>
    </row>
    <row r="179" spans="2:6" s="30" customFormat="1" ht="14.25">
      <c r="B179" s="31"/>
      <c r="C179" s="32"/>
      <c r="D179" s="32"/>
      <c r="E179" s="74">
        <v>0</v>
      </c>
      <c r="F179" s="73"/>
    </row>
    <row r="180" spans="2:6" s="30" customFormat="1" ht="14.25">
      <c r="B180" s="25"/>
      <c r="C180" s="26"/>
      <c r="D180" s="26"/>
      <c r="E180" s="27">
        <v>0</v>
      </c>
      <c r="F180" s="28"/>
    </row>
    <row r="181" spans="2:6" s="30" customFormat="1" ht="14.25">
      <c r="B181" s="31"/>
      <c r="C181" s="32"/>
      <c r="D181" s="32"/>
      <c r="E181" s="74">
        <v>0</v>
      </c>
      <c r="F181" s="73"/>
    </row>
    <row r="182" spans="2:6" s="30" customFormat="1" ht="14.25">
      <c r="B182" s="25"/>
      <c r="C182" s="26"/>
      <c r="D182" s="26"/>
      <c r="E182" s="27">
        <v>0</v>
      </c>
      <c r="F182" s="28"/>
    </row>
    <row r="183" spans="2:6" s="30" customFormat="1" ht="14.25">
      <c r="B183" s="31"/>
      <c r="C183" s="32"/>
      <c r="D183" s="32"/>
      <c r="E183" s="74">
        <v>0</v>
      </c>
      <c r="F183" s="73"/>
    </row>
    <row r="184" spans="2:6" s="30" customFormat="1" ht="14.25">
      <c r="B184" s="25"/>
      <c r="C184" s="26"/>
      <c r="D184" s="26"/>
      <c r="E184" s="27">
        <v>0</v>
      </c>
      <c r="F184" s="28"/>
    </row>
    <row r="185" spans="2:6" s="30" customFormat="1" ht="14.25">
      <c r="B185" s="31"/>
      <c r="C185" s="32"/>
      <c r="D185" s="32"/>
      <c r="E185" s="74">
        <v>0</v>
      </c>
      <c r="F185" s="73"/>
    </row>
    <row r="186" spans="2:6" s="30" customFormat="1" ht="14.25">
      <c r="B186" s="25"/>
      <c r="C186" s="26"/>
      <c r="D186" s="26"/>
      <c r="E186" s="27">
        <v>0</v>
      </c>
      <c r="F186" s="28"/>
    </row>
    <row r="187" spans="2:6" s="30" customFormat="1" ht="14.25">
      <c r="B187" s="31"/>
      <c r="C187" s="32"/>
      <c r="D187" s="32"/>
      <c r="E187" s="74">
        <v>0</v>
      </c>
      <c r="F187" s="73"/>
    </row>
    <row r="188" spans="2:6" s="30" customFormat="1" ht="14.25">
      <c r="B188" s="25"/>
      <c r="C188" s="26"/>
      <c r="D188" s="26"/>
      <c r="E188" s="27">
        <v>0</v>
      </c>
      <c r="F188" s="28"/>
    </row>
    <row r="189" spans="2:6" s="30" customFormat="1" ht="14.25">
      <c r="B189" s="31"/>
      <c r="C189" s="32"/>
      <c r="D189" s="32"/>
      <c r="E189" s="74">
        <v>0</v>
      </c>
      <c r="F189" s="73"/>
    </row>
    <row r="190" spans="2:6" s="30" customFormat="1" ht="14.25">
      <c r="B190" s="25"/>
      <c r="C190" s="26"/>
      <c r="D190" s="26"/>
      <c r="E190" s="27">
        <v>0</v>
      </c>
      <c r="F190" s="28"/>
    </row>
    <row r="191" spans="2:6" s="30" customFormat="1" ht="14.25">
      <c r="B191" s="31"/>
      <c r="C191" s="32"/>
      <c r="D191" s="32"/>
      <c r="E191" s="74">
        <v>0</v>
      </c>
      <c r="F191" s="73"/>
    </row>
    <row r="192" spans="2:6" s="30" customFormat="1" ht="14.25">
      <c r="B192" s="25"/>
      <c r="C192" s="26"/>
      <c r="D192" s="26"/>
      <c r="E192" s="27">
        <v>0</v>
      </c>
      <c r="F192" s="28"/>
    </row>
    <row r="193" spans="2:6" s="30" customFormat="1" ht="14.25">
      <c r="B193" s="31"/>
      <c r="C193" s="32"/>
      <c r="D193" s="32"/>
      <c r="E193" s="74">
        <v>0</v>
      </c>
      <c r="F193" s="73"/>
    </row>
    <row r="194" spans="2:6" s="30" customFormat="1" ht="14.25">
      <c r="B194" s="25"/>
      <c r="C194" s="26"/>
      <c r="D194" s="26"/>
      <c r="E194" s="27">
        <v>0</v>
      </c>
      <c r="F194" s="28"/>
    </row>
    <row r="195" spans="2:6" s="30" customFormat="1" ht="14.25">
      <c r="B195" s="31"/>
      <c r="C195" s="32"/>
      <c r="D195" s="32"/>
      <c r="E195" s="74">
        <v>0</v>
      </c>
      <c r="F195" s="73"/>
    </row>
    <row r="196" spans="2:6" s="30" customFormat="1" ht="14.25">
      <c r="B196" s="25"/>
      <c r="C196" s="26"/>
      <c r="D196" s="26"/>
      <c r="E196" s="27">
        <v>0</v>
      </c>
      <c r="F196" s="28"/>
    </row>
    <row r="197" spans="2:6" s="30" customFormat="1" ht="14.25">
      <c r="B197" s="31"/>
      <c r="C197" s="32"/>
      <c r="D197" s="32"/>
      <c r="E197" s="74">
        <v>0</v>
      </c>
      <c r="F197" s="73"/>
    </row>
    <row r="198" spans="2:6" s="30" customFormat="1" ht="14.25">
      <c r="B198" s="25"/>
      <c r="C198" s="26"/>
      <c r="D198" s="26"/>
      <c r="E198" s="27">
        <v>0</v>
      </c>
      <c r="F198" s="28"/>
    </row>
    <row r="199" spans="2:6" s="30" customFormat="1" ht="14.25">
      <c r="B199" s="31"/>
      <c r="C199" s="32"/>
      <c r="D199" s="32"/>
      <c r="E199" s="74">
        <v>0</v>
      </c>
      <c r="F199" s="73"/>
    </row>
    <row r="200" spans="2:6" s="30" customFormat="1" ht="14.25">
      <c r="B200" s="25"/>
      <c r="C200" s="26"/>
      <c r="D200" s="26"/>
      <c r="E200" s="27">
        <v>0</v>
      </c>
      <c r="F200" s="28"/>
    </row>
    <row r="201" spans="2:6" s="30" customFormat="1" ht="14.25">
      <c r="B201" s="31"/>
      <c r="C201" s="32"/>
      <c r="D201" s="32"/>
      <c r="E201" s="74">
        <v>0</v>
      </c>
      <c r="F201" s="73"/>
    </row>
    <row r="202" spans="2:6" s="30" customFormat="1" ht="14.25">
      <c r="B202" s="25"/>
      <c r="C202" s="26"/>
      <c r="D202" s="26"/>
      <c r="E202" s="27">
        <v>0</v>
      </c>
      <c r="F202" s="28"/>
    </row>
    <row r="203" spans="2:6" s="30" customFormat="1" ht="14.25">
      <c r="B203" s="31"/>
      <c r="C203" s="32"/>
      <c r="D203" s="32"/>
      <c r="E203" s="74">
        <v>0</v>
      </c>
      <c r="F203" s="73"/>
    </row>
    <row r="204" spans="2:6" s="30" customFormat="1" ht="14.25">
      <c r="B204" s="25"/>
      <c r="C204" s="26"/>
      <c r="D204" s="26"/>
      <c r="E204" s="27">
        <v>0</v>
      </c>
      <c r="F204" s="28"/>
    </row>
    <row r="205" spans="2:6" s="30" customFormat="1" ht="14.25">
      <c r="B205" s="31"/>
      <c r="C205" s="32"/>
      <c r="D205" s="32"/>
      <c r="E205" s="74">
        <v>0</v>
      </c>
      <c r="F205" s="73"/>
    </row>
    <row r="206" spans="2:6" s="30" customFormat="1" ht="14.25">
      <c r="B206" s="25"/>
      <c r="C206" s="26"/>
      <c r="D206" s="26"/>
      <c r="E206" s="27">
        <v>0</v>
      </c>
      <c r="F206" s="28"/>
    </row>
    <row r="207" spans="2:6" s="30" customFormat="1" ht="14.25">
      <c r="B207" s="31"/>
      <c r="C207" s="32"/>
      <c r="D207" s="32"/>
      <c r="E207" s="74">
        <v>0</v>
      </c>
      <c r="F207" s="73"/>
    </row>
    <row r="208" spans="2:6" s="30" customFormat="1" ht="14.25">
      <c r="B208" s="25"/>
      <c r="C208" s="26"/>
      <c r="D208" s="26"/>
      <c r="E208" s="27">
        <v>0</v>
      </c>
      <c r="F208" s="28"/>
    </row>
    <row r="209" spans="2:6" s="30" customFormat="1" ht="14.25">
      <c r="B209" s="31"/>
      <c r="C209" s="32"/>
      <c r="D209" s="32"/>
      <c r="E209" s="74">
        <v>0</v>
      </c>
      <c r="F209" s="73"/>
    </row>
    <row r="210" spans="2:6" s="30" customFormat="1" ht="14.25">
      <c r="B210" s="25"/>
      <c r="C210" s="26"/>
      <c r="D210" s="26"/>
      <c r="E210" s="27">
        <v>0</v>
      </c>
      <c r="F210" s="28"/>
    </row>
    <row r="211" spans="2:6" s="30" customFormat="1" ht="14.25">
      <c r="B211" s="31"/>
      <c r="C211" s="32"/>
      <c r="D211" s="32"/>
      <c r="E211" s="74">
        <v>0</v>
      </c>
      <c r="F211" s="73"/>
    </row>
    <row r="212" spans="2:6" s="30" customFormat="1" ht="14.25">
      <c r="B212" s="25"/>
      <c r="C212" s="26"/>
      <c r="D212" s="26"/>
      <c r="E212" s="27">
        <v>0</v>
      </c>
      <c r="F212" s="28"/>
    </row>
    <row r="213" spans="2:6" s="30" customFormat="1" ht="14.25">
      <c r="B213" s="31"/>
      <c r="C213" s="32"/>
      <c r="D213" s="32"/>
      <c r="E213" s="74">
        <v>0</v>
      </c>
      <c r="F213" s="73"/>
    </row>
    <row r="214" spans="2:6" s="30" customFormat="1" ht="14.25">
      <c r="B214" s="25"/>
      <c r="C214" s="26"/>
      <c r="D214" s="26"/>
      <c r="E214" s="27">
        <v>0</v>
      </c>
      <c r="F214" s="28"/>
    </row>
    <row r="215" spans="2:6" s="30" customFormat="1" ht="14.25">
      <c r="B215" s="31"/>
      <c r="C215" s="32"/>
      <c r="D215" s="32"/>
      <c r="E215" s="74">
        <v>0</v>
      </c>
      <c r="F215" s="73"/>
    </row>
    <row r="216" spans="2:6" s="30" customFormat="1" ht="14.25">
      <c r="B216" s="25"/>
      <c r="C216" s="26"/>
      <c r="D216" s="26"/>
      <c r="E216" s="27">
        <v>0</v>
      </c>
      <c r="F216" s="28"/>
    </row>
    <row r="217" spans="2:6" s="30" customFormat="1" ht="14.25">
      <c r="B217" s="31"/>
      <c r="C217" s="32"/>
      <c r="D217" s="32"/>
      <c r="E217" s="74">
        <v>0</v>
      </c>
      <c r="F217" s="73"/>
    </row>
    <row r="218" spans="2:6" s="30" customFormat="1" ht="14.25">
      <c r="B218" s="25"/>
      <c r="C218" s="26"/>
      <c r="D218" s="26"/>
      <c r="E218" s="27">
        <v>0</v>
      </c>
      <c r="F218" s="28"/>
    </row>
    <row r="219" spans="2:6" s="30" customFormat="1" ht="14.25">
      <c r="B219" s="31"/>
      <c r="C219" s="32"/>
      <c r="D219" s="32"/>
      <c r="E219" s="74">
        <v>0</v>
      </c>
      <c r="F219" s="73"/>
    </row>
    <row r="220" spans="2:6" s="30" customFormat="1" ht="14.25">
      <c r="B220" s="25"/>
      <c r="C220" s="26"/>
      <c r="D220" s="26"/>
      <c r="E220" s="27">
        <v>0</v>
      </c>
      <c r="F220" s="28"/>
    </row>
    <row r="221" spans="2:6" s="30" customFormat="1" ht="14.25">
      <c r="B221" s="31"/>
      <c r="C221" s="32"/>
      <c r="D221" s="32"/>
      <c r="E221" s="74">
        <v>0</v>
      </c>
      <c r="F221" s="73"/>
    </row>
    <row r="222" spans="2:6" s="30" customFormat="1" ht="14.25">
      <c r="B222" s="25"/>
      <c r="C222" s="26"/>
      <c r="D222" s="26"/>
      <c r="E222" s="27">
        <v>0</v>
      </c>
      <c r="F222" s="28"/>
    </row>
    <row r="223" spans="2:6" s="30" customFormat="1" ht="14.25">
      <c r="B223" s="31"/>
      <c r="C223" s="32"/>
      <c r="D223" s="32"/>
      <c r="E223" s="74">
        <v>0</v>
      </c>
      <c r="F223" s="73"/>
    </row>
    <row r="224" spans="2:6" s="30" customFormat="1" ht="14.25">
      <c r="B224" s="25"/>
      <c r="C224" s="26"/>
      <c r="D224" s="26"/>
      <c r="E224" s="27">
        <v>0</v>
      </c>
      <c r="F224" s="28"/>
    </row>
    <row r="225" spans="2:6" s="30" customFormat="1" ht="14.25">
      <c r="B225" s="31"/>
      <c r="C225" s="32"/>
      <c r="D225" s="32"/>
      <c r="E225" s="74">
        <v>0</v>
      </c>
      <c r="F225" s="73"/>
    </row>
    <row r="226" spans="2:6" s="30" customFormat="1" ht="14.25">
      <c r="B226" s="25"/>
      <c r="C226" s="26"/>
      <c r="D226" s="26"/>
      <c r="E226" s="27">
        <v>0</v>
      </c>
      <c r="F226" s="28"/>
    </row>
    <row r="227" spans="2:6" s="30" customFormat="1" ht="14.25">
      <c r="B227" s="31"/>
      <c r="C227" s="32"/>
      <c r="D227" s="32"/>
      <c r="E227" s="74">
        <v>0</v>
      </c>
      <c r="F227" s="73"/>
    </row>
    <row r="228" spans="2:6" s="30" customFormat="1" ht="14.25">
      <c r="B228" s="25"/>
      <c r="C228" s="26"/>
      <c r="D228" s="26"/>
      <c r="E228" s="27">
        <v>0</v>
      </c>
      <c r="F228" s="28"/>
    </row>
    <row r="229" spans="2:6" s="30" customFormat="1" ht="14.25">
      <c r="B229" s="31"/>
      <c r="C229" s="32"/>
      <c r="D229" s="32"/>
      <c r="E229" s="74">
        <v>0</v>
      </c>
      <c r="F229" s="73"/>
    </row>
    <row r="230" spans="2:6" s="30" customFormat="1" ht="14.25">
      <c r="B230" s="25"/>
      <c r="C230" s="26"/>
      <c r="D230" s="26"/>
      <c r="E230" s="27">
        <v>0</v>
      </c>
      <c r="F230" s="28"/>
    </row>
    <row r="231" spans="2:6" s="30" customFormat="1" ht="14.25">
      <c r="B231" s="31"/>
      <c r="C231" s="32"/>
      <c r="D231" s="32"/>
      <c r="E231" s="74">
        <v>0</v>
      </c>
      <c r="F231" s="73"/>
    </row>
    <row r="232" spans="2:6" s="30" customFormat="1" ht="14.25">
      <c r="B232" s="25"/>
      <c r="C232" s="26"/>
      <c r="D232" s="26"/>
      <c r="E232" s="27">
        <v>0</v>
      </c>
      <c r="F232" s="28"/>
    </row>
    <row r="233" spans="2:6" s="30" customFormat="1" ht="14.25">
      <c r="B233" s="31"/>
      <c r="C233" s="32"/>
      <c r="D233" s="32"/>
      <c r="E233" s="74">
        <v>0</v>
      </c>
      <c r="F233" s="73"/>
    </row>
    <row r="234" spans="2:6" s="30" customFormat="1" ht="14.25">
      <c r="B234" s="25"/>
      <c r="C234" s="26"/>
      <c r="D234" s="26"/>
      <c r="E234" s="27">
        <v>0</v>
      </c>
      <c r="F234" s="28"/>
    </row>
    <row r="235" spans="2:6" s="30" customFormat="1" ht="14.25">
      <c r="B235" s="31"/>
      <c r="C235" s="32"/>
      <c r="D235" s="32"/>
      <c r="E235" s="74">
        <v>0</v>
      </c>
      <c r="F235" s="73"/>
    </row>
    <row r="236" spans="2:6" s="30" customFormat="1" ht="14.25">
      <c r="B236" s="25"/>
      <c r="C236" s="26"/>
      <c r="D236" s="26"/>
      <c r="E236" s="27">
        <v>0</v>
      </c>
      <c r="F236" s="28"/>
    </row>
    <row r="237" spans="2:6" s="30" customFormat="1" ht="14.25">
      <c r="B237" s="31"/>
      <c r="C237" s="32"/>
      <c r="D237" s="32"/>
      <c r="E237" s="74">
        <v>0</v>
      </c>
      <c r="F237" s="73"/>
    </row>
    <row r="238" spans="2:6" s="30" customFormat="1" ht="14.25">
      <c r="B238" s="25"/>
      <c r="C238" s="26"/>
      <c r="D238" s="26"/>
      <c r="E238" s="27">
        <v>0</v>
      </c>
      <c r="F238" s="28"/>
    </row>
    <row r="239" spans="2:6" s="30" customFormat="1" ht="14.25">
      <c r="B239" s="31"/>
      <c r="C239" s="32"/>
      <c r="D239" s="32"/>
      <c r="E239" s="74">
        <v>0</v>
      </c>
      <c r="F239" s="73"/>
    </row>
    <row r="240" spans="2:6" s="30" customFormat="1" ht="14.25">
      <c r="B240" s="25"/>
      <c r="C240" s="26"/>
      <c r="D240" s="26"/>
      <c r="E240" s="27">
        <v>0</v>
      </c>
      <c r="F240" s="28"/>
    </row>
    <row r="241" spans="2:6" s="30" customFormat="1" ht="14.25">
      <c r="B241" s="31"/>
      <c r="C241" s="32"/>
      <c r="D241" s="32"/>
      <c r="E241" s="74">
        <v>0</v>
      </c>
      <c r="F241" s="73"/>
    </row>
    <row r="242" spans="2:6" s="30" customFormat="1" ht="14.25">
      <c r="B242" s="25"/>
      <c r="C242" s="26"/>
      <c r="D242" s="26"/>
      <c r="E242" s="27">
        <v>0</v>
      </c>
      <c r="F242" s="28"/>
    </row>
    <row r="243" spans="2:6" s="30" customFormat="1" ht="14.25">
      <c r="B243" s="31"/>
      <c r="C243" s="32"/>
      <c r="D243" s="32"/>
      <c r="E243" s="74">
        <v>0</v>
      </c>
      <c r="F243" s="73"/>
    </row>
    <row r="244" spans="2:6" s="30" customFormat="1" ht="14.25">
      <c r="B244" s="25"/>
      <c r="C244" s="26"/>
      <c r="D244" s="26"/>
      <c r="E244" s="27">
        <v>0</v>
      </c>
      <c r="F244" s="28"/>
    </row>
    <row r="245" spans="2:6" s="30" customFormat="1" ht="14.25">
      <c r="B245" s="31"/>
      <c r="C245" s="32"/>
      <c r="D245" s="32"/>
      <c r="E245" s="74">
        <v>0</v>
      </c>
      <c r="F245" s="73"/>
    </row>
    <row r="246" spans="2:6" s="30" customFormat="1" ht="14.25">
      <c r="B246" s="25"/>
      <c r="C246" s="26"/>
      <c r="D246" s="26"/>
      <c r="E246" s="27">
        <v>0</v>
      </c>
      <c r="F246" s="28"/>
    </row>
    <row r="247" spans="2:6" s="30" customFormat="1" ht="14.25">
      <c r="B247" s="31"/>
      <c r="C247" s="32"/>
      <c r="D247" s="32"/>
      <c r="E247" s="74">
        <v>0</v>
      </c>
      <c r="F247" s="73"/>
    </row>
    <row r="248" spans="2:6" s="30" customFormat="1" ht="14.25">
      <c r="B248" s="25"/>
      <c r="C248" s="26"/>
      <c r="D248" s="26"/>
      <c r="E248" s="27">
        <v>0</v>
      </c>
      <c r="F248" s="28"/>
    </row>
    <row r="249" spans="2:6" s="30" customFormat="1" ht="14.25">
      <c r="B249" s="31"/>
      <c r="C249" s="32"/>
      <c r="D249" s="32"/>
      <c r="E249" s="74">
        <v>0</v>
      </c>
      <c r="F249" s="73"/>
    </row>
    <row r="250" spans="2:6" s="30" customFormat="1" ht="14.25">
      <c r="B250" s="25"/>
      <c r="C250" s="26"/>
      <c r="D250" s="26"/>
      <c r="E250" s="27">
        <v>0</v>
      </c>
      <c r="F250" s="28"/>
    </row>
    <row r="251" spans="2:6" s="30" customFormat="1" ht="14.25">
      <c r="B251" s="31"/>
      <c r="C251" s="32"/>
      <c r="D251" s="32"/>
      <c r="E251" s="74">
        <v>0</v>
      </c>
      <c r="F251" s="73"/>
    </row>
    <row r="252" spans="2:6" s="30" customFormat="1" ht="14.25">
      <c r="B252" s="25"/>
      <c r="C252" s="26"/>
      <c r="D252" s="26"/>
      <c r="E252" s="27">
        <v>0</v>
      </c>
      <c r="F252" s="28"/>
    </row>
    <row r="253" spans="2:6" s="30" customFormat="1" ht="14.25">
      <c r="B253" s="31"/>
      <c r="C253" s="32"/>
      <c r="D253" s="32"/>
      <c r="E253" s="74">
        <v>0</v>
      </c>
      <c r="F253" s="73"/>
    </row>
    <row r="254" spans="2:6" s="30" customFormat="1" ht="14.25">
      <c r="B254" s="25"/>
      <c r="C254" s="26"/>
      <c r="D254" s="26"/>
      <c r="E254" s="27">
        <v>0</v>
      </c>
      <c r="F254" s="28"/>
    </row>
    <row r="255" spans="2:6" s="30" customFormat="1" ht="14.25">
      <c r="B255" s="31"/>
      <c r="C255" s="32"/>
      <c r="D255" s="32"/>
      <c r="E255" s="74">
        <v>0</v>
      </c>
      <c r="F255" s="73"/>
    </row>
    <row r="256" spans="2:6" s="30" customFormat="1" ht="14.25">
      <c r="B256" s="25"/>
      <c r="C256" s="26"/>
      <c r="D256" s="26"/>
      <c r="E256" s="27">
        <v>0</v>
      </c>
      <c r="F256" s="28"/>
    </row>
    <row r="257" spans="2:6" s="30" customFormat="1" ht="14.25">
      <c r="B257" s="31"/>
      <c r="C257" s="32"/>
      <c r="D257" s="32"/>
      <c r="E257" s="74">
        <v>0</v>
      </c>
      <c r="F257" s="73"/>
    </row>
    <row r="258" spans="2:6" s="30" customFormat="1" ht="14.25">
      <c r="B258" s="25"/>
      <c r="C258" s="26"/>
      <c r="D258" s="26"/>
      <c r="E258" s="27">
        <v>0</v>
      </c>
      <c r="F258" s="28"/>
    </row>
    <row r="259" spans="2:6" s="30" customFormat="1" ht="14.25">
      <c r="B259" s="31"/>
      <c r="C259" s="32"/>
      <c r="D259" s="32"/>
      <c r="E259" s="74">
        <v>0</v>
      </c>
      <c r="F259" s="73"/>
    </row>
    <row r="260" spans="2:6" s="30" customFormat="1" ht="14.25">
      <c r="B260" s="25"/>
      <c r="C260" s="26"/>
      <c r="D260" s="26"/>
      <c r="E260" s="27">
        <v>0</v>
      </c>
      <c r="F260" s="28"/>
    </row>
    <row r="261" spans="2:6" s="30" customFormat="1" ht="14.25">
      <c r="B261" s="31"/>
      <c r="C261" s="32"/>
      <c r="D261" s="32"/>
      <c r="E261" s="74">
        <v>0</v>
      </c>
      <c r="F261" s="73"/>
    </row>
    <row r="262" spans="2:6" s="30" customFormat="1" ht="14.25">
      <c r="B262" s="25"/>
      <c r="C262" s="26"/>
      <c r="D262" s="26"/>
      <c r="E262" s="27">
        <v>0</v>
      </c>
      <c r="F262" s="28"/>
    </row>
    <row r="263" spans="2:6" s="30" customFormat="1" ht="14.25">
      <c r="B263" s="31"/>
      <c r="C263" s="32"/>
      <c r="D263" s="32"/>
      <c r="E263" s="74">
        <v>0</v>
      </c>
      <c r="F263" s="73"/>
    </row>
    <row r="264" spans="2:6" s="30" customFormat="1" ht="14.25">
      <c r="B264" s="25"/>
      <c r="C264" s="26"/>
      <c r="D264" s="26"/>
      <c r="E264" s="27">
        <v>0</v>
      </c>
      <c r="F264" s="28"/>
    </row>
    <row r="265" spans="2:6" s="30" customFormat="1" ht="14.25">
      <c r="B265" s="31"/>
      <c r="C265" s="32"/>
      <c r="D265" s="32"/>
      <c r="E265" s="74">
        <v>0</v>
      </c>
      <c r="F265" s="73"/>
    </row>
    <row r="266" spans="2:6" s="30" customFormat="1" ht="14.25">
      <c r="B266" s="25"/>
      <c r="C266" s="26"/>
      <c r="D266" s="26"/>
      <c r="E266" s="27">
        <v>0</v>
      </c>
      <c r="F266" s="28"/>
    </row>
    <row r="267" spans="2:6" s="30" customFormat="1" ht="14.25">
      <c r="B267" s="31"/>
      <c r="C267" s="32"/>
      <c r="D267" s="32"/>
      <c r="E267" s="74">
        <v>0</v>
      </c>
      <c r="F267" s="73"/>
    </row>
    <row r="268" spans="2:6" s="30" customFormat="1" ht="14.25">
      <c r="B268" s="25"/>
      <c r="C268" s="26"/>
      <c r="D268" s="26"/>
      <c r="E268" s="27">
        <v>0</v>
      </c>
      <c r="F268" s="28"/>
    </row>
    <row r="269" spans="2:6" s="30" customFormat="1" ht="14.25">
      <c r="B269" s="31"/>
      <c r="C269" s="32"/>
      <c r="D269" s="32"/>
      <c r="E269" s="74">
        <v>0</v>
      </c>
      <c r="F269" s="73"/>
    </row>
    <row r="270" spans="2:6" s="30" customFormat="1" ht="14.25">
      <c r="B270" s="25"/>
      <c r="C270" s="26"/>
      <c r="D270" s="26"/>
      <c r="E270" s="27">
        <v>0</v>
      </c>
      <c r="F270" s="28"/>
    </row>
    <row r="271" spans="2:6" s="30" customFormat="1" ht="14.25">
      <c r="B271" s="31"/>
      <c r="C271" s="32"/>
      <c r="D271" s="32"/>
      <c r="E271" s="74">
        <v>0</v>
      </c>
      <c r="F271" s="73"/>
    </row>
    <row r="272" spans="2:6" s="30" customFormat="1" ht="14.25">
      <c r="B272" s="25"/>
      <c r="C272" s="26"/>
      <c r="D272" s="26"/>
      <c r="E272" s="27">
        <v>0</v>
      </c>
      <c r="F272" s="28"/>
    </row>
    <row r="273" spans="2:6" s="30" customFormat="1" ht="14.25">
      <c r="B273" s="31"/>
      <c r="C273" s="32"/>
      <c r="D273" s="32"/>
      <c r="E273" s="74">
        <v>0</v>
      </c>
      <c r="F273" s="73"/>
    </row>
    <row r="274" spans="2:6" s="30" customFormat="1" ht="14.25">
      <c r="B274" s="25"/>
      <c r="C274" s="26"/>
      <c r="D274" s="26"/>
      <c r="E274" s="27">
        <v>0</v>
      </c>
      <c r="F274" s="28"/>
    </row>
    <row r="275" spans="2:6" s="30" customFormat="1" ht="14.25">
      <c r="B275" s="31"/>
      <c r="C275" s="32"/>
      <c r="D275" s="32"/>
      <c r="E275" s="74">
        <v>0</v>
      </c>
      <c r="F275" s="73"/>
    </row>
    <row r="276" spans="2:6" s="30" customFormat="1" ht="14.25">
      <c r="B276" s="25"/>
      <c r="C276" s="26"/>
      <c r="D276" s="26"/>
      <c r="E276" s="27">
        <v>0</v>
      </c>
      <c r="F276" s="28"/>
    </row>
    <row r="277" spans="2:6" s="30" customFormat="1" ht="14.25">
      <c r="B277" s="31"/>
      <c r="C277" s="32"/>
      <c r="D277" s="32"/>
      <c r="E277" s="74">
        <v>0</v>
      </c>
      <c r="F277" s="73"/>
    </row>
    <row r="278" spans="2:6" s="30" customFormat="1" ht="14.25">
      <c r="B278" s="25"/>
      <c r="C278" s="26"/>
      <c r="D278" s="26"/>
      <c r="E278" s="27">
        <v>0</v>
      </c>
      <c r="F278" s="28"/>
    </row>
    <row r="279" spans="2:6" s="30" customFormat="1" ht="14.25">
      <c r="B279" s="31"/>
      <c r="C279" s="32"/>
      <c r="D279" s="32"/>
      <c r="E279" s="74">
        <v>0</v>
      </c>
      <c r="F279" s="73"/>
    </row>
    <row r="280" spans="2:6" s="30" customFormat="1" ht="14.25">
      <c r="B280" s="25"/>
      <c r="C280" s="26"/>
      <c r="D280" s="26"/>
      <c r="E280" s="27">
        <v>0</v>
      </c>
      <c r="F280" s="28"/>
    </row>
    <row r="281" spans="2:6" s="30" customFormat="1" ht="14.25">
      <c r="B281" s="31"/>
      <c r="C281" s="32"/>
      <c r="D281" s="32"/>
      <c r="E281" s="74">
        <v>0</v>
      </c>
      <c r="F281" s="73"/>
    </row>
    <row r="282" spans="2:6" s="30" customFormat="1" ht="14.25">
      <c r="B282" s="25"/>
      <c r="C282" s="26"/>
      <c r="D282" s="26"/>
      <c r="E282" s="27">
        <v>0</v>
      </c>
      <c r="F282" s="28"/>
    </row>
    <row r="283" spans="2:6" s="30" customFormat="1" ht="14.25">
      <c r="B283" s="31"/>
      <c r="C283" s="32"/>
      <c r="D283" s="32"/>
      <c r="E283" s="74">
        <v>0</v>
      </c>
      <c r="F283" s="73"/>
    </row>
    <row r="284" spans="2:6" s="30" customFormat="1" ht="14.25">
      <c r="B284" s="25"/>
      <c r="C284" s="26"/>
      <c r="D284" s="26"/>
      <c r="E284" s="27">
        <v>0</v>
      </c>
      <c r="F284" s="28"/>
    </row>
    <row r="285" spans="2:6" s="30" customFormat="1" ht="14.25">
      <c r="B285" s="31"/>
      <c r="C285" s="32"/>
      <c r="D285" s="32"/>
      <c r="E285" s="74">
        <v>0</v>
      </c>
      <c r="F285" s="73"/>
    </row>
    <row r="286" spans="2:6" s="30" customFormat="1" ht="14.25">
      <c r="B286" s="25"/>
      <c r="C286" s="26"/>
      <c r="D286" s="26"/>
      <c r="E286" s="27">
        <v>0</v>
      </c>
      <c r="F286" s="28"/>
    </row>
    <row r="287" spans="2:6" s="30" customFormat="1" ht="14.25">
      <c r="B287" s="31"/>
      <c r="C287" s="32"/>
      <c r="D287" s="32"/>
      <c r="E287" s="74">
        <v>0</v>
      </c>
      <c r="F287" s="73"/>
    </row>
    <row r="288" spans="2:6" s="30" customFormat="1" ht="14.25">
      <c r="B288" s="25"/>
      <c r="C288" s="26"/>
      <c r="D288" s="26"/>
      <c r="E288" s="27">
        <v>0</v>
      </c>
      <c r="F288" s="28"/>
    </row>
    <row r="289" spans="2:6" s="30" customFormat="1" ht="14.25">
      <c r="B289" s="31"/>
      <c r="C289" s="32"/>
      <c r="D289" s="32"/>
      <c r="E289" s="74">
        <v>0</v>
      </c>
      <c r="F289" s="73"/>
    </row>
    <row r="290" spans="2:6" s="30" customFormat="1" ht="14.25">
      <c r="B290" s="25"/>
      <c r="C290" s="26"/>
      <c r="D290" s="26"/>
      <c r="E290" s="27">
        <v>0</v>
      </c>
      <c r="F290" s="28"/>
    </row>
    <row r="291" spans="2:6" s="30" customFormat="1" ht="14.25">
      <c r="B291" s="31"/>
      <c r="C291" s="32"/>
      <c r="D291" s="32"/>
      <c r="E291" s="74">
        <v>0</v>
      </c>
      <c r="F291" s="73"/>
    </row>
    <row r="292" spans="2:6" s="30" customFormat="1" ht="14.25">
      <c r="B292" s="25"/>
      <c r="C292" s="26"/>
      <c r="D292" s="26"/>
      <c r="E292" s="27">
        <v>0</v>
      </c>
      <c r="F292" s="28"/>
    </row>
    <row r="293" spans="2:6" s="30" customFormat="1" ht="14.25">
      <c r="B293" s="31"/>
      <c r="C293" s="32"/>
      <c r="D293" s="32"/>
      <c r="E293" s="74">
        <v>0</v>
      </c>
      <c r="F293" s="73"/>
    </row>
    <row r="294" spans="2:6" s="30" customFormat="1" ht="14.25">
      <c r="B294" s="25"/>
      <c r="C294" s="26"/>
      <c r="D294" s="26"/>
      <c r="E294" s="27">
        <v>0</v>
      </c>
      <c r="F294" s="28"/>
    </row>
    <row r="295" spans="2:6" s="30" customFormat="1" ht="14.25">
      <c r="B295" s="31"/>
      <c r="C295" s="32"/>
      <c r="D295" s="32"/>
      <c r="E295" s="74">
        <v>0</v>
      </c>
      <c r="F295" s="73"/>
    </row>
    <row r="296" spans="2:6" s="30" customFormat="1" ht="14.25">
      <c r="B296" s="25"/>
      <c r="C296" s="26"/>
      <c r="D296" s="26"/>
      <c r="E296" s="27">
        <v>0</v>
      </c>
      <c r="F296" s="28"/>
    </row>
    <row r="297" spans="2:6" s="30" customFormat="1" ht="14.25">
      <c r="B297" s="31"/>
      <c r="C297" s="32"/>
      <c r="D297" s="32"/>
      <c r="E297" s="74">
        <v>0</v>
      </c>
      <c r="F297" s="73"/>
    </row>
    <row r="298" spans="2:6" s="30" customFormat="1" ht="14.25">
      <c r="B298" s="25"/>
      <c r="C298" s="26"/>
      <c r="D298" s="26"/>
      <c r="E298" s="27">
        <v>0</v>
      </c>
      <c r="F298" s="28"/>
    </row>
    <row r="299" spans="2:6" s="30" customFormat="1" ht="14.25">
      <c r="B299" s="31"/>
      <c r="C299" s="32"/>
      <c r="D299" s="32"/>
      <c r="E299" s="74">
        <v>0</v>
      </c>
      <c r="F299" s="73"/>
    </row>
    <row r="300" spans="2:6" s="30" customFormat="1" ht="14.25">
      <c r="B300" s="25"/>
      <c r="C300" s="26"/>
      <c r="D300" s="26"/>
      <c r="E300" s="27">
        <v>0</v>
      </c>
      <c r="F300" s="28"/>
    </row>
    <row r="301" spans="2:6" s="30" customFormat="1" ht="14.25">
      <c r="E301" s="34"/>
    </row>
    <row r="302" spans="2:6" s="30" customFormat="1" ht="14.25">
      <c r="E302" s="34"/>
    </row>
    <row r="303" spans="2:6" s="30" customFormat="1" ht="14.25">
      <c r="E303" s="34"/>
    </row>
    <row r="304" spans="2:6" s="30" customFormat="1" ht="14.25">
      <c r="E304" s="34"/>
    </row>
    <row r="305" spans="5:5" s="30" customFormat="1" ht="14.25">
      <c r="E305" s="34"/>
    </row>
    <row r="306" spans="5:5" s="30" customFormat="1" ht="14.25">
      <c r="E306" s="34"/>
    </row>
    <row r="307" spans="5:5" s="30" customFormat="1" ht="14.25">
      <c r="E307" s="34"/>
    </row>
    <row r="308" spans="5:5" s="30" customFormat="1" ht="14.25">
      <c r="E308" s="34"/>
    </row>
    <row r="309" spans="5:5" s="30" customFormat="1" ht="14.25">
      <c r="E309" s="34"/>
    </row>
    <row r="310" spans="5:5" s="30" customFormat="1" ht="14.25">
      <c r="E310" s="34"/>
    </row>
    <row r="311" spans="5:5" s="30" customFormat="1" ht="14.25">
      <c r="E311" s="34"/>
    </row>
    <row r="312" spans="5:5" s="30" customFormat="1" ht="14.25">
      <c r="E312" s="34"/>
    </row>
    <row r="313" spans="5:5" s="30" customFormat="1" ht="14.25">
      <c r="E313" s="34"/>
    </row>
    <row r="314" spans="5:5" s="30" customFormat="1" ht="14.25">
      <c r="E314" s="34"/>
    </row>
    <row r="315" spans="5:5" s="30" customFormat="1" ht="14.25">
      <c r="E315" s="34"/>
    </row>
  </sheetData>
  <mergeCells count="6">
    <mergeCell ref="B2:F2"/>
    <mergeCell ref="I2:L2"/>
    <mergeCell ref="C3:C4"/>
    <mergeCell ref="D3:F3"/>
    <mergeCell ref="I3:I4"/>
    <mergeCell ref="D4:F4"/>
  </mergeCells>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A02C00D5-1E5B-4195-8AFC-7A150A6EBD47}">
          <x14:formula1>
            <xm:f>Budget!$D$9:$D$51</xm:f>
          </x14:formula1>
          <xm:sqref>F6:F300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1833F-21A1-4B24-B5D0-90ED79A94417}">
  <sheetPr codeName="Sheet6"/>
  <dimension ref="A1:J2"/>
  <sheetViews>
    <sheetView workbookViewId="0">
      <selection activeCell="A2" sqref="A2"/>
    </sheetView>
  </sheetViews>
  <sheetFormatPr defaultRowHeight="15"/>
  <cols>
    <col min="1" max="1" width="12.85546875" customWidth="1"/>
    <col min="2" max="2" width="86.42578125" customWidth="1"/>
    <col min="4" max="4" width="33.42578125" customWidth="1"/>
  </cols>
  <sheetData>
    <row r="1" spans="1:10">
      <c r="A1" s="86" t="s">
        <v>134</v>
      </c>
      <c r="B1" s="167" t="s">
        <v>161</v>
      </c>
      <c r="C1" s="168"/>
      <c r="D1" s="169"/>
    </row>
    <row r="2" spans="1:10" ht="280.5" customHeight="1">
      <c r="A2" s="87"/>
      <c r="B2" s="166"/>
      <c r="C2" s="166"/>
      <c r="D2" s="166"/>
      <c r="E2" s="85"/>
      <c r="F2" s="85"/>
      <c r="G2" s="85"/>
      <c r="H2" s="85"/>
      <c r="I2" s="85"/>
      <c r="J2" s="85"/>
    </row>
  </sheetData>
  <mergeCells count="2">
    <mergeCell ref="B2:D2"/>
    <mergeCell ref="B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Welcome</vt:lpstr>
      <vt:lpstr>Questionnaire - S</vt:lpstr>
      <vt:lpstr>Questionnaire - J</vt:lpstr>
      <vt:lpstr>Budget</vt:lpstr>
      <vt:lpstr>Expense Tracker</vt:lpstr>
      <vt:lpstr>Notes &amp; Action Items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Adesina, Cassie</dc:creator>
  <cp:lastModifiedBy>Kristine Schwedler</cp:lastModifiedBy>
  <cp:lastPrinted>2024-09-30T23:28:44Z</cp:lastPrinted>
  <dcterms:created xsi:type="dcterms:W3CDTF">2020-07-28T20:30:04Z</dcterms:created>
  <dcterms:modified xsi:type="dcterms:W3CDTF">2025-08-07T20:12:26Z</dcterms:modified>
</cp:coreProperties>
</file>