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T:\Purchasing\Common\11. Procurement Planning\"/>
    </mc:Choice>
  </mc:AlternateContent>
  <xr:revisionPtr revIDLastSave="0" documentId="14_{957805C4-DBCD-43B4-90FC-540F6E890ACF}" xr6:coauthVersionLast="47" xr6:coauthVersionMax="47" xr10:uidLastSave="{00000000-0000-0000-0000-000000000000}"/>
  <bookViews>
    <workbookView xWindow="-24345" yWindow="375" windowWidth="23130" windowHeight="13965" xr2:uid="{40175F0B-90C1-43E9-A8BB-5BB45CC3FCAD}"/>
  </bookViews>
  <sheets>
    <sheet name="BUYING PLAN FALL 2025 (FY26)" sheetId="1" r:id="rId1"/>
    <sheet name="Departments" sheetId="3" state="hidden" r:id="rId2"/>
    <sheet name="Industry Types" sheetId="2" state="hidden" r:id="rId3"/>
  </sheets>
  <definedNames>
    <definedName name="_xlnm._FilterDatabase" localSheetId="0" hidden="1">'BUYING PLAN FALL 2025 (FY26)'!$B$9:$G$9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<sst xmlns="http://schemas.openxmlformats.org/spreadsheetml/2006/main" count="441" uniqueCount="194">
  <si>
    <t>CITY OF SOMERVILLE BUYING PLAN</t>
  </si>
  <si>
    <t>Legend</t>
  </si>
  <si>
    <r>
      <rPr>
        <sz val="12"/>
        <color rgb="FFFF0000"/>
        <rFont val="Times New Roman"/>
        <family val="1"/>
      </rPr>
      <t>(Exempt)</t>
    </r>
    <r>
      <rPr>
        <sz val="12"/>
        <rFont val="Times New Roman"/>
        <family val="1"/>
      </rPr>
      <t xml:space="preserve"> = Exempt from the requirements of M.G.L. Chapter 30B. A list of exemptions can be found </t>
    </r>
    <r>
      <rPr>
        <u/>
        <sz val="12"/>
        <color theme="10"/>
        <rFont val="Times New Roman"/>
        <family val="1"/>
      </rPr>
      <t>here</t>
    </r>
    <r>
      <rPr>
        <sz val="11"/>
        <color theme="10"/>
        <rFont val="Aptos Narrow"/>
        <family val="2"/>
        <scheme val="minor"/>
      </rPr>
      <t>.</t>
    </r>
  </si>
  <si>
    <r>
      <rPr>
        <sz val="12"/>
        <color rgb="FFFF0000"/>
        <rFont val="Times New Roman"/>
        <family val="1"/>
      </rPr>
      <t>(Statewide Contract)</t>
    </r>
    <r>
      <rPr>
        <sz val="12"/>
        <color rgb="FF000000"/>
        <rFont val="Times New Roman"/>
        <family val="1"/>
      </rPr>
      <t xml:space="preserve"> = Currently procured using the Operational Services Division (OSD) Statewide Contracts
</t>
    </r>
    <r>
      <rPr>
        <sz val="12"/>
        <color rgb="FFFF0000"/>
        <rFont val="Times New Roman"/>
        <family val="1"/>
      </rPr>
      <t>(Cooperative Contract)</t>
    </r>
    <r>
      <rPr>
        <sz val="12"/>
        <color rgb="FF000000"/>
        <rFont val="Times New Roman"/>
        <family val="1"/>
      </rPr>
      <t xml:space="preserve"> =  Currently procured using an in-state or out-of-state "public procurement unit" open to MA governmental bodies</t>
    </r>
  </si>
  <si>
    <t xml:space="preserve">EXPECTED GO TO BID TIME </t>
  </si>
  <si>
    <t>DEPARTMENT</t>
  </si>
  <si>
    <t>DESCRIPTION OF PURCHASE</t>
  </si>
  <si>
    <t>INDUSTRY TYPE</t>
  </si>
  <si>
    <t>ESTIMATED TOTAL VALUE</t>
  </si>
  <si>
    <t>MONTH</t>
  </si>
  <si>
    <t>YEAR</t>
  </si>
  <si>
    <t>Fire</t>
  </si>
  <si>
    <t>Medical, Heath, Emergency, and Community Wellness Supplies &amp; Services</t>
  </si>
  <si>
    <t>TBD</t>
  </si>
  <si>
    <t>Vehicle Maintenance and Parts</t>
  </si>
  <si>
    <t>Oct</t>
  </si>
  <si>
    <t>Job-Related Training/Professional Memberships</t>
  </si>
  <si>
    <t>Printing, Marketing/Collateral Materials, Graphic Design</t>
  </si>
  <si>
    <t>Jan</t>
  </si>
  <si>
    <t xml:space="preserve">Parking </t>
  </si>
  <si>
    <t>Parking, Traffic, Road Maintenance (Supplies and Services)</t>
  </si>
  <si>
    <t>Mar</t>
  </si>
  <si>
    <t>Library</t>
  </si>
  <si>
    <t>IT - Software and Services</t>
  </si>
  <si>
    <t>DPW</t>
  </si>
  <si>
    <t>Design and Engineering</t>
  </si>
  <si>
    <t>Construction (Buildings)</t>
  </si>
  <si>
    <t>Jun</t>
  </si>
  <si>
    <t>May</t>
  </si>
  <si>
    <t>Apr</t>
  </si>
  <si>
    <t>Seasonal Supplies and Services</t>
  </si>
  <si>
    <t>Fire Prevention, Alarms, Security, Safety</t>
  </si>
  <si>
    <t>Inspectional/Environmental Services</t>
  </si>
  <si>
    <t>Landscaping, Natural, and Environmental Services and Supplies</t>
  </si>
  <si>
    <t>Vehicles/Heavy Equipment</t>
  </si>
  <si>
    <t>Fuel &amp; Energy Supplies</t>
  </si>
  <si>
    <t>Snow Removal and Salting/Sanding</t>
  </si>
  <si>
    <t>Nov</t>
  </si>
  <si>
    <t>Other</t>
  </si>
  <si>
    <t>Advertising</t>
  </si>
  <si>
    <t>OSE</t>
  </si>
  <si>
    <t>Energy and Electrical Services</t>
  </si>
  <si>
    <t>Parks &amp; Recreation</t>
  </si>
  <si>
    <t>Food and Food Services</t>
  </si>
  <si>
    <t>Transportation Services</t>
  </si>
  <si>
    <t>Emergency Management</t>
  </si>
  <si>
    <t>Sep</t>
  </si>
  <si>
    <t>Finance</t>
  </si>
  <si>
    <t>Financial/Banking Services</t>
  </si>
  <si>
    <t>Banking Services &amp; ATM Machines in City Buildings</t>
  </si>
  <si>
    <t>Jul</t>
  </si>
  <si>
    <t>Real Estate &amp; Personal Property Tax Bill Service</t>
  </si>
  <si>
    <t>OSPCD - OHS</t>
  </si>
  <si>
    <t>Police</t>
  </si>
  <si>
    <t>Office Furnishings</t>
  </si>
  <si>
    <t>Uniforms and Related Professional Equipment</t>
  </si>
  <si>
    <t>IT</t>
  </si>
  <si>
    <t>OSPCD - Mobility</t>
  </si>
  <si>
    <t>Construction (Public Works, Parks, Roadways)</t>
  </si>
  <si>
    <t>IAM - Capital Projects</t>
  </si>
  <si>
    <t>IAM - Engineering</t>
  </si>
  <si>
    <t>Water &amp; Sewer</t>
  </si>
  <si>
    <t>Water and Sewer Infrastructure Services and Supplies</t>
  </si>
  <si>
    <t>OSPCD - PSUF</t>
  </si>
  <si>
    <t>ARPA</t>
  </si>
  <si>
    <t xml:space="preserve">Arts Council </t>
  </si>
  <si>
    <t>City Clerk</t>
  </si>
  <si>
    <t>City Solicitor</t>
  </si>
  <si>
    <t>Communications</t>
  </si>
  <si>
    <t>Elections</t>
  </si>
  <si>
    <t>HHS</t>
  </si>
  <si>
    <t>Human Resources</t>
  </si>
  <si>
    <t>ISD</t>
  </si>
  <si>
    <t>Mayor's Office</t>
  </si>
  <si>
    <t>OSPCD - A&amp;F</t>
  </si>
  <si>
    <t>OSPCD - Econ. Dev.</t>
  </si>
  <si>
    <t>OSPCD - Housing</t>
  </si>
  <si>
    <t>OSPCD - P&amp;Z</t>
  </si>
  <si>
    <t>Racial &amp; Social Justice</t>
  </si>
  <si>
    <t>SomerStat</t>
  </si>
  <si>
    <t>Academic and Educational Services</t>
  </si>
  <si>
    <t>Academic and Educational Supplies</t>
  </si>
  <si>
    <t>Accounting/Auditing Services</t>
  </si>
  <si>
    <t>Administrative/Office Supplies</t>
  </si>
  <si>
    <t>Community and Recreational Goods and Services</t>
  </si>
  <si>
    <t>Construction Manager Services</t>
  </si>
  <si>
    <t>Custodial Supplies and Services</t>
  </si>
  <si>
    <t>Facilities Maintenance</t>
  </si>
  <si>
    <t>Homeless Education Transportation</t>
  </si>
  <si>
    <t>Industrial Supplies and Equipment, Tools, Hardware, "Nuts &amp; Bolts"</t>
  </si>
  <si>
    <t>IT - Hardware</t>
  </si>
  <si>
    <t>Legal Services</t>
  </si>
  <si>
    <t>Moving Services</t>
  </si>
  <si>
    <t>On Call Services/House Doctor</t>
  </si>
  <si>
    <t>Rentals and Leasing, Equipment</t>
  </si>
  <si>
    <t>Rentals and Leasing, Real Property</t>
  </si>
  <si>
    <t>Senior Services</t>
  </si>
  <si>
    <t>Special Education Tuition/Transportation</t>
  </si>
  <si>
    <t>Finance - Treasury</t>
  </si>
  <si>
    <t xml:space="preserve">Ice Melt </t>
  </si>
  <si>
    <t xml:space="preserve">111F Case Management &amp; Billing </t>
  </si>
  <si>
    <t xml:space="preserve">FMLA Administration </t>
  </si>
  <si>
    <t xml:space="preserve">Flexible Spending Account Administration </t>
  </si>
  <si>
    <t xml:space="preserve"> TBD  </t>
  </si>
  <si>
    <t>Aug</t>
  </si>
  <si>
    <t xml:space="preserve">On-Call Carpentry &amp; Masonry Repairs </t>
  </si>
  <si>
    <t>Repairs &amp; Parts Replace-Engines, Ladders, Heavy Rescue</t>
  </si>
  <si>
    <t>Printing Parking Permits &amp; Decals</t>
  </si>
  <si>
    <t>Printing of Temporary Permits, Signs, Envelopes</t>
  </si>
  <si>
    <t>Rental of Tables &amp; Chairs for Senior Picnic</t>
  </si>
  <si>
    <t>Lunches for Senior Picnic</t>
  </si>
  <si>
    <t>Student Health Survey</t>
  </si>
  <si>
    <t>Medicaid Billing &amp; Collection Service</t>
  </si>
  <si>
    <t>Breakfast Summer Meals</t>
  </si>
  <si>
    <t>CART Services (Captioning)</t>
  </si>
  <si>
    <r>
      <t xml:space="preserve">Janitorial Services </t>
    </r>
    <r>
      <rPr>
        <sz val="12"/>
        <color rgb="FFFF0000"/>
        <rFont val="Times New Roman"/>
        <family val="1"/>
      </rPr>
      <t>(Statewide Contract)</t>
    </r>
  </si>
  <si>
    <t>FISCAL YEAR 2026</t>
  </si>
  <si>
    <r>
      <rPr>
        <b/>
        <sz val="12"/>
        <color rgb="FF000000"/>
        <rFont val="Times New Roman"/>
        <family val="1"/>
      </rPr>
      <t xml:space="preserve">The City of Somerville Buying Plan includes anticipated procurements for fiscal year 2026. Please note that the City may choose to procure some, all, or none of the goods and services listed here. The Buying Plan will be updated on a recurring basis. If you are interested in working with the City of Somerville, you can register by clicking </t>
    </r>
    <r>
      <rPr>
        <b/>
        <u/>
        <sz val="12"/>
        <color rgb="FF467886"/>
        <rFont val="Times New Roman"/>
        <family val="1"/>
      </rPr>
      <t>this link</t>
    </r>
    <r>
      <rPr>
        <b/>
        <sz val="12"/>
        <color rgb="FF000000"/>
        <rFont val="Times New Roman"/>
        <family val="1"/>
      </rPr>
      <t>.</t>
    </r>
  </si>
  <si>
    <t>Updated: September 12, 2025</t>
  </si>
  <si>
    <t>Continental Tires for Fire Department</t>
  </si>
  <si>
    <t>Printing &amp; Mailing of Rodent Control Postcards - Spring 2026</t>
  </si>
  <si>
    <t>Abutters Notices Printing Services</t>
  </si>
  <si>
    <t>McGrath Boulevard Area Plan Consulting Services</t>
  </si>
  <si>
    <t>Parks Tree Health Program FY26</t>
  </si>
  <si>
    <t xml:space="preserve">Blessing of the Bay Greenway </t>
  </si>
  <si>
    <t>Nunziato Field and Dog Park Water Fountain Installation &amp; Quincy Street Open Space Renovation</t>
  </si>
  <si>
    <t>Feb</t>
  </si>
  <si>
    <t>Restaurant/Food Health Inspections</t>
  </si>
  <si>
    <t>Project Management/Mortgage Software</t>
  </si>
  <si>
    <t>Cultural Heritage Plan Consulting Services</t>
  </si>
  <si>
    <t>Consulting Services - “Somerville By Design” Neighborhood Planning Process on an As-Needed Basis</t>
  </si>
  <si>
    <t>Spring 2026 &amp; Fall 2026 Tree Planting and Related Services</t>
  </si>
  <si>
    <t>Young Tree Training Program FY26</t>
  </si>
  <si>
    <t xml:space="preserve">Kennedy Schoolyard Renovation Construction </t>
  </si>
  <si>
    <t>Block Party Kits</t>
  </si>
  <si>
    <t>Transportation - Large Bus</t>
  </si>
  <si>
    <t>Transportation - Small Bus</t>
  </si>
  <si>
    <t>Inflatable Bounce Houses &amp; Entertainment (Face Painters, Balloon Artist)</t>
  </si>
  <si>
    <t>Recreation Uniforms &amp; Apparel</t>
  </si>
  <si>
    <t>Green Stormwater Infrastructure Maintenance</t>
  </si>
  <si>
    <t>On-Call Fleet Repairs - Commercial/Heavy Duty</t>
  </si>
  <si>
    <t>On-Call Fleet Repairs - Light Duty/Non-Commercial</t>
  </si>
  <si>
    <t>Fire Alarm Systems Maintenance &amp; Repairs</t>
  </si>
  <si>
    <t>Sprinkler Systems Maintenance &amp; Repairs</t>
  </si>
  <si>
    <t>HVAC Automated Controls</t>
  </si>
  <si>
    <t>Holiday Lighting &amp; Décor</t>
  </si>
  <si>
    <t>On-Call Repairs, Maintenance &amp; Replacement of Overhead Doors</t>
  </si>
  <si>
    <t>Beet Heet Deicer</t>
  </si>
  <si>
    <t>Waste Disposal Agreement</t>
  </si>
  <si>
    <t>Leaf and Yard Waste Disposal</t>
  </si>
  <si>
    <t>Single Stream Recycling Processing</t>
  </si>
  <si>
    <t>Mattress Recycling Program</t>
  </si>
  <si>
    <t xml:space="preserve">Portable Restroom Rentals </t>
  </si>
  <si>
    <t>Street Sweeping Services for the City</t>
  </si>
  <si>
    <t>Fertilization, Weed &amp; Insect Control</t>
  </si>
  <si>
    <t>Maintenance &amp; Repairs of Electrical Generators</t>
  </si>
  <si>
    <t>Emergency Tree Service</t>
  </si>
  <si>
    <t>Snow Plowing FY27-FY28</t>
  </si>
  <si>
    <t>Dec</t>
  </si>
  <si>
    <t>After Market Fleet Parts</t>
  </si>
  <si>
    <t>On-Call Elevator Maintenance &amp; Repairs</t>
  </si>
  <si>
    <t xml:space="preserve">Police Department HVAC Work </t>
  </si>
  <si>
    <r>
      <t xml:space="preserve">Snow Plow Truck Rentals </t>
    </r>
    <r>
      <rPr>
        <sz val="12"/>
        <color rgb="FFFF0000"/>
        <rFont val="Times New Roman"/>
        <family val="1"/>
      </rPr>
      <t xml:space="preserve">(Statewide Contract) </t>
    </r>
  </si>
  <si>
    <r>
      <t xml:space="preserve">Year Long Vehicle Rentals </t>
    </r>
    <r>
      <rPr>
        <sz val="12"/>
        <color rgb="FFFF0000"/>
        <rFont val="Times New Roman"/>
        <family val="1"/>
      </rPr>
      <t>(Statewide Contract)</t>
    </r>
  </si>
  <si>
    <t>Repairs, Service &amp; Parts for FORD Fleet Vehicles: Gas, Diesel, &amp; Hybrid</t>
  </si>
  <si>
    <r>
      <t xml:space="preserve">Bucket Truck Rentals </t>
    </r>
    <r>
      <rPr>
        <sz val="12"/>
        <color rgb="FFFF0000"/>
        <rFont val="Times New Roman"/>
        <family val="1"/>
      </rPr>
      <t>(Statewide Contract)</t>
    </r>
  </si>
  <si>
    <r>
      <t>Purchase Trackless Sidewalk Tractors (2)</t>
    </r>
    <r>
      <rPr>
        <sz val="12"/>
        <color rgb="FFFF0000"/>
        <rFont val="Times New Roman"/>
        <family val="1"/>
      </rPr>
      <t xml:space="preserve"> (Cooperative Contract)</t>
    </r>
  </si>
  <si>
    <r>
      <t>Integrated Pest Management School Buildings</t>
    </r>
    <r>
      <rPr>
        <sz val="12"/>
        <color rgb="FFFF0000"/>
        <rFont val="Times New Roman"/>
        <family val="1"/>
      </rPr>
      <t xml:space="preserve"> (Statewide Contract)</t>
    </r>
  </si>
  <si>
    <r>
      <t>Heavy Duty Vehicle Lift (Purchase)</t>
    </r>
    <r>
      <rPr>
        <sz val="12"/>
        <color rgb="FFFF0000"/>
        <rFont val="Times New Roman"/>
        <family val="1"/>
      </rPr>
      <t xml:space="preserve"> (Cooperative Contract)</t>
    </r>
  </si>
  <si>
    <t>Finance - Assessing</t>
  </si>
  <si>
    <t>Personal Property Audit</t>
  </si>
  <si>
    <t>Personal Property Appraisal Software</t>
  </si>
  <si>
    <t>Drupal 9/10 Website Managed Hosting &amp; Development</t>
  </si>
  <si>
    <t>High Speed Mass Notification System</t>
  </si>
  <si>
    <t>April</t>
  </si>
  <si>
    <t>Senior Transportation Program</t>
  </si>
  <si>
    <t>Nutritional Consulting Services for Older Adults</t>
  </si>
  <si>
    <t>Various Trips for Older Adults</t>
  </si>
  <si>
    <t>Sept</t>
  </si>
  <si>
    <t>Real Property Valuation Software &amp; Services</t>
  </si>
  <si>
    <t>On-Call Repairs &amp; Maintenance to PoolPak Dehumidifier</t>
  </si>
  <si>
    <r>
      <t xml:space="preserve">Integrated Pest Control City Buildings &amp; Parks  </t>
    </r>
    <r>
      <rPr>
        <sz val="12"/>
        <color rgb="FFFF0000"/>
        <rFont val="Times New Roman"/>
        <family val="1"/>
      </rPr>
      <t>(Statewide Contract)</t>
    </r>
  </si>
  <si>
    <t xml:space="preserve"> Buena Vista Garage Masonry Repairs </t>
  </si>
  <si>
    <t xml:space="preserve"> 165 Broadway Temporary Shoring  </t>
  </si>
  <si>
    <t>Sewer Rehab FY 26 (IFB)</t>
  </si>
  <si>
    <t>CCTV CY26 (IFB)</t>
  </si>
  <si>
    <t>Water CIP - McGrath Water Main Upgrades Phase 1 (IFB)</t>
  </si>
  <si>
    <t>FY26 Annual Streets; West Pearl (IFB)</t>
  </si>
  <si>
    <t>FY26 Annual Streets; Sidewalks &amp; Partial Paving (IFB)</t>
  </si>
  <si>
    <t xml:space="preserve">Lead  Services Phase 5 </t>
  </si>
  <si>
    <t>Morrison Avenue Linear Storage Flood Mitigation CSO Relief Streetscapes Project</t>
  </si>
  <si>
    <t>Water Meter Replacement, Repairs, Testing, &amp; Maintenance</t>
  </si>
  <si>
    <t>Vactor Truck Repairs, Services, and Parts</t>
  </si>
  <si>
    <t>Sewer Bricks and Concrete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</si>
</sst>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21" x14ac:knownFonts="1">
    <font>
      <sz val="11"/>
      <color theme="1"/>
      <name val="Aptos Narrow"/>
      <family val="2"/>
      <scheme val="minor"/>
    </font>
    <font>
      <sz val="11"/>
      <color theme="1"/>
      <name val="Aptos Narrow"/>
      <family val="2"/>
      <scheme val="minor"/>
    </font>
    <font>
      <b/>
      <sz val="14"/>
      <color rgb="FFC00000"/>
      <name val="Times New Roman"/>
      <family val="1"/>
    </font>
    <font>
      <sz val="10"/>
      <color theme="1"/>
      <name val="Times New Roman"/>
      <family val="1"/>
    </font>
    <font>
      <b/>
      <sz val="10"/>
      <color theme="1"/>
      <name val="Times New Roman"/>
      <family val="1"/>
    </font>
    <font>
      <sz val="8"/>
      <name val="Aptos Narrow"/>
      <family val="2"/>
      <scheme val="minor"/>
    </font>
    <font>
      <sz val="12"/>
      <color theme="1"/>
      <name val="Times New Roman"/>
      <family val="1"/>
    </font>
    <font>
      <sz val="12"/>
      <color rgb="FFFF0000"/>
      <name val="Times New Roman"/>
      <family val="1"/>
    </font>
    <font>
      <u/>
      <sz val="11"/>
      <color theme="10"/>
      <name val="Aptos Narrow"/>
      <family val="2"/>
      <scheme val="minor"/>
    </font>
    <font>
      <u/>
      <sz val="12"/>
      <color theme="10"/>
      <name val="Times New Roman"/>
      <family val="1"/>
    </font>
    <font>
      <sz val="12"/>
      <name val="Times New Roman"/>
      <family val="1"/>
    </font>
    <font>
      <b/>
      <u/>
      <sz val="12"/>
      <name val="Times New Roman"/>
      <family val="1"/>
    </font>
    <font>
      <b/>
      <u/>
      <sz val="12"/>
      <color theme="10"/>
      <name val="Times New Roman"/>
      <family val="1"/>
    </font>
    <font>
      <b/>
      <u/>
      <sz val="12"/>
      <color theme="10"/>
      <name val="Aptos Narrow"/>
      <family val="2"/>
      <scheme val="minor"/>
    </font>
    <font>
      <u/>
      <sz val="11"/>
      <color theme="10"/>
      <name val="Aptos Narrow"/>
      <family val="1"/>
      <scheme val="minor"/>
    </font>
    <font>
      <b/>
      <u val="double"/>
      <sz val="18"/>
      <name val="Times New Roman"/>
      <family val="1"/>
    </font>
    <font>
      <sz val="11"/>
      <color theme="10"/>
      <name val="Aptos Narrow"/>
      <family val="2"/>
      <scheme val="minor"/>
    </font>
    <font>
      <sz val="12"/>
      <color rgb="FF000000"/>
      <name val="Times New Roman"/>
      <family val="1"/>
    </font>
    <font>
      <b/>
      <sz val="12"/>
      <color rgb="FF000000"/>
      <name val="Times New Roman"/>
      <family val="1"/>
    </font>
    <font>
      <b/>
      <u/>
      <sz val="12"/>
      <color rgb="FF467886"/>
      <name val="Times New Roman"/>
      <family val="1"/>
    </font>
    <font>
      <b/>
      <sz val="8"/>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DEB"/>
        <bgColor indexed="64"/>
      </patternFill>
    </fill>
    <fill>
      <patternFill patternType="solid">
        <fgColor theme="0" tint="-4.9989318521683403E-2"/>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style="thin">
        <color rgb="FF000000"/>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35">
    <xf numFmtId="0" fontId="0" fillId="0" borderId="0" xfId="0"/>
    <xf numFmtId="0" fontId="0" fillId="2" borderId="0" xfId="0" applyFill="1"/>
    <xf numFmtId="0" fontId="3" fillId="2" borderId="0" xfId="0" applyFont="1" applyFill="1"/>
    <xf numFmtId="0" fontId="3" fillId="2" borderId="0" xfId="0" applyFont="1" applyFill="1" applyAlignment="1">
      <alignment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6" xfId="0" applyFont="1" applyBorder="1" applyAlignment="1">
      <alignment wrapText="1"/>
    </xf>
    <xf numFmtId="0" fontId="6" fillId="0" borderId="6" xfId="0" applyFont="1" applyBorder="1" applyAlignment="1">
      <alignment horizontal="center"/>
    </xf>
    <xf numFmtId="0" fontId="6" fillId="0" borderId="5" xfId="0" applyFont="1" applyBorder="1" applyAlignment="1">
      <alignment wrapText="1"/>
    </xf>
    <xf numFmtId="44" fontId="6" fillId="0" borderId="5" xfId="1" applyFont="1" applyBorder="1"/>
    <xf numFmtId="0" fontId="6" fillId="0" borderId="5" xfId="0" applyFont="1" applyBorder="1" applyAlignment="1">
      <alignment horizontal="center"/>
    </xf>
    <xf numFmtId="44" fontId="6" fillId="0" borderId="5" xfId="1" applyFont="1" applyBorder="1" applyAlignment="1">
      <alignment horizontal="center"/>
    </xf>
    <xf numFmtId="0" fontId="10" fillId="2" borderId="0" xfId="2" applyFont="1" applyFill="1" applyAlignment="1">
      <alignment vertical="top" wrapText="1"/>
    </xf>
    <xf numFmtId="0" fontId="8" fillId="2" borderId="0" xfId="2" applyFill="1" applyAlignment="1">
      <alignment wrapText="1"/>
    </xf>
    <xf numFmtId="0" fontId="10" fillId="2" borderId="0" xfId="2" applyFont="1" applyFill="1" applyBorder="1" applyAlignment="1">
      <alignment horizontal="center" vertical="top" wrapText="1"/>
    </xf>
    <xf numFmtId="0" fontId="6" fillId="0" borderId="5" xfId="0" applyFont="1" applyBorder="1"/>
    <xf numFmtId="0" fontId="13" fillId="2" borderId="0" xfId="2" applyFont="1" applyFill="1" applyAlignment="1">
      <alignment horizontal="left" vertical="center" wrapText="1"/>
    </xf>
    <xf numFmtId="0" fontId="20" fillId="3" borderId="1" xfId="0" applyFont="1" applyFill="1" applyBorder="1" applyAlignment="1">
      <alignment horizontal="center" vertical="center"/>
    </xf>
    <xf numFmtId="0" fontId="15" fillId="2" borderId="0" xfId="0" applyFont="1" applyFill="1" applyAlignment="1">
      <alignment horizontal="center"/>
    </xf>
    <xf numFmtId="0" fontId="2" fillId="2" borderId="0" xfId="0" applyFont="1" applyFill="1" applyAlignment="1">
      <alignment horizontal="center"/>
    </xf>
    <xf numFmtId="0" fontId="12" fillId="2" borderId="0" xfId="2" applyFont="1" applyFill="1" applyAlignment="1">
      <alignment horizontal="left" vertical="center" wrapText="1"/>
    </xf>
    <xf numFmtId="0" fontId="13" fillId="2" borderId="0" xfId="2" applyFont="1" applyFill="1" applyAlignment="1">
      <alignment horizontal="left" vertical="center" wrapText="1"/>
    </xf>
    <xf numFmtId="0" fontId="11" fillId="4" borderId="7" xfId="2" applyFont="1" applyFill="1" applyBorder="1" applyAlignment="1">
      <alignment horizontal="center" wrapText="1"/>
    </xf>
    <xf numFmtId="0" fontId="11" fillId="4" borderId="8" xfId="2" applyFont="1" applyFill="1" applyBorder="1" applyAlignment="1">
      <alignment horizontal="center" wrapText="1"/>
    </xf>
    <xf numFmtId="0" fontId="11" fillId="4" borderId="9" xfId="2" applyFont="1" applyFill="1" applyBorder="1" applyAlignment="1">
      <alignment horizontal="center" wrapText="1"/>
    </xf>
    <xf numFmtId="0" fontId="14" fillId="4" borderId="10" xfId="2" applyFont="1" applyFill="1" applyBorder="1" applyAlignment="1">
      <alignment horizontal="center" wrapText="1"/>
    </xf>
    <xf numFmtId="0" fontId="8" fillId="4" borderId="0" xfId="2" applyFill="1" applyBorder="1" applyAlignment="1">
      <alignment horizontal="center" wrapText="1"/>
    </xf>
    <xf numFmtId="0" fontId="8" fillId="4" borderId="11" xfId="2" applyFill="1" applyBorder="1" applyAlignment="1">
      <alignment horizontal="center" wrapText="1"/>
    </xf>
    <xf numFmtId="0" fontId="10" fillId="4" borderId="12" xfId="2" applyFont="1" applyFill="1" applyBorder="1" applyAlignment="1">
      <alignment horizontal="center" vertical="top" wrapText="1"/>
    </xf>
    <xf numFmtId="0" fontId="10" fillId="4" borderId="13" xfId="2" applyFont="1" applyFill="1" applyBorder="1" applyAlignment="1">
      <alignment horizontal="center" vertical="top" wrapText="1"/>
    </xf>
    <xf numFmtId="0" fontId="10" fillId="4" borderId="14" xfId="2" applyFont="1" applyFill="1" applyBorder="1" applyAlignment="1">
      <alignment horizontal="center" vertical="top" wrapText="1"/>
    </xf>
    <xf numFmtId="8" fontId="6" fillId="0" borderId="5" xfId="1" applyNumberFormat="1" applyFont="1" applyBorder="1"/>
    <xf numFmtId="6" fontId="6" fillId="0" borderId="5" xfId="1" applyNumberFormat="1" applyFont="1" applyBorder="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alegislature.gov/Laws/GeneralLaws/PartI/TitleIII/Chapter30b/section1" TargetMode="External"/><Relationship Id="rId1" Type="http://schemas.openxmlformats.org/officeDocument/2006/relationships/hyperlink" Target="https://app.smartsheet.com/b/form/8323a9bdddfd4265ba1b9c07fcc39a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5F0A-6AD0-4774-9906-7C807473AA67}">
  <sheetPr codeName="Sheet1"/>
  <dimension ref="A1:G96"/>
  <sheetViews>
    <sheetView tabSelected="1" topLeftCell="A3" zoomScale="80" zoomScaleNormal="80" workbookViewId="0">
      <selection activeCell="C66" sqref="C66"/>
    </sheetView>
  </sheetViews>
  <sheetFormatPr defaultRowHeight="15" x14ac:dyDescent="0.25"/>
  <cols>
    <col min="1" max="1" width="2" style="1" customWidth="1"/>
    <col min="2" max="2" width="24.7109375" customWidth="1"/>
    <col min="3" max="3" width="71.85546875" customWidth="1"/>
    <col min="4" max="4" width="62" customWidth="1"/>
    <col min="5" max="5" width="18.7109375" customWidth="1"/>
    <col min="6" max="6" width="12.85546875" customWidth="1"/>
    <col min="7" max="7" width="15.28515625" customWidth="1"/>
  </cols>
  <sheetData>
    <row r="1" spans="2:7" ht="22.5" x14ac:dyDescent="0.3">
      <c r="B1" s="20" t="s">
        <v>0</v>
      </c>
      <c r="C1" s="20"/>
      <c r="D1" s="20"/>
      <c r="E1" s="20"/>
      <c r="F1" s="20"/>
      <c r="G1" s="20"/>
    </row>
    <row r="2" spans="2:7" ht="18.75" x14ac:dyDescent="0.3">
      <c r="B2" s="21" t="s">
        <v>116</v>
      </c>
      <c r="C2" s="21"/>
      <c r="D2" s="21"/>
      <c r="E2" s="21"/>
      <c r="F2" s="21"/>
      <c r="G2" s="21"/>
    </row>
    <row r="3" spans="2:7" ht="30.75" customHeight="1" x14ac:dyDescent="0.25">
      <c r="B3" s="22" t="s">
        <v>117</v>
      </c>
      <c r="C3" s="23"/>
      <c r="D3" s="23"/>
      <c r="E3" s="23"/>
      <c r="F3" s="23"/>
      <c r="G3" s="23"/>
    </row>
    <row r="4" spans="2:7" ht="15.75" x14ac:dyDescent="0.25">
      <c r="B4" s="18"/>
      <c r="C4" s="24" t="s">
        <v>1</v>
      </c>
      <c r="D4" s="25"/>
      <c r="E4" s="26"/>
      <c r="F4" s="18"/>
      <c r="G4" s="18"/>
    </row>
    <row r="5" spans="2:7" ht="15.75" x14ac:dyDescent="0.25">
      <c r="B5" s="18"/>
      <c r="C5" s="27" t="s">
        <v>2</v>
      </c>
      <c r="D5" s="28"/>
      <c r="E5" s="29"/>
      <c r="F5" s="15"/>
      <c r="G5" s="15"/>
    </row>
    <row r="6" spans="2:7" ht="33.75" customHeight="1" x14ac:dyDescent="0.25">
      <c r="B6" s="18"/>
      <c r="C6" s="30" t="s">
        <v>3</v>
      </c>
      <c r="D6" s="31"/>
      <c r="E6" s="32"/>
      <c r="F6" s="14"/>
      <c r="G6" s="14"/>
    </row>
    <row r="7" spans="2:7" ht="15.75" x14ac:dyDescent="0.25">
      <c r="B7" s="18"/>
      <c r="C7" s="16"/>
      <c r="D7" s="16"/>
      <c r="E7" s="16"/>
      <c r="F7" s="14"/>
      <c r="G7" s="14"/>
    </row>
    <row r="8" spans="2:7" x14ac:dyDescent="0.25">
      <c r="B8" s="2" t="s">
        <v>118</v>
      </c>
      <c r="C8" s="3"/>
      <c r="D8" s="3"/>
      <c r="E8" s="2"/>
      <c r="F8" s="19" t="s">
        <v>4</v>
      </c>
      <c r="G8" s="19"/>
    </row>
    <row r="9" spans="2:7" ht="26.25" thickBot="1" x14ac:dyDescent="0.3">
      <c r="B9" s="5" t="s">
        <v>5</v>
      </c>
      <c r="C9" s="4" t="s">
        <v>6</v>
      </c>
      <c r="D9" s="4" t="s">
        <v>7</v>
      </c>
      <c r="E9" s="4" t="s">
        <v>8</v>
      </c>
      <c r="F9" s="6" t="s">
        <v>9</v>
      </c>
      <c r="G9" s="7" t="s">
        <v>10</v>
      </c>
    </row>
    <row r="10" spans="2:7" ht="16.5" thickTop="1" x14ac:dyDescent="0.25">
      <c r="B10" s="10" t="s">
        <v>66</v>
      </c>
      <c r="C10" s="8" t="s">
        <v>114</v>
      </c>
      <c r="D10" s="17" t="s">
        <v>38</v>
      </c>
      <c r="E10" s="11">
        <v>60000</v>
      </c>
      <c r="F10" s="9" t="s">
        <v>37</v>
      </c>
      <c r="G10" s="12">
        <v>2025</v>
      </c>
    </row>
    <row r="11" spans="2:7" ht="15.75" x14ac:dyDescent="0.25">
      <c r="B11" s="10" t="s">
        <v>66</v>
      </c>
      <c r="C11" s="8" t="s">
        <v>134</v>
      </c>
      <c r="D11" s="17" t="s">
        <v>84</v>
      </c>
      <c r="E11" s="11">
        <v>60000</v>
      </c>
      <c r="F11" s="9" t="s">
        <v>29</v>
      </c>
      <c r="G11" s="12">
        <v>2026</v>
      </c>
    </row>
    <row r="12" spans="2:7" ht="15.75" x14ac:dyDescent="0.25">
      <c r="B12" s="10" t="s">
        <v>68</v>
      </c>
      <c r="C12" s="8" t="s">
        <v>173</v>
      </c>
      <c r="D12" s="17" t="s">
        <v>38</v>
      </c>
      <c r="E12" s="11">
        <v>22926.07</v>
      </c>
      <c r="F12" s="9" t="s">
        <v>50</v>
      </c>
      <c r="G12" s="12">
        <v>2027</v>
      </c>
    </row>
    <row r="13" spans="2:7" ht="15.75" x14ac:dyDescent="0.25">
      <c r="B13" s="10" t="s">
        <v>68</v>
      </c>
      <c r="C13" s="8" t="s">
        <v>172</v>
      </c>
      <c r="D13" s="17" t="s">
        <v>23</v>
      </c>
      <c r="E13" s="11">
        <v>272000</v>
      </c>
      <c r="F13" s="9" t="s">
        <v>27</v>
      </c>
      <c r="G13" s="12">
        <v>2028</v>
      </c>
    </row>
    <row r="14" spans="2:7" ht="15.75" x14ac:dyDescent="0.25">
      <c r="B14" s="10" t="s">
        <v>24</v>
      </c>
      <c r="C14" s="8" t="s">
        <v>115</v>
      </c>
      <c r="D14" s="17" t="s">
        <v>86</v>
      </c>
      <c r="E14" s="11">
        <v>1400000</v>
      </c>
      <c r="F14" s="9" t="s">
        <v>104</v>
      </c>
      <c r="G14" s="12">
        <v>2025</v>
      </c>
    </row>
    <row r="15" spans="2:7" ht="15.75" x14ac:dyDescent="0.25">
      <c r="B15" s="10" t="s">
        <v>24</v>
      </c>
      <c r="C15" s="8" t="s">
        <v>162</v>
      </c>
      <c r="D15" s="17" t="s">
        <v>94</v>
      </c>
      <c r="E15" s="11">
        <v>150000</v>
      </c>
      <c r="F15" s="9" t="s">
        <v>104</v>
      </c>
      <c r="G15" s="12">
        <v>2025</v>
      </c>
    </row>
    <row r="16" spans="2:7" ht="15.75" x14ac:dyDescent="0.25">
      <c r="B16" s="10" t="s">
        <v>24</v>
      </c>
      <c r="C16" s="8" t="s">
        <v>163</v>
      </c>
      <c r="D16" s="17" t="s">
        <v>94</v>
      </c>
      <c r="E16" s="11">
        <v>38076.959999999999</v>
      </c>
      <c r="F16" s="9" t="s">
        <v>104</v>
      </c>
      <c r="G16" s="12">
        <v>2025</v>
      </c>
    </row>
    <row r="17" spans="2:7" ht="15.75" x14ac:dyDescent="0.25">
      <c r="B17" s="10" t="s">
        <v>24</v>
      </c>
      <c r="C17" s="8" t="s">
        <v>164</v>
      </c>
      <c r="D17" s="17" t="s">
        <v>14</v>
      </c>
      <c r="E17" s="11">
        <v>360000</v>
      </c>
      <c r="F17" s="9" t="s">
        <v>104</v>
      </c>
      <c r="G17" s="12">
        <v>2025</v>
      </c>
    </row>
    <row r="18" spans="2:7" ht="15.75" x14ac:dyDescent="0.25">
      <c r="B18" s="10" t="s">
        <v>24</v>
      </c>
      <c r="C18" s="8" t="s">
        <v>180</v>
      </c>
      <c r="D18" s="17" t="s">
        <v>87</v>
      </c>
      <c r="E18" s="11">
        <v>50000</v>
      </c>
      <c r="F18" s="9" t="s">
        <v>104</v>
      </c>
      <c r="G18" s="12">
        <v>2025</v>
      </c>
    </row>
    <row r="19" spans="2:7" ht="15.75" x14ac:dyDescent="0.25">
      <c r="B19" s="10" t="s">
        <v>24</v>
      </c>
      <c r="C19" s="8" t="s">
        <v>139</v>
      </c>
      <c r="D19" s="17" t="s">
        <v>87</v>
      </c>
      <c r="E19" s="11">
        <v>150000</v>
      </c>
      <c r="F19" s="9" t="s">
        <v>46</v>
      </c>
      <c r="G19" s="12">
        <v>2025</v>
      </c>
    </row>
    <row r="20" spans="2:7" ht="15.75" x14ac:dyDescent="0.25">
      <c r="B20" s="10" t="s">
        <v>24</v>
      </c>
      <c r="C20" s="8" t="s">
        <v>140</v>
      </c>
      <c r="D20" s="17" t="s">
        <v>14</v>
      </c>
      <c r="E20" s="11">
        <v>400000</v>
      </c>
      <c r="F20" s="9" t="s">
        <v>46</v>
      </c>
      <c r="G20" s="12">
        <v>2025</v>
      </c>
    </row>
    <row r="21" spans="2:7" ht="15.75" x14ac:dyDescent="0.25">
      <c r="B21" s="10" t="s">
        <v>24</v>
      </c>
      <c r="C21" s="8" t="s">
        <v>141</v>
      </c>
      <c r="D21" s="17" t="s">
        <v>14</v>
      </c>
      <c r="E21" s="11">
        <v>200000</v>
      </c>
      <c r="F21" s="9" t="s">
        <v>46</v>
      </c>
      <c r="G21" s="12">
        <v>2025</v>
      </c>
    </row>
    <row r="22" spans="2:7" ht="15.75" x14ac:dyDescent="0.25">
      <c r="B22" s="10" t="s">
        <v>24</v>
      </c>
      <c r="C22" s="8" t="s">
        <v>142</v>
      </c>
      <c r="D22" s="17" t="s">
        <v>31</v>
      </c>
      <c r="E22" s="11">
        <v>500000</v>
      </c>
      <c r="F22" s="9" t="s">
        <v>46</v>
      </c>
      <c r="G22" s="12">
        <v>2025</v>
      </c>
    </row>
    <row r="23" spans="2:7" ht="15.75" x14ac:dyDescent="0.25">
      <c r="B23" s="10" t="s">
        <v>24</v>
      </c>
      <c r="C23" s="8" t="s">
        <v>143</v>
      </c>
      <c r="D23" s="17" t="s">
        <v>31</v>
      </c>
      <c r="E23" s="11">
        <v>300000</v>
      </c>
      <c r="F23" s="9" t="s">
        <v>46</v>
      </c>
      <c r="G23" s="12">
        <v>2025</v>
      </c>
    </row>
    <row r="24" spans="2:7" ht="15.75" x14ac:dyDescent="0.25">
      <c r="B24" s="10" t="s">
        <v>24</v>
      </c>
      <c r="C24" s="8" t="s">
        <v>144</v>
      </c>
      <c r="D24" s="17" t="s">
        <v>38</v>
      </c>
      <c r="E24" s="11">
        <v>1100000</v>
      </c>
      <c r="F24" s="9" t="s">
        <v>46</v>
      </c>
      <c r="G24" s="12">
        <v>2025</v>
      </c>
    </row>
    <row r="25" spans="2:7" ht="15.75" x14ac:dyDescent="0.25">
      <c r="B25" s="10" t="s">
        <v>24</v>
      </c>
      <c r="C25" s="8" t="s">
        <v>145</v>
      </c>
      <c r="D25" s="17" t="s">
        <v>30</v>
      </c>
      <c r="E25" s="11">
        <v>60000</v>
      </c>
      <c r="F25" s="9" t="s">
        <v>46</v>
      </c>
      <c r="G25" s="12">
        <v>2025</v>
      </c>
    </row>
    <row r="26" spans="2:7" ht="15.75" x14ac:dyDescent="0.25">
      <c r="B26" s="10" t="s">
        <v>24</v>
      </c>
      <c r="C26" s="8" t="s">
        <v>146</v>
      </c>
      <c r="D26" s="17" t="s">
        <v>87</v>
      </c>
      <c r="E26" s="11">
        <v>140000</v>
      </c>
      <c r="F26" s="9" t="s">
        <v>46</v>
      </c>
      <c r="G26" s="12">
        <v>2025</v>
      </c>
    </row>
    <row r="27" spans="2:7" ht="15.75" x14ac:dyDescent="0.25">
      <c r="B27" s="10" t="s">
        <v>24</v>
      </c>
      <c r="C27" s="8" t="s">
        <v>165</v>
      </c>
      <c r="D27" s="17" t="s">
        <v>94</v>
      </c>
      <c r="E27" s="11">
        <v>70000</v>
      </c>
      <c r="F27" s="9" t="s">
        <v>46</v>
      </c>
      <c r="G27" s="12">
        <v>2025</v>
      </c>
    </row>
    <row r="28" spans="2:7" ht="15.75" x14ac:dyDescent="0.25">
      <c r="B28" s="10" t="s">
        <v>24</v>
      </c>
      <c r="C28" s="8" t="s">
        <v>166</v>
      </c>
      <c r="D28" s="17" t="s">
        <v>34</v>
      </c>
      <c r="E28" s="11">
        <v>500000</v>
      </c>
      <c r="F28" s="9" t="s">
        <v>46</v>
      </c>
      <c r="G28" s="12">
        <v>2025</v>
      </c>
    </row>
    <row r="29" spans="2:7" ht="15.75" x14ac:dyDescent="0.25">
      <c r="B29" s="10" t="s">
        <v>24</v>
      </c>
      <c r="C29" s="8" t="s">
        <v>159</v>
      </c>
      <c r="D29" s="17" t="s">
        <v>14</v>
      </c>
      <c r="E29" s="11">
        <v>49999</v>
      </c>
      <c r="F29" s="9" t="s">
        <v>46</v>
      </c>
      <c r="G29" s="12">
        <v>2025</v>
      </c>
    </row>
    <row r="30" spans="2:7" ht="15.75" x14ac:dyDescent="0.25">
      <c r="B30" s="10" t="s">
        <v>24</v>
      </c>
      <c r="C30" s="8" t="s">
        <v>167</v>
      </c>
      <c r="D30" s="17" t="s">
        <v>32</v>
      </c>
      <c r="E30" s="11">
        <v>125000</v>
      </c>
      <c r="F30" s="9" t="s">
        <v>46</v>
      </c>
      <c r="G30" s="12">
        <v>2025</v>
      </c>
    </row>
    <row r="31" spans="2:7" ht="15.75" x14ac:dyDescent="0.25">
      <c r="B31" s="10" t="s">
        <v>24</v>
      </c>
      <c r="C31" s="8" t="s">
        <v>181</v>
      </c>
      <c r="D31" s="17" t="s">
        <v>32</v>
      </c>
      <c r="E31" s="11">
        <v>130000</v>
      </c>
      <c r="F31" s="9" t="s">
        <v>46</v>
      </c>
      <c r="G31" s="12">
        <v>2025</v>
      </c>
    </row>
    <row r="32" spans="2:7" ht="15.75" x14ac:dyDescent="0.25">
      <c r="B32" s="10" t="s">
        <v>24</v>
      </c>
      <c r="C32" s="8" t="s">
        <v>147</v>
      </c>
      <c r="D32" s="17" t="s">
        <v>36</v>
      </c>
      <c r="E32" s="11">
        <v>25000</v>
      </c>
      <c r="F32" s="9" t="s">
        <v>46</v>
      </c>
      <c r="G32" s="12">
        <v>2025</v>
      </c>
    </row>
    <row r="33" spans="2:7" ht="15.75" x14ac:dyDescent="0.25">
      <c r="B33" s="10" t="s">
        <v>24</v>
      </c>
      <c r="C33" s="8" t="s">
        <v>99</v>
      </c>
      <c r="D33" s="17" t="s">
        <v>36</v>
      </c>
      <c r="E33" s="11">
        <v>25000</v>
      </c>
      <c r="F33" s="9" t="s">
        <v>15</v>
      </c>
      <c r="G33" s="12">
        <v>2025</v>
      </c>
    </row>
    <row r="34" spans="2:7" ht="15.75" x14ac:dyDescent="0.25">
      <c r="B34" s="10" t="s">
        <v>24</v>
      </c>
      <c r="C34" s="8" t="s">
        <v>168</v>
      </c>
      <c r="D34" s="17" t="s">
        <v>34</v>
      </c>
      <c r="E34" s="11">
        <v>80000</v>
      </c>
      <c r="F34" s="9" t="s">
        <v>15</v>
      </c>
      <c r="G34" s="12">
        <v>2025</v>
      </c>
    </row>
    <row r="35" spans="2:7" ht="15.75" x14ac:dyDescent="0.25">
      <c r="B35" s="10" t="s">
        <v>24</v>
      </c>
      <c r="C35" s="8" t="s">
        <v>148</v>
      </c>
      <c r="D35" s="17" t="s">
        <v>38</v>
      </c>
      <c r="E35" s="11">
        <v>4500000</v>
      </c>
      <c r="F35" s="9" t="s">
        <v>37</v>
      </c>
      <c r="G35" s="12">
        <v>2025</v>
      </c>
    </row>
    <row r="36" spans="2:7" ht="15.75" x14ac:dyDescent="0.25">
      <c r="B36" s="10" t="s">
        <v>24</v>
      </c>
      <c r="C36" s="8" t="s">
        <v>149</v>
      </c>
      <c r="D36" s="17" t="s">
        <v>38</v>
      </c>
      <c r="E36" s="11">
        <v>200000</v>
      </c>
      <c r="F36" s="9" t="s">
        <v>37</v>
      </c>
      <c r="G36" s="12">
        <v>2025</v>
      </c>
    </row>
    <row r="37" spans="2:7" ht="15.75" x14ac:dyDescent="0.25">
      <c r="B37" s="10" t="s">
        <v>24</v>
      </c>
      <c r="C37" s="8" t="s">
        <v>150</v>
      </c>
      <c r="D37" s="17" t="s">
        <v>38</v>
      </c>
      <c r="E37" s="11">
        <v>1500000</v>
      </c>
      <c r="F37" s="9" t="s">
        <v>37</v>
      </c>
      <c r="G37" s="12">
        <v>2025</v>
      </c>
    </row>
    <row r="38" spans="2:7" ht="15.75" x14ac:dyDescent="0.25">
      <c r="B38" s="10" t="s">
        <v>24</v>
      </c>
      <c r="C38" s="8" t="s">
        <v>151</v>
      </c>
      <c r="D38" s="17" t="s">
        <v>38</v>
      </c>
      <c r="E38" s="11">
        <v>750000</v>
      </c>
      <c r="F38" s="9" t="s">
        <v>37</v>
      </c>
      <c r="G38" s="12">
        <v>2025</v>
      </c>
    </row>
    <row r="39" spans="2:7" ht="15.75" x14ac:dyDescent="0.25">
      <c r="B39" s="10" t="s">
        <v>24</v>
      </c>
      <c r="C39" s="8" t="s">
        <v>152</v>
      </c>
      <c r="D39" s="17" t="s">
        <v>94</v>
      </c>
      <c r="E39" s="11">
        <v>200000</v>
      </c>
      <c r="F39" s="9" t="s">
        <v>37</v>
      </c>
      <c r="G39" s="12">
        <v>2025</v>
      </c>
    </row>
    <row r="40" spans="2:7" ht="15.75" x14ac:dyDescent="0.25">
      <c r="B40" s="10" t="s">
        <v>24</v>
      </c>
      <c r="C40" s="8" t="s">
        <v>105</v>
      </c>
      <c r="D40" s="17" t="s">
        <v>87</v>
      </c>
      <c r="E40" s="11">
        <v>250000</v>
      </c>
      <c r="F40" s="9" t="s">
        <v>158</v>
      </c>
      <c r="G40" s="12">
        <v>2025</v>
      </c>
    </row>
    <row r="41" spans="2:7" ht="15.75" x14ac:dyDescent="0.25">
      <c r="B41" s="10" t="s">
        <v>24</v>
      </c>
      <c r="C41" s="8" t="s">
        <v>153</v>
      </c>
      <c r="D41" s="17" t="s">
        <v>38</v>
      </c>
      <c r="E41" s="11">
        <v>1100000</v>
      </c>
      <c r="F41" s="9" t="s">
        <v>158</v>
      </c>
      <c r="G41" s="12">
        <v>2025</v>
      </c>
    </row>
    <row r="42" spans="2:7" ht="15.75" x14ac:dyDescent="0.25">
      <c r="B42" s="10" t="s">
        <v>24</v>
      </c>
      <c r="C42" s="8" t="s">
        <v>154</v>
      </c>
      <c r="D42" s="17" t="s">
        <v>33</v>
      </c>
      <c r="E42" s="11">
        <v>250000</v>
      </c>
      <c r="F42" s="9" t="s">
        <v>18</v>
      </c>
      <c r="G42" s="12">
        <v>2026</v>
      </c>
    </row>
    <row r="43" spans="2:7" ht="15.75" x14ac:dyDescent="0.25">
      <c r="B43" s="10" t="s">
        <v>24</v>
      </c>
      <c r="C43" s="8" t="s">
        <v>155</v>
      </c>
      <c r="D43" s="17" t="s">
        <v>87</v>
      </c>
      <c r="E43" s="11">
        <v>400000</v>
      </c>
      <c r="F43" s="9" t="s">
        <v>18</v>
      </c>
      <c r="G43" s="12">
        <v>2026</v>
      </c>
    </row>
    <row r="44" spans="2:7" ht="15.75" x14ac:dyDescent="0.25">
      <c r="B44" s="10" t="s">
        <v>24</v>
      </c>
      <c r="C44" s="8" t="s">
        <v>161</v>
      </c>
      <c r="D44" s="17" t="s">
        <v>26</v>
      </c>
      <c r="E44" s="13" t="s">
        <v>103</v>
      </c>
      <c r="F44" s="9" t="s">
        <v>18</v>
      </c>
      <c r="G44" s="12">
        <v>2026</v>
      </c>
    </row>
    <row r="45" spans="2:7" ht="15.75" x14ac:dyDescent="0.25">
      <c r="B45" s="10" t="s">
        <v>24</v>
      </c>
      <c r="C45" s="8" t="s">
        <v>160</v>
      </c>
      <c r="D45" s="17" t="s">
        <v>87</v>
      </c>
      <c r="E45" s="11">
        <v>525000</v>
      </c>
      <c r="F45" s="9" t="s">
        <v>21</v>
      </c>
      <c r="G45" s="12">
        <v>2026</v>
      </c>
    </row>
    <row r="46" spans="2:7" ht="15.75" x14ac:dyDescent="0.25">
      <c r="B46" s="10" t="s">
        <v>24</v>
      </c>
      <c r="C46" s="8" t="s">
        <v>156</v>
      </c>
      <c r="D46" s="17" t="s">
        <v>33</v>
      </c>
      <c r="E46" s="11">
        <v>150000</v>
      </c>
      <c r="F46" s="9" t="s">
        <v>21</v>
      </c>
      <c r="G46" s="12">
        <v>2026</v>
      </c>
    </row>
    <row r="47" spans="2:7" ht="15.75" x14ac:dyDescent="0.25">
      <c r="B47" s="10" t="s">
        <v>24</v>
      </c>
      <c r="C47" s="8" t="s">
        <v>157</v>
      </c>
      <c r="D47" s="17" t="s">
        <v>36</v>
      </c>
      <c r="E47" s="13" t="s">
        <v>103</v>
      </c>
      <c r="F47" s="9" t="s">
        <v>50</v>
      </c>
      <c r="G47" s="12">
        <v>2026</v>
      </c>
    </row>
    <row r="48" spans="2:7" ht="15.75" x14ac:dyDescent="0.25">
      <c r="B48" s="10" t="s">
        <v>169</v>
      </c>
      <c r="C48" s="8" t="s">
        <v>170</v>
      </c>
      <c r="D48" s="17" t="s">
        <v>82</v>
      </c>
      <c r="E48" s="11">
        <v>50000</v>
      </c>
      <c r="F48" s="9" t="s">
        <v>126</v>
      </c>
      <c r="G48" s="12">
        <v>2026</v>
      </c>
    </row>
    <row r="49" spans="2:7" ht="15.75" x14ac:dyDescent="0.25">
      <c r="B49" s="10" t="s">
        <v>169</v>
      </c>
      <c r="C49" s="8" t="s">
        <v>171</v>
      </c>
      <c r="D49" s="17" t="s">
        <v>23</v>
      </c>
      <c r="E49" s="11">
        <v>175000</v>
      </c>
      <c r="F49" s="9" t="s">
        <v>29</v>
      </c>
      <c r="G49" s="12">
        <v>2026</v>
      </c>
    </row>
    <row r="50" spans="2:7" ht="15.75" x14ac:dyDescent="0.25">
      <c r="B50" s="10" t="s">
        <v>169</v>
      </c>
      <c r="C50" s="8" t="s">
        <v>179</v>
      </c>
      <c r="D50" s="17" t="s">
        <v>23</v>
      </c>
      <c r="E50" s="11">
        <v>200000</v>
      </c>
      <c r="F50" s="9" t="s">
        <v>29</v>
      </c>
      <c r="G50" s="12">
        <v>2026</v>
      </c>
    </row>
    <row r="51" spans="2:7" ht="15.75" x14ac:dyDescent="0.25">
      <c r="B51" s="10" t="s">
        <v>98</v>
      </c>
      <c r="C51" s="8" t="s">
        <v>51</v>
      </c>
      <c r="D51" s="17" t="s">
        <v>48</v>
      </c>
      <c r="E51" s="11">
        <v>186405.75</v>
      </c>
      <c r="F51" s="9" t="s">
        <v>178</v>
      </c>
      <c r="G51" s="12">
        <v>2025</v>
      </c>
    </row>
    <row r="52" spans="2:7" ht="15.75" x14ac:dyDescent="0.25">
      <c r="B52" s="10" t="s">
        <v>98</v>
      </c>
      <c r="C52" s="8" t="s">
        <v>49</v>
      </c>
      <c r="D52" s="17" t="s">
        <v>48</v>
      </c>
      <c r="E52" s="11">
        <v>110000</v>
      </c>
      <c r="F52" s="9" t="s">
        <v>50</v>
      </c>
      <c r="G52" s="12">
        <v>2026</v>
      </c>
    </row>
    <row r="53" spans="2:7" ht="15.75" x14ac:dyDescent="0.25">
      <c r="B53" s="10" t="s">
        <v>11</v>
      </c>
      <c r="C53" s="8" t="s">
        <v>106</v>
      </c>
      <c r="D53" s="17" t="s">
        <v>14</v>
      </c>
      <c r="E53" s="11">
        <v>49999</v>
      </c>
      <c r="F53" s="9" t="s">
        <v>15</v>
      </c>
      <c r="G53" s="12">
        <v>2025</v>
      </c>
    </row>
    <row r="54" spans="2:7" ht="15.75" x14ac:dyDescent="0.25">
      <c r="B54" s="10" t="s">
        <v>11</v>
      </c>
      <c r="C54" s="8" t="s">
        <v>119</v>
      </c>
      <c r="D54" s="17" t="s">
        <v>14</v>
      </c>
      <c r="E54" s="11">
        <v>50000</v>
      </c>
      <c r="F54" s="9" t="s">
        <v>18</v>
      </c>
      <c r="G54" s="12">
        <v>2026</v>
      </c>
    </row>
    <row r="55" spans="2:7" ht="15.75" x14ac:dyDescent="0.25">
      <c r="B55" s="10" t="s">
        <v>70</v>
      </c>
      <c r="C55" s="8" t="s">
        <v>177</v>
      </c>
      <c r="D55" s="17" t="s">
        <v>96</v>
      </c>
      <c r="E55" s="11">
        <v>34000</v>
      </c>
      <c r="F55" s="9" t="s">
        <v>18</v>
      </c>
      <c r="G55" s="12">
        <v>2026</v>
      </c>
    </row>
    <row r="56" spans="2:7" ht="15.75" x14ac:dyDescent="0.25">
      <c r="B56" s="10" t="s">
        <v>70</v>
      </c>
      <c r="C56" s="8" t="s">
        <v>175</v>
      </c>
      <c r="D56" s="17" t="s">
        <v>96</v>
      </c>
      <c r="E56" s="11">
        <v>35000</v>
      </c>
      <c r="F56" s="9" t="s">
        <v>18</v>
      </c>
      <c r="G56" s="12">
        <v>2026</v>
      </c>
    </row>
    <row r="57" spans="2:7" ht="15.75" x14ac:dyDescent="0.25">
      <c r="B57" s="10" t="s">
        <v>70</v>
      </c>
      <c r="C57" s="8" t="s">
        <v>111</v>
      </c>
      <c r="D57" s="17" t="s">
        <v>38</v>
      </c>
      <c r="E57" s="11">
        <v>23000</v>
      </c>
      <c r="F57" s="9" t="s">
        <v>28</v>
      </c>
      <c r="G57" s="12">
        <v>2026</v>
      </c>
    </row>
    <row r="58" spans="2:7" ht="15.75" x14ac:dyDescent="0.25">
      <c r="B58" s="10" t="s">
        <v>70</v>
      </c>
      <c r="C58" s="8" t="s">
        <v>109</v>
      </c>
      <c r="D58" s="17" t="s">
        <v>94</v>
      </c>
      <c r="E58" s="11">
        <v>14000</v>
      </c>
      <c r="F58" s="9" t="s">
        <v>50</v>
      </c>
      <c r="G58" s="12">
        <v>2026</v>
      </c>
    </row>
    <row r="59" spans="2:7" ht="15.75" x14ac:dyDescent="0.25">
      <c r="B59" s="10" t="s">
        <v>70</v>
      </c>
      <c r="C59" s="8" t="s">
        <v>110</v>
      </c>
      <c r="D59" s="17" t="s">
        <v>43</v>
      </c>
      <c r="E59" s="11">
        <v>11000</v>
      </c>
      <c r="F59" s="9" t="s">
        <v>50</v>
      </c>
      <c r="G59" s="12">
        <v>2026</v>
      </c>
    </row>
    <row r="60" spans="2:7" ht="15.75" x14ac:dyDescent="0.25">
      <c r="B60" s="10" t="s">
        <v>70</v>
      </c>
      <c r="C60" s="8" t="s">
        <v>176</v>
      </c>
      <c r="D60" s="17" t="s">
        <v>96</v>
      </c>
      <c r="E60" s="11">
        <v>43743</v>
      </c>
      <c r="F60" s="9" t="s">
        <v>174</v>
      </c>
      <c r="G60" s="12">
        <v>2027</v>
      </c>
    </row>
    <row r="61" spans="2:7" ht="15.75" x14ac:dyDescent="0.25">
      <c r="B61" s="10" t="s">
        <v>70</v>
      </c>
      <c r="C61" s="8" t="s">
        <v>112</v>
      </c>
      <c r="D61" s="17" t="s">
        <v>48</v>
      </c>
      <c r="E61" s="11">
        <v>300000</v>
      </c>
      <c r="F61" s="9" t="s">
        <v>27</v>
      </c>
      <c r="G61" s="12">
        <v>2027</v>
      </c>
    </row>
    <row r="62" spans="2:7" ht="15.75" x14ac:dyDescent="0.25">
      <c r="B62" s="10" t="s">
        <v>71</v>
      </c>
      <c r="C62" s="8" t="s">
        <v>101</v>
      </c>
      <c r="D62" s="17" t="s">
        <v>38</v>
      </c>
      <c r="E62" s="13" t="s">
        <v>103</v>
      </c>
      <c r="F62" s="9" t="s">
        <v>46</v>
      </c>
      <c r="G62" s="12">
        <v>2025</v>
      </c>
    </row>
    <row r="63" spans="2:7" ht="15.75" x14ac:dyDescent="0.25">
      <c r="B63" s="10" t="s">
        <v>71</v>
      </c>
      <c r="C63" s="8" t="s">
        <v>102</v>
      </c>
      <c r="D63" s="17" t="s">
        <v>38</v>
      </c>
      <c r="E63" s="11">
        <v>31200</v>
      </c>
      <c r="F63" s="9" t="s">
        <v>15</v>
      </c>
      <c r="G63" s="12">
        <v>2025</v>
      </c>
    </row>
    <row r="64" spans="2:7" ht="15.75" x14ac:dyDescent="0.25">
      <c r="B64" s="10" t="s">
        <v>71</v>
      </c>
      <c r="C64" s="8" t="s">
        <v>100</v>
      </c>
      <c r="D64" s="17" t="s">
        <v>38</v>
      </c>
      <c r="E64" s="11">
        <v>42000</v>
      </c>
      <c r="F64" s="9" t="s">
        <v>15</v>
      </c>
      <c r="G64" s="12">
        <v>2026</v>
      </c>
    </row>
    <row r="65" spans="2:7" ht="15.75" x14ac:dyDescent="0.25">
      <c r="B65" s="10" t="s">
        <v>59</v>
      </c>
      <c r="C65" s="8" t="s">
        <v>182</v>
      </c>
      <c r="D65" s="17" t="s">
        <v>26</v>
      </c>
      <c r="E65" s="11">
        <v>50000</v>
      </c>
      <c r="F65" s="9" t="s">
        <v>15</v>
      </c>
      <c r="G65" s="12">
        <v>2025</v>
      </c>
    </row>
    <row r="66" spans="2:7" ht="15.75" x14ac:dyDescent="0.25">
      <c r="B66" s="10" t="s">
        <v>59</v>
      </c>
      <c r="C66" s="8" t="s">
        <v>183</v>
      </c>
      <c r="D66" s="17" t="s">
        <v>26</v>
      </c>
      <c r="E66" s="11">
        <v>400000</v>
      </c>
      <c r="F66" s="9" t="s">
        <v>15</v>
      </c>
      <c r="G66" s="12">
        <v>2025</v>
      </c>
    </row>
    <row r="67" spans="2:7" ht="15.75" x14ac:dyDescent="0.25">
      <c r="B67" s="10" t="s">
        <v>60</v>
      </c>
      <c r="C67" s="8" t="s">
        <v>184</v>
      </c>
      <c r="D67" s="17" t="s">
        <v>58</v>
      </c>
      <c r="E67" s="33">
        <v>4600000</v>
      </c>
      <c r="F67" s="9" t="s">
        <v>27</v>
      </c>
      <c r="G67" s="12">
        <v>2026</v>
      </c>
    </row>
    <row r="68" spans="2:7" ht="15.75" x14ac:dyDescent="0.25">
      <c r="B68" s="10" t="s">
        <v>60</v>
      </c>
      <c r="C68" s="8" t="s">
        <v>185</v>
      </c>
      <c r="D68" s="17" t="s">
        <v>58</v>
      </c>
      <c r="E68" s="33">
        <v>1000000</v>
      </c>
      <c r="F68" s="9" t="s">
        <v>18</v>
      </c>
      <c r="G68" s="12">
        <v>2026</v>
      </c>
    </row>
    <row r="69" spans="2:7" ht="15.75" x14ac:dyDescent="0.25">
      <c r="B69" s="10" t="s">
        <v>60</v>
      </c>
      <c r="C69" s="8" t="s">
        <v>186</v>
      </c>
      <c r="D69" s="17" t="s">
        <v>58</v>
      </c>
      <c r="E69" s="33">
        <v>6200000</v>
      </c>
      <c r="F69" s="9" t="s">
        <v>126</v>
      </c>
      <c r="G69" s="12">
        <v>2026</v>
      </c>
    </row>
    <row r="70" spans="2:7" ht="15.75" x14ac:dyDescent="0.25">
      <c r="B70" s="10" t="s">
        <v>60</v>
      </c>
      <c r="C70" s="8" t="s">
        <v>187</v>
      </c>
      <c r="D70" s="17" t="s">
        <v>58</v>
      </c>
      <c r="E70" s="33">
        <v>4000000</v>
      </c>
      <c r="F70" s="9" t="s">
        <v>18</v>
      </c>
      <c r="G70" s="12">
        <v>2026</v>
      </c>
    </row>
    <row r="71" spans="2:7" ht="15.75" x14ac:dyDescent="0.25">
      <c r="B71" s="10" t="s">
        <v>60</v>
      </c>
      <c r="C71" s="8" t="s">
        <v>188</v>
      </c>
      <c r="D71" s="17" t="s">
        <v>58</v>
      </c>
      <c r="E71" s="33">
        <v>4000000</v>
      </c>
      <c r="F71" s="9" t="s">
        <v>18</v>
      </c>
      <c r="G71" s="12">
        <v>2026</v>
      </c>
    </row>
    <row r="72" spans="2:7" ht="15.75" x14ac:dyDescent="0.25">
      <c r="B72" s="10" t="s">
        <v>60</v>
      </c>
      <c r="C72" s="8" t="s">
        <v>189</v>
      </c>
      <c r="D72" s="17" t="s">
        <v>58</v>
      </c>
      <c r="E72" s="33">
        <v>1000000</v>
      </c>
      <c r="F72" s="9" t="s">
        <v>21</v>
      </c>
      <c r="G72" s="12">
        <v>2026</v>
      </c>
    </row>
    <row r="73" spans="2:7" ht="31.5" x14ac:dyDescent="0.25">
      <c r="B73" s="10" t="s">
        <v>60</v>
      </c>
      <c r="C73" s="8" t="s">
        <v>190</v>
      </c>
      <c r="D73" s="17" t="s">
        <v>58</v>
      </c>
      <c r="E73" s="33">
        <v>50000000</v>
      </c>
      <c r="F73" s="9" t="s">
        <v>158</v>
      </c>
      <c r="G73" s="12">
        <v>2026</v>
      </c>
    </row>
    <row r="74" spans="2:7" ht="15.75" x14ac:dyDescent="0.25">
      <c r="B74" s="10" t="s">
        <v>72</v>
      </c>
      <c r="C74" s="8" t="s">
        <v>127</v>
      </c>
      <c r="D74" s="17" t="s">
        <v>32</v>
      </c>
      <c r="E74" s="11">
        <v>184850</v>
      </c>
      <c r="F74" s="9" t="s">
        <v>21</v>
      </c>
      <c r="G74" s="12">
        <v>2026</v>
      </c>
    </row>
    <row r="75" spans="2:7" ht="15.75" x14ac:dyDescent="0.25">
      <c r="B75" s="10" t="s">
        <v>72</v>
      </c>
      <c r="C75" s="8" t="s">
        <v>120</v>
      </c>
      <c r="D75" s="17" t="s">
        <v>17</v>
      </c>
      <c r="E75" s="11">
        <v>14000</v>
      </c>
      <c r="F75" s="9" t="s">
        <v>21</v>
      </c>
      <c r="G75" s="12">
        <v>2026</v>
      </c>
    </row>
    <row r="76" spans="2:7" ht="15.75" x14ac:dyDescent="0.25">
      <c r="B76" s="10" t="s">
        <v>76</v>
      </c>
      <c r="C76" s="8" t="s">
        <v>128</v>
      </c>
      <c r="D76" s="17" t="s">
        <v>23</v>
      </c>
      <c r="E76" s="11">
        <v>25000</v>
      </c>
      <c r="F76" s="9" t="s">
        <v>18</v>
      </c>
      <c r="G76" s="12">
        <v>2026</v>
      </c>
    </row>
    <row r="77" spans="2:7" ht="31.5" x14ac:dyDescent="0.25">
      <c r="B77" s="10" t="s">
        <v>57</v>
      </c>
      <c r="C77" s="8" t="s">
        <v>130</v>
      </c>
      <c r="D77" s="17" t="s">
        <v>93</v>
      </c>
      <c r="E77" s="13" t="s">
        <v>13</v>
      </c>
      <c r="F77" s="9" t="s">
        <v>18</v>
      </c>
      <c r="G77" s="12">
        <v>2026</v>
      </c>
    </row>
    <row r="78" spans="2:7" ht="15.75" x14ac:dyDescent="0.25">
      <c r="B78" s="10" t="s">
        <v>77</v>
      </c>
      <c r="C78" s="8" t="s">
        <v>121</v>
      </c>
      <c r="D78" s="17" t="s">
        <v>17</v>
      </c>
      <c r="E78" s="11">
        <v>40000</v>
      </c>
      <c r="F78" s="9" t="s">
        <v>15</v>
      </c>
      <c r="G78" s="12">
        <v>2025</v>
      </c>
    </row>
    <row r="79" spans="2:7" ht="15.75" x14ac:dyDescent="0.25">
      <c r="B79" s="10" t="s">
        <v>77</v>
      </c>
      <c r="C79" s="8" t="s">
        <v>129</v>
      </c>
      <c r="D79" s="17" t="s">
        <v>38</v>
      </c>
      <c r="E79" s="11">
        <v>65000</v>
      </c>
      <c r="F79" s="9" t="s">
        <v>15</v>
      </c>
      <c r="G79" s="12">
        <v>2025</v>
      </c>
    </row>
    <row r="80" spans="2:7" ht="15.75" x14ac:dyDescent="0.25">
      <c r="B80" s="10" t="s">
        <v>77</v>
      </c>
      <c r="C80" s="8" t="s">
        <v>122</v>
      </c>
      <c r="D80" s="17" t="s">
        <v>38</v>
      </c>
      <c r="E80" s="11">
        <v>200000</v>
      </c>
      <c r="F80" s="9" t="s">
        <v>37</v>
      </c>
      <c r="G80" s="12">
        <v>2025</v>
      </c>
    </row>
    <row r="81" spans="2:7" ht="31.5" x14ac:dyDescent="0.25">
      <c r="B81" s="10" t="s">
        <v>63</v>
      </c>
      <c r="C81" s="8" t="s">
        <v>125</v>
      </c>
      <c r="D81" s="17" t="s">
        <v>58</v>
      </c>
      <c r="E81" s="11">
        <v>206000</v>
      </c>
      <c r="F81" s="9" t="s">
        <v>46</v>
      </c>
      <c r="G81" s="12">
        <v>2025</v>
      </c>
    </row>
    <row r="82" spans="2:7" ht="15.75" x14ac:dyDescent="0.25">
      <c r="B82" s="10" t="s">
        <v>63</v>
      </c>
      <c r="C82" s="8" t="s">
        <v>132</v>
      </c>
      <c r="D82" s="17" t="s">
        <v>33</v>
      </c>
      <c r="E82" s="11">
        <v>75000</v>
      </c>
      <c r="F82" s="9" t="s">
        <v>37</v>
      </c>
      <c r="G82" s="12">
        <v>2025</v>
      </c>
    </row>
    <row r="83" spans="2:7" ht="15.75" x14ac:dyDescent="0.25">
      <c r="B83" s="10" t="s">
        <v>63</v>
      </c>
      <c r="C83" s="8" t="s">
        <v>123</v>
      </c>
      <c r="D83" s="17" t="s">
        <v>33</v>
      </c>
      <c r="E83" s="11">
        <v>150000</v>
      </c>
      <c r="F83" s="9" t="s">
        <v>37</v>
      </c>
      <c r="G83" s="12">
        <v>2025</v>
      </c>
    </row>
    <row r="84" spans="2:7" ht="15.75" x14ac:dyDescent="0.25">
      <c r="B84" s="10" t="s">
        <v>63</v>
      </c>
      <c r="C84" s="8" t="s">
        <v>131</v>
      </c>
      <c r="D84" s="17" t="s">
        <v>33</v>
      </c>
      <c r="E84" s="11">
        <v>439000</v>
      </c>
      <c r="F84" s="9" t="s">
        <v>18</v>
      </c>
      <c r="G84" s="12">
        <v>2026</v>
      </c>
    </row>
    <row r="85" spans="2:7" ht="15.75" x14ac:dyDescent="0.25">
      <c r="B85" s="10" t="s">
        <v>63</v>
      </c>
      <c r="C85" s="8" t="s">
        <v>133</v>
      </c>
      <c r="D85" s="17" t="s">
        <v>58</v>
      </c>
      <c r="E85" s="11">
        <v>3000000</v>
      </c>
      <c r="F85" s="9" t="s">
        <v>126</v>
      </c>
      <c r="G85" s="12">
        <v>2026</v>
      </c>
    </row>
    <row r="86" spans="2:7" ht="15.75" x14ac:dyDescent="0.25">
      <c r="B86" s="10" t="s">
        <v>63</v>
      </c>
      <c r="C86" s="8" t="s">
        <v>124</v>
      </c>
      <c r="D86" s="17" t="s">
        <v>58</v>
      </c>
      <c r="E86" s="11">
        <v>3500000</v>
      </c>
      <c r="F86" s="9" t="s">
        <v>126</v>
      </c>
      <c r="G86" s="12">
        <v>2026</v>
      </c>
    </row>
    <row r="87" spans="2:7" ht="15.75" x14ac:dyDescent="0.25">
      <c r="B87" s="10" t="s">
        <v>19</v>
      </c>
      <c r="C87" s="8" t="s">
        <v>108</v>
      </c>
      <c r="D87" s="17" t="s">
        <v>17</v>
      </c>
      <c r="E87" s="11">
        <v>49999</v>
      </c>
      <c r="F87" s="9" t="s">
        <v>46</v>
      </c>
      <c r="G87" s="12">
        <v>2025</v>
      </c>
    </row>
    <row r="88" spans="2:7" ht="15.75" x14ac:dyDescent="0.25">
      <c r="B88" s="10" t="s">
        <v>19</v>
      </c>
      <c r="C88" s="8" t="s">
        <v>107</v>
      </c>
      <c r="D88" s="17" t="s">
        <v>17</v>
      </c>
      <c r="E88" s="11">
        <v>49999</v>
      </c>
      <c r="F88" s="9" t="s">
        <v>29</v>
      </c>
      <c r="G88" s="12">
        <v>2026</v>
      </c>
    </row>
    <row r="89" spans="2:7" ht="15.75" x14ac:dyDescent="0.25">
      <c r="B89" s="10" t="s">
        <v>42</v>
      </c>
      <c r="C89" s="8" t="s">
        <v>135</v>
      </c>
      <c r="D89" s="17" t="s">
        <v>44</v>
      </c>
      <c r="E89" s="11">
        <v>45760</v>
      </c>
      <c r="F89" s="9" t="s">
        <v>15</v>
      </c>
      <c r="G89" s="12">
        <v>2025</v>
      </c>
    </row>
    <row r="90" spans="2:7" ht="15.75" x14ac:dyDescent="0.25">
      <c r="B90" s="10" t="s">
        <v>42</v>
      </c>
      <c r="C90" s="8" t="s">
        <v>136</v>
      </c>
      <c r="D90" s="17" t="s">
        <v>44</v>
      </c>
      <c r="E90" s="11">
        <v>17000</v>
      </c>
      <c r="F90" s="9" t="s">
        <v>15</v>
      </c>
      <c r="G90" s="12">
        <v>2025</v>
      </c>
    </row>
    <row r="91" spans="2:7" ht="15.75" x14ac:dyDescent="0.25">
      <c r="B91" s="10" t="s">
        <v>42</v>
      </c>
      <c r="C91" s="8" t="s">
        <v>138</v>
      </c>
      <c r="D91" s="17" t="s">
        <v>55</v>
      </c>
      <c r="E91" s="11">
        <v>50000</v>
      </c>
      <c r="F91" s="9" t="s">
        <v>15</v>
      </c>
      <c r="G91" s="12">
        <v>2025</v>
      </c>
    </row>
    <row r="92" spans="2:7" ht="15.75" x14ac:dyDescent="0.25">
      <c r="B92" s="10" t="s">
        <v>42</v>
      </c>
      <c r="C92" s="8" t="s">
        <v>137</v>
      </c>
      <c r="D92" s="17" t="s">
        <v>84</v>
      </c>
      <c r="E92" s="11">
        <v>90000</v>
      </c>
      <c r="F92" s="9" t="s">
        <v>15</v>
      </c>
      <c r="G92" s="12">
        <v>2025</v>
      </c>
    </row>
    <row r="93" spans="2:7" ht="15.75" x14ac:dyDescent="0.25">
      <c r="B93" s="10" t="s">
        <v>42</v>
      </c>
      <c r="C93" s="8" t="s">
        <v>113</v>
      </c>
      <c r="D93" s="17" t="s">
        <v>43</v>
      </c>
      <c r="E93" s="11">
        <v>96250</v>
      </c>
      <c r="F93" s="9" t="s">
        <v>21</v>
      </c>
      <c r="G93" s="12">
        <v>2026</v>
      </c>
    </row>
    <row r="94" spans="2:7" ht="15.75" x14ac:dyDescent="0.25">
      <c r="B94" s="10" t="s">
        <v>61</v>
      </c>
      <c r="C94" s="8" t="s">
        <v>191</v>
      </c>
      <c r="D94" s="17" t="s">
        <v>58</v>
      </c>
      <c r="E94" s="34">
        <v>500000</v>
      </c>
      <c r="F94" s="9" t="s">
        <v>46</v>
      </c>
      <c r="G94" s="12">
        <v>2025</v>
      </c>
    </row>
    <row r="95" spans="2:7" ht="15.75" x14ac:dyDescent="0.25">
      <c r="B95" s="10" t="s">
        <v>61</v>
      </c>
      <c r="C95" s="8" t="s">
        <v>192</v>
      </c>
      <c r="D95" s="17" t="s">
        <v>14</v>
      </c>
      <c r="E95" s="34">
        <v>500000</v>
      </c>
      <c r="F95" s="9" t="s">
        <v>46</v>
      </c>
      <c r="G95" s="12">
        <v>2025</v>
      </c>
    </row>
    <row r="96" spans="2:7" ht="15.75" x14ac:dyDescent="0.25">
      <c r="B96" s="10" t="s">
        <v>61</v>
      </c>
      <c r="C96" s="8" t="s">
        <v>193</v>
      </c>
      <c r="D96" s="17" t="s">
        <v>62</v>
      </c>
      <c r="E96" s="34">
        <v>70000</v>
      </c>
      <c r="F96" s="9" t="s">
        <v>46</v>
      </c>
      <c r="G96" s="12">
        <v>2025</v>
      </c>
    </row>
  </sheetData>
  <autoFilter ref="B9:G37" xr:uid="{CEBF5F0A-6AD0-4774-9906-7C807473AA67}">
    <sortState xmlns:xlrd2="http://schemas.microsoft.com/office/spreadsheetml/2017/richdata2" ref="B10:G84">
      <sortCondition ref="B9:B37"/>
    </sortState>
  </autoFilter>
  <mergeCells count="7">
    <mergeCell ref="F8:G8"/>
    <mergeCell ref="B1:G1"/>
    <mergeCell ref="B2:G2"/>
    <mergeCell ref="B3:G3"/>
    <mergeCell ref="C4:E4"/>
    <mergeCell ref="C5:E5"/>
    <mergeCell ref="C6:E6"/>
  </mergeCells>
  <phoneticPr fontId="5" type="noConversion"/>
  <dataValidations count="2">
    <dataValidation type="list" allowBlank="1" showInputMessage="1" showErrorMessage="1" sqref="G11:G19 G21:G26" xr:uid="{617C7EE3-7134-4308-8956-E84891B4B12C}">
      <formula1>"2024, 2025, 2026, 2027, 2028, 2029, 2030, 2031, 2032"</formula1>
    </dataValidation>
    <dataValidation type="list" allowBlank="1" showInputMessage="1" showErrorMessage="1" sqref="F11:F14 F16:F19 F21:F26 F29:F30" xr:uid="{8641F5E5-8D38-4B23-8E33-E9F25C03FFE9}">
      <formula1>"Jan, Feb,Mar, Apr, May, Jun, Jul, Aug, Sep, Oct, Nov, Dec"</formula1>
    </dataValidation>
  </dataValidations>
  <hyperlinks>
    <hyperlink ref="B3:G3" r:id="rId1" display="The City of Somerville Buying Plan includes anticipated procurements for fiscal year 2025. Please note that the City may choose to procure some, all, or none of the goods and services listed here. The Buying Plan will be updated on a recurring basis. If you are interested in working with the City of Somerville, you can register by clicking this link. " xr:uid="{7345F305-49B8-47B0-8FDB-E36A33D92347}"/>
    <hyperlink ref="C5:E5" r:id="rId2" display="(Exempt) = Exempt from the requirements of M.G.L. Chapter 30B. A list of exemptions can be found here." xr:uid="{FF54BC60-FC24-4EED-8199-10278A798FE1}"/>
  </hyperlinks>
  <pageMargins left="0.7" right="0.7" top="0.75" bottom="0.75" header="0.3" footer="0.3"/>
  <pageSetup orientation="portrait" verticalDpi="0" r:id="rId3"/>
  <extLst>
    <ext xmlns:x14="http://schemas.microsoft.com/office/spreadsheetml/2009/9/main" uri="{CCE6A557-97BC-4b89-ADB6-D9C93CAAB3DF}">
      <x14:dataValidations xmlns:xm="http://schemas.microsoft.com/office/excel/2006/main" count="2">
        <x14:dataValidation type="list" allowBlank="1" showInputMessage="1" showErrorMessage="1" xr:uid="{8ECC045E-3873-48C7-9C4F-D4C905952056}">
          <x14:formula1>
            <xm:f>'Industry Types'!$A$1:$A$43</xm:f>
          </x14:formula1>
          <xm:sqref>D90 D10:D87 D94:D96</xm:sqref>
        </x14:dataValidation>
        <x14:dataValidation type="list" allowBlank="1" showInputMessage="1" showErrorMessage="1" xr:uid="{4C430403-EECA-4F47-A986-8E83D8870DB3}">
          <x14:formula1>
            <xm:f>Departments!$A:$A</xm:f>
          </x14:formula1>
          <xm:sqref>B10:B79 B94:B96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C9B9-8B52-4BCF-9AC1-8D72C606DDF8}">
  <dimension ref="A1:A32"/>
  <sheetViews>
    <sheetView workbookViewId="0">
      <selection sqref="A1:A32"/>
    </sheetView>
  </sheetViews>
  <sheetFormatPr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24</v>
      </c>
    </row>
    <row r="7" spans="1:1" x14ac:dyDescent="0.25">
      <c r="A7" t="s">
        <v>69</v>
      </c>
    </row>
    <row r="8" spans="1:1" x14ac:dyDescent="0.25">
      <c r="A8" t="s">
        <v>45</v>
      </c>
    </row>
    <row r="9" spans="1:1" x14ac:dyDescent="0.25">
      <c r="A9" t="s">
        <v>47</v>
      </c>
    </row>
    <row r="10" spans="1:1" x14ac:dyDescent="0.25">
      <c r="A10" t="s">
        <v>11</v>
      </c>
    </row>
    <row r="11" spans="1:1" x14ac:dyDescent="0.25">
      <c r="A11" t="s">
        <v>70</v>
      </c>
    </row>
    <row r="12" spans="1:1" x14ac:dyDescent="0.25">
      <c r="A12" t="s">
        <v>71</v>
      </c>
    </row>
    <row r="13" spans="1:1" x14ac:dyDescent="0.25">
      <c r="A13" t="s">
        <v>59</v>
      </c>
    </row>
    <row r="14" spans="1:1" x14ac:dyDescent="0.25">
      <c r="A14" t="s">
        <v>60</v>
      </c>
    </row>
    <row r="15" spans="1:1" x14ac:dyDescent="0.25">
      <c r="A15" t="s">
        <v>72</v>
      </c>
    </row>
    <row r="16" spans="1:1" x14ac:dyDescent="0.25">
      <c r="A16" t="s">
        <v>56</v>
      </c>
    </row>
    <row r="17" spans="1:1" x14ac:dyDescent="0.25">
      <c r="A17" t="s">
        <v>22</v>
      </c>
    </row>
    <row r="18" spans="1:1" x14ac:dyDescent="0.25">
      <c r="A18" t="s">
        <v>73</v>
      </c>
    </row>
    <row r="19" spans="1:1" x14ac:dyDescent="0.25">
      <c r="A19" t="s">
        <v>40</v>
      </c>
    </row>
    <row r="20" spans="1:1" x14ac:dyDescent="0.25">
      <c r="A20" t="s">
        <v>74</v>
      </c>
    </row>
    <row r="21" spans="1:1" x14ac:dyDescent="0.25">
      <c r="A21" t="s">
        <v>75</v>
      </c>
    </row>
    <row r="22" spans="1:1" x14ac:dyDescent="0.25">
      <c r="A22" t="s">
        <v>76</v>
      </c>
    </row>
    <row r="23" spans="1:1" x14ac:dyDescent="0.25">
      <c r="A23" t="s">
        <v>57</v>
      </c>
    </row>
    <row r="24" spans="1:1" x14ac:dyDescent="0.25">
      <c r="A24" t="s">
        <v>52</v>
      </c>
    </row>
    <row r="25" spans="1:1" x14ac:dyDescent="0.25">
      <c r="A25" t="s">
        <v>77</v>
      </c>
    </row>
    <row r="26" spans="1:1" x14ac:dyDescent="0.25">
      <c r="A26" t="s">
        <v>63</v>
      </c>
    </row>
    <row r="27" spans="1:1" x14ac:dyDescent="0.25">
      <c r="A27" t="s">
        <v>19</v>
      </c>
    </row>
    <row r="28" spans="1:1" x14ac:dyDescent="0.25">
      <c r="A28" t="s">
        <v>42</v>
      </c>
    </row>
    <row r="29" spans="1:1" x14ac:dyDescent="0.25">
      <c r="A29" t="s">
        <v>53</v>
      </c>
    </row>
    <row r="30" spans="1:1" x14ac:dyDescent="0.25">
      <c r="A30" t="s">
        <v>78</v>
      </c>
    </row>
    <row r="31" spans="1:1" x14ac:dyDescent="0.25">
      <c r="A31" t="s">
        <v>79</v>
      </c>
    </row>
    <row r="32" spans="1:1" x14ac:dyDescent="0.25">
      <c r="A3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8CFA-A73D-4571-8D57-F77715D5BEFC}">
  <dimension ref="A1:A43"/>
  <sheetViews>
    <sheetView topLeftCell="A19" workbookViewId="0">
      <selection activeCell="M43" sqref="M43"/>
    </sheetView>
  </sheetViews>
  <sheetFormatPr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39</v>
      </c>
    </row>
    <row r="6" spans="1:1" x14ac:dyDescent="0.25">
      <c r="A6" t="s">
        <v>84</v>
      </c>
    </row>
    <row r="7" spans="1:1" x14ac:dyDescent="0.25">
      <c r="A7" t="s">
        <v>26</v>
      </c>
    </row>
    <row r="8" spans="1:1" x14ac:dyDescent="0.25">
      <c r="A8" t="s">
        <v>58</v>
      </c>
    </row>
    <row r="9" spans="1:1" x14ac:dyDescent="0.25">
      <c r="A9" t="s">
        <v>85</v>
      </c>
    </row>
    <row r="10" spans="1:1" x14ac:dyDescent="0.25">
      <c r="A10" t="s">
        <v>86</v>
      </c>
    </row>
    <row r="11" spans="1:1" x14ac:dyDescent="0.25">
      <c r="A11" t="s">
        <v>25</v>
      </c>
    </row>
    <row r="12" spans="1:1" x14ac:dyDescent="0.25">
      <c r="A12" t="s">
        <v>41</v>
      </c>
    </row>
    <row r="13" spans="1:1" x14ac:dyDescent="0.25">
      <c r="A13" t="s">
        <v>87</v>
      </c>
    </row>
    <row r="14" spans="1:1" x14ac:dyDescent="0.25">
      <c r="A14" t="s">
        <v>48</v>
      </c>
    </row>
    <row r="15" spans="1:1" x14ac:dyDescent="0.25">
      <c r="A15" t="s">
        <v>31</v>
      </c>
    </row>
    <row r="16" spans="1:1" x14ac:dyDescent="0.25">
      <c r="A16" t="s">
        <v>43</v>
      </c>
    </row>
    <row r="17" spans="1:1" x14ac:dyDescent="0.25">
      <c r="A17" t="s">
        <v>35</v>
      </c>
    </row>
    <row r="18" spans="1:1" x14ac:dyDescent="0.25">
      <c r="A18" t="s">
        <v>88</v>
      </c>
    </row>
    <row r="19" spans="1:1" x14ac:dyDescent="0.25">
      <c r="A19" t="s">
        <v>89</v>
      </c>
    </row>
    <row r="20" spans="1:1" x14ac:dyDescent="0.25">
      <c r="A20" t="s">
        <v>32</v>
      </c>
    </row>
    <row r="21" spans="1:1" x14ac:dyDescent="0.25">
      <c r="A21" t="s">
        <v>90</v>
      </c>
    </row>
    <row r="22" spans="1:1" x14ac:dyDescent="0.25">
      <c r="A22" t="s">
        <v>23</v>
      </c>
    </row>
    <row r="23" spans="1:1" x14ac:dyDescent="0.25">
      <c r="A23" t="s">
        <v>16</v>
      </c>
    </row>
    <row r="24" spans="1:1" x14ac:dyDescent="0.25">
      <c r="A24" t="s">
        <v>33</v>
      </c>
    </row>
    <row r="25" spans="1:1" x14ac:dyDescent="0.25">
      <c r="A25" t="s">
        <v>91</v>
      </c>
    </row>
    <row r="26" spans="1:1" x14ac:dyDescent="0.25">
      <c r="A26" t="s">
        <v>12</v>
      </c>
    </row>
    <row r="27" spans="1:1" x14ac:dyDescent="0.25">
      <c r="A27" t="s">
        <v>92</v>
      </c>
    </row>
    <row r="28" spans="1:1" x14ac:dyDescent="0.25">
      <c r="A28" t="s">
        <v>54</v>
      </c>
    </row>
    <row r="29" spans="1:1" x14ac:dyDescent="0.25">
      <c r="A29" t="s">
        <v>93</v>
      </c>
    </row>
    <row r="30" spans="1:1" x14ac:dyDescent="0.25">
      <c r="A30" t="s">
        <v>20</v>
      </c>
    </row>
    <row r="31" spans="1:1" x14ac:dyDescent="0.25">
      <c r="A31" t="s">
        <v>17</v>
      </c>
    </row>
    <row r="32" spans="1:1" x14ac:dyDescent="0.25">
      <c r="A32" t="s">
        <v>94</v>
      </c>
    </row>
    <row r="33" spans="1:1" x14ac:dyDescent="0.25">
      <c r="A33" t="s">
        <v>95</v>
      </c>
    </row>
    <row r="34" spans="1:1" x14ac:dyDescent="0.25">
      <c r="A34" t="s">
        <v>30</v>
      </c>
    </row>
    <row r="35" spans="1:1" x14ac:dyDescent="0.25">
      <c r="A35" t="s">
        <v>96</v>
      </c>
    </row>
    <row r="36" spans="1:1" x14ac:dyDescent="0.25">
      <c r="A36" t="s">
        <v>36</v>
      </c>
    </row>
    <row r="37" spans="1:1" x14ac:dyDescent="0.25">
      <c r="A37" t="s">
        <v>97</v>
      </c>
    </row>
    <row r="38" spans="1:1" x14ac:dyDescent="0.25">
      <c r="A38" t="s">
        <v>44</v>
      </c>
    </row>
    <row r="39" spans="1:1" x14ac:dyDescent="0.25">
      <c r="A39" t="s">
        <v>55</v>
      </c>
    </row>
    <row r="40" spans="1:1" x14ac:dyDescent="0.25">
      <c r="A40" t="s">
        <v>14</v>
      </c>
    </row>
    <row r="41" spans="1:1" x14ac:dyDescent="0.25">
      <c r="A41" t="s">
        <v>34</v>
      </c>
    </row>
    <row r="42" spans="1:1" x14ac:dyDescent="0.25">
      <c r="A42" t="s">
        <v>62</v>
      </c>
    </row>
    <row r="43" spans="1:1" x14ac:dyDescent="0.25">
      <c r="A4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BUYING PLAN FALL 2025 (FY26)</vt:lpstr>
      <vt:lpstr>Departments</vt:lpstr>
      <vt:lpstr>Industry 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Felisa Garate</dc:creator>
  <cp:keywords/>
  <dc:description/>
  <cp:lastModifiedBy>Thupten Chukhatsang</cp:lastModifiedBy>
  <cp:revision/>
  <dcterms:created xsi:type="dcterms:W3CDTF">2024-10-24T18:20:05Z</dcterms:created>
  <dcterms:modified xsi:type="dcterms:W3CDTF">2025-09-15T19:12:25Z</dcterms:modified>
  <cp:category/>
  <cp:contentStatus/>
</cp:coreProperties>
</file>