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user\Documents\Excel Deluxe 2013\Excel Deluxe 2013 TryIts_Data Files\"/>
    </mc:Choice>
  </mc:AlternateContent>
  <bookViews>
    <workbookView xWindow="0" yWindow="0" windowWidth="14055" windowHeight="9045" activeTab="2"/>
  </bookViews>
  <sheets>
    <sheet name="Order Info" sheetId="9" r:id="rId1"/>
    <sheet name="Inventory Description" sheetId="10" r:id="rId2"/>
    <sheet name="PivotTables" sheetId="11" r:id="rId3"/>
  </sheets>
  <definedNames>
    <definedName name="_xlcn.LinkedTable_Table1" hidden="1">MenInventoryTable</definedName>
    <definedName name="_xlcn.WorksheetConnection_E36PracticeB_PP.xlsxTotalInventoryTable5" hidden="1">OrderInfo[]</definedName>
  </definedNames>
  <calcPr calcId="152511"/>
  <pivotCaches>
    <pivotCache cacheId="0" r:id="rId4"/>
  </pivotCaches>
  <fileRecoveryPr repairLoad="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otalInventoryTable5-677e8400-a850-4771-9b1a-d7c4bb31d92f" name="TotalInventoryTable5" connection="WorksheetConnection_E36PracticeB_PP.xlsx!TotalInventoryTable5"/>
          <x15:modelTable id="Table1-15675a1d-bf71-4a76-9363-9392675e3140" name="Table1" connection="LinkedTable_Table1"/>
        </x15:modelTables>
      </x15:dataModel>
    </ext>
  </extLst>
</workbook>
</file>

<file path=xl/calcChain.xml><?xml version="1.0" encoding="utf-8"?>
<calcChain xmlns="http://schemas.openxmlformats.org/spreadsheetml/2006/main">
  <c r="I134" i="10" l="1"/>
  <c r="I133" i="10"/>
  <c r="I132" i="10"/>
  <c r="I131" i="10"/>
  <c r="I130" i="10"/>
  <c r="I129" i="10"/>
  <c r="I128" i="10"/>
  <c r="I127" i="10"/>
  <c r="I126" i="10"/>
  <c r="I125" i="10"/>
  <c r="I124" i="10"/>
  <c r="I123" i="10"/>
  <c r="I122" i="10"/>
  <c r="I121" i="10"/>
  <c r="I120" i="10"/>
  <c r="I119" i="10"/>
  <c r="I118" i="10"/>
  <c r="I117" i="10"/>
  <c r="I116" i="10"/>
  <c r="I115" i="10"/>
  <c r="I114" i="10"/>
  <c r="I113" i="10"/>
  <c r="I112" i="10"/>
  <c r="I111" i="10"/>
  <c r="I110" i="10"/>
  <c r="I109" i="10"/>
  <c r="I108" i="10"/>
  <c r="I107" i="10"/>
  <c r="I106" i="10"/>
  <c r="I105" i="10"/>
  <c r="I104" i="10"/>
  <c r="I103" i="10"/>
  <c r="I102" i="10"/>
  <c r="I101" i="10"/>
  <c r="I100" i="10"/>
  <c r="I99" i="10"/>
  <c r="I98" i="10"/>
  <c r="I97" i="10"/>
  <c r="I96" i="10"/>
  <c r="I95" i="10"/>
  <c r="I94" i="10"/>
  <c r="I93" i="10"/>
  <c r="I92" i="10"/>
  <c r="I91" i="10"/>
  <c r="I90" i="10"/>
  <c r="I89" i="10"/>
  <c r="I88" i="10"/>
  <c r="I87" i="10"/>
  <c r="I86" i="10"/>
  <c r="I85" i="10"/>
  <c r="I84" i="10"/>
  <c r="I83" i="10"/>
  <c r="I82" i="10"/>
  <c r="I81" i="10"/>
  <c r="I80" i="10"/>
  <c r="I79" i="10"/>
  <c r="I78" i="10"/>
  <c r="I77" i="10"/>
  <c r="I76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2" i="10"/>
  <c r="I61" i="10"/>
  <c r="I60" i="10"/>
  <c r="I59" i="10"/>
  <c r="I58" i="10"/>
  <c r="I57" i="10"/>
  <c r="I56" i="10"/>
  <c r="I55" i="10"/>
  <c r="I54" i="10"/>
  <c r="I53" i="10"/>
  <c r="I52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</calcChain>
</file>

<file path=xl/connections.xml><?xml version="1.0" encoding="utf-8"?>
<connections xmlns="http://schemas.openxmlformats.org/spreadsheetml/2006/main">
  <connection id="1" name="LinkedTable_Table1" type="102" refreshedVersion="5" minRefreshableVersion="5">
    <extLst>
      <ext xmlns:x15="http://schemas.microsoft.com/office/spreadsheetml/2010/11/main" uri="{DE250136-89BD-433C-8126-D09CA5730AF9}">
        <x15:connection id="Table1-15675a1d-bf71-4a76-9363-9392675e3140">
          <x15:rangePr sourceName="_xlcn.LinkedTable_Table1"/>
        </x15:connection>
      </ext>
    </extLst>
  </connection>
  <connection id="2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3" name="WorksheetConnection_E36PracticeB_PP.xlsx!TotalInventoryTable5" type="102" refreshedVersion="5" minRefreshableVersion="5">
    <extLst>
      <ext xmlns:x15="http://schemas.microsoft.com/office/spreadsheetml/2010/11/main" uri="{DE250136-89BD-433C-8126-D09CA5730AF9}">
        <x15:connection id="TotalInventoryTable5-677e8400-a850-4771-9b1a-d7c4bb31d92f" autoDelete="1">
          <x15:rangePr sourceName="_xlcn.WorksheetConnection_E36PracticeB_PP.xlsxTotalInventoryTable5"/>
        </x15:connection>
      </ext>
    </extLst>
  </connection>
</connections>
</file>

<file path=xl/sharedStrings.xml><?xml version="1.0" encoding="utf-8"?>
<sst xmlns="http://schemas.openxmlformats.org/spreadsheetml/2006/main" count="1310" uniqueCount="285">
  <si>
    <t>Voyager Travel Adventures</t>
  </si>
  <si>
    <t>Logan Store Inventory</t>
  </si>
  <si>
    <t>Type</t>
  </si>
  <si>
    <t>Category</t>
  </si>
  <si>
    <t>Subcategory</t>
  </si>
  <si>
    <t>Item #</t>
  </si>
  <si>
    <t>Description</t>
  </si>
  <si>
    <t>Sale Price</t>
  </si>
  <si>
    <t>Starting Inventory</t>
  </si>
  <si>
    <t>Order 1</t>
  </si>
  <si>
    <t>Order 2</t>
  </si>
  <si>
    <t>Order 3</t>
  </si>
  <si>
    <t>Ending Inventory</t>
  </si>
  <si>
    <t>Monthly Revenue</t>
  </si>
  <si>
    <t>All</t>
  </si>
  <si>
    <t>Heliski</t>
  </si>
  <si>
    <t>Gloves</t>
  </si>
  <si>
    <t>GL101</t>
  </si>
  <si>
    <t>Heliskiing powder gloves</t>
  </si>
  <si>
    <t>Ski</t>
  </si>
  <si>
    <t>GL102</t>
  </si>
  <si>
    <t>Ski gloves</t>
  </si>
  <si>
    <t>Snowboard</t>
  </si>
  <si>
    <t>SB101</t>
  </si>
  <si>
    <t>Snowboard, honeycomb</t>
  </si>
  <si>
    <t>SB102</t>
  </si>
  <si>
    <t>Snowboard, pact</t>
  </si>
  <si>
    <t>SB103</t>
  </si>
  <si>
    <t>Snowboard, freeride, carbon</t>
  </si>
  <si>
    <t>SB104</t>
  </si>
  <si>
    <t>Snowboard, freeride, regular</t>
  </si>
  <si>
    <t>SB105</t>
  </si>
  <si>
    <t>Snowboard, crossbow</t>
  </si>
  <si>
    <t>SB106</t>
  </si>
  <si>
    <t>Snowboard, backcountry, split V</t>
  </si>
  <si>
    <t>SB107</t>
  </si>
  <si>
    <t>Snowboard, backcountry, split B</t>
  </si>
  <si>
    <t>SB108</t>
  </si>
  <si>
    <t>Snowboard, split trail</t>
  </si>
  <si>
    <t>SB109</t>
  </si>
  <si>
    <t>Snowboard, freestyle</t>
  </si>
  <si>
    <t>Safety</t>
  </si>
  <si>
    <t>SB110</t>
  </si>
  <si>
    <t>Backcountry avalanche kit</t>
  </si>
  <si>
    <t>Footwear</t>
  </si>
  <si>
    <t>SH105</t>
  </si>
  <si>
    <t>Backcountry snowshoes</t>
  </si>
  <si>
    <t>Men</t>
  </si>
  <si>
    <t>Skate</t>
  </si>
  <si>
    <t>SH107</t>
  </si>
  <si>
    <t>All-terrain cross country skate</t>
  </si>
  <si>
    <t>Snowboard boot</t>
  </si>
  <si>
    <t>SH108</t>
  </si>
  <si>
    <t>Snow ski boot, alpine</t>
  </si>
  <si>
    <t>Women</t>
  </si>
  <si>
    <t>SH109</t>
  </si>
  <si>
    <t>Snow ski boot, alpine, women</t>
  </si>
  <si>
    <t>SH110</t>
  </si>
  <si>
    <t>Snow ski boot</t>
  </si>
  <si>
    <t>SH111</t>
  </si>
  <si>
    <t>Snow ski boot, women</t>
  </si>
  <si>
    <t>Backcountry</t>
  </si>
  <si>
    <t>Backpack</t>
  </si>
  <si>
    <t>BP101</t>
  </si>
  <si>
    <t>Backcountry pack 221</t>
  </si>
  <si>
    <t>BP102</t>
  </si>
  <si>
    <t>Backcountry pack 221, women</t>
  </si>
  <si>
    <t>BP103</t>
  </si>
  <si>
    <t>Backcountry pack 208</t>
  </si>
  <si>
    <t>BP104</t>
  </si>
  <si>
    <t>Backcountry pack 208, women</t>
  </si>
  <si>
    <t>BP105</t>
  </si>
  <si>
    <t>Trailblazer 102</t>
  </si>
  <si>
    <t>BP106</t>
  </si>
  <si>
    <t>Trailblazer 102, women</t>
  </si>
  <si>
    <t>BP107</t>
  </si>
  <si>
    <t>Daypacker light</t>
  </si>
  <si>
    <t>BP108</t>
  </si>
  <si>
    <t>Daypacker overnight</t>
  </si>
  <si>
    <t>Teen</t>
  </si>
  <si>
    <t>BP109</t>
  </si>
  <si>
    <t>Daypacker light, teen</t>
  </si>
  <si>
    <t>BP110</t>
  </si>
  <si>
    <t>Daypacker morningstar, teen</t>
  </si>
  <si>
    <t>BP111</t>
  </si>
  <si>
    <t>Climber</t>
  </si>
  <si>
    <t>BP112</t>
  </si>
  <si>
    <t>Diva climber, women</t>
  </si>
  <si>
    <t>Headgear</t>
  </si>
  <si>
    <t>HL101</t>
  </si>
  <si>
    <t>Climbing helmet, carbon</t>
  </si>
  <si>
    <t>HL102</t>
  </si>
  <si>
    <t>Climbing helmet, half dome</t>
  </si>
  <si>
    <t>HL103</t>
  </si>
  <si>
    <t>Rock climbing helmet</t>
  </si>
  <si>
    <t>HL104</t>
  </si>
  <si>
    <t>Climbing helmet, teen</t>
  </si>
  <si>
    <t>HL105</t>
  </si>
  <si>
    <t>Rock climbing helmet, teen</t>
  </si>
  <si>
    <t>Light</t>
  </si>
  <si>
    <t>Lt101</t>
  </si>
  <si>
    <t>Butane lamp</t>
  </si>
  <si>
    <t>Lt102</t>
  </si>
  <si>
    <t>Butane lantern</t>
  </si>
  <si>
    <t>Lt103</t>
  </si>
  <si>
    <t>Propane lantern</t>
  </si>
  <si>
    <t>Lt104</t>
  </si>
  <si>
    <t>Propane lantern, mesh globe</t>
  </si>
  <si>
    <t>Lt105</t>
  </si>
  <si>
    <t>Liquid fuel lantern</t>
  </si>
  <si>
    <t>Lt106</t>
  </si>
  <si>
    <t>Liquid fuel lantern, lite</t>
  </si>
  <si>
    <t>Navigation</t>
  </si>
  <si>
    <t>NV101</t>
  </si>
  <si>
    <t>GPS 12</t>
  </si>
  <si>
    <t>NV102</t>
  </si>
  <si>
    <t>GPS 12 plus</t>
  </si>
  <si>
    <t>NV103</t>
  </si>
  <si>
    <t>GPS deluxe</t>
  </si>
  <si>
    <t>NV104</t>
  </si>
  <si>
    <t>Compass, advanced</t>
  </si>
  <si>
    <t>NV105</t>
  </si>
  <si>
    <t>Compass, std</t>
  </si>
  <si>
    <t>Sleeping bag</t>
  </si>
  <si>
    <t>3-season down</t>
  </si>
  <si>
    <t>3-season down lite</t>
  </si>
  <si>
    <t>Summer down</t>
  </si>
  <si>
    <t>Summer down super long</t>
  </si>
  <si>
    <t>3-season synthetic</t>
  </si>
  <si>
    <t>3-season synthetic super long</t>
  </si>
  <si>
    <t>Teen backpacker</t>
  </si>
  <si>
    <t>Teen camping</t>
  </si>
  <si>
    <t>SH101</t>
  </si>
  <si>
    <t>Climbing shoe</t>
  </si>
  <si>
    <t>SH102</t>
  </si>
  <si>
    <t>Rock climber</t>
  </si>
  <si>
    <t>SH103</t>
  </si>
  <si>
    <t>Cliff climber</t>
  </si>
  <si>
    <t>SH104</t>
  </si>
  <si>
    <t>Mega shoe</t>
  </si>
  <si>
    <t>Tent</t>
  </si>
  <si>
    <t>TN101</t>
  </si>
  <si>
    <t>3-season, backpacking, 3 person</t>
  </si>
  <si>
    <t>TN102</t>
  </si>
  <si>
    <t>3-season, backpacking</t>
  </si>
  <si>
    <t>TN103</t>
  </si>
  <si>
    <t>Ultralite hammock</t>
  </si>
  <si>
    <t>TN104</t>
  </si>
  <si>
    <t>Ultralite dart tent</t>
  </si>
  <si>
    <t>TN105</t>
  </si>
  <si>
    <t>Family, 6 person</t>
  </si>
  <si>
    <t>TN106</t>
  </si>
  <si>
    <t>Family, 4 person</t>
  </si>
  <si>
    <t>TN107</t>
  </si>
  <si>
    <t>Family, 2 door</t>
  </si>
  <si>
    <t>TN108</t>
  </si>
  <si>
    <t>Family, 5 person</t>
  </si>
  <si>
    <t>TN109</t>
  </si>
  <si>
    <t>Screen shelter</t>
  </si>
  <si>
    <t>Walking</t>
  </si>
  <si>
    <t>TP101</t>
  </si>
  <si>
    <t>Trekking pole</t>
  </si>
  <si>
    <t>TP102</t>
  </si>
  <si>
    <t>Trekking pole, lite</t>
  </si>
  <si>
    <t>TP103</t>
  </si>
  <si>
    <t>Walking staff, anti-shock</t>
  </si>
  <si>
    <t>TP104</t>
  </si>
  <si>
    <t>Walking staff, std</t>
  </si>
  <si>
    <t>Camping</t>
  </si>
  <si>
    <t>Stove</t>
  </si>
  <si>
    <t>BS102</t>
  </si>
  <si>
    <t>Backpacking stove, dual liquid fuel</t>
  </si>
  <si>
    <t>BS103</t>
  </si>
  <si>
    <t>Backpacking stove, liquid fuel, lite</t>
  </si>
  <si>
    <t>BS104</t>
  </si>
  <si>
    <t>Backpacking stove, canister</t>
  </si>
  <si>
    <t>BS105</t>
  </si>
  <si>
    <t>Backpacking stove, canister, lite</t>
  </si>
  <si>
    <t>BS106</t>
  </si>
  <si>
    <t>Camping stove, liquid fuel</t>
  </si>
  <si>
    <t>BS107</t>
  </si>
  <si>
    <t>Camping stove, canister</t>
  </si>
  <si>
    <t>BS108</t>
  </si>
  <si>
    <t>Camping cooker, canister</t>
  </si>
  <si>
    <t>BS109</t>
  </si>
  <si>
    <t>Camping outdoor cooker</t>
  </si>
  <si>
    <t>BS110</t>
  </si>
  <si>
    <t>Stove base</t>
  </si>
  <si>
    <t>BS111</t>
  </si>
  <si>
    <t>Stove stand</t>
  </si>
  <si>
    <t>BS112</t>
  </si>
  <si>
    <t>Heavy duty grill</t>
  </si>
  <si>
    <t>BS113</t>
  </si>
  <si>
    <t>Backpacker grill</t>
  </si>
  <si>
    <t>Cookware</t>
  </si>
  <si>
    <t>CK101</t>
  </si>
  <si>
    <t>Open country mess kit</t>
  </si>
  <si>
    <t>CK102</t>
  </si>
  <si>
    <t>Camp cook set</t>
  </si>
  <si>
    <t>Food</t>
  </si>
  <si>
    <t>DF101</t>
  </si>
  <si>
    <t>Stew with beef</t>
  </si>
  <si>
    <t>DF102</t>
  </si>
  <si>
    <t>Granola with blueberries and milk</t>
  </si>
  <si>
    <t>DF103</t>
  </si>
  <si>
    <t>Chicken cashew curry</t>
  </si>
  <si>
    <t>DF104</t>
  </si>
  <si>
    <t>Cajun chicken and rice</t>
  </si>
  <si>
    <t>DF105</t>
  </si>
  <si>
    <t>Ice cream sandwich</t>
  </si>
  <si>
    <t>DF106</t>
  </si>
  <si>
    <t>Hueveros rancheros</t>
  </si>
  <si>
    <t>DF107</t>
  </si>
  <si>
    <t>Vegetarian lasagna</t>
  </si>
  <si>
    <t>DF108</t>
  </si>
  <si>
    <t>Hot apple cobbler</t>
  </si>
  <si>
    <t>DF109</t>
  </si>
  <si>
    <t>Scrambled eggs and bacon</t>
  </si>
  <si>
    <t>DF110</t>
  </si>
  <si>
    <t>Sierra trail mix</t>
  </si>
  <si>
    <t>DF111</t>
  </si>
  <si>
    <t>Black beans and rice</t>
  </si>
  <si>
    <t>DF112</t>
  </si>
  <si>
    <t>Chicken teriyaki and rice</t>
  </si>
  <si>
    <t>DF113</t>
  </si>
  <si>
    <t>Beef stroganoff with noodles</t>
  </si>
  <si>
    <t>FL101</t>
  </si>
  <si>
    <t>Propane, 11 lb</t>
  </si>
  <si>
    <t>FL102</t>
  </si>
  <si>
    <t>Propane, 4.25 lb.</t>
  </si>
  <si>
    <t>FL103</t>
  </si>
  <si>
    <t>Emergency tinder</t>
  </si>
  <si>
    <t>FL104</t>
  </si>
  <si>
    <t>Fire paste</t>
  </si>
  <si>
    <t>FL105</t>
  </si>
  <si>
    <t>Liquid fuel, 1 gal.</t>
  </si>
  <si>
    <t>FL106</t>
  </si>
  <si>
    <t>Camp fuel</t>
  </si>
  <si>
    <t>FL107</t>
  </si>
  <si>
    <t>Canister</t>
  </si>
  <si>
    <t>FL108</t>
  </si>
  <si>
    <t>Canister, 170 gm.</t>
  </si>
  <si>
    <t>FL109</t>
  </si>
  <si>
    <t>Canister, 300 gm</t>
  </si>
  <si>
    <t>NB101</t>
  </si>
  <si>
    <t>Powerbar, orig</t>
  </si>
  <si>
    <t>NB102</t>
  </si>
  <si>
    <t>Powerbar, lemon</t>
  </si>
  <si>
    <t>NB103</t>
  </si>
  <si>
    <t>Powerbar, chocolate</t>
  </si>
  <si>
    <t>NB104</t>
  </si>
  <si>
    <t>Powerbar, vanilla</t>
  </si>
  <si>
    <t>NB105</t>
  </si>
  <si>
    <t xml:space="preserve">Energybar  </t>
  </si>
  <si>
    <t>NB106</t>
  </si>
  <si>
    <t>Energybar with carob and nuts</t>
  </si>
  <si>
    <t>NB107</t>
  </si>
  <si>
    <t>Power gel, lemon</t>
  </si>
  <si>
    <t>NB108</t>
  </si>
  <si>
    <t>Power gel, vanilla</t>
  </si>
  <si>
    <t>NB109</t>
  </si>
  <si>
    <t>Power gel, chocolate</t>
  </si>
  <si>
    <t>NB110</t>
  </si>
  <si>
    <t>Power gel, tropical fruit</t>
  </si>
  <si>
    <t>Water</t>
  </si>
  <si>
    <t>WJ101</t>
  </si>
  <si>
    <t>Water carrier, 2L</t>
  </si>
  <si>
    <t>WJ102</t>
  </si>
  <si>
    <t>Water carrier, 32 oz</t>
  </si>
  <si>
    <t>WJ103</t>
  </si>
  <si>
    <t>Water carrier, 48 oz.</t>
  </si>
  <si>
    <t>WJ104</t>
  </si>
  <si>
    <t>Dromedary, 6L</t>
  </si>
  <si>
    <t>WJ105</t>
  </si>
  <si>
    <t>Water bag, 4L</t>
  </si>
  <si>
    <t>WT101</t>
  </si>
  <si>
    <t>Water purifier, portable, drip</t>
  </si>
  <si>
    <t>WT102</t>
  </si>
  <si>
    <t>Water purifier, portable, guide</t>
  </si>
  <si>
    <t>WT103</t>
  </si>
  <si>
    <t>Water purifier, camp</t>
  </si>
  <si>
    <t>Row Labels</t>
  </si>
  <si>
    <t>Grand Total</t>
  </si>
  <si>
    <t>Sum of Order 1</t>
  </si>
  <si>
    <t>Sum of Order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</si>
</sst>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24"/>
      <color theme="0"/>
      <name val="Constantia"/>
      <family val="1"/>
    </font>
    <font>
      <sz val="10"/>
      <color theme="0"/>
      <name val="Calibri"/>
      <family val="2"/>
      <scheme val="minor"/>
    </font>
    <font>
      <sz val="10"/>
      <name val="Calibri Light"/>
      <family val="2"/>
      <scheme val="major"/>
    </font>
    <font>
      <b/>
      <sz val="16"/>
      <color theme="3" tint="-0.499984740745262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6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1" fillId="3" borderId="0" applyNumberFormat="0" applyBorder="0" applyAlignment="0" applyProtection="0"/>
    <xf numFmtId="0" fontId="3" fillId="4" borderId="0" applyNumberFormat="0" applyBorder="0" applyAlignment="0" applyProtection="0"/>
    <xf numFmtId="0" fontId="1" fillId="5" borderId="0" applyNumberFormat="0" applyBorder="0" applyAlignment="0" applyProtection="0"/>
  </cellStyleXfs>
  <cellXfs count="20">
    <xf numFmtId="0" fontId="0" fillId="0" borderId="0" xfId="0"/>
    <xf numFmtId="0" fontId="4" fillId="6" borderId="0" xfId="4" applyFont="1" applyFill="1"/>
    <xf numFmtId="0" fontId="3" fillId="6" borderId="0" xfId="4" applyFill="1"/>
    <xf numFmtId="0" fontId="5" fillId="6" borderId="0" xfId="4" applyFont="1" applyFill="1"/>
    <xf numFmtId="0" fontId="6" fillId="0" borderId="0" xfId="0" applyFont="1"/>
    <xf numFmtId="0" fontId="7" fillId="7" borderId="1" xfId="1" applyFont="1" applyFill="1"/>
    <xf numFmtId="0" fontId="2" fillId="7" borderId="1" xfId="1" applyFill="1"/>
    <xf numFmtId="0" fontId="6" fillId="7" borderId="0" xfId="0" applyFont="1" applyFill="1"/>
    <xf numFmtId="0" fontId="8" fillId="8" borderId="0" xfId="2" applyFont="1" applyFill="1"/>
    <xf numFmtId="0" fontId="8" fillId="8" borderId="0" xfId="2" applyFont="1" applyFill="1" applyAlignment="1">
      <alignment horizontal="center"/>
    </xf>
    <xf numFmtId="0" fontId="8" fillId="8" borderId="0" xfId="2" applyFont="1" applyFill="1" applyAlignment="1">
      <alignment horizontal="center" wrapText="1"/>
    </xf>
    <xf numFmtId="0" fontId="8" fillId="8" borderId="0" xfId="2" applyFont="1" applyFill="1" applyAlignment="1"/>
    <xf numFmtId="0" fontId="1" fillId="3" borderId="0" xfId="3"/>
    <xf numFmtId="44" fontId="1" fillId="3" borderId="0" xfId="3" applyNumberFormat="1"/>
    <xf numFmtId="164" fontId="1" fillId="5" borderId="0" xfId="5" applyNumberFormat="1"/>
    <xf numFmtId="164" fontId="1" fillId="3" borderId="0" xfId="3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</cellXfs>
  <cellStyles count="6">
    <cellStyle name="40% - Accent4" xfId="3" builtinId="43"/>
    <cellStyle name="40% - Accent5" xfId="5" builtinId="47"/>
    <cellStyle name="Accent2" xfId="2" builtinId="33"/>
    <cellStyle name="Accent5" xfId="4" builtinId="45"/>
    <cellStyle name="Heading 1" xfId="1" builtinId="16"/>
    <cellStyle name="Normal" xfId="0" builtinId="0"/>
  </cellStyles>
  <dxfs count="9">
    <dxf>
      <numFmt numFmtId="34" formatCode="_(&quot;$&quot;* #,##0.00_);_(&quot;$&quot;* \(#,##0.00\);_(&quot;$&quot;* &quot;-&quot;??_);_(@_)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7" tint="-0.24994659260841701"/>
        </patternFill>
      </fill>
      <alignment horizontal="general" vertical="bottom" textRotation="0" wrapText="0" indent="0" justifyLastLine="0" shrinkToFit="0" readingOrder="0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164" formatCode="_(* #,##0_);_(* \(#,##0\);_(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7" tint="-0.24994659260841701"/>
        </patternFill>
      </fill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18" Type="http://schemas.openxmlformats.org/officeDocument/2006/relationships/customXml" Target="../customXml/item8.xml"/><Relationship Id="rId26" Type="http://schemas.openxmlformats.org/officeDocument/2006/relationships/customXml" Target="../customXml/item16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1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17" Type="http://schemas.openxmlformats.org/officeDocument/2006/relationships/customXml" Target="../customXml/item7.xml"/><Relationship Id="rId25" Type="http://schemas.openxmlformats.org/officeDocument/2006/relationships/customXml" Target="../customXml/item15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6.xml"/><Relationship Id="rId20" Type="http://schemas.openxmlformats.org/officeDocument/2006/relationships/customXml" Target="../customXml/item10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24" Type="http://schemas.openxmlformats.org/officeDocument/2006/relationships/customXml" Target="../customXml/item14.xml"/><Relationship Id="rId5" Type="http://schemas.openxmlformats.org/officeDocument/2006/relationships/theme" Target="theme/theme1.xml"/><Relationship Id="rId15" Type="http://schemas.openxmlformats.org/officeDocument/2006/relationships/customXml" Target="../customXml/item5.xml"/><Relationship Id="rId23" Type="http://schemas.openxmlformats.org/officeDocument/2006/relationships/customXml" Target="../customXml/item13.xml"/><Relationship Id="rId10" Type="http://schemas.openxmlformats.org/officeDocument/2006/relationships/calcChain" Target="calcChain.xml"/><Relationship Id="rId19" Type="http://schemas.openxmlformats.org/officeDocument/2006/relationships/customXml" Target="../customXml/item9.xml"/><Relationship Id="rId4" Type="http://schemas.openxmlformats.org/officeDocument/2006/relationships/pivotCacheDefinition" Target="pivotCache/pivotCacheDefinition1.xml"/><Relationship Id="rId9" Type="http://schemas.openxmlformats.org/officeDocument/2006/relationships/powerPivotData" Target="model/item.data"/><Relationship Id="rId14" Type="http://schemas.openxmlformats.org/officeDocument/2006/relationships/customXml" Target="../customXml/item4.xml"/><Relationship Id="rId22" Type="http://schemas.openxmlformats.org/officeDocument/2006/relationships/customXml" Target="../customXml/item12.xml"/><Relationship Id="rId27" Type="http://schemas.openxmlformats.org/officeDocument/2006/relationships/customXml" Target="../customXml/item1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76200</xdr:rowOff>
    </xdr:from>
    <xdr:to>
      <xdr:col>10</xdr:col>
      <xdr:colOff>285750</xdr:colOff>
      <xdr:row>6</xdr:row>
      <xdr:rowOff>47625</xdr:rowOff>
    </xdr:to>
    <xdr:grpSp>
      <xdr:nvGrpSpPr>
        <xdr:cNvPr id="2" name="Group 8"/>
        <xdr:cNvGrpSpPr>
          <a:grpSpLocks/>
        </xdr:cNvGrpSpPr>
      </xdr:nvGrpSpPr>
      <xdr:grpSpPr bwMode="auto">
        <a:xfrm>
          <a:off x="4991100" y="76200"/>
          <a:ext cx="4000500" cy="2276475"/>
          <a:chOff x="737" y="530"/>
          <a:chExt cx="533" cy="393"/>
        </a:xfrm>
      </xdr:grpSpPr>
      <xdr:pic>
        <xdr:nvPicPr>
          <xdr:cNvPr id="3" name="Picture 1" descr="lj2fibmd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781" y="633"/>
            <a:ext cx="333" cy="220"/>
          </a:xfrm>
          <a:prstGeom prst="rect">
            <a:avLst/>
          </a:prstGeom>
          <a:noFill/>
        </xdr:spPr>
      </xdr:pic>
      <xdr:pic>
        <xdr:nvPicPr>
          <xdr:cNvPr id="4" name="Picture 3" descr="mcgme31d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951" y="659"/>
            <a:ext cx="176" cy="264"/>
          </a:xfrm>
          <a:prstGeom prst="rect">
            <a:avLst/>
          </a:prstGeom>
          <a:noFill/>
        </xdr:spPr>
      </xdr:pic>
      <xdr:pic>
        <xdr:nvPicPr>
          <xdr:cNvPr id="5" name="Picture 4" descr="rovgx_aw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011" y="567"/>
            <a:ext cx="259" cy="173"/>
          </a:xfrm>
          <a:prstGeom prst="rect">
            <a:avLst/>
          </a:prstGeom>
          <a:noFill/>
        </xdr:spPr>
      </xdr:pic>
      <xdr:pic>
        <xdr:nvPicPr>
          <xdr:cNvPr id="6" name="Picture 7" descr="a0otb3zy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lum bright="24000" contrast="24000"/>
          </a:blip>
          <a:srcRect l="8125" r="29311" b="39047"/>
          <a:stretch>
            <a:fillRect/>
          </a:stretch>
        </xdr:blipFill>
        <xdr:spPr bwMode="auto">
          <a:xfrm>
            <a:off x="737" y="530"/>
            <a:ext cx="244" cy="156"/>
          </a:xfrm>
          <a:prstGeom prst="rect">
            <a:avLst/>
          </a:prstGeom>
          <a:noFill/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76200</xdr:rowOff>
    </xdr:from>
    <xdr:to>
      <xdr:col>10</xdr:col>
      <xdr:colOff>285750</xdr:colOff>
      <xdr:row>6</xdr:row>
      <xdr:rowOff>47625</xdr:rowOff>
    </xdr:to>
    <xdr:grpSp>
      <xdr:nvGrpSpPr>
        <xdr:cNvPr id="2" name="Group 8"/>
        <xdr:cNvGrpSpPr>
          <a:grpSpLocks/>
        </xdr:cNvGrpSpPr>
      </xdr:nvGrpSpPr>
      <xdr:grpSpPr bwMode="auto">
        <a:xfrm>
          <a:off x="4991100" y="76200"/>
          <a:ext cx="4276725" cy="2276475"/>
          <a:chOff x="737" y="530"/>
          <a:chExt cx="533" cy="393"/>
        </a:xfrm>
      </xdr:grpSpPr>
      <xdr:pic>
        <xdr:nvPicPr>
          <xdr:cNvPr id="3" name="Picture 1" descr="lj2fibmd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781" y="633"/>
            <a:ext cx="333" cy="220"/>
          </a:xfrm>
          <a:prstGeom prst="rect">
            <a:avLst/>
          </a:prstGeom>
          <a:noFill/>
        </xdr:spPr>
      </xdr:pic>
      <xdr:pic>
        <xdr:nvPicPr>
          <xdr:cNvPr id="4" name="Picture 3" descr="mcgme31d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951" y="659"/>
            <a:ext cx="176" cy="264"/>
          </a:xfrm>
          <a:prstGeom prst="rect">
            <a:avLst/>
          </a:prstGeom>
          <a:noFill/>
        </xdr:spPr>
      </xdr:pic>
      <xdr:pic>
        <xdr:nvPicPr>
          <xdr:cNvPr id="5" name="Picture 4" descr="rovgx_aw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011" y="567"/>
            <a:ext cx="259" cy="173"/>
          </a:xfrm>
          <a:prstGeom prst="rect">
            <a:avLst/>
          </a:prstGeom>
          <a:noFill/>
        </xdr:spPr>
      </xdr:pic>
      <xdr:pic>
        <xdr:nvPicPr>
          <xdr:cNvPr id="6" name="Picture 7" descr="a0otb3zy[1]"/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lum bright="24000" contrast="24000"/>
          </a:blip>
          <a:srcRect l="8125" r="29311" b="39047"/>
          <a:stretch>
            <a:fillRect/>
          </a:stretch>
        </xdr:blipFill>
        <xdr:spPr bwMode="auto">
          <a:xfrm>
            <a:off x="737" y="530"/>
            <a:ext cx="244" cy="156"/>
          </a:xfrm>
          <a:prstGeom prst="rect">
            <a:avLst/>
          </a:prstGeom>
          <a:noFill/>
        </xdr:spPr>
      </xdr:pic>
    </xdr:grpSp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studentuser" refreshedDate="41276.45954398148" backgroundQuery="1" createdVersion="5" refreshedVersion="5" minRefreshableVersion="3" recordCount="0" supportSubquery="1" supportAdvancedDrill="1">
  <cacheSource type="external" connectionId="2"/>
  <cacheFields count="4">
    <cacheField name="[TotalInventoryTable5].[Category].[Category]" caption="Category" numFmtId="0" hierarchy="13" level="1">
      <sharedItems count="6">
        <s v="Backcountry"/>
        <s v="Camping"/>
        <s v="Heliski"/>
        <s v="Skate"/>
        <s v="Ski"/>
        <s v="Snowboard"/>
      </sharedItems>
    </cacheField>
    <cacheField name="[TotalInventoryTable5].[Subcategory].[Subcategory]" caption="Subcategory" numFmtId="0" hierarchy="14" level="1">
      <sharedItems count="14">
        <s v="Backpack"/>
        <s v="Footwear"/>
        <s v="Headgear"/>
        <s v="Light"/>
        <s v="Navigation"/>
        <s v="Sleeping bag"/>
        <s v="Tent"/>
        <s v="Walking"/>
        <s v="Cookware"/>
        <s v="Food"/>
        <s v="Stove"/>
        <s v="Water"/>
        <s v="Gloves"/>
        <s v="Snowboard"/>
      </sharedItems>
    </cacheField>
    <cacheField name="[Measures].[Sum of Order 1]" caption="Sum of Order 1" numFmtId="0" hierarchy="20" level="32767"/>
    <cacheField name="[Measures].[Sum of Order 2]" caption="Sum of Order 2" numFmtId="0" hierarchy="21" level="32767"/>
  </cacheFields>
  <cacheHierarchies count="26">
    <cacheHierarchy uniqueName="[Table1].[Type]" caption="Type" attribute="1" defaultMemberUniqueName="[Table1].[Type].[All]" allUniqueName="[Table1].[Type].[All]" dimensionUniqueName="[Table1]" displayFolder="" count="2" memberValueDatatype="130" unbalanced="0"/>
    <cacheHierarchy uniqueName="[Table1].[Category]" caption="Category" attribute="1" defaultMemberUniqueName="[Table1].[Category].[All]" allUniqueName="[Table1].[Category].[All]" dimensionUniqueName="[Table1]" displayFolder="" count="2" memberValueDatatype="130" unbalanced="0"/>
    <cacheHierarchy uniqueName="[Table1].[Subcategory]" caption="Subcategory" attribute="1" defaultMemberUniqueName="[Table1].[Subcategory].[All]" allUniqueName="[Table1].[Subcategory].[All]" dimensionUniqueName="[Table1]" displayFolder="" count="2" memberValueDatatype="130" unbalanced="0"/>
    <cacheHierarchy uniqueName="[Table1].[Item #]" caption="Item #" attribute="1" defaultMemberUniqueName="[Table1].[Item #].[All]" allUniqueName="[Table1].[Item #].[All]" dimensionUniqueName="[Table1]" displayFolder="" count="2" memberValueDatatype="130" unbalanced="0"/>
    <cacheHierarchy uniqueName="[Table1].[Description]" caption="Description" attribute="1" defaultMemberUniqueName="[Table1].[Description].[All]" allUniqueName="[Table1].[Description].[All]" dimensionUniqueName="[Table1]" displayFolder="" count="2" memberValueDatatype="130" unbalanced="0"/>
    <cacheHierarchy uniqueName="[Table1].[Sale Price]" caption="Sale Price" attribute="1" defaultMemberUniqueName="[Table1].[Sale Price].[All]" allUniqueName="[Table1].[Sale Price].[All]" dimensionUniqueName="[Table1]" displayFolder="" count="2" memberValueDatatype="20" unbalanced="0"/>
    <cacheHierarchy uniqueName="[Table1].[Starting Inventory]" caption="Starting Inventory" attribute="1" defaultMemberUniqueName="[Table1].[Starting Inventory].[All]" allUniqueName="[Table1].[Starting Inventory].[All]" dimensionUniqueName="[Table1]" displayFolder="" count="2" memberValueDatatype="20" unbalanced="0"/>
    <cacheHierarchy uniqueName="[Table1].[Order 1]" caption="Order 1" attribute="1" defaultMemberUniqueName="[Table1].[Order 1].[All]" allUniqueName="[Table1].[Order 1].[All]" dimensionUniqueName="[Table1]" displayFolder="" count="2" memberValueDatatype="20" unbalanced="0"/>
    <cacheHierarchy uniqueName="[Table1].[Order 2]" caption="Order 2" attribute="1" defaultMemberUniqueName="[Table1].[Order 2].[All]" allUniqueName="[Table1].[Order 2].[All]" dimensionUniqueName="[Table1]" displayFolder="" count="2" memberValueDatatype="20" unbalanced="0"/>
    <cacheHierarchy uniqueName="[Table1].[Order 3]" caption="Order 3" attribute="1" defaultMemberUniqueName="[Table1].[Order 3].[All]" allUniqueName="[Table1].[Order 3].[All]" dimensionUniqueName="[Table1]" displayFolder="" count="2" memberValueDatatype="130" unbalanced="0"/>
    <cacheHierarchy uniqueName="[Table1].[Ending Inventory]" caption="Ending Inventory" attribute="1" defaultMemberUniqueName="[Table1].[Ending Inventory].[All]" allUniqueName="[Table1].[Ending Inventory].[All]" dimensionUniqueName="[Table1]" displayFolder="" count="2" memberValueDatatype="20" unbalanced="0"/>
    <cacheHierarchy uniqueName="[Table1].[Monthly Revenue]" caption="Monthly Revenue" attribute="1" defaultMemberUniqueName="[Table1].[Monthly Revenue].[All]" allUniqueName="[Table1].[Monthly Revenue].[All]" dimensionUniqueName="[Table1]" displayFolder="" count="2" memberValueDatatype="20" unbalanced="0"/>
    <cacheHierarchy uniqueName="[TotalInventoryTable5].[Type]" caption="Type" attribute="1" defaultMemberUniqueName="[TotalInventoryTable5].[Type].[All]" allUniqueName="[TotalInventoryTable5].[Type].[All]" dimensionUniqueName="[TotalInventoryTable5]" displayFolder="" count="2" memberValueDatatype="130" unbalanced="0"/>
    <cacheHierarchy uniqueName="[TotalInventoryTable5].[Category]" caption="Category" attribute="1" defaultMemberUniqueName="[TotalInventoryTable5].[Category].[All]" allUniqueName="[TotalInventoryTable5].[Category].[All]" dimensionUniqueName="[TotalInventoryTable5]" displayFolder="" count="2" memberValueDatatype="130" unbalanced="0">
      <fieldsUsage count="2">
        <fieldUsage x="-1"/>
        <fieldUsage x="0"/>
      </fieldsUsage>
    </cacheHierarchy>
    <cacheHierarchy uniqueName="[TotalInventoryTable5].[Subcategory]" caption="Subcategory" attribute="1" defaultMemberUniqueName="[TotalInventoryTable5].[Subcategory].[All]" allUniqueName="[TotalInventoryTable5].[Subcategory].[All]" dimensionUniqueName="[TotalInventoryTable5]" displayFolder="" count="2" memberValueDatatype="130" unbalanced="0">
      <fieldsUsage count="2">
        <fieldUsage x="-1"/>
        <fieldUsage x="1"/>
      </fieldsUsage>
    </cacheHierarchy>
    <cacheHierarchy uniqueName="[TotalInventoryTable5].[Item #]" caption="Item #" attribute="1" defaultMemberUniqueName="[TotalInventoryTable5].[Item #].[All]" allUniqueName="[TotalInventoryTable5].[Item #].[All]" dimensionUniqueName="[TotalInventoryTable5]" displayFolder="" count="2" memberValueDatatype="130" unbalanced="0"/>
    <cacheHierarchy uniqueName="[TotalInventoryTable5].[Description]" caption="Description" attribute="1" defaultMemberUniqueName="[TotalInventoryTable5].[Description].[All]" allUniqueName="[TotalInventoryTable5].[Description].[All]" dimensionUniqueName="[TotalInventoryTable5]" displayFolder="" count="2" memberValueDatatype="130" unbalanced="0"/>
    <cacheHierarchy uniqueName="[TotalInventoryTable5].[Order 1]" caption="Order 1" attribute="1" defaultMemberUniqueName="[TotalInventoryTable5].[Order 1].[All]" allUniqueName="[TotalInventoryTable5].[Order 1].[All]" dimensionUniqueName="[TotalInventoryTable5]" displayFolder="" count="2" memberValueDatatype="20" unbalanced="0"/>
    <cacheHierarchy uniqueName="[TotalInventoryTable5].[Order 2]" caption="Order 2" attribute="1" defaultMemberUniqueName="[TotalInventoryTable5].[Order 2].[All]" allUniqueName="[TotalInventoryTable5].[Order 2].[All]" dimensionUniqueName="[TotalInventoryTable5]" displayFolder="" count="2" memberValueDatatype="20" unbalanced="0"/>
    <cacheHierarchy uniqueName="[TotalInventoryTable5].[Order 3]" caption="Order 3" attribute="1" defaultMemberUniqueName="[TotalInventoryTable5].[Order 3].[All]" allUniqueName="[TotalInventoryTable5].[Order 3].[All]" dimensionUniqueName="[TotalInventoryTable5]" displayFolder="" count="2" memberValueDatatype="130" unbalanced="0"/>
    <cacheHierarchy uniqueName="[Measures].[Sum of Order 1]" caption="Sum of Order 1" measure="1" displayFolder="" measureGroup="TotalInventoryTable5" count="0" oneField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17"/>
        </ext>
      </extLst>
    </cacheHierarchy>
    <cacheHierarchy uniqueName="[Measures].[Sum of Order 2]" caption="Sum of Order 2" measure="1" displayFolder="" measureGroup="TotalInventoryTable5" count="0" oneField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Count of Order 3]" caption="Count of Order 3" measure="1" displayFolder="" measureGroup="TotalInventoryTable5" count="0">
      <extLst>
        <ext xmlns:x15="http://schemas.microsoft.com/office/spreadsheetml/2010/11/main" uri="{B97F6D7D-B522-45F9-BDA1-12C45D357490}">
          <x15:cacheHierarchy aggregatedColumn="19"/>
        </ext>
      </extLst>
    </cacheHierarchy>
    <cacheHierarchy uniqueName="[Measures].[__XL_Count Table1]" caption="__XL_Count Table1" measure="1" displayFolder="" measureGroup="Table1" count="0" hidden="1"/>
    <cacheHierarchy uniqueName="[Measures].[__XL_Count TotalInventoryTable5]" caption="__XL_Count TotalInventoryTable5" measure="1" displayFolder="" measureGroup="TotalInventoryTable5" count="0" hidden="1"/>
    <cacheHierarchy uniqueName="[Measures].[__XL_Count of Models]" caption="__XL_Count of Models" measure="1" displayFolder="" count="0" hidden="1"/>
  </cacheHierarchies>
  <kpis count="0"/>
  <dimensions count="3">
    <dimension measure="1" name="Measures" uniqueName="[Measures]" caption="Measures"/>
    <dimension name="Table1" uniqueName="[Table1]" caption="Table1"/>
    <dimension name="TotalInventoryTable5" uniqueName="[TotalInventoryTable5]" caption="TotalInventoryTable5"/>
  </dimensions>
  <measureGroups count="2">
    <measureGroup name="Table1" caption="Table1"/>
    <measureGroup name="TotalInventoryTable5" caption="TotalInventoryTable5"/>
  </measureGroups>
  <maps count="2">
    <map measureGroup="0" dimension="1"/>
    <map measureGroup="1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OrderTable" cacheId="0" applyNumberFormats="0" applyBorderFormats="0" applyFontFormats="0" applyPatternFormats="0" applyAlignmentFormats="0" applyWidthHeightFormats="1" dataCaption="Values" updatedVersion="5" minRefreshableVersion="3" useAutoFormatting="1" subtotalHiddenItems="1" itemPrintTitles="1" createdVersion="5" indent="0" outline="1" outlineData="1" multipleFieldFilters="0">
  <location ref="A3:C29" firstHeaderRow="0" firstDataRow="1" firstDataCol="1"/>
  <pivotFields count="4">
    <pivotField axis="axisRow" allDrilled="1" showAll="0" dataSourceSort="1" defaultAttributeDrillState="1">
      <items count="7">
        <item x="0"/>
        <item x="1"/>
        <item x="2"/>
        <item x="3"/>
        <item x="4"/>
        <item x="5"/>
        <item t="default"/>
      </items>
    </pivotField>
    <pivotField axis="axisRow" allDrilled="1" showAll="0" dataSourceSort="1" defaultAttributeDrillState="1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dataField="1" showAll="0"/>
  </pivotFields>
  <rowFields count="2">
    <field x="0"/>
    <field x="1"/>
  </rowFields>
  <rowItems count="26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>
      <x v="1"/>
    </i>
    <i r="1">
      <x v="8"/>
    </i>
    <i r="1">
      <x v="9"/>
    </i>
    <i r="1">
      <x v="10"/>
    </i>
    <i r="1">
      <x v="11"/>
    </i>
    <i>
      <x v="2"/>
    </i>
    <i r="1">
      <x v="1"/>
    </i>
    <i r="1">
      <x v="12"/>
    </i>
    <i>
      <x v="3"/>
    </i>
    <i r="1">
      <x v="1"/>
    </i>
    <i>
      <x v="4"/>
    </i>
    <i r="1">
      <x v="1"/>
    </i>
    <i r="1">
      <x v="12"/>
    </i>
    <i>
      <x v="5"/>
    </i>
    <i r="1">
      <x v="1"/>
    </i>
    <i r="1"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Order 1" fld="2" baseField="0" baseItem="0"/>
    <dataField name="Sum of Order 2" fld="3" baseField="0" baseItem="0"/>
  </dataFields>
  <pivotHierarchies count="2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2">
    <rowHierarchyUsage hierarchyUsage="13"/>
    <rowHierarchyUsage hierarchyUsage="14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E36PracticeB_PP.xlsx!TotalInventoryTable5">
        <x15:activeTabTopLevelEntity name="[TotalInventoryTable5]"/>
      </x15:pivotTableUISettings>
    </ext>
  </extLst>
</pivotTableDefinition>
</file>

<file path=xl/tables/table1.xml><?xml version="1.0" encoding="utf-8"?>
<table xmlns="http://schemas.openxmlformats.org/spreadsheetml/2006/main" id="4" name="OrderInfo" displayName="OrderInfo" ref="A8:H134" totalsRowShown="0" headerRowDxfId="8" headerRowCellStyle="Accent2" dataCellStyle="40% - Accent4">
  <autoFilter ref="A8:H134"/>
  <tableColumns count="8">
    <tableColumn id="1" name="Type" dataCellStyle="40% - Accent4"/>
    <tableColumn id="2" name="Category" dataCellStyle="40% - Accent4"/>
    <tableColumn id="3" name="Subcategory" dataCellStyle="40% - Accent4"/>
    <tableColumn id="4" name="Item #" dataCellStyle="40% - Accent4"/>
    <tableColumn id="5" name="Description" dataCellStyle="40% - Accent4"/>
    <tableColumn id="8" name="Order 1" dataDxfId="7" dataCellStyle="40% - Accent4"/>
    <tableColumn id="9" name="Order 2" dataDxfId="6" dataCellStyle="40% - Accent4"/>
    <tableColumn id="10" name="Order 3" dataDxfId="5" dataCellStyle="40% - Accent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5" name="InvDescription" displayName="InvDescription" ref="A8:I134" totalsRowShown="0" headerRowDxfId="4" headerRowCellStyle="Accent2" dataCellStyle="40% - Accent4">
  <autoFilter ref="A8:I134"/>
  <tableColumns count="9">
    <tableColumn id="1" name="Type" dataCellStyle="40% - Accent4"/>
    <tableColumn id="2" name="Category" dataCellStyle="40% - Accent4"/>
    <tableColumn id="3" name="Subcategory" dataCellStyle="40% - Accent4"/>
    <tableColumn id="4" name="Item #" dataCellStyle="40% - Accent4"/>
    <tableColumn id="5" name="Description" dataCellStyle="40% - Accent4"/>
    <tableColumn id="6" name="Sale Price" dataDxfId="3" dataCellStyle="40% - Accent4"/>
    <tableColumn id="7" name="Starting Inventory" dataDxfId="2" dataCellStyle="40% - Accent5"/>
    <tableColumn id="11" name="Ending Inventory" dataDxfId="1" dataCellStyle="40% - Accent5"/>
    <tableColumn id="12" name="Monthly Revenue" dataDxfId="0" dataCellStyle="40% - Accent4">
      <calculatedColumnFormula>(SUM(G9:G9)-H9)*F9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4"/>
  <sheetViews>
    <sheetView zoomScaleNormal="100" workbookViewId="0">
      <selection activeCell="C24" sqref="C24"/>
    </sheetView>
  </sheetViews>
  <sheetFormatPr defaultRowHeight="12.75" x14ac:dyDescent="0.2"/>
  <cols>
    <col min="1" max="1" width="10.28515625" style="4" customWidth="1"/>
    <col min="2" max="2" width="12.140625" style="4" bestFit="1" customWidth="1"/>
    <col min="3" max="3" width="12.7109375" style="4" customWidth="1"/>
    <col min="4" max="4" width="8.140625" style="4" customWidth="1"/>
    <col min="5" max="5" width="31.5703125" style="4" bestFit="1" customWidth="1"/>
    <col min="6" max="6" width="10.5703125" style="4" customWidth="1"/>
    <col min="7" max="7" width="17.28515625" style="4" customWidth="1"/>
    <col min="8" max="10" width="9.28515625" style="4" customWidth="1"/>
    <col min="11" max="11" width="16.28515625" style="4" customWidth="1"/>
    <col min="12" max="12" width="17" style="4" customWidth="1"/>
    <col min="13" max="13" width="7" style="4" customWidth="1"/>
    <col min="14" max="16384" width="9.140625" style="4"/>
  </cols>
  <sheetData>
    <row r="1" spans="1:12" ht="99.95" customHeight="1" x14ac:dyDescent="0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</row>
    <row r="2" spans="1:12" ht="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75" thickBot="1" x14ac:dyDescent="0.4">
      <c r="A6" s="5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3.5" thickTop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x14ac:dyDescent="0.2">
      <c r="A8" s="8" t="s">
        <v>2</v>
      </c>
      <c r="B8" s="8" t="s">
        <v>3</v>
      </c>
      <c r="C8" s="8" t="s">
        <v>4</v>
      </c>
      <c r="D8" s="8" t="s">
        <v>5</v>
      </c>
      <c r="E8" s="8" t="s">
        <v>6</v>
      </c>
      <c r="F8" s="11" t="s">
        <v>9</v>
      </c>
      <c r="G8" s="11" t="s">
        <v>10</v>
      </c>
      <c r="H8" s="11" t="s">
        <v>11</v>
      </c>
    </row>
    <row r="9" spans="1:12" ht="15" x14ac:dyDescent="0.25">
      <c r="A9" s="12" t="s">
        <v>14</v>
      </c>
      <c r="B9" s="12" t="s">
        <v>15</v>
      </c>
      <c r="C9" s="12" t="s">
        <v>16</v>
      </c>
      <c r="D9" s="12" t="s">
        <v>17</v>
      </c>
      <c r="E9" s="12" t="s">
        <v>18</v>
      </c>
      <c r="F9" s="15">
        <v>200</v>
      </c>
      <c r="G9" s="15"/>
      <c r="H9" s="15"/>
    </row>
    <row r="10" spans="1:12" ht="15" x14ac:dyDescent="0.25">
      <c r="A10" s="12" t="s">
        <v>14</v>
      </c>
      <c r="B10" s="12" t="s">
        <v>19</v>
      </c>
      <c r="C10" s="12" t="s">
        <v>16</v>
      </c>
      <c r="D10" s="12" t="s">
        <v>20</v>
      </c>
      <c r="E10" s="12" t="s">
        <v>21</v>
      </c>
      <c r="F10" s="15">
        <v>150</v>
      </c>
      <c r="G10" s="15">
        <v>200</v>
      </c>
      <c r="H10" s="15"/>
    </row>
    <row r="11" spans="1:12" ht="15" x14ac:dyDescent="0.25">
      <c r="A11" s="12" t="s">
        <v>14</v>
      </c>
      <c r="B11" s="12" t="s">
        <v>22</v>
      </c>
      <c r="C11" s="12" t="s">
        <v>22</v>
      </c>
      <c r="D11" s="12" t="s">
        <v>23</v>
      </c>
      <c r="E11" s="12" t="s">
        <v>24</v>
      </c>
      <c r="F11" s="15">
        <v>30</v>
      </c>
      <c r="G11" s="15"/>
      <c r="H11" s="15"/>
    </row>
    <row r="12" spans="1:12" ht="15" x14ac:dyDescent="0.25">
      <c r="A12" s="12" t="s">
        <v>14</v>
      </c>
      <c r="B12" s="12" t="s">
        <v>22</v>
      </c>
      <c r="C12" s="12" t="s">
        <v>22</v>
      </c>
      <c r="D12" s="12" t="s">
        <v>25</v>
      </c>
      <c r="E12" s="12" t="s">
        <v>26</v>
      </c>
      <c r="F12" s="15"/>
      <c r="G12" s="15">
        <v>200</v>
      </c>
      <c r="H12" s="15"/>
    </row>
    <row r="13" spans="1:12" ht="15" x14ac:dyDescent="0.25">
      <c r="A13" s="12" t="s">
        <v>14</v>
      </c>
      <c r="B13" s="12" t="s">
        <v>22</v>
      </c>
      <c r="C13" s="12" t="s">
        <v>22</v>
      </c>
      <c r="D13" s="12" t="s">
        <v>27</v>
      </c>
      <c r="E13" s="12" t="s">
        <v>28</v>
      </c>
      <c r="F13" s="15"/>
      <c r="G13" s="15">
        <v>350</v>
      </c>
      <c r="H13" s="15"/>
    </row>
    <row r="14" spans="1:12" ht="15" x14ac:dyDescent="0.25">
      <c r="A14" s="12" t="s">
        <v>14</v>
      </c>
      <c r="B14" s="12" t="s">
        <v>22</v>
      </c>
      <c r="C14" s="12" t="s">
        <v>22</v>
      </c>
      <c r="D14" s="12" t="s">
        <v>29</v>
      </c>
      <c r="E14" s="12" t="s">
        <v>30</v>
      </c>
      <c r="F14" s="15">
        <v>125</v>
      </c>
      <c r="G14" s="15"/>
      <c r="H14" s="15"/>
    </row>
    <row r="15" spans="1:12" ht="15" x14ac:dyDescent="0.25">
      <c r="A15" s="12" t="s">
        <v>14</v>
      </c>
      <c r="B15" s="12" t="s">
        <v>22</v>
      </c>
      <c r="C15" s="12" t="s">
        <v>22</v>
      </c>
      <c r="D15" s="12" t="s">
        <v>31</v>
      </c>
      <c r="E15" s="12" t="s">
        <v>32</v>
      </c>
      <c r="F15" s="15">
        <v>100</v>
      </c>
      <c r="G15" s="15"/>
      <c r="H15" s="15"/>
    </row>
    <row r="16" spans="1:12" ht="15" x14ac:dyDescent="0.25">
      <c r="A16" s="12" t="s">
        <v>14</v>
      </c>
      <c r="B16" s="12" t="s">
        <v>22</v>
      </c>
      <c r="C16" s="12" t="s">
        <v>22</v>
      </c>
      <c r="D16" s="12" t="s">
        <v>33</v>
      </c>
      <c r="E16" s="12" t="s">
        <v>34</v>
      </c>
      <c r="F16" s="15">
        <v>325</v>
      </c>
      <c r="G16" s="15"/>
      <c r="H16" s="15"/>
    </row>
    <row r="17" spans="1:8" ht="15" x14ac:dyDescent="0.25">
      <c r="A17" s="12" t="s">
        <v>14</v>
      </c>
      <c r="B17" s="12" t="s">
        <v>22</v>
      </c>
      <c r="C17" s="12" t="s">
        <v>22</v>
      </c>
      <c r="D17" s="12" t="s">
        <v>35</v>
      </c>
      <c r="E17" s="12" t="s">
        <v>36</v>
      </c>
      <c r="F17" s="15">
        <v>500</v>
      </c>
      <c r="G17" s="15"/>
      <c r="H17" s="15"/>
    </row>
    <row r="18" spans="1:8" ht="15" x14ac:dyDescent="0.25">
      <c r="A18" s="12" t="s">
        <v>14</v>
      </c>
      <c r="B18" s="12" t="s">
        <v>22</v>
      </c>
      <c r="C18" s="12" t="s">
        <v>22</v>
      </c>
      <c r="D18" s="12" t="s">
        <v>37</v>
      </c>
      <c r="E18" s="12" t="s">
        <v>38</v>
      </c>
      <c r="F18" s="15"/>
      <c r="G18" s="15"/>
      <c r="H18" s="15"/>
    </row>
    <row r="19" spans="1:8" ht="15" x14ac:dyDescent="0.25">
      <c r="A19" s="12" t="s">
        <v>14</v>
      </c>
      <c r="B19" s="12" t="s">
        <v>22</v>
      </c>
      <c r="C19" s="12" t="s">
        <v>22</v>
      </c>
      <c r="D19" s="12" t="s">
        <v>39</v>
      </c>
      <c r="E19" s="12" t="s">
        <v>40</v>
      </c>
      <c r="F19" s="15"/>
      <c r="G19" s="15"/>
      <c r="H19" s="15"/>
    </row>
    <row r="20" spans="1:8" ht="15" x14ac:dyDescent="0.25">
      <c r="A20" s="12" t="s">
        <v>14</v>
      </c>
      <c r="B20" s="12" t="s">
        <v>15</v>
      </c>
      <c r="C20" s="12" t="s">
        <v>41</v>
      </c>
      <c r="D20" s="12" t="s">
        <v>42</v>
      </c>
      <c r="E20" s="12" t="s">
        <v>43</v>
      </c>
      <c r="F20" s="15"/>
      <c r="G20" s="15"/>
      <c r="H20" s="15"/>
    </row>
    <row r="21" spans="1:8" ht="15" x14ac:dyDescent="0.25">
      <c r="A21" s="12" t="s">
        <v>14</v>
      </c>
      <c r="B21" s="12" t="s">
        <v>15</v>
      </c>
      <c r="C21" s="12" t="s">
        <v>44</v>
      </c>
      <c r="D21" s="12" t="s">
        <v>45</v>
      </c>
      <c r="E21" s="12" t="s">
        <v>46</v>
      </c>
      <c r="F21" s="15">
        <v>50</v>
      </c>
      <c r="G21" s="15"/>
      <c r="H21" s="15"/>
    </row>
    <row r="22" spans="1:8" ht="15" x14ac:dyDescent="0.25">
      <c r="A22" s="12" t="s">
        <v>47</v>
      </c>
      <c r="B22" s="12" t="s">
        <v>48</v>
      </c>
      <c r="C22" s="12" t="s">
        <v>44</v>
      </c>
      <c r="D22" s="12" t="s">
        <v>49</v>
      </c>
      <c r="E22" s="12" t="s">
        <v>50</v>
      </c>
      <c r="F22" s="15">
        <v>220</v>
      </c>
      <c r="G22" s="15"/>
      <c r="H22" s="15"/>
    </row>
    <row r="23" spans="1:8" ht="15" x14ac:dyDescent="0.25">
      <c r="A23" s="12" t="s">
        <v>47</v>
      </c>
      <c r="B23" s="12" t="s">
        <v>22</v>
      </c>
      <c r="C23" s="12" t="s">
        <v>44</v>
      </c>
      <c r="D23" s="12" t="s">
        <v>49</v>
      </c>
      <c r="E23" s="12" t="s">
        <v>51</v>
      </c>
      <c r="F23" s="15">
        <v>50</v>
      </c>
      <c r="G23" s="15"/>
      <c r="H23" s="15"/>
    </row>
    <row r="24" spans="1:8" ht="15" x14ac:dyDescent="0.25">
      <c r="A24" s="12" t="s">
        <v>47</v>
      </c>
      <c r="B24" s="12" t="s">
        <v>19</v>
      </c>
      <c r="C24" s="12" t="s">
        <v>44</v>
      </c>
      <c r="D24" s="12" t="s">
        <v>52</v>
      </c>
      <c r="E24" s="12" t="s">
        <v>53</v>
      </c>
      <c r="F24" s="15">
        <v>50</v>
      </c>
      <c r="G24" s="15"/>
      <c r="H24" s="15"/>
    </row>
    <row r="25" spans="1:8" ht="15" x14ac:dyDescent="0.25">
      <c r="A25" s="12" t="s">
        <v>54</v>
      </c>
      <c r="B25" s="12" t="s">
        <v>19</v>
      </c>
      <c r="C25" s="12" t="s">
        <v>44</v>
      </c>
      <c r="D25" s="12" t="s">
        <v>55</v>
      </c>
      <c r="E25" s="12" t="s">
        <v>56</v>
      </c>
      <c r="F25" s="15"/>
      <c r="G25" s="15"/>
      <c r="H25" s="15"/>
    </row>
    <row r="26" spans="1:8" ht="15" x14ac:dyDescent="0.25">
      <c r="A26" s="12" t="s">
        <v>47</v>
      </c>
      <c r="B26" s="12" t="s">
        <v>19</v>
      </c>
      <c r="C26" s="12" t="s">
        <v>44</v>
      </c>
      <c r="D26" s="12" t="s">
        <v>57</v>
      </c>
      <c r="E26" s="12" t="s">
        <v>58</v>
      </c>
      <c r="F26" s="15"/>
      <c r="G26" s="15">
        <v>150</v>
      </c>
      <c r="H26" s="15"/>
    </row>
    <row r="27" spans="1:8" ht="15" x14ac:dyDescent="0.25">
      <c r="A27" s="12" t="s">
        <v>54</v>
      </c>
      <c r="B27" s="12" t="s">
        <v>19</v>
      </c>
      <c r="C27" s="12" t="s">
        <v>44</v>
      </c>
      <c r="D27" s="12" t="s">
        <v>59</v>
      </c>
      <c r="E27" s="12" t="s">
        <v>60</v>
      </c>
      <c r="F27" s="15"/>
      <c r="G27" s="15">
        <v>75</v>
      </c>
      <c r="H27" s="15"/>
    </row>
    <row r="28" spans="1:8" ht="15" x14ac:dyDescent="0.25">
      <c r="A28" s="12" t="s">
        <v>47</v>
      </c>
      <c r="B28" s="12" t="s">
        <v>61</v>
      </c>
      <c r="C28" s="12" t="s">
        <v>62</v>
      </c>
      <c r="D28" s="12" t="s">
        <v>63</v>
      </c>
      <c r="E28" s="12" t="s">
        <v>64</v>
      </c>
      <c r="F28" s="15"/>
      <c r="G28" s="15"/>
      <c r="H28" s="15"/>
    </row>
    <row r="29" spans="1:8" ht="15" x14ac:dyDescent="0.25">
      <c r="A29" s="12" t="s">
        <v>54</v>
      </c>
      <c r="B29" s="12" t="s">
        <v>61</v>
      </c>
      <c r="C29" s="12" t="s">
        <v>62</v>
      </c>
      <c r="D29" s="12" t="s">
        <v>65</v>
      </c>
      <c r="E29" s="12" t="s">
        <v>66</v>
      </c>
      <c r="F29" s="15">
        <v>1500</v>
      </c>
      <c r="G29" s="15"/>
      <c r="H29" s="15"/>
    </row>
    <row r="30" spans="1:8" ht="15" x14ac:dyDescent="0.25">
      <c r="A30" s="12" t="s">
        <v>47</v>
      </c>
      <c r="B30" s="12" t="s">
        <v>61</v>
      </c>
      <c r="C30" s="12" t="s">
        <v>62</v>
      </c>
      <c r="D30" s="12" t="s">
        <v>67</v>
      </c>
      <c r="E30" s="12" t="s">
        <v>68</v>
      </c>
      <c r="F30" s="15"/>
      <c r="G30" s="15">
        <v>200</v>
      </c>
      <c r="H30" s="15"/>
    </row>
    <row r="31" spans="1:8" ht="15" x14ac:dyDescent="0.25">
      <c r="A31" s="12" t="s">
        <v>54</v>
      </c>
      <c r="B31" s="12" t="s">
        <v>61</v>
      </c>
      <c r="C31" s="12" t="s">
        <v>62</v>
      </c>
      <c r="D31" s="12" t="s">
        <v>69</v>
      </c>
      <c r="E31" s="12" t="s">
        <v>70</v>
      </c>
      <c r="F31" s="15">
        <v>500</v>
      </c>
      <c r="G31" s="15">
        <v>1500</v>
      </c>
      <c r="H31" s="15"/>
    </row>
    <row r="32" spans="1:8" ht="15" x14ac:dyDescent="0.25">
      <c r="A32" s="12" t="s">
        <v>47</v>
      </c>
      <c r="B32" s="12" t="s">
        <v>61</v>
      </c>
      <c r="C32" s="12" t="s">
        <v>62</v>
      </c>
      <c r="D32" s="12" t="s">
        <v>71</v>
      </c>
      <c r="E32" s="12" t="s">
        <v>72</v>
      </c>
      <c r="F32" s="15"/>
      <c r="G32" s="15"/>
      <c r="H32" s="15"/>
    </row>
    <row r="33" spans="1:8" ht="15" x14ac:dyDescent="0.25">
      <c r="A33" s="12" t="s">
        <v>54</v>
      </c>
      <c r="B33" s="12" t="s">
        <v>61</v>
      </c>
      <c r="C33" s="12" t="s">
        <v>62</v>
      </c>
      <c r="D33" s="12" t="s">
        <v>73</v>
      </c>
      <c r="E33" s="12" t="s">
        <v>74</v>
      </c>
      <c r="F33" s="15"/>
      <c r="G33" s="15">
        <v>250</v>
      </c>
      <c r="H33" s="15"/>
    </row>
    <row r="34" spans="1:8" ht="15" x14ac:dyDescent="0.25">
      <c r="A34" s="12" t="s">
        <v>14</v>
      </c>
      <c r="B34" s="12" t="s">
        <v>61</v>
      </c>
      <c r="C34" s="12" t="s">
        <v>62</v>
      </c>
      <c r="D34" s="12" t="s">
        <v>75</v>
      </c>
      <c r="E34" s="12" t="s">
        <v>76</v>
      </c>
      <c r="F34" s="15"/>
      <c r="G34" s="15"/>
      <c r="H34" s="15"/>
    </row>
    <row r="35" spans="1:8" ht="15" x14ac:dyDescent="0.25">
      <c r="A35" s="12" t="s">
        <v>14</v>
      </c>
      <c r="B35" s="12" t="s">
        <v>61</v>
      </c>
      <c r="C35" s="12" t="s">
        <v>62</v>
      </c>
      <c r="D35" s="12" t="s">
        <v>77</v>
      </c>
      <c r="E35" s="12" t="s">
        <v>78</v>
      </c>
      <c r="F35" s="15">
        <v>500</v>
      </c>
      <c r="G35" s="15"/>
      <c r="H35" s="15"/>
    </row>
    <row r="36" spans="1:8" ht="15" x14ac:dyDescent="0.25">
      <c r="A36" s="12" t="s">
        <v>79</v>
      </c>
      <c r="B36" s="12" t="s">
        <v>61</v>
      </c>
      <c r="C36" s="12" t="s">
        <v>62</v>
      </c>
      <c r="D36" s="12" t="s">
        <v>80</v>
      </c>
      <c r="E36" s="12" t="s">
        <v>81</v>
      </c>
      <c r="F36" s="15"/>
      <c r="G36" s="15"/>
      <c r="H36" s="15"/>
    </row>
    <row r="37" spans="1:8" ht="15" x14ac:dyDescent="0.25">
      <c r="A37" s="12" t="s">
        <v>79</v>
      </c>
      <c r="B37" s="12" t="s">
        <v>61</v>
      </c>
      <c r="C37" s="12" t="s">
        <v>62</v>
      </c>
      <c r="D37" s="12" t="s">
        <v>82</v>
      </c>
      <c r="E37" s="12" t="s">
        <v>83</v>
      </c>
      <c r="F37" s="15">
        <v>200</v>
      </c>
      <c r="G37" s="15"/>
      <c r="H37" s="15"/>
    </row>
    <row r="38" spans="1:8" ht="15" x14ac:dyDescent="0.25">
      <c r="A38" s="12" t="s">
        <v>14</v>
      </c>
      <c r="B38" s="12" t="s">
        <v>61</v>
      </c>
      <c r="C38" s="12" t="s">
        <v>62</v>
      </c>
      <c r="D38" s="12" t="s">
        <v>84</v>
      </c>
      <c r="E38" s="12" t="s">
        <v>85</v>
      </c>
      <c r="F38" s="15"/>
      <c r="G38" s="15"/>
      <c r="H38" s="15"/>
    </row>
    <row r="39" spans="1:8" ht="15" x14ac:dyDescent="0.25">
      <c r="A39" s="12" t="s">
        <v>54</v>
      </c>
      <c r="B39" s="12" t="s">
        <v>61</v>
      </c>
      <c r="C39" s="12" t="s">
        <v>62</v>
      </c>
      <c r="D39" s="12" t="s">
        <v>86</v>
      </c>
      <c r="E39" s="12" t="s">
        <v>87</v>
      </c>
      <c r="F39" s="15">
        <v>250</v>
      </c>
      <c r="G39" s="15"/>
      <c r="H39" s="15"/>
    </row>
    <row r="40" spans="1:8" ht="15" x14ac:dyDescent="0.25">
      <c r="A40" s="12" t="s">
        <v>14</v>
      </c>
      <c r="B40" s="12" t="s">
        <v>61</v>
      </c>
      <c r="C40" s="12" t="s">
        <v>88</v>
      </c>
      <c r="D40" s="12" t="s">
        <v>89</v>
      </c>
      <c r="E40" s="12" t="s">
        <v>90</v>
      </c>
      <c r="F40" s="15">
        <v>250</v>
      </c>
      <c r="G40" s="15">
        <v>250</v>
      </c>
      <c r="H40" s="15"/>
    </row>
    <row r="41" spans="1:8" ht="15" x14ac:dyDescent="0.25">
      <c r="A41" s="12" t="s">
        <v>14</v>
      </c>
      <c r="B41" s="12" t="s">
        <v>61</v>
      </c>
      <c r="C41" s="12" t="s">
        <v>88</v>
      </c>
      <c r="D41" s="12" t="s">
        <v>91</v>
      </c>
      <c r="E41" s="12" t="s">
        <v>92</v>
      </c>
      <c r="F41" s="15">
        <v>100</v>
      </c>
      <c r="G41" s="15"/>
      <c r="H41" s="15"/>
    </row>
    <row r="42" spans="1:8" ht="15" x14ac:dyDescent="0.25">
      <c r="A42" s="12" t="s">
        <v>14</v>
      </c>
      <c r="B42" s="12" t="s">
        <v>61</v>
      </c>
      <c r="C42" s="12" t="s">
        <v>88</v>
      </c>
      <c r="D42" s="12" t="s">
        <v>93</v>
      </c>
      <c r="E42" s="12" t="s">
        <v>94</v>
      </c>
      <c r="F42" s="15"/>
      <c r="G42" s="15">
        <v>250</v>
      </c>
      <c r="H42" s="15"/>
    </row>
    <row r="43" spans="1:8" ht="15" x14ac:dyDescent="0.25">
      <c r="A43" s="12" t="s">
        <v>79</v>
      </c>
      <c r="B43" s="12" t="s">
        <v>61</v>
      </c>
      <c r="C43" s="12" t="s">
        <v>88</v>
      </c>
      <c r="D43" s="12" t="s">
        <v>95</v>
      </c>
      <c r="E43" s="12" t="s">
        <v>96</v>
      </c>
      <c r="F43" s="15">
        <v>325</v>
      </c>
      <c r="G43" s="15"/>
      <c r="H43" s="15"/>
    </row>
    <row r="44" spans="1:8" ht="15" x14ac:dyDescent="0.25">
      <c r="A44" s="12" t="s">
        <v>79</v>
      </c>
      <c r="B44" s="12" t="s">
        <v>61</v>
      </c>
      <c r="C44" s="12" t="s">
        <v>88</v>
      </c>
      <c r="D44" s="12" t="s">
        <v>97</v>
      </c>
      <c r="E44" s="12" t="s">
        <v>98</v>
      </c>
      <c r="F44" s="15">
        <v>500</v>
      </c>
      <c r="G44" s="15"/>
      <c r="H44" s="15"/>
    </row>
    <row r="45" spans="1:8" ht="15" x14ac:dyDescent="0.25">
      <c r="A45" s="12" t="s">
        <v>14</v>
      </c>
      <c r="B45" s="12" t="s">
        <v>61</v>
      </c>
      <c r="C45" s="12" t="s">
        <v>99</v>
      </c>
      <c r="D45" s="12" t="s">
        <v>100</v>
      </c>
      <c r="E45" s="12" t="s">
        <v>101</v>
      </c>
      <c r="F45" s="15"/>
      <c r="G45" s="15">
        <v>200</v>
      </c>
      <c r="H45" s="15"/>
    </row>
    <row r="46" spans="1:8" ht="15" x14ac:dyDescent="0.25">
      <c r="A46" s="12" t="s">
        <v>14</v>
      </c>
      <c r="B46" s="12" t="s">
        <v>61</v>
      </c>
      <c r="C46" s="12" t="s">
        <v>99</v>
      </c>
      <c r="D46" s="12" t="s">
        <v>102</v>
      </c>
      <c r="E46" s="12" t="s">
        <v>103</v>
      </c>
      <c r="F46" s="15"/>
      <c r="G46" s="15"/>
      <c r="H46" s="15"/>
    </row>
    <row r="47" spans="1:8" ht="15" x14ac:dyDescent="0.25">
      <c r="A47" s="12" t="s">
        <v>14</v>
      </c>
      <c r="B47" s="12" t="s">
        <v>61</v>
      </c>
      <c r="C47" s="12" t="s">
        <v>99</v>
      </c>
      <c r="D47" s="12" t="s">
        <v>104</v>
      </c>
      <c r="E47" s="12" t="s">
        <v>105</v>
      </c>
      <c r="F47" s="15"/>
      <c r="G47" s="15">
        <v>200</v>
      </c>
      <c r="H47" s="15"/>
    </row>
    <row r="48" spans="1:8" ht="15" x14ac:dyDescent="0.25">
      <c r="A48" s="12" t="s">
        <v>14</v>
      </c>
      <c r="B48" s="12" t="s">
        <v>61</v>
      </c>
      <c r="C48" s="12" t="s">
        <v>99</v>
      </c>
      <c r="D48" s="12" t="s">
        <v>106</v>
      </c>
      <c r="E48" s="12" t="s">
        <v>107</v>
      </c>
      <c r="F48" s="15"/>
      <c r="G48" s="15"/>
      <c r="H48" s="15"/>
    </row>
    <row r="49" spans="1:8" ht="15" x14ac:dyDescent="0.25">
      <c r="A49" s="12" t="s">
        <v>14</v>
      </c>
      <c r="B49" s="12" t="s">
        <v>61</v>
      </c>
      <c r="C49" s="12" t="s">
        <v>99</v>
      </c>
      <c r="D49" s="12" t="s">
        <v>108</v>
      </c>
      <c r="E49" s="12" t="s">
        <v>109</v>
      </c>
      <c r="F49" s="15">
        <v>50</v>
      </c>
      <c r="G49" s="15"/>
      <c r="H49" s="15"/>
    </row>
    <row r="50" spans="1:8" ht="15" x14ac:dyDescent="0.25">
      <c r="A50" s="12" t="s">
        <v>14</v>
      </c>
      <c r="B50" s="12" t="s">
        <v>61</v>
      </c>
      <c r="C50" s="12" t="s">
        <v>99</v>
      </c>
      <c r="D50" s="12" t="s">
        <v>110</v>
      </c>
      <c r="E50" s="12" t="s">
        <v>111</v>
      </c>
      <c r="F50" s="15">
        <v>50</v>
      </c>
      <c r="G50" s="15"/>
      <c r="H50" s="15"/>
    </row>
    <row r="51" spans="1:8" ht="15" x14ac:dyDescent="0.25">
      <c r="A51" s="12" t="s">
        <v>14</v>
      </c>
      <c r="B51" s="12" t="s">
        <v>61</v>
      </c>
      <c r="C51" s="12" t="s">
        <v>112</v>
      </c>
      <c r="D51" s="12" t="s">
        <v>113</v>
      </c>
      <c r="E51" s="12" t="s">
        <v>114</v>
      </c>
      <c r="F51" s="15"/>
      <c r="G51" s="15"/>
      <c r="H51" s="15"/>
    </row>
    <row r="52" spans="1:8" ht="15" x14ac:dyDescent="0.25">
      <c r="A52" s="12" t="s">
        <v>14</v>
      </c>
      <c r="B52" s="12" t="s">
        <v>61</v>
      </c>
      <c r="C52" s="12" t="s">
        <v>112</v>
      </c>
      <c r="D52" s="12" t="s">
        <v>115</v>
      </c>
      <c r="E52" s="12" t="s">
        <v>116</v>
      </c>
      <c r="F52" s="15"/>
      <c r="G52" s="15"/>
      <c r="H52" s="15"/>
    </row>
    <row r="53" spans="1:8" ht="15" x14ac:dyDescent="0.25">
      <c r="A53" s="12" t="s">
        <v>14</v>
      </c>
      <c r="B53" s="12" t="s">
        <v>61</v>
      </c>
      <c r="C53" s="12" t="s">
        <v>112</v>
      </c>
      <c r="D53" s="12" t="s">
        <v>117</v>
      </c>
      <c r="E53" s="12" t="s">
        <v>118</v>
      </c>
      <c r="F53" s="15">
        <v>5</v>
      </c>
      <c r="G53" s="15"/>
      <c r="H53" s="15"/>
    </row>
    <row r="54" spans="1:8" ht="15" x14ac:dyDescent="0.25">
      <c r="A54" s="12" t="s">
        <v>14</v>
      </c>
      <c r="B54" s="12" t="s">
        <v>61</v>
      </c>
      <c r="C54" s="12" t="s">
        <v>112</v>
      </c>
      <c r="D54" s="12" t="s">
        <v>119</v>
      </c>
      <c r="E54" s="12" t="s">
        <v>120</v>
      </c>
      <c r="F54" s="15">
        <v>25</v>
      </c>
      <c r="G54" s="15"/>
      <c r="H54" s="15"/>
    </row>
    <row r="55" spans="1:8" ht="15" x14ac:dyDescent="0.25">
      <c r="A55" s="12" t="s">
        <v>14</v>
      </c>
      <c r="B55" s="12" t="s">
        <v>61</v>
      </c>
      <c r="C55" s="12" t="s">
        <v>112</v>
      </c>
      <c r="D55" s="12" t="s">
        <v>121</v>
      </c>
      <c r="E55" s="12" t="s">
        <v>122</v>
      </c>
      <c r="F55" s="15"/>
      <c r="G55" s="15"/>
      <c r="H55" s="15"/>
    </row>
    <row r="56" spans="1:8" ht="15" x14ac:dyDescent="0.25">
      <c r="A56" s="12" t="s">
        <v>14</v>
      </c>
      <c r="B56" s="12" t="s">
        <v>61</v>
      </c>
      <c r="C56" s="12" t="s">
        <v>123</v>
      </c>
      <c r="D56" s="12" t="s">
        <v>23</v>
      </c>
      <c r="E56" s="12" t="s">
        <v>124</v>
      </c>
      <c r="F56" s="15"/>
      <c r="G56" s="15"/>
      <c r="H56" s="15"/>
    </row>
    <row r="57" spans="1:8" ht="15" x14ac:dyDescent="0.25">
      <c r="A57" s="12" t="s">
        <v>14</v>
      </c>
      <c r="B57" s="12" t="s">
        <v>61</v>
      </c>
      <c r="C57" s="12" t="s">
        <v>123</v>
      </c>
      <c r="D57" s="12" t="s">
        <v>25</v>
      </c>
      <c r="E57" s="12" t="s">
        <v>125</v>
      </c>
      <c r="F57" s="15"/>
      <c r="G57" s="15"/>
      <c r="H57" s="15"/>
    </row>
    <row r="58" spans="1:8" ht="15" x14ac:dyDescent="0.25">
      <c r="A58" s="12" t="s">
        <v>14</v>
      </c>
      <c r="B58" s="12" t="s">
        <v>61</v>
      </c>
      <c r="C58" s="12" t="s">
        <v>123</v>
      </c>
      <c r="D58" s="12" t="s">
        <v>27</v>
      </c>
      <c r="E58" s="12" t="s">
        <v>126</v>
      </c>
      <c r="F58" s="15">
        <v>35</v>
      </c>
      <c r="G58" s="15"/>
      <c r="H58" s="15"/>
    </row>
    <row r="59" spans="1:8" ht="15" x14ac:dyDescent="0.25">
      <c r="A59" s="12" t="s">
        <v>14</v>
      </c>
      <c r="B59" s="12" t="s">
        <v>61</v>
      </c>
      <c r="C59" s="12" t="s">
        <v>123</v>
      </c>
      <c r="D59" s="12" t="s">
        <v>29</v>
      </c>
      <c r="E59" s="12" t="s">
        <v>127</v>
      </c>
      <c r="F59" s="15"/>
      <c r="G59" s="15"/>
      <c r="H59" s="15"/>
    </row>
    <row r="60" spans="1:8" ht="15" x14ac:dyDescent="0.25">
      <c r="A60" s="12" t="s">
        <v>14</v>
      </c>
      <c r="B60" s="12" t="s">
        <v>61</v>
      </c>
      <c r="C60" s="12" t="s">
        <v>123</v>
      </c>
      <c r="D60" s="12" t="s">
        <v>31</v>
      </c>
      <c r="E60" s="12" t="s">
        <v>128</v>
      </c>
      <c r="F60" s="15"/>
      <c r="G60" s="15"/>
      <c r="H60" s="15"/>
    </row>
    <row r="61" spans="1:8" ht="15" x14ac:dyDescent="0.25">
      <c r="A61" s="12" t="s">
        <v>14</v>
      </c>
      <c r="B61" s="12" t="s">
        <v>61</v>
      </c>
      <c r="C61" s="12" t="s">
        <v>123</v>
      </c>
      <c r="D61" s="12" t="s">
        <v>33</v>
      </c>
      <c r="E61" s="12" t="s">
        <v>129</v>
      </c>
      <c r="F61" s="15">
        <v>75</v>
      </c>
      <c r="G61" s="15"/>
      <c r="H61" s="15"/>
    </row>
    <row r="62" spans="1:8" ht="15" x14ac:dyDescent="0.25">
      <c r="A62" s="12" t="s">
        <v>79</v>
      </c>
      <c r="B62" s="12" t="s">
        <v>61</v>
      </c>
      <c r="C62" s="12" t="s">
        <v>123</v>
      </c>
      <c r="D62" s="12" t="s">
        <v>35</v>
      </c>
      <c r="E62" s="12" t="s">
        <v>130</v>
      </c>
      <c r="F62" s="15">
        <v>50</v>
      </c>
      <c r="G62" s="15"/>
      <c r="H62" s="15"/>
    </row>
    <row r="63" spans="1:8" ht="15" x14ac:dyDescent="0.25">
      <c r="A63" s="12" t="s">
        <v>79</v>
      </c>
      <c r="B63" s="12" t="s">
        <v>61</v>
      </c>
      <c r="C63" s="12" t="s">
        <v>123</v>
      </c>
      <c r="D63" s="12" t="s">
        <v>37</v>
      </c>
      <c r="E63" s="12" t="s">
        <v>131</v>
      </c>
      <c r="F63" s="15">
        <v>50</v>
      </c>
      <c r="G63" s="15"/>
      <c r="H63" s="15"/>
    </row>
    <row r="64" spans="1:8" ht="15" x14ac:dyDescent="0.25">
      <c r="A64" s="12" t="s">
        <v>47</v>
      </c>
      <c r="B64" s="12" t="s">
        <v>61</v>
      </c>
      <c r="C64" s="12" t="s">
        <v>44</v>
      </c>
      <c r="D64" s="12" t="s">
        <v>132</v>
      </c>
      <c r="E64" s="12" t="s">
        <v>133</v>
      </c>
      <c r="F64" s="15"/>
      <c r="G64" s="15"/>
      <c r="H64" s="15"/>
    </row>
    <row r="65" spans="1:8" ht="15" x14ac:dyDescent="0.25">
      <c r="A65" s="12" t="s">
        <v>47</v>
      </c>
      <c r="B65" s="12" t="s">
        <v>61</v>
      </c>
      <c r="C65" s="12" t="s">
        <v>44</v>
      </c>
      <c r="D65" s="12" t="s">
        <v>134</v>
      </c>
      <c r="E65" s="12" t="s">
        <v>135</v>
      </c>
      <c r="F65" s="15"/>
      <c r="G65" s="15">
        <v>30</v>
      </c>
      <c r="H65" s="15"/>
    </row>
    <row r="66" spans="1:8" ht="15" x14ac:dyDescent="0.25">
      <c r="A66" s="12" t="s">
        <v>47</v>
      </c>
      <c r="B66" s="12" t="s">
        <v>61</v>
      </c>
      <c r="C66" s="12" t="s">
        <v>44</v>
      </c>
      <c r="D66" s="12" t="s">
        <v>136</v>
      </c>
      <c r="E66" s="12" t="s">
        <v>137</v>
      </c>
      <c r="F66" s="15"/>
      <c r="G66" s="15">
        <v>30</v>
      </c>
      <c r="H66" s="15"/>
    </row>
    <row r="67" spans="1:8" ht="15" x14ac:dyDescent="0.25">
      <c r="A67" s="12" t="s">
        <v>47</v>
      </c>
      <c r="B67" s="12" t="s">
        <v>61</v>
      </c>
      <c r="C67" s="12" t="s">
        <v>44</v>
      </c>
      <c r="D67" s="12" t="s">
        <v>138</v>
      </c>
      <c r="E67" s="12" t="s">
        <v>139</v>
      </c>
      <c r="F67" s="15"/>
      <c r="G67" s="15"/>
      <c r="H67" s="15"/>
    </row>
    <row r="68" spans="1:8" ht="15" x14ac:dyDescent="0.25">
      <c r="A68" s="12" t="s">
        <v>14</v>
      </c>
      <c r="B68" s="12" t="s">
        <v>61</v>
      </c>
      <c r="C68" s="12" t="s">
        <v>140</v>
      </c>
      <c r="D68" s="12" t="s">
        <v>141</v>
      </c>
      <c r="E68" s="12" t="s">
        <v>142</v>
      </c>
      <c r="F68" s="15"/>
      <c r="G68" s="15">
        <v>25</v>
      </c>
      <c r="H68" s="15"/>
    </row>
    <row r="69" spans="1:8" ht="15" x14ac:dyDescent="0.25">
      <c r="A69" s="12" t="s">
        <v>14</v>
      </c>
      <c r="B69" s="12" t="s">
        <v>61</v>
      </c>
      <c r="C69" s="12" t="s">
        <v>140</v>
      </c>
      <c r="D69" s="12" t="s">
        <v>143</v>
      </c>
      <c r="E69" s="12" t="s">
        <v>144</v>
      </c>
      <c r="F69" s="15"/>
      <c r="G69" s="15">
        <v>50</v>
      </c>
      <c r="H69" s="15"/>
    </row>
    <row r="70" spans="1:8" ht="15" x14ac:dyDescent="0.25">
      <c r="A70" s="12" t="s">
        <v>14</v>
      </c>
      <c r="B70" s="12" t="s">
        <v>61</v>
      </c>
      <c r="C70" s="12" t="s">
        <v>140</v>
      </c>
      <c r="D70" s="12" t="s">
        <v>145</v>
      </c>
      <c r="E70" s="12" t="s">
        <v>146</v>
      </c>
      <c r="F70" s="15"/>
      <c r="G70" s="15"/>
      <c r="H70" s="15"/>
    </row>
    <row r="71" spans="1:8" ht="15" x14ac:dyDescent="0.25">
      <c r="A71" s="12" t="s">
        <v>14</v>
      </c>
      <c r="B71" s="12" t="s">
        <v>61</v>
      </c>
      <c r="C71" s="12" t="s">
        <v>140</v>
      </c>
      <c r="D71" s="12" t="s">
        <v>147</v>
      </c>
      <c r="E71" s="12" t="s">
        <v>148</v>
      </c>
      <c r="F71" s="15"/>
      <c r="G71" s="15"/>
      <c r="H71" s="15"/>
    </row>
    <row r="72" spans="1:8" ht="15" x14ac:dyDescent="0.25">
      <c r="A72" s="12" t="s">
        <v>14</v>
      </c>
      <c r="B72" s="12" t="s">
        <v>61</v>
      </c>
      <c r="C72" s="12" t="s">
        <v>140</v>
      </c>
      <c r="D72" s="12" t="s">
        <v>149</v>
      </c>
      <c r="E72" s="12" t="s">
        <v>150</v>
      </c>
      <c r="F72" s="15">
        <v>25</v>
      </c>
      <c r="G72" s="15"/>
      <c r="H72" s="15"/>
    </row>
    <row r="73" spans="1:8" ht="15" x14ac:dyDescent="0.25">
      <c r="A73" s="12" t="s">
        <v>14</v>
      </c>
      <c r="B73" s="12" t="s">
        <v>61</v>
      </c>
      <c r="C73" s="12" t="s">
        <v>140</v>
      </c>
      <c r="D73" s="12" t="s">
        <v>151</v>
      </c>
      <c r="E73" s="12" t="s">
        <v>152</v>
      </c>
      <c r="F73" s="15">
        <v>25</v>
      </c>
      <c r="G73" s="15"/>
      <c r="H73" s="15"/>
    </row>
    <row r="74" spans="1:8" ht="15" x14ac:dyDescent="0.25">
      <c r="A74" s="12" t="s">
        <v>14</v>
      </c>
      <c r="B74" s="12" t="s">
        <v>61</v>
      </c>
      <c r="C74" s="12" t="s">
        <v>140</v>
      </c>
      <c r="D74" s="12" t="s">
        <v>153</v>
      </c>
      <c r="E74" s="12" t="s">
        <v>154</v>
      </c>
      <c r="F74" s="15">
        <v>25</v>
      </c>
      <c r="G74" s="15"/>
      <c r="H74" s="15"/>
    </row>
    <row r="75" spans="1:8" ht="15" x14ac:dyDescent="0.25">
      <c r="A75" s="12" t="s">
        <v>14</v>
      </c>
      <c r="B75" s="12" t="s">
        <v>61</v>
      </c>
      <c r="C75" s="12" t="s">
        <v>140</v>
      </c>
      <c r="D75" s="12" t="s">
        <v>155</v>
      </c>
      <c r="E75" s="12" t="s">
        <v>156</v>
      </c>
      <c r="F75" s="15"/>
      <c r="G75" s="15"/>
      <c r="H75" s="15"/>
    </row>
    <row r="76" spans="1:8" ht="15" x14ac:dyDescent="0.25">
      <c r="A76" s="12" t="s">
        <v>14</v>
      </c>
      <c r="B76" s="12" t="s">
        <v>61</v>
      </c>
      <c r="C76" s="12" t="s">
        <v>140</v>
      </c>
      <c r="D76" s="12" t="s">
        <v>157</v>
      </c>
      <c r="E76" s="12" t="s">
        <v>158</v>
      </c>
      <c r="F76" s="15">
        <v>50</v>
      </c>
      <c r="G76" s="15"/>
      <c r="H76" s="15"/>
    </row>
    <row r="77" spans="1:8" ht="15" x14ac:dyDescent="0.25">
      <c r="A77" s="12" t="s">
        <v>14</v>
      </c>
      <c r="B77" s="12" t="s">
        <v>61</v>
      </c>
      <c r="C77" s="12" t="s">
        <v>159</v>
      </c>
      <c r="D77" s="12" t="s">
        <v>160</v>
      </c>
      <c r="E77" s="12" t="s">
        <v>161</v>
      </c>
      <c r="F77" s="15"/>
      <c r="G77" s="15"/>
      <c r="H77" s="15"/>
    </row>
    <row r="78" spans="1:8" ht="15" x14ac:dyDescent="0.25">
      <c r="A78" s="12" t="s">
        <v>14</v>
      </c>
      <c r="B78" s="12" t="s">
        <v>61</v>
      </c>
      <c r="C78" s="12" t="s">
        <v>159</v>
      </c>
      <c r="D78" s="12" t="s">
        <v>162</v>
      </c>
      <c r="E78" s="12" t="s">
        <v>163</v>
      </c>
      <c r="F78" s="15"/>
      <c r="G78" s="15"/>
      <c r="H78" s="15"/>
    </row>
    <row r="79" spans="1:8" ht="15" x14ac:dyDescent="0.25">
      <c r="A79" s="12" t="s">
        <v>14</v>
      </c>
      <c r="B79" s="12" t="s">
        <v>61</v>
      </c>
      <c r="C79" s="12" t="s">
        <v>159</v>
      </c>
      <c r="D79" s="12" t="s">
        <v>164</v>
      </c>
      <c r="E79" s="12" t="s">
        <v>165</v>
      </c>
      <c r="F79" s="15"/>
      <c r="G79" s="15"/>
      <c r="H79" s="15"/>
    </row>
    <row r="80" spans="1:8" ht="15" x14ac:dyDescent="0.25">
      <c r="A80" s="12" t="s">
        <v>14</v>
      </c>
      <c r="B80" s="12" t="s">
        <v>61</v>
      </c>
      <c r="C80" s="12" t="s">
        <v>159</v>
      </c>
      <c r="D80" s="12" t="s">
        <v>166</v>
      </c>
      <c r="E80" s="12" t="s">
        <v>167</v>
      </c>
      <c r="F80" s="15">
        <v>50</v>
      </c>
      <c r="G80" s="15"/>
      <c r="H80" s="15"/>
    </row>
    <row r="81" spans="1:8" ht="15" x14ac:dyDescent="0.25">
      <c r="A81" s="12" t="s">
        <v>14</v>
      </c>
      <c r="B81" s="12" t="s">
        <v>168</v>
      </c>
      <c r="C81" s="12" t="s">
        <v>169</v>
      </c>
      <c r="D81" s="12" t="s">
        <v>170</v>
      </c>
      <c r="E81" s="12" t="s">
        <v>171</v>
      </c>
      <c r="F81" s="15">
        <v>10</v>
      </c>
      <c r="G81" s="15"/>
      <c r="H81" s="15"/>
    </row>
    <row r="82" spans="1:8" ht="15" x14ac:dyDescent="0.25">
      <c r="A82" s="12" t="s">
        <v>14</v>
      </c>
      <c r="B82" s="12" t="s">
        <v>168</v>
      </c>
      <c r="C82" s="12" t="s">
        <v>169</v>
      </c>
      <c r="D82" s="12" t="s">
        <v>172</v>
      </c>
      <c r="E82" s="12" t="s">
        <v>173</v>
      </c>
      <c r="F82" s="15">
        <v>5</v>
      </c>
      <c r="G82" s="15"/>
      <c r="H82" s="15"/>
    </row>
    <row r="83" spans="1:8" ht="15" x14ac:dyDescent="0.25">
      <c r="A83" s="12" t="s">
        <v>14</v>
      </c>
      <c r="B83" s="12" t="s">
        <v>168</v>
      </c>
      <c r="C83" s="12" t="s">
        <v>169</v>
      </c>
      <c r="D83" s="12" t="s">
        <v>174</v>
      </c>
      <c r="E83" s="12" t="s">
        <v>175</v>
      </c>
      <c r="F83" s="15"/>
      <c r="G83" s="15"/>
      <c r="H83" s="15"/>
    </row>
    <row r="84" spans="1:8" ht="15" x14ac:dyDescent="0.25">
      <c r="A84" s="12" t="s">
        <v>14</v>
      </c>
      <c r="B84" s="12" t="s">
        <v>168</v>
      </c>
      <c r="C84" s="12" t="s">
        <v>169</v>
      </c>
      <c r="D84" s="12" t="s">
        <v>176</v>
      </c>
      <c r="E84" s="12" t="s">
        <v>177</v>
      </c>
      <c r="F84" s="15">
        <v>5</v>
      </c>
      <c r="G84" s="15"/>
      <c r="H84" s="15"/>
    </row>
    <row r="85" spans="1:8" ht="15" x14ac:dyDescent="0.25">
      <c r="A85" s="12" t="s">
        <v>14</v>
      </c>
      <c r="B85" s="12" t="s">
        <v>168</v>
      </c>
      <c r="C85" s="12" t="s">
        <v>169</v>
      </c>
      <c r="D85" s="12" t="s">
        <v>178</v>
      </c>
      <c r="E85" s="12" t="s">
        <v>179</v>
      </c>
      <c r="F85" s="15">
        <v>10</v>
      </c>
      <c r="G85" s="15"/>
      <c r="H85" s="15"/>
    </row>
    <row r="86" spans="1:8" ht="15" x14ac:dyDescent="0.25">
      <c r="A86" s="12" t="s">
        <v>14</v>
      </c>
      <c r="B86" s="12" t="s">
        <v>168</v>
      </c>
      <c r="C86" s="12" t="s">
        <v>169</v>
      </c>
      <c r="D86" s="12" t="s">
        <v>180</v>
      </c>
      <c r="E86" s="12" t="s">
        <v>181</v>
      </c>
      <c r="F86" s="15">
        <v>5</v>
      </c>
      <c r="G86" s="15"/>
      <c r="H86" s="15"/>
    </row>
    <row r="87" spans="1:8" ht="15" x14ac:dyDescent="0.25">
      <c r="A87" s="12" t="s">
        <v>14</v>
      </c>
      <c r="B87" s="12" t="s">
        <v>168</v>
      </c>
      <c r="C87" s="12" t="s">
        <v>169</v>
      </c>
      <c r="D87" s="12" t="s">
        <v>182</v>
      </c>
      <c r="E87" s="12" t="s">
        <v>183</v>
      </c>
      <c r="F87" s="15">
        <v>5</v>
      </c>
      <c r="G87" s="15"/>
      <c r="H87" s="15"/>
    </row>
    <row r="88" spans="1:8" ht="15" x14ac:dyDescent="0.25">
      <c r="A88" s="12" t="s">
        <v>14</v>
      </c>
      <c r="B88" s="12" t="s">
        <v>168</v>
      </c>
      <c r="C88" s="12" t="s">
        <v>169</v>
      </c>
      <c r="D88" s="12" t="s">
        <v>184</v>
      </c>
      <c r="E88" s="12" t="s">
        <v>185</v>
      </c>
      <c r="F88" s="15"/>
      <c r="G88" s="15"/>
      <c r="H88" s="15"/>
    </row>
    <row r="89" spans="1:8" ht="15" x14ac:dyDescent="0.25">
      <c r="A89" s="12" t="s">
        <v>14</v>
      </c>
      <c r="B89" s="12" t="s">
        <v>168</v>
      </c>
      <c r="C89" s="12" t="s">
        <v>169</v>
      </c>
      <c r="D89" s="12" t="s">
        <v>186</v>
      </c>
      <c r="E89" s="12" t="s">
        <v>187</v>
      </c>
      <c r="F89" s="15"/>
      <c r="G89" s="15"/>
      <c r="H89" s="15"/>
    </row>
    <row r="90" spans="1:8" ht="15" x14ac:dyDescent="0.25">
      <c r="A90" s="12" t="s">
        <v>14</v>
      </c>
      <c r="B90" s="12" t="s">
        <v>168</v>
      </c>
      <c r="C90" s="12" t="s">
        <v>169</v>
      </c>
      <c r="D90" s="12" t="s">
        <v>188</v>
      </c>
      <c r="E90" s="12" t="s">
        <v>189</v>
      </c>
      <c r="F90" s="15">
        <v>10</v>
      </c>
      <c r="G90" s="15"/>
      <c r="H90" s="15"/>
    </row>
    <row r="91" spans="1:8" ht="15" x14ac:dyDescent="0.25">
      <c r="A91" s="12" t="s">
        <v>14</v>
      </c>
      <c r="B91" s="12" t="s">
        <v>168</v>
      </c>
      <c r="C91" s="12" t="s">
        <v>169</v>
      </c>
      <c r="D91" s="12" t="s">
        <v>190</v>
      </c>
      <c r="E91" s="12" t="s">
        <v>191</v>
      </c>
      <c r="F91" s="15">
        <v>15</v>
      </c>
      <c r="G91" s="15"/>
      <c r="H91" s="15"/>
    </row>
    <row r="92" spans="1:8" ht="15" x14ac:dyDescent="0.25">
      <c r="A92" s="12" t="s">
        <v>14</v>
      </c>
      <c r="B92" s="12" t="s">
        <v>168</v>
      </c>
      <c r="C92" s="12" t="s">
        <v>169</v>
      </c>
      <c r="D92" s="12" t="s">
        <v>192</v>
      </c>
      <c r="E92" s="12" t="s">
        <v>193</v>
      </c>
      <c r="F92" s="15">
        <v>20</v>
      </c>
      <c r="G92" s="15"/>
      <c r="H92" s="15"/>
    </row>
    <row r="93" spans="1:8" ht="15" x14ac:dyDescent="0.25">
      <c r="A93" s="12" t="s">
        <v>14</v>
      </c>
      <c r="B93" s="12" t="s">
        <v>168</v>
      </c>
      <c r="C93" s="12" t="s">
        <v>194</v>
      </c>
      <c r="D93" s="12" t="s">
        <v>195</v>
      </c>
      <c r="E93" s="12" t="s">
        <v>196</v>
      </c>
      <c r="F93" s="15">
        <v>30</v>
      </c>
      <c r="G93" s="15"/>
      <c r="H93" s="15"/>
    </row>
    <row r="94" spans="1:8" ht="15" x14ac:dyDescent="0.25">
      <c r="A94" s="12" t="s">
        <v>14</v>
      </c>
      <c r="B94" s="12" t="s">
        <v>168</v>
      </c>
      <c r="C94" s="12" t="s">
        <v>194</v>
      </c>
      <c r="D94" s="12" t="s">
        <v>197</v>
      </c>
      <c r="E94" s="12" t="s">
        <v>198</v>
      </c>
      <c r="F94" s="15">
        <v>10</v>
      </c>
      <c r="G94" s="15"/>
      <c r="H94" s="15"/>
    </row>
    <row r="95" spans="1:8" ht="15" x14ac:dyDescent="0.25">
      <c r="A95" s="12" t="s">
        <v>14</v>
      </c>
      <c r="B95" s="12" t="s">
        <v>168</v>
      </c>
      <c r="C95" s="12" t="s">
        <v>199</v>
      </c>
      <c r="D95" s="12" t="s">
        <v>200</v>
      </c>
      <c r="E95" s="12" t="s">
        <v>201</v>
      </c>
      <c r="F95" s="15">
        <v>12</v>
      </c>
      <c r="G95" s="15">
        <v>24</v>
      </c>
      <c r="H95" s="15"/>
    </row>
    <row r="96" spans="1:8" ht="15" x14ac:dyDescent="0.25">
      <c r="A96" s="12" t="s">
        <v>14</v>
      </c>
      <c r="B96" s="12" t="s">
        <v>168</v>
      </c>
      <c r="C96" s="12" t="s">
        <v>199</v>
      </c>
      <c r="D96" s="12" t="s">
        <v>202</v>
      </c>
      <c r="E96" s="12" t="s">
        <v>203</v>
      </c>
      <c r="F96" s="15">
        <v>30</v>
      </c>
      <c r="G96" s="15">
        <v>30</v>
      </c>
      <c r="H96" s="15"/>
    </row>
    <row r="97" spans="1:8" ht="15" x14ac:dyDescent="0.25">
      <c r="A97" s="12" t="s">
        <v>14</v>
      </c>
      <c r="B97" s="12" t="s">
        <v>168</v>
      </c>
      <c r="C97" s="12" t="s">
        <v>199</v>
      </c>
      <c r="D97" s="12" t="s">
        <v>204</v>
      </c>
      <c r="E97" s="12" t="s">
        <v>205</v>
      </c>
      <c r="F97" s="15">
        <v>10</v>
      </c>
      <c r="G97" s="15"/>
      <c r="H97" s="15"/>
    </row>
    <row r="98" spans="1:8" ht="15" x14ac:dyDescent="0.25">
      <c r="A98" s="12" t="s">
        <v>14</v>
      </c>
      <c r="B98" s="12" t="s">
        <v>168</v>
      </c>
      <c r="C98" s="12" t="s">
        <v>199</v>
      </c>
      <c r="D98" s="12" t="s">
        <v>206</v>
      </c>
      <c r="E98" s="12" t="s">
        <v>207</v>
      </c>
      <c r="F98" s="15">
        <v>10</v>
      </c>
      <c r="G98" s="15"/>
      <c r="H98" s="15"/>
    </row>
    <row r="99" spans="1:8" ht="15" x14ac:dyDescent="0.25">
      <c r="A99" s="12" t="s">
        <v>14</v>
      </c>
      <c r="B99" s="12" t="s">
        <v>168</v>
      </c>
      <c r="C99" s="12" t="s">
        <v>199</v>
      </c>
      <c r="D99" s="12" t="s">
        <v>208</v>
      </c>
      <c r="E99" s="12" t="s">
        <v>209</v>
      </c>
      <c r="F99" s="15">
        <v>25</v>
      </c>
      <c r="G99" s="15">
        <v>25</v>
      </c>
      <c r="H99" s="15"/>
    </row>
    <row r="100" spans="1:8" ht="15" x14ac:dyDescent="0.25">
      <c r="A100" s="12" t="s">
        <v>14</v>
      </c>
      <c r="B100" s="12" t="s">
        <v>168</v>
      </c>
      <c r="C100" s="12" t="s">
        <v>199</v>
      </c>
      <c r="D100" s="12" t="s">
        <v>210</v>
      </c>
      <c r="E100" s="12" t="s">
        <v>211</v>
      </c>
      <c r="F100" s="15">
        <v>10</v>
      </c>
      <c r="G100" s="15"/>
      <c r="H100" s="15"/>
    </row>
    <row r="101" spans="1:8" ht="15" x14ac:dyDescent="0.25">
      <c r="A101" s="12" t="s">
        <v>14</v>
      </c>
      <c r="B101" s="12" t="s">
        <v>168</v>
      </c>
      <c r="C101" s="12" t="s">
        <v>199</v>
      </c>
      <c r="D101" s="12" t="s">
        <v>212</v>
      </c>
      <c r="E101" s="12" t="s">
        <v>213</v>
      </c>
      <c r="F101" s="15">
        <v>20</v>
      </c>
      <c r="G101" s="15"/>
      <c r="H101" s="15"/>
    </row>
    <row r="102" spans="1:8" ht="15" x14ac:dyDescent="0.25">
      <c r="A102" s="12" t="s">
        <v>14</v>
      </c>
      <c r="B102" s="12" t="s">
        <v>168</v>
      </c>
      <c r="C102" s="12" t="s">
        <v>199</v>
      </c>
      <c r="D102" s="12" t="s">
        <v>214</v>
      </c>
      <c r="E102" s="12" t="s">
        <v>215</v>
      </c>
      <c r="F102" s="15">
        <v>10</v>
      </c>
      <c r="G102" s="15"/>
      <c r="H102" s="15"/>
    </row>
    <row r="103" spans="1:8" ht="15" x14ac:dyDescent="0.25">
      <c r="A103" s="12" t="s">
        <v>14</v>
      </c>
      <c r="B103" s="12" t="s">
        <v>168</v>
      </c>
      <c r="C103" s="12" t="s">
        <v>199</v>
      </c>
      <c r="D103" s="12" t="s">
        <v>216</v>
      </c>
      <c r="E103" s="12" t="s">
        <v>217</v>
      </c>
      <c r="F103" s="15"/>
      <c r="G103" s="15">
        <v>20</v>
      </c>
      <c r="H103" s="15"/>
    </row>
    <row r="104" spans="1:8" ht="15" x14ac:dyDescent="0.25">
      <c r="A104" s="12" t="s">
        <v>14</v>
      </c>
      <c r="B104" s="12" t="s">
        <v>168</v>
      </c>
      <c r="C104" s="12" t="s">
        <v>199</v>
      </c>
      <c r="D104" s="12" t="s">
        <v>218</v>
      </c>
      <c r="E104" s="12" t="s">
        <v>219</v>
      </c>
      <c r="F104" s="15">
        <v>30</v>
      </c>
      <c r="G104" s="15"/>
      <c r="H104" s="15"/>
    </row>
    <row r="105" spans="1:8" ht="15" x14ac:dyDescent="0.25">
      <c r="A105" s="12" t="s">
        <v>14</v>
      </c>
      <c r="B105" s="12" t="s">
        <v>168</v>
      </c>
      <c r="C105" s="12" t="s">
        <v>199</v>
      </c>
      <c r="D105" s="12" t="s">
        <v>220</v>
      </c>
      <c r="E105" s="12" t="s">
        <v>221</v>
      </c>
      <c r="F105" s="15"/>
      <c r="G105" s="15">
        <v>15</v>
      </c>
      <c r="H105" s="15"/>
    </row>
    <row r="106" spans="1:8" ht="15" x14ac:dyDescent="0.25">
      <c r="A106" s="12" t="s">
        <v>14</v>
      </c>
      <c r="B106" s="12" t="s">
        <v>168</v>
      </c>
      <c r="C106" s="12" t="s">
        <v>199</v>
      </c>
      <c r="D106" s="12" t="s">
        <v>222</v>
      </c>
      <c r="E106" s="12" t="s">
        <v>223</v>
      </c>
      <c r="F106" s="15"/>
      <c r="G106" s="15">
        <v>10</v>
      </c>
      <c r="H106" s="15"/>
    </row>
    <row r="107" spans="1:8" ht="15" x14ac:dyDescent="0.25">
      <c r="A107" s="12" t="s">
        <v>14</v>
      </c>
      <c r="B107" s="12" t="s">
        <v>168</v>
      </c>
      <c r="C107" s="12" t="s">
        <v>199</v>
      </c>
      <c r="D107" s="12" t="s">
        <v>224</v>
      </c>
      <c r="E107" s="12" t="s">
        <v>225</v>
      </c>
      <c r="F107" s="15"/>
      <c r="G107" s="15">
        <v>10</v>
      </c>
      <c r="H107" s="15"/>
    </row>
    <row r="108" spans="1:8" ht="15" x14ac:dyDescent="0.25">
      <c r="A108" s="12" t="s">
        <v>14</v>
      </c>
      <c r="B108" s="12" t="s">
        <v>168</v>
      </c>
      <c r="C108" s="12" t="s">
        <v>169</v>
      </c>
      <c r="D108" s="12" t="s">
        <v>226</v>
      </c>
      <c r="E108" s="12" t="s">
        <v>227</v>
      </c>
      <c r="F108" s="15"/>
      <c r="G108" s="15"/>
      <c r="H108" s="15"/>
    </row>
    <row r="109" spans="1:8" ht="15" x14ac:dyDescent="0.25">
      <c r="A109" s="12" t="s">
        <v>14</v>
      </c>
      <c r="B109" s="12" t="s">
        <v>168</v>
      </c>
      <c r="C109" s="12" t="s">
        <v>169</v>
      </c>
      <c r="D109" s="12" t="s">
        <v>228</v>
      </c>
      <c r="E109" s="12" t="s">
        <v>229</v>
      </c>
      <c r="F109" s="15">
        <v>12</v>
      </c>
      <c r="G109" s="15"/>
      <c r="H109" s="15"/>
    </row>
    <row r="110" spans="1:8" ht="15" x14ac:dyDescent="0.25">
      <c r="A110" s="12" t="s">
        <v>14</v>
      </c>
      <c r="B110" s="12" t="s">
        <v>168</v>
      </c>
      <c r="C110" s="12" t="s">
        <v>169</v>
      </c>
      <c r="D110" s="12" t="s">
        <v>230</v>
      </c>
      <c r="E110" s="12" t="s">
        <v>231</v>
      </c>
      <c r="F110" s="15"/>
      <c r="G110" s="15">
        <v>15</v>
      </c>
      <c r="H110" s="15"/>
    </row>
    <row r="111" spans="1:8" ht="15" x14ac:dyDescent="0.25">
      <c r="A111" s="12" t="s">
        <v>14</v>
      </c>
      <c r="B111" s="12" t="s">
        <v>168</v>
      </c>
      <c r="C111" s="12" t="s">
        <v>169</v>
      </c>
      <c r="D111" s="12" t="s">
        <v>232</v>
      </c>
      <c r="E111" s="12" t="s">
        <v>233</v>
      </c>
      <c r="F111" s="15"/>
      <c r="G111" s="15">
        <v>25</v>
      </c>
      <c r="H111" s="15"/>
    </row>
    <row r="112" spans="1:8" ht="15" x14ac:dyDescent="0.25">
      <c r="A112" s="12" t="s">
        <v>14</v>
      </c>
      <c r="B112" s="12" t="s">
        <v>168</v>
      </c>
      <c r="C112" s="12" t="s">
        <v>169</v>
      </c>
      <c r="D112" s="12" t="s">
        <v>234</v>
      </c>
      <c r="E112" s="12" t="s">
        <v>235</v>
      </c>
      <c r="F112" s="15">
        <v>5</v>
      </c>
      <c r="G112" s="15">
        <v>20</v>
      </c>
      <c r="H112" s="15"/>
    </row>
    <row r="113" spans="1:8" ht="15" x14ac:dyDescent="0.25">
      <c r="A113" s="12" t="s">
        <v>14</v>
      </c>
      <c r="B113" s="12" t="s">
        <v>168</v>
      </c>
      <c r="C113" s="12" t="s">
        <v>169</v>
      </c>
      <c r="D113" s="12" t="s">
        <v>236</v>
      </c>
      <c r="E113" s="12" t="s">
        <v>237</v>
      </c>
      <c r="F113" s="15">
        <v>15</v>
      </c>
      <c r="G113" s="15"/>
      <c r="H113" s="15"/>
    </row>
    <row r="114" spans="1:8" ht="15" x14ac:dyDescent="0.25">
      <c r="A114" s="12" t="s">
        <v>14</v>
      </c>
      <c r="B114" s="12" t="s">
        <v>168</v>
      </c>
      <c r="C114" s="12" t="s">
        <v>169</v>
      </c>
      <c r="D114" s="12" t="s">
        <v>238</v>
      </c>
      <c r="E114" s="12" t="s">
        <v>239</v>
      </c>
      <c r="F114" s="15">
        <v>25</v>
      </c>
      <c r="G114" s="15"/>
      <c r="H114" s="15"/>
    </row>
    <row r="115" spans="1:8" ht="15" x14ac:dyDescent="0.25">
      <c r="A115" s="12" t="s">
        <v>14</v>
      </c>
      <c r="B115" s="12" t="s">
        <v>168</v>
      </c>
      <c r="C115" s="12" t="s">
        <v>169</v>
      </c>
      <c r="D115" s="12" t="s">
        <v>240</v>
      </c>
      <c r="E115" s="12" t="s">
        <v>241</v>
      </c>
      <c r="F115" s="15"/>
      <c r="G115" s="15">
        <v>10</v>
      </c>
      <c r="H115" s="15"/>
    </row>
    <row r="116" spans="1:8" ht="15" x14ac:dyDescent="0.25">
      <c r="A116" s="12" t="s">
        <v>14</v>
      </c>
      <c r="B116" s="12" t="s">
        <v>168</v>
      </c>
      <c r="C116" s="12" t="s">
        <v>169</v>
      </c>
      <c r="D116" s="12" t="s">
        <v>242</v>
      </c>
      <c r="E116" s="12" t="s">
        <v>243</v>
      </c>
      <c r="F116" s="15"/>
      <c r="G116" s="15">
        <v>10</v>
      </c>
      <c r="H116" s="15"/>
    </row>
    <row r="117" spans="1:8" ht="15" x14ac:dyDescent="0.25">
      <c r="A117" s="12" t="s">
        <v>14</v>
      </c>
      <c r="B117" s="12" t="s">
        <v>168</v>
      </c>
      <c r="C117" s="12" t="s">
        <v>199</v>
      </c>
      <c r="D117" s="12" t="s">
        <v>244</v>
      </c>
      <c r="E117" s="12" t="s">
        <v>245</v>
      </c>
      <c r="F117" s="15">
        <v>12</v>
      </c>
      <c r="G117" s="15">
        <v>25</v>
      </c>
      <c r="H117" s="15"/>
    </row>
    <row r="118" spans="1:8" ht="15" x14ac:dyDescent="0.25">
      <c r="A118" s="12" t="s">
        <v>14</v>
      </c>
      <c r="B118" s="12" t="s">
        <v>168</v>
      </c>
      <c r="C118" s="12" t="s">
        <v>199</v>
      </c>
      <c r="D118" s="12" t="s">
        <v>246</v>
      </c>
      <c r="E118" s="12" t="s">
        <v>247</v>
      </c>
      <c r="F118" s="15">
        <v>12</v>
      </c>
      <c r="G118" s="15"/>
      <c r="H118" s="15"/>
    </row>
    <row r="119" spans="1:8" ht="15" x14ac:dyDescent="0.25">
      <c r="A119" s="12" t="s">
        <v>14</v>
      </c>
      <c r="B119" s="12" t="s">
        <v>168</v>
      </c>
      <c r="C119" s="12" t="s">
        <v>199</v>
      </c>
      <c r="D119" s="12" t="s">
        <v>248</v>
      </c>
      <c r="E119" s="12" t="s">
        <v>249</v>
      </c>
      <c r="F119" s="15">
        <v>12</v>
      </c>
      <c r="G119" s="15"/>
      <c r="H119" s="15"/>
    </row>
    <row r="120" spans="1:8" ht="15" x14ac:dyDescent="0.25">
      <c r="A120" s="12" t="s">
        <v>14</v>
      </c>
      <c r="B120" s="12" t="s">
        <v>168</v>
      </c>
      <c r="C120" s="12" t="s">
        <v>199</v>
      </c>
      <c r="D120" s="12" t="s">
        <v>250</v>
      </c>
      <c r="E120" s="12" t="s">
        <v>251</v>
      </c>
      <c r="F120" s="15">
        <v>12</v>
      </c>
      <c r="G120" s="15"/>
      <c r="H120" s="15"/>
    </row>
    <row r="121" spans="1:8" ht="15" x14ac:dyDescent="0.25">
      <c r="A121" s="12" t="s">
        <v>14</v>
      </c>
      <c r="B121" s="12" t="s">
        <v>168</v>
      </c>
      <c r="C121" s="12" t="s">
        <v>199</v>
      </c>
      <c r="D121" s="12" t="s">
        <v>252</v>
      </c>
      <c r="E121" s="12" t="s">
        <v>253</v>
      </c>
      <c r="F121" s="15">
        <v>18</v>
      </c>
      <c r="G121" s="15"/>
      <c r="H121" s="15"/>
    </row>
    <row r="122" spans="1:8" ht="15" x14ac:dyDescent="0.25">
      <c r="A122" s="12" t="s">
        <v>14</v>
      </c>
      <c r="B122" s="12" t="s">
        <v>168</v>
      </c>
      <c r="C122" s="12" t="s">
        <v>199</v>
      </c>
      <c r="D122" s="12" t="s">
        <v>254</v>
      </c>
      <c r="E122" s="12" t="s">
        <v>255</v>
      </c>
      <c r="F122" s="15">
        <v>18</v>
      </c>
      <c r="G122" s="15"/>
      <c r="H122" s="15"/>
    </row>
    <row r="123" spans="1:8" ht="15" x14ac:dyDescent="0.25">
      <c r="A123" s="12" t="s">
        <v>14</v>
      </c>
      <c r="B123" s="12" t="s">
        <v>168</v>
      </c>
      <c r="C123" s="12" t="s">
        <v>199</v>
      </c>
      <c r="D123" s="12" t="s">
        <v>256</v>
      </c>
      <c r="E123" s="12" t="s">
        <v>257</v>
      </c>
      <c r="F123" s="15"/>
      <c r="G123" s="15">
        <v>20</v>
      </c>
      <c r="H123" s="15"/>
    </row>
    <row r="124" spans="1:8" ht="15" x14ac:dyDescent="0.25">
      <c r="A124" s="12" t="s">
        <v>14</v>
      </c>
      <c r="B124" s="12" t="s">
        <v>168</v>
      </c>
      <c r="C124" s="12" t="s">
        <v>199</v>
      </c>
      <c r="D124" s="12" t="s">
        <v>258</v>
      </c>
      <c r="E124" s="12" t="s">
        <v>259</v>
      </c>
      <c r="F124" s="15"/>
      <c r="G124" s="15">
        <v>20</v>
      </c>
      <c r="H124" s="15"/>
    </row>
    <row r="125" spans="1:8" ht="15" x14ac:dyDescent="0.25">
      <c r="A125" s="12" t="s">
        <v>14</v>
      </c>
      <c r="B125" s="12" t="s">
        <v>168</v>
      </c>
      <c r="C125" s="12" t="s">
        <v>199</v>
      </c>
      <c r="D125" s="12" t="s">
        <v>260</v>
      </c>
      <c r="E125" s="12" t="s">
        <v>261</v>
      </c>
      <c r="F125" s="15"/>
      <c r="G125" s="15">
        <v>20</v>
      </c>
      <c r="H125" s="15"/>
    </row>
    <row r="126" spans="1:8" ht="15" x14ac:dyDescent="0.25">
      <c r="A126" s="12" t="s">
        <v>14</v>
      </c>
      <c r="B126" s="12" t="s">
        <v>168</v>
      </c>
      <c r="C126" s="12" t="s">
        <v>199</v>
      </c>
      <c r="D126" s="12" t="s">
        <v>262</v>
      </c>
      <c r="E126" s="12" t="s">
        <v>263</v>
      </c>
      <c r="F126" s="15"/>
      <c r="G126" s="15">
        <v>20</v>
      </c>
      <c r="H126" s="15"/>
    </row>
    <row r="127" spans="1:8" ht="15" x14ac:dyDescent="0.25">
      <c r="A127" s="12" t="s">
        <v>14</v>
      </c>
      <c r="B127" s="12" t="s">
        <v>168</v>
      </c>
      <c r="C127" s="12" t="s">
        <v>264</v>
      </c>
      <c r="D127" s="12" t="s">
        <v>265</v>
      </c>
      <c r="E127" s="12" t="s">
        <v>266</v>
      </c>
      <c r="F127" s="15">
        <v>10</v>
      </c>
      <c r="G127" s="15"/>
      <c r="H127" s="15"/>
    </row>
    <row r="128" spans="1:8" ht="15" x14ac:dyDescent="0.25">
      <c r="A128" s="12" t="s">
        <v>14</v>
      </c>
      <c r="B128" s="12" t="s">
        <v>168</v>
      </c>
      <c r="C128" s="12" t="s">
        <v>264</v>
      </c>
      <c r="D128" s="12" t="s">
        <v>267</v>
      </c>
      <c r="E128" s="12" t="s">
        <v>268</v>
      </c>
      <c r="F128" s="15">
        <v>20</v>
      </c>
      <c r="G128" s="15">
        <v>18</v>
      </c>
      <c r="H128" s="15"/>
    </row>
    <row r="129" spans="1:8" ht="15" x14ac:dyDescent="0.25">
      <c r="A129" s="12" t="s">
        <v>14</v>
      </c>
      <c r="B129" s="12" t="s">
        <v>168</v>
      </c>
      <c r="C129" s="12" t="s">
        <v>264</v>
      </c>
      <c r="D129" s="12" t="s">
        <v>269</v>
      </c>
      <c r="E129" s="12" t="s">
        <v>270</v>
      </c>
      <c r="F129" s="15">
        <v>10</v>
      </c>
      <c r="G129" s="15"/>
      <c r="H129" s="15"/>
    </row>
    <row r="130" spans="1:8" ht="15" x14ac:dyDescent="0.25">
      <c r="A130" s="12" t="s">
        <v>14</v>
      </c>
      <c r="B130" s="12" t="s">
        <v>168</v>
      </c>
      <c r="C130" s="12" t="s">
        <v>264</v>
      </c>
      <c r="D130" s="12" t="s">
        <v>271</v>
      </c>
      <c r="E130" s="12" t="s">
        <v>272</v>
      </c>
      <c r="F130" s="15">
        <v>25</v>
      </c>
      <c r="G130" s="15">
        <v>25</v>
      </c>
      <c r="H130" s="15"/>
    </row>
    <row r="131" spans="1:8" ht="15" x14ac:dyDescent="0.25">
      <c r="A131" s="12" t="s">
        <v>14</v>
      </c>
      <c r="B131" s="12" t="s">
        <v>168</v>
      </c>
      <c r="C131" s="12" t="s">
        <v>264</v>
      </c>
      <c r="D131" s="12" t="s">
        <v>273</v>
      </c>
      <c r="E131" s="12" t="s">
        <v>274</v>
      </c>
      <c r="F131" s="15">
        <v>10</v>
      </c>
      <c r="G131" s="15"/>
      <c r="H131" s="15"/>
    </row>
    <row r="132" spans="1:8" ht="15" x14ac:dyDescent="0.25">
      <c r="A132" s="12" t="s">
        <v>14</v>
      </c>
      <c r="B132" s="12" t="s">
        <v>168</v>
      </c>
      <c r="C132" s="12" t="s">
        <v>264</v>
      </c>
      <c r="D132" s="12" t="s">
        <v>275</v>
      </c>
      <c r="E132" s="12" t="s">
        <v>276</v>
      </c>
      <c r="F132" s="15"/>
      <c r="G132" s="15">
        <v>10</v>
      </c>
      <c r="H132" s="15"/>
    </row>
    <row r="133" spans="1:8" ht="15" x14ac:dyDescent="0.25">
      <c r="A133" s="12" t="s">
        <v>14</v>
      </c>
      <c r="B133" s="12" t="s">
        <v>168</v>
      </c>
      <c r="C133" s="12" t="s">
        <v>264</v>
      </c>
      <c r="D133" s="12" t="s">
        <v>277</v>
      </c>
      <c r="E133" s="12" t="s">
        <v>278</v>
      </c>
      <c r="F133" s="15"/>
      <c r="G133" s="15">
        <v>12</v>
      </c>
      <c r="H133" s="15"/>
    </row>
    <row r="134" spans="1:8" ht="15" x14ac:dyDescent="0.25">
      <c r="A134" s="12" t="s">
        <v>14</v>
      </c>
      <c r="B134" s="12" t="s">
        <v>168</v>
      </c>
      <c r="C134" s="12" t="s">
        <v>264</v>
      </c>
      <c r="D134" s="12" t="s">
        <v>279</v>
      </c>
      <c r="E134" s="12" t="s">
        <v>280</v>
      </c>
      <c r="F134" s="15"/>
      <c r="G134" s="15">
        <v>10</v>
      </c>
      <c r="H134" s="15"/>
    </row>
  </sheetData>
  <pageMargins left="0.7" right="0.7" top="0.75" bottom="0.75" header="0.3" footer="0.3"/>
  <pageSetup scale="65" orientation="portrait" r:id="rId1"/>
  <rowBreaks count="1" manualBreakCount="1">
    <brk id="80" max="16383" man="1"/>
  </rowBreak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4"/>
  <sheetViews>
    <sheetView zoomScaleNormal="100" workbookViewId="0">
      <selection activeCell="C24" sqref="C24"/>
    </sheetView>
  </sheetViews>
  <sheetFormatPr defaultRowHeight="12.75" x14ac:dyDescent="0.2"/>
  <cols>
    <col min="1" max="1" width="10.28515625" style="4" customWidth="1"/>
    <col min="2" max="2" width="12.140625" style="4" bestFit="1" customWidth="1"/>
    <col min="3" max="3" width="12.7109375" style="4" customWidth="1"/>
    <col min="4" max="4" width="8.140625" style="4" customWidth="1"/>
    <col min="5" max="5" width="31.5703125" style="4" bestFit="1" customWidth="1"/>
    <col min="6" max="6" width="10.5703125" style="4" customWidth="1"/>
    <col min="7" max="7" width="17.28515625" style="4" customWidth="1"/>
    <col min="8" max="8" width="9.28515625" style="4" customWidth="1"/>
    <col min="9" max="9" width="13.42578125" style="4" bestFit="1" customWidth="1"/>
    <col min="10" max="10" width="9.28515625" style="4" customWidth="1"/>
    <col min="11" max="11" width="16.28515625" style="4" customWidth="1"/>
    <col min="12" max="12" width="17" style="4" customWidth="1"/>
    <col min="13" max="13" width="7" style="4" customWidth="1"/>
    <col min="14" max="16384" width="9.140625" style="4"/>
  </cols>
  <sheetData>
    <row r="1" spans="1:12" ht="99.95" customHeight="1" x14ac:dyDescent="0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</row>
    <row r="2" spans="1:12" ht="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75" thickBot="1" x14ac:dyDescent="0.4">
      <c r="A6" s="5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3.5" thickTop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25.5" x14ac:dyDescent="0.2">
      <c r="A8" s="8" t="s">
        <v>2</v>
      </c>
      <c r="B8" s="8" t="s">
        <v>3</v>
      </c>
      <c r="C8" s="8" t="s">
        <v>4</v>
      </c>
      <c r="D8" s="8" t="s">
        <v>5</v>
      </c>
      <c r="E8" s="8" t="s">
        <v>6</v>
      </c>
      <c r="F8" s="9" t="s">
        <v>7</v>
      </c>
      <c r="G8" s="10" t="s">
        <v>8</v>
      </c>
      <c r="H8" s="10" t="s">
        <v>12</v>
      </c>
      <c r="I8" s="10" t="s">
        <v>13</v>
      </c>
    </row>
    <row r="9" spans="1:12" ht="15" x14ac:dyDescent="0.25">
      <c r="A9" s="12" t="s">
        <v>14</v>
      </c>
      <c r="B9" s="12" t="s">
        <v>15</v>
      </c>
      <c r="C9" s="12" t="s">
        <v>16</v>
      </c>
      <c r="D9" s="12" t="s">
        <v>17</v>
      </c>
      <c r="E9" s="12" t="s">
        <v>18</v>
      </c>
      <c r="F9" s="13">
        <v>180</v>
      </c>
      <c r="G9" s="14">
        <v>175</v>
      </c>
      <c r="H9" s="14">
        <v>63</v>
      </c>
      <c r="I9" s="13">
        <f t="shared" ref="I9:I40" si="0">(SUM(G9:G9)-H9)*F9</f>
        <v>20160</v>
      </c>
    </row>
    <row r="10" spans="1:12" ht="15" x14ac:dyDescent="0.25">
      <c r="A10" s="12" t="s">
        <v>14</v>
      </c>
      <c r="B10" s="12" t="s">
        <v>19</v>
      </c>
      <c r="C10" s="12" t="s">
        <v>16</v>
      </c>
      <c r="D10" s="12" t="s">
        <v>20</v>
      </c>
      <c r="E10" s="12" t="s">
        <v>21</v>
      </c>
      <c r="F10" s="13">
        <v>85</v>
      </c>
      <c r="G10" s="14">
        <v>52</v>
      </c>
      <c r="H10" s="14">
        <v>169</v>
      </c>
      <c r="I10" s="13">
        <f t="shared" si="0"/>
        <v>-9945</v>
      </c>
    </row>
    <row r="11" spans="1:12" ht="15" x14ac:dyDescent="0.25">
      <c r="A11" s="12" t="s">
        <v>14</v>
      </c>
      <c r="B11" s="12" t="s">
        <v>22</v>
      </c>
      <c r="C11" s="12" t="s">
        <v>22</v>
      </c>
      <c r="D11" s="12" t="s">
        <v>23</v>
      </c>
      <c r="E11" s="12" t="s">
        <v>24</v>
      </c>
      <c r="F11" s="13">
        <v>600</v>
      </c>
      <c r="G11" s="14">
        <v>325</v>
      </c>
      <c r="H11" s="14">
        <v>198</v>
      </c>
      <c r="I11" s="13">
        <f t="shared" si="0"/>
        <v>76200</v>
      </c>
    </row>
    <row r="12" spans="1:12" ht="15" x14ac:dyDescent="0.25">
      <c r="A12" s="12" t="s">
        <v>14</v>
      </c>
      <c r="B12" s="12" t="s">
        <v>22</v>
      </c>
      <c r="C12" s="12" t="s">
        <v>22</v>
      </c>
      <c r="D12" s="12" t="s">
        <v>25</v>
      </c>
      <c r="E12" s="12" t="s">
        <v>26</v>
      </c>
      <c r="F12" s="13">
        <v>585</v>
      </c>
      <c r="G12" s="14">
        <v>118</v>
      </c>
      <c r="H12" s="14">
        <v>8</v>
      </c>
      <c r="I12" s="13">
        <f t="shared" si="0"/>
        <v>64350</v>
      </c>
    </row>
    <row r="13" spans="1:12" ht="15" x14ac:dyDescent="0.25">
      <c r="A13" s="12" t="s">
        <v>14</v>
      </c>
      <c r="B13" s="12" t="s">
        <v>22</v>
      </c>
      <c r="C13" s="12" t="s">
        <v>22</v>
      </c>
      <c r="D13" s="12" t="s">
        <v>27</v>
      </c>
      <c r="E13" s="12" t="s">
        <v>28</v>
      </c>
      <c r="F13" s="13">
        <v>525</v>
      </c>
      <c r="G13" s="14">
        <v>114</v>
      </c>
      <c r="H13" s="14">
        <v>378</v>
      </c>
      <c r="I13" s="13">
        <f t="shared" si="0"/>
        <v>-138600</v>
      </c>
    </row>
    <row r="14" spans="1:12" ht="15" x14ac:dyDescent="0.25">
      <c r="A14" s="12" t="s">
        <v>14</v>
      </c>
      <c r="B14" s="12" t="s">
        <v>22</v>
      </c>
      <c r="C14" s="12" t="s">
        <v>22</v>
      </c>
      <c r="D14" s="12" t="s">
        <v>29</v>
      </c>
      <c r="E14" s="12" t="s">
        <v>30</v>
      </c>
      <c r="F14" s="13">
        <v>435</v>
      </c>
      <c r="G14" s="14">
        <v>75</v>
      </c>
      <c r="H14" s="14">
        <v>110</v>
      </c>
      <c r="I14" s="13">
        <f t="shared" si="0"/>
        <v>-15225</v>
      </c>
    </row>
    <row r="15" spans="1:12" ht="15" x14ac:dyDescent="0.25">
      <c r="A15" s="12" t="s">
        <v>14</v>
      </c>
      <c r="B15" s="12" t="s">
        <v>22</v>
      </c>
      <c r="C15" s="12" t="s">
        <v>22</v>
      </c>
      <c r="D15" s="12" t="s">
        <v>31</v>
      </c>
      <c r="E15" s="12" t="s">
        <v>32</v>
      </c>
      <c r="F15" s="13">
        <v>410</v>
      </c>
      <c r="G15" s="14">
        <v>18</v>
      </c>
      <c r="H15" s="14">
        <v>56</v>
      </c>
      <c r="I15" s="13">
        <f t="shared" si="0"/>
        <v>-15580</v>
      </c>
    </row>
    <row r="16" spans="1:12" ht="15" x14ac:dyDescent="0.25">
      <c r="A16" s="12" t="s">
        <v>14</v>
      </c>
      <c r="B16" s="12" t="s">
        <v>22</v>
      </c>
      <c r="C16" s="12" t="s">
        <v>22</v>
      </c>
      <c r="D16" s="12" t="s">
        <v>33</v>
      </c>
      <c r="E16" s="12" t="s">
        <v>34</v>
      </c>
      <c r="F16" s="13">
        <v>695</v>
      </c>
      <c r="G16" s="14">
        <v>774</v>
      </c>
      <c r="H16" s="14">
        <v>582</v>
      </c>
      <c r="I16" s="13">
        <f t="shared" si="0"/>
        <v>133440</v>
      </c>
    </row>
    <row r="17" spans="1:9" ht="15" x14ac:dyDescent="0.25">
      <c r="A17" s="12" t="s">
        <v>14</v>
      </c>
      <c r="B17" s="12" t="s">
        <v>22</v>
      </c>
      <c r="C17" s="12" t="s">
        <v>22</v>
      </c>
      <c r="D17" s="12" t="s">
        <v>35</v>
      </c>
      <c r="E17" s="12" t="s">
        <v>36</v>
      </c>
      <c r="F17" s="13">
        <v>890</v>
      </c>
      <c r="G17" s="14">
        <v>585</v>
      </c>
      <c r="H17" s="14">
        <v>490</v>
      </c>
      <c r="I17" s="13">
        <f t="shared" si="0"/>
        <v>84550</v>
      </c>
    </row>
    <row r="18" spans="1:9" ht="15" x14ac:dyDescent="0.25">
      <c r="A18" s="12" t="s">
        <v>14</v>
      </c>
      <c r="B18" s="12" t="s">
        <v>22</v>
      </c>
      <c r="C18" s="12" t="s">
        <v>22</v>
      </c>
      <c r="D18" s="12" t="s">
        <v>37</v>
      </c>
      <c r="E18" s="12" t="s">
        <v>38</v>
      </c>
      <c r="F18" s="13">
        <v>735</v>
      </c>
      <c r="G18" s="14">
        <v>1125</v>
      </c>
      <c r="H18" s="14">
        <v>336</v>
      </c>
      <c r="I18" s="13">
        <f t="shared" si="0"/>
        <v>579915</v>
      </c>
    </row>
    <row r="19" spans="1:9" ht="15" x14ac:dyDescent="0.25">
      <c r="A19" s="12" t="s">
        <v>14</v>
      </c>
      <c r="B19" s="12" t="s">
        <v>22</v>
      </c>
      <c r="C19" s="12" t="s">
        <v>22</v>
      </c>
      <c r="D19" s="12" t="s">
        <v>39</v>
      </c>
      <c r="E19" s="12" t="s">
        <v>40</v>
      </c>
      <c r="F19" s="13">
        <v>545</v>
      </c>
      <c r="G19" s="14">
        <v>231</v>
      </c>
      <c r="H19" s="14">
        <v>28</v>
      </c>
      <c r="I19" s="13">
        <f t="shared" si="0"/>
        <v>110635</v>
      </c>
    </row>
    <row r="20" spans="1:9" ht="15" x14ac:dyDescent="0.25">
      <c r="A20" s="12" t="s">
        <v>14</v>
      </c>
      <c r="B20" s="12" t="s">
        <v>15</v>
      </c>
      <c r="C20" s="12" t="s">
        <v>41</v>
      </c>
      <c r="D20" s="12" t="s">
        <v>42</v>
      </c>
      <c r="E20" s="12" t="s">
        <v>43</v>
      </c>
      <c r="F20" s="13">
        <v>380</v>
      </c>
      <c r="G20" s="14">
        <v>328</v>
      </c>
      <c r="H20" s="14">
        <v>12</v>
      </c>
      <c r="I20" s="13">
        <f t="shared" si="0"/>
        <v>120080</v>
      </c>
    </row>
    <row r="21" spans="1:9" ht="15" x14ac:dyDescent="0.25">
      <c r="A21" s="12" t="s">
        <v>14</v>
      </c>
      <c r="B21" s="12" t="s">
        <v>15</v>
      </c>
      <c r="C21" s="12" t="s">
        <v>44</v>
      </c>
      <c r="D21" s="12" t="s">
        <v>45</v>
      </c>
      <c r="E21" s="12" t="s">
        <v>46</v>
      </c>
      <c r="F21" s="13">
        <v>160</v>
      </c>
      <c r="G21" s="14">
        <v>118</v>
      </c>
      <c r="H21" s="14">
        <v>83</v>
      </c>
      <c r="I21" s="13">
        <f t="shared" si="0"/>
        <v>5600</v>
      </c>
    </row>
    <row r="22" spans="1:9" ht="15" x14ac:dyDescent="0.25">
      <c r="A22" s="12" t="s">
        <v>47</v>
      </c>
      <c r="B22" s="12" t="s">
        <v>48</v>
      </c>
      <c r="C22" s="12" t="s">
        <v>44</v>
      </c>
      <c r="D22" s="12" t="s">
        <v>49</v>
      </c>
      <c r="E22" s="12" t="s">
        <v>50</v>
      </c>
      <c r="F22" s="13">
        <v>570</v>
      </c>
      <c r="G22" s="14">
        <v>125</v>
      </c>
      <c r="H22" s="14">
        <v>0</v>
      </c>
      <c r="I22" s="13">
        <f t="shared" si="0"/>
        <v>71250</v>
      </c>
    </row>
    <row r="23" spans="1:9" ht="15" x14ac:dyDescent="0.25">
      <c r="A23" s="12" t="s">
        <v>47</v>
      </c>
      <c r="B23" s="12" t="s">
        <v>22</v>
      </c>
      <c r="C23" s="12" t="s">
        <v>44</v>
      </c>
      <c r="D23" s="12" t="s">
        <v>49</v>
      </c>
      <c r="E23" s="12" t="s">
        <v>51</v>
      </c>
      <c r="F23" s="13">
        <v>250</v>
      </c>
      <c r="G23" s="14">
        <v>145</v>
      </c>
      <c r="H23" s="14">
        <v>33</v>
      </c>
      <c r="I23" s="13">
        <f t="shared" si="0"/>
        <v>28000</v>
      </c>
    </row>
    <row r="24" spans="1:9" ht="15" x14ac:dyDescent="0.25">
      <c r="A24" s="12" t="s">
        <v>47</v>
      </c>
      <c r="B24" s="12" t="s">
        <v>19</v>
      </c>
      <c r="C24" s="12" t="s">
        <v>44</v>
      </c>
      <c r="D24" s="12" t="s">
        <v>52</v>
      </c>
      <c r="E24" s="12" t="s">
        <v>53</v>
      </c>
      <c r="F24" s="13">
        <v>600</v>
      </c>
      <c r="G24" s="14">
        <v>78</v>
      </c>
      <c r="H24" s="14">
        <v>45</v>
      </c>
      <c r="I24" s="13">
        <f t="shared" si="0"/>
        <v>19800</v>
      </c>
    </row>
    <row r="25" spans="1:9" ht="15" x14ac:dyDescent="0.25">
      <c r="A25" s="12" t="s">
        <v>54</v>
      </c>
      <c r="B25" s="12" t="s">
        <v>19</v>
      </c>
      <c r="C25" s="12" t="s">
        <v>44</v>
      </c>
      <c r="D25" s="12" t="s">
        <v>55</v>
      </c>
      <c r="E25" s="12" t="s">
        <v>56</v>
      </c>
      <c r="F25" s="13">
        <v>560</v>
      </c>
      <c r="G25" s="14">
        <v>116</v>
      </c>
      <c r="H25" s="14">
        <v>25</v>
      </c>
      <c r="I25" s="13">
        <f t="shared" si="0"/>
        <v>50960</v>
      </c>
    </row>
    <row r="26" spans="1:9" ht="15" x14ac:dyDescent="0.25">
      <c r="A26" s="12" t="s">
        <v>47</v>
      </c>
      <c r="B26" s="12" t="s">
        <v>19</v>
      </c>
      <c r="C26" s="12" t="s">
        <v>44</v>
      </c>
      <c r="D26" s="12" t="s">
        <v>57</v>
      </c>
      <c r="E26" s="12" t="s">
        <v>58</v>
      </c>
      <c r="F26" s="13">
        <v>450</v>
      </c>
      <c r="G26" s="14">
        <v>41</v>
      </c>
      <c r="H26" s="14">
        <v>21</v>
      </c>
      <c r="I26" s="13">
        <f t="shared" si="0"/>
        <v>9000</v>
      </c>
    </row>
    <row r="27" spans="1:9" ht="15" x14ac:dyDescent="0.25">
      <c r="A27" s="12" t="s">
        <v>54</v>
      </c>
      <c r="B27" s="12" t="s">
        <v>19</v>
      </c>
      <c r="C27" s="12" t="s">
        <v>44</v>
      </c>
      <c r="D27" s="12" t="s">
        <v>59</v>
      </c>
      <c r="E27" s="12" t="s">
        <v>60</v>
      </c>
      <c r="F27" s="13">
        <v>425</v>
      </c>
      <c r="G27" s="14">
        <v>32</v>
      </c>
      <c r="H27" s="14">
        <v>0</v>
      </c>
      <c r="I27" s="13">
        <f t="shared" si="0"/>
        <v>13600</v>
      </c>
    </row>
    <row r="28" spans="1:9" ht="15" x14ac:dyDescent="0.25">
      <c r="A28" s="12" t="s">
        <v>47</v>
      </c>
      <c r="B28" s="12" t="s">
        <v>61</v>
      </c>
      <c r="C28" s="12" t="s">
        <v>62</v>
      </c>
      <c r="D28" s="12" t="s">
        <v>63</v>
      </c>
      <c r="E28" s="12" t="s">
        <v>64</v>
      </c>
      <c r="F28" s="13">
        <v>345</v>
      </c>
      <c r="G28" s="14">
        <v>1125</v>
      </c>
      <c r="H28" s="14">
        <v>300</v>
      </c>
      <c r="I28" s="13">
        <f t="shared" si="0"/>
        <v>284625</v>
      </c>
    </row>
    <row r="29" spans="1:9" ht="15" x14ac:dyDescent="0.25">
      <c r="A29" s="12" t="s">
        <v>54</v>
      </c>
      <c r="B29" s="12" t="s">
        <v>61</v>
      </c>
      <c r="C29" s="12" t="s">
        <v>62</v>
      </c>
      <c r="D29" s="12" t="s">
        <v>65</v>
      </c>
      <c r="E29" s="12" t="s">
        <v>66</v>
      </c>
      <c r="F29" s="13">
        <v>325</v>
      </c>
      <c r="G29" s="14">
        <v>789</v>
      </c>
      <c r="H29" s="14">
        <v>1728</v>
      </c>
      <c r="I29" s="13">
        <f t="shared" si="0"/>
        <v>-305175</v>
      </c>
    </row>
    <row r="30" spans="1:9" ht="15" x14ac:dyDescent="0.25">
      <c r="A30" s="12" t="s">
        <v>47</v>
      </c>
      <c r="B30" s="12" t="s">
        <v>61</v>
      </c>
      <c r="C30" s="12" t="s">
        <v>62</v>
      </c>
      <c r="D30" s="12" t="s">
        <v>67</v>
      </c>
      <c r="E30" s="12" t="s">
        <v>68</v>
      </c>
      <c r="F30" s="13">
        <v>275</v>
      </c>
      <c r="G30" s="14">
        <v>554</v>
      </c>
      <c r="H30" s="14">
        <v>24</v>
      </c>
      <c r="I30" s="13">
        <f t="shared" si="0"/>
        <v>145750</v>
      </c>
    </row>
    <row r="31" spans="1:9" ht="15" x14ac:dyDescent="0.25">
      <c r="A31" s="12" t="s">
        <v>54</v>
      </c>
      <c r="B31" s="12" t="s">
        <v>61</v>
      </c>
      <c r="C31" s="12" t="s">
        <v>62</v>
      </c>
      <c r="D31" s="12" t="s">
        <v>69</v>
      </c>
      <c r="E31" s="12" t="s">
        <v>70</v>
      </c>
      <c r="F31" s="13">
        <v>250</v>
      </c>
      <c r="G31" s="14">
        <v>221</v>
      </c>
      <c r="H31" s="14">
        <v>1424</v>
      </c>
      <c r="I31" s="13">
        <f t="shared" si="0"/>
        <v>-300750</v>
      </c>
    </row>
    <row r="32" spans="1:9" ht="15" x14ac:dyDescent="0.25">
      <c r="A32" s="12" t="s">
        <v>47</v>
      </c>
      <c r="B32" s="12" t="s">
        <v>61</v>
      </c>
      <c r="C32" s="12" t="s">
        <v>62</v>
      </c>
      <c r="D32" s="12" t="s">
        <v>71</v>
      </c>
      <c r="E32" s="12" t="s">
        <v>72</v>
      </c>
      <c r="F32" s="13">
        <v>150</v>
      </c>
      <c r="G32" s="14">
        <v>225</v>
      </c>
      <c r="H32" s="14">
        <v>7</v>
      </c>
      <c r="I32" s="13">
        <f t="shared" si="0"/>
        <v>32700</v>
      </c>
    </row>
    <row r="33" spans="1:9" ht="15" x14ac:dyDescent="0.25">
      <c r="A33" s="12" t="s">
        <v>54</v>
      </c>
      <c r="B33" s="12" t="s">
        <v>61</v>
      </c>
      <c r="C33" s="12" t="s">
        <v>62</v>
      </c>
      <c r="D33" s="12" t="s">
        <v>73</v>
      </c>
      <c r="E33" s="12" t="s">
        <v>74</v>
      </c>
      <c r="F33" s="13">
        <v>140</v>
      </c>
      <c r="G33" s="14">
        <v>141</v>
      </c>
      <c r="H33" s="14">
        <v>160</v>
      </c>
      <c r="I33" s="13">
        <f t="shared" si="0"/>
        <v>-2660</v>
      </c>
    </row>
    <row r="34" spans="1:9" ht="15" x14ac:dyDescent="0.25">
      <c r="A34" s="12" t="s">
        <v>14</v>
      </c>
      <c r="B34" s="12" t="s">
        <v>61</v>
      </c>
      <c r="C34" s="12" t="s">
        <v>62</v>
      </c>
      <c r="D34" s="12" t="s">
        <v>75</v>
      </c>
      <c r="E34" s="12" t="s">
        <v>76</v>
      </c>
      <c r="F34" s="13">
        <v>110</v>
      </c>
      <c r="G34" s="14">
        <v>201</v>
      </c>
      <c r="H34" s="14">
        <v>83</v>
      </c>
      <c r="I34" s="13">
        <f t="shared" si="0"/>
        <v>12980</v>
      </c>
    </row>
    <row r="35" spans="1:9" ht="15" x14ac:dyDescent="0.25">
      <c r="A35" s="12" t="s">
        <v>14</v>
      </c>
      <c r="B35" s="12" t="s">
        <v>61</v>
      </c>
      <c r="C35" s="12" t="s">
        <v>62</v>
      </c>
      <c r="D35" s="12" t="s">
        <v>77</v>
      </c>
      <c r="E35" s="12" t="s">
        <v>78</v>
      </c>
      <c r="F35" s="13">
        <v>200</v>
      </c>
      <c r="G35" s="14">
        <v>185</v>
      </c>
      <c r="H35" s="14">
        <v>332</v>
      </c>
      <c r="I35" s="13">
        <f t="shared" si="0"/>
        <v>-29400</v>
      </c>
    </row>
    <row r="36" spans="1:9" ht="15" x14ac:dyDescent="0.25">
      <c r="A36" s="12" t="s">
        <v>79</v>
      </c>
      <c r="B36" s="12" t="s">
        <v>61</v>
      </c>
      <c r="C36" s="12" t="s">
        <v>62</v>
      </c>
      <c r="D36" s="12" t="s">
        <v>80</v>
      </c>
      <c r="E36" s="12" t="s">
        <v>81</v>
      </c>
      <c r="F36" s="13">
        <v>100</v>
      </c>
      <c r="G36" s="14">
        <v>775</v>
      </c>
      <c r="H36" s="14">
        <v>373</v>
      </c>
      <c r="I36" s="13">
        <f t="shared" si="0"/>
        <v>40200</v>
      </c>
    </row>
    <row r="37" spans="1:9" ht="15" x14ac:dyDescent="0.25">
      <c r="A37" s="12" t="s">
        <v>79</v>
      </c>
      <c r="B37" s="12" t="s">
        <v>61</v>
      </c>
      <c r="C37" s="12" t="s">
        <v>62</v>
      </c>
      <c r="D37" s="12" t="s">
        <v>82</v>
      </c>
      <c r="E37" s="12" t="s">
        <v>83</v>
      </c>
      <c r="F37" s="13">
        <v>135</v>
      </c>
      <c r="G37" s="14">
        <v>325</v>
      </c>
      <c r="H37" s="14">
        <v>124</v>
      </c>
      <c r="I37" s="13">
        <f t="shared" si="0"/>
        <v>27135</v>
      </c>
    </row>
    <row r="38" spans="1:9" ht="15" x14ac:dyDescent="0.25">
      <c r="A38" s="12" t="s">
        <v>14</v>
      </c>
      <c r="B38" s="12" t="s">
        <v>61</v>
      </c>
      <c r="C38" s="12" t="s">
        <v>62</v>
      </c>
      <c r="D38" s="12" t="s">
        <v>84</v>
      </c>
      <c r="E38" s="12" t="s">
        <v>85</v>
      </c>
      <c r="F38" s="13">
        <v>155</v>
      </c>
      <c r="G38" s="14">
        <v>452</v>
      </c>
      <c r="H38" s="14">
        <v>7</v>
      </c>
      <c r="I38" s="13">
        <f t="shared" si="0"/>
        <v>68975</v>
      </c>
    </row>
    <row r="39" spans="1:9" ht="15" x14ac:dyDescent="0.25">
      <c r="A39" s="12" t="s">
        <v>54</v>
      </c>
      <c r="B39" s="12" t="s">
        <v>61</v>
      </c>
      <c r="C39" s="12" t="s">
        <v>62</v>
      </c>
      <c r="D39" s="12" t="s">
        <v>86</v>
      </c>
      <c r="E39" s="12" t="s">
        <v>87</v>
      </c>
      <c r="F39" s="13">
        <v>110</v>
      </c>
      <c r="G39" s="14">
        <v>189</v>
      </c>
      <c r="H39" s="14">
        <v>272</v>
      </c>
      <c r="I39" s="13">
        <f t="shared" si="0"/>
        <v>-9130</v>
      </c>
    </row>
    <row r="40" spans="1:9" ht="15" x14ac:dyDescent="0.25">
      <c r="A40" s="12" t="s">
        <v>14</v>
      </c>
      <c r="B40" s="12" t="s">
        <v>61</v>
      </c>
      <c r="C40" s="12" t="s">
        <v>88</v>
      </c>
      <c r="D40" s="12" t="s">
        <v>89</v>
      </c>
      <c r="E40" s="12" t="s">
        <v>90</v>
      </c>
      <c r="F40" s="13">
        <v>100</v>
      </c>
      <c r="G40" s="14">
        <v>125</v>
      </c>
      <c r="H40" s="14">
        <v>15</v>
      </c>
      <c r="I40" s="13">
        <f t="shared" si="0"/>
        <v>11000</v>
      </c>
    </row>
    <row r="41" spans="1:9" ht="15" x14ac:dyDescent="0.25">
      <c r="A41" s="12" t="s">
        <v>14</v>
      </c>
      <c r="B41" s="12" t="s">
        <v>61</v>
      </c>
      <c r="C41" s="12" t="s">
        <v>88</v>
      </c>
      <c r="D41" s="12" t="s">
        <v>91</v>
      </c>
      <c r="E41" s="12" t="s">
        <v>92</v>
      </c>
      <c r="F41" s="13">
        <v>72</v>
      </c>
      <c r="G41" s="14">
        <v>78</v>
      </c>
      <c r="H41" s="14">
        <v>12</v>
      </c>
      <c r="I41" s="13">
        <f t="shared" ref="I41:I72" si="1">(SUM(G41:G41)-H41)*F41</f>
        <v>4752</v>
      </c>
    </row>
    <row r="42" spans="1:9" ht="15" x14ac:dyDescent="0.25">
      <c r="A42" s="12" t="s">
        <v>14</v>
      </c>
      <c r="B42" s="12" t="s">
        <v>61</v>
      </c>
      <c r="C42" s="12" t="s">
        <v>88</v>
      </c>
      <c r="D42" s="12" t="s">
        <v>93</v>
      </c>
      <c r="E42" s="12" t="s">
        <v>94</v>
      </c>
      <c r="F42" s="13">
        <v>55</v>
      </c>
      <c r="G42" s="14">
        <v>112</v>
      </c>
      <c r="H42" s="14">
        <v>27</v>
      </c>
      <c r="I42" s="13">
        <f t="shared" si="1"/>
        <v>4675</v>
      </c>
    </row>
    <row r="43" spans="1:9" ht="15" x14ac:dyDescent="0.25">
      <c r="A43" s="12" t="s">
        <v>79</v>
      </c>
      <c r="B43" s="12" t="s">
        <v>61</v>
      </c>
      <c r="C43" s="12" t="s">
        <v>88</v>
      </c>
      <c r="D43" s="12" t="s">
        <v>95</v>
      </c>
      <c r="E43" s="12" t="s">
        <v>96</v>
      </c>
      <c r="F43" s="13">
        <v>70</v>
      </c>
      <c r="G43" s="14">
        <v>158</v>
      </c>
      <c r="H43" s="14">
        <v>71</v>
      </c>
      <c r="I43" s="13">
        <f t="shared" si="1"/>
        <v>6090</v>
      </c>
    </row>
    <row r="44" spans="1:9" ht="15" x14ac:dyDescent="0.25">
      <c r="A44" s="12" t="s">
        <v>79</v>
      </c>
      <c r="B44" s="12" t="s">
        <v>61</v>
      </c>
      <c r="C44" s="12" t="s">
        <v>88</v>
      </c>
      <c r="D44" s="12" t="s">
        <v>97</v>
      </c>
      <c r="E44" s="12" t="s">
        <v>98</v>
      </c>
      <c r="F44" s="13">
        <v>45</v>
      </c>
      <c r="G44" s="14">
        <v>215</v>
      </c>
      <c r="H44" s="14">
        <v>2</v>
      </c>
      <c r="I44" s="13">
        <f t="shared" si="1"/>
        <v>9585</v>
      </c>
    </row>
    <row r="45" spans="1:9" ht="15" x14ac:dyDescent="0.25">
      <c r="A45" s="12" t="s">
        <v>14</v>
      </c>
      <c r="B45" s="12" t="s">
        <v>61</v>
      </c>
      <c r="C45" s="12" t="s">
        <v>99</v>
      </c>
      <c r="D45" s="12" t="s">
        <v>100</v>
      </c>
      <c r="E45" s="12" t="s">
        <v>101</v>
      </c>
      <c r="F45" s="13">
        <v>40</v>
      </c>
      <c r="G45" s="14">
        <v>75</v>
      </c>
      <c r="H45" s="14">
        <v>105</v>
      </c>
      <c r="I45" s="13">
        <f t="shared" si="1"/>
        <v>-1200</v>
      </c>
    </row>
    <row r="46" spans="1:9" ht="15" x14ac:dyDescent="0.25">
      <c r="A46" s="12" t="s">
        <v>14</v>
      </c>
      <c r="B46" s="12" t="s">
        <v>61</v>
      </c>
      <c r="C46" s="12" t="s">
        <v>99</v>
      </c>
      <c r="D46" s="12" t="s">
        <v>102</v>
      </c>
      <c r="E46" s="12" t="s">
        <v>103</v>
      </c>
      <c r="F46" s="13">
        <v>25</v>
      </c>
      <c r="G46" s="14">
        <v>102</v>
      </c>
      <c r="H46" s="14">
        <v>13</v>
      </c>
      <c r="I46" s="13">
        <f t="shared" si="1"/>
        <v>2225</v>
      </c>
    </row>
    <row r="47" spans="1:9" ht="15" x14ac:dyDescent="0.25">
      <c r="A47" s="12" t="s">
        <v>14</v>
      </c>
      <c r="B47" s="12" t="s">
        <v>61</v>
      </c>
      <c r="C47" s="12" t="s">
        <v>99</v>
      </c>
      <c r="D47" s="12" t="s">
        <v>104</v>
      </c>
      <c r="E47" s="12" t="s">
        <v>105</v>
      </c>
      <c r="F47" s="13">
        <v>27</v>
      </c>
      <c r="G47" s="14">
        <v>108</v>
      </c>
      <c r="H47" s="14">
        <v>60</v>
      </c>
      <c r="I47" s="13">
        <f t="shared" si="1"/>
        <v>1296</v>
      </c>
    </row>
    <row r="48" spans="1:9" ht="15" x14ac:dyDescent="0.25">
      <c r="A48" s="12" t="s">
        <v>14</v>
      </c>
      <c r="B48" s="12" t="s">
        <v>61</v>
      </c>
      <c r="C48" s="12" t="s">
        <v>99</v>
      </c>
      <c r="D48" s="12" t="s">
        <v>106</v>
      </c>
      <c r="E48" s="12" t="s">
        <v>107</v>
      </c>
      <c r="F48" s="13">
        <v>30</v>
      </c>
      <c r="G48" s="14">
        <v>291</v>
      </c>
      <c r="H48" s="14">
        <v>187</v>
      </c>
      <c r="I48" s="13">
        <f t="shared" si="1"/>
        <v>3120</v>
      </c>
    </row>
    <row r="49" spans="1:9" ht="15" x14ac:dyDescent="0.25">
      <c r="A49" s="12" t="s">
        <v>14</v>
      </c>
      <c r="B49" s="12" t="s">
        <v>61</v>
      </c>
      <c r="C49" s="12" t="s">
        <v>99</v>
      </c>
      <c r="D49" s="12" t="s">
        <v>108</v>
      </c>
      <c r="E49" s="12" t="s">
        <v>109</v>
      </c>
      <c r="F49" s="13">
        <v>46</v>
      </c>
      <c r="G49" s="14">
        <v>105</v>
      </c>
      <c r="H49" s="14">
        <v>77</v>
      </c>
      <c r="I49" s="13">
        <f t="shared" si="1"/>
        <v>1288</v>
      </c>
    </row>
    <row r="50" spans="1:9" ht="15" x14ac:dyDescent="0.25">
      <c r="A50" s="12" t="s">
        <v>14</v>
      </c>
      <c r="B50" s="12" t="s">
        <v>61</v>
      </c>
      <c r="C50" s="12" t="s">
        <v>99</v>
      </c>
      <c r="D50" s="12" t="s">
        <v>110</v>
      </c>
      <c r="E50" s="12" t="s">
        <v>111</v>
      </c>
      <c r="F50" s="13">
        <v>40</v>
      </c>
      <c r="G50" s="14">
        <v>112</v>
      </c>
      <c r="H50" s="14">
        <v>14</v>
      </c>
      <c r="I50" s="13">
        <f t="shared" si="1"/>
        <v>3920</v>
      </c>
    </row>
    <row r="51" spans="1:9" ht="15" x14ac:dyDescent="0.25">
      <c r="A51" s="12" t="s">
        <v>14</v>
      </c>
      <c r="B51" s="12" t="s">
        <v>61</v>
      </c>
      <c r="C51" s="12" t="s">
        <v>112</v>
      </c>
      <c r="D51" s="12" t="s">
        <v>113</v>
      </c>
      <c r="E51" s="12" t="s">
        <v>114</v>
      </c>
      <c r="F51" s="13">
        <v>150</v>
      </c>
      <c r="G51" s="14">
        <v>25</v>
      </c>
      <c r="H51" s="14">
        <v>14</v>
      </c>
      <c r="I51" s="13">
        <f t="shared" si="1"/>
        <v>1650</v>
      </c>
    </row>
    <row r="52" spans="1:9" ht="15" x14ac:dyDescent="0.25">
      <c r="A52" s="12" t="s">
        <v>14</v>
      </c>
      <c r="B52" s="12" t="s">
        <v>61</v>
      </c>
      <c r="C52" s="12" t="s">
        <v>112</v>
      </c>
      <c r="D52" s="12" t="s">
        <v>115</v>
      </c>
      <c r="E52" s="12" t="s">
        <v>116</v>
      </c>
      <c r="F52" s="13">
        <v>300</v>
      </c>
      <c r="G52" s="14">
        <v>32</v>
      </c>
      <c r="H52" s="14">
        <v>11</v>
      </c>
      <c r="I52" s="13">
        <f t="shared" si="1"/>
        <v>6300</v>
      </c>
    </row>
    <row r="53" spans="1:9" ht="15" x14ac:dyDescent="0.25">
      <c r="A53" s="12" t="s">
        <v>14</v>
      </c>
      <c r="B53" s="12" t="s">
        <v>61</v>
      </c>
      <c r="C53" s="12" t="s">
        <v>112</v>
      </c>
      <c r="D53" s="12" t="s">
        <v>117</v>
      </c>
      <c r="E53" s="12" t="s">
        <v>118</v>
      </c>
      <c r="F53" s="13">
        <v>500</v>
      </c>
      <c r="G53" s="14">
        <v>12</v>
      </c>
      <c r="H53" s="14">
        <v>0</v>
      </c>
      <c r="I53" s="13">
        <f t="shared" si="1"/>
        <v>6000</v>
      </c>
    </row>
    <row r="54" spans="1:9" ht="15" x14ac:dyDescent="0.25">
      <c r="A54" s="12" t="s">
        <v>14</v>
      </c>
      <c r="B54" s="12" t="s">
        <v>61</v>
      </c>
      <c r="C54" s="12" t="s">
        <v>112</v>
      </c>
      <c r="D54" s="12" t="s">
        <v>119</v>
      </c>
      <c r="E54" s="12" t="s">
        <v>120</v>
      </c>
      <c r="F54" s="13">
        <v>70</v>
      </c>
      <c r="G54" s="14">
        <v>75</v>
      </c>
      <c r="H54" s="14">
        <v>8</v>
      </c>
      <c r="I54" s="13">
        <f t="shared" si="1"/>
        <v>4690</v>
      </c>
    </row>
    <row r="55" spans="1:9" ht="15" x14ac:dyDescent="0.25">
      <c r="A55" s="12" t="s">
        <v>14</v>
      </c>
      <c r="B55" s="12" t="s">
        <v>61</v>
      </c>
      <c r="C55" s="12" t="s">
        <v>112</v>
      </c>
      <c r="D55" s="12" t="s">
        <v>121</v>
      </c>
      <c r="E55" s="12" t="s">
        <v>122</v>
      </c>
      <c r="F55" s="13">
        <v>10</v>
      </c>
      <c r="G55" s="14">
        <v>100</v>
      </c>
      <c r="H55" s="14">
        <v>52</v>
      </c>
      <c r="I55" s="13">
        <f t="shared" si="1"/>
        <v>480</v>
      </c>
    </row>
    <row r="56" spans="1:9" ht="15" x14ac:dyDescent="0.25">
      <c r="A56" s="12" t="s">
        <v>14</v>
      </c>
      <c r="B56" s="12" t="s">
        <v>61</v>
      </c>
      <c r="C56" s="12" t="s">
        <v>123</v>
      </c>
      <c r="D56" s="12" t="s">
        <v>23</v>
      </c>
      <c r="E56" s="12" t="s">
        <v>124</v>
      </c>
      <c r="F56" s="13">
        <v>200</v>
      </c>
      <c r="G56" s="14">
        <v>48</v>
      </c>
      <c r="H56" s="14">
        <v>16</v>
      </c>
      <c r="I56" s="13">
        <f t="shared" si="1"/>
        <v>6400</v>
      </c>
    </row>
    <row r="57" spans="1:9" ht="15" x14ac:dyDescent="0.25">
      <c r="A57" s="12" t="s">
        <v>14</v>
      </c>
      <c r="B57" s="12" t="s">
        <v>61</v>
      </c>
      <c r="C57" s="12" t="s">
        <v>123</v>
      </c>
      <c r="D57" s="12" t="s">
        <v>25</v>
      </c>
      <c r="E57" s="12" t="s">
        <v>125</v>
      </c>
      <c r="F57" s="13">
        <v>150</v>
      </c>
      <c r="G57" s="14">
        <v>51</v>
      </c>
      <c r="H57" s="14">
        <v>42</v>
      </c>
      <c r="I57" s="13">
        <f t="shared" si="1"/>
        <v>1350</v>
      </c>
    </row>
    <row r="58" spans="1:9" ht="15" x14ac:dyDescent="0.25">
      <c r="A58" s="12" t="s">
        <v>14</v>
      </c>
      <c r="B58" s="12" t="s">
        <v>61</v>
      </c>
      <c r="C58" s="12" t="s">
        <v>123</v>
      </c>
      <c r="D58" s="12" t="s">
        <v>27</v>
      </c>
      <c r="E58" s="12" t="s">
        <v>126</v>
      </c>
      <c r="F58" s="13">
        <v>200</v>
      </c>
      <c r="G58" s="14">
        <v>22</v>
      </c>
      <c r="H58" s="14">
        <v>32</v>
      </c>
      <c r="I58" s="13">
        <f t="shared" si="1"/>
        <v>-2000</v>
      </c>
    </row>
    <row r="59" spans="1:9" ht="15" x14ac:dyDescent="0.25">
      <c r="A59" s="12" t="s">
        <v>14</v>
      </c>
      <c r="B59" s="12" t="s">
        <v>61</v>
      </c>
      <c r="C59" s="12" t="s">
        <v>123</v>
      </c>
      <c r="D59" s="12" t="s">
        <v>29</v>
      </c>
      <c r="E59" s="12" t="s">
        <v>127</v>
      </c>
      <c r="F59" s="13">
        <v>210</v>
      </c>
      <c r="G59" s="14">
        <v>75</v>
      </c>
      <c r="H59" s="14">
        <v>62</v>
      </c>
      <c r="I59" s="13">
        <f t="shared" si="1"/>
        <v>2730</v>
      </c>
    </row>
    <row r="60" spans="1:9" ht="15" x14ac:dyDescent="0.25">
      <c r="A60" s="12" t="s">
        <v>14</v>
      </c>
      <c r="B60" s="12" t="s">
        <v>61</v>
      </c>
      <c r="C60" s="12" t="s">
        <v>123</v>
      </c>
      <c r="D60" s="12" t="s">
        <v>31</v>
      </c>
      <c r="E60" s="12" t="s">
        <v>128</v>
      </c>
      <c r="F60" s="13">
        <v>145</v>
      </c>
      <c r="G60" s="14">
        <v>110</v>
      </c>
      <c r="H60" s="14">
        <v>14</v>
      </c>
      <c r="I60" s="13">
        <f t="shared" si="1"/>
        <v>13920</v>
      </c>
    </row>
    <row r="61" spans="1:9" ht="15" x14ac:dyDescent="0.25">
      <c r="A61" s="12" t="s">
        <v>14</v>
      </c>
      <c r="B61" s="12" t="s">
        <v>61</v>
      </c>
      <c r="C61" s="12" t="s">
        <v>123</v>
      </c>
      <c r="D61" s="12" t="s">
        <v>33</v>
      </c>
      <c r="E61" s="12" t="s">
        <v>129</v>
      </c>
      <c r="F61" s="13">
        <v>155</v>
      </c>
      <c r="G61" s="14">
        <v>22</v>
      </c>
      <c r="H61" s="14">
        <v>24</v>
      </c>
      <c r="I61" s="13">
        <f t="shared" si="1"/>
        <v>-310</v>
      </c>
    </row>
    <row r="62" spans="1:9" ht="15" x14ac:dyDescent="0.25">
      <c r="A62" s="12" t="s">
        <v>79</v>
      </c>
      <c r="B62" s="12" t="s">
        <v>61</v>
      </c>
      <c r="C62" s="12" t="s">
        <v>123</v>
      </c>
      <c r="D62" s="12" t="s">
        <v>35</v>
      </c>
      <c r="E62" s="12" t="s">
        <v>130</v>
      </c>
      <c r="F62" s="13">
        <v>50</v>
      </c>
      <c r="G62" s="14">
        <v>78</v>
      </c>
      <c r="H62" s="14">
        <v>7</v>
      </c>
      <c r="I62" s="13">
        <f t="shared" si="1"/>
        <v>3550</v>
      </c>
    </row>
    <row r="63" spans="1:9" ht="15" x14ac:dyDescent="0.25">
      <c r="A63" s="12" t="s">
        <v>79</v>
      </c>
      <c r="B63" s="12" t="s">
        <v>61</v>
      </c>
      <c r="C63" s="12" t="s">
        <v>123</v>
      </c>
      <c r="D63" s="12" t="s">
        <v>37</v>
      </c>
      <c r="E63" s="12" t="s">
        <v>131</v>
      </c>
      <c r="F63" s="13">
        <v>35</v>
      </c>
      <c r="G63" s="14">
        <v>102</v>
      </c>
      <c r="H63" s="14">
        <v>50</v>
      </c>
      <c r="I63" s="13">
        <f t="shared" si="1"/>
        <v>1820</v>
      </c>
    </row>
    <row r="64" spans="1:9" ht="15" x14ac:dyDescent="0.25">
      <c r="A64" s="12" t="s">
        <v>47</v>
      </c>
      <c r="B64" s="12" t="s">
        <v>61</v>
      </c>
      <c r="C64" s="12" t="s">
        <v>44</v>
      </c>
      <c r="D64" s="12" t="s">
        <v>132</v>
      </c>
      <c r="E64" s="12" t="s">
        <v>133</v>
      </c>
      <c r="F64" s="13">
        <v>140</v>
      </c>
      <c r="G64" s="14">
        <v>55</v>
      </c>
      <c r="H64" s="14">
        <v>12</v>
      </c>
      <c r="I64" s="13">
        <f t="shared" si="1"/>
        <v>6020</v>
      </c>
    </row>
    <row r="65" spans="1:9" ht="15" x14ac:dyDescent="0.25">
      <c r="A65" s="12" t="s">
        <v>47</v>
      </c>
      <c r="B65" s="12" t="s">
        <v>61</v>
      </c>
      <c r="C65" s="12" t="s">
        <v>44</v>
      </c>
      <c r="D65" s="12" t="s">
        <v>134</v>
      </c>
      <c r="E65" s="12" t="s">
        <v>135</v>
      </c>
      <c r="F65" s="13">
        <v>100</v>
      </c>
      <c r="G65" s="14">
        <v>42</v>
      </c>
      <c r="H65" s="14">
        <v>0</v>
      </c>
      <c r="I65" s="13">
        <f t="shared" si="1"/>
        <v>4200</v>
      </c>
    </row>
    <row r="66" spans="1:9" ht="15" x14ac:dyDescent="0.25">
      <c r="A66" s="12" t="s">
        <v>47</v>
      </c>
      <c r="B66" s="12" t="s">
        <v>61</v>
      </c>
      <c r="C66" s="12" t="s">
        <v>44</v>
      </c>
      <c r="D66" s="12" t="s">
        <v>136</v>
      </c>
      <c r="E66" s="12" t="s">
        <v>137</v>
      </c>
      <c r="F66" s="13">
        <v>110</v>
      </c>
      <c r="G66" s="14">
        <v>87</v>
      </c>
      <c r="H66" s="14">
        <v>39</v>
      </c>
      <c r="I66" s="13">
        <f t="shared" si="1"/>
        <v>5280</v>
      </c>
    </row>
    <row r="67" spans="1:9" ht="15" x14ac:dyDescent="0.25">
      <c r="A67" s="12" t="s">
        <v>47</v>
      </c>
      <c r="B67" s="12" t="s">
        <v>61</v>
      </c>
      <c r="C67" s="12" t="s">
        <v>44</v>
      </c>
      <c r="D67" s="12" t="s">
        <v>138</v>
      </c>
      <c r="E67" s="12" t="s">
        <v>139</v>
      </c>
      <c r="F67" s="13">
        <v>142</v>
      </c>
      <c r="G67" s="14">
        <v>101</v>
      </c>
      <c r="H67" s="14">
        <v>1</v>
      </c>
      <c r="I67" s="13">
        <f t="shared" si="1"/>
        <v>14200</v>
      </c>
    </row>
    <row r="68" spans="1:9" ht="15" x14ac:dyDescent="0.25">
      <c r="A68" s="12" t="s">
        <v>14</v>
      </c>
      <c r="B68" s="12" t="s">
        <v>61</v>
      </c>
      <c r="C68" s="12" t="s">
        <v>140</v>
      </c>
      <c r="D68" s="12" t="s">
        <v>141</v>
      </c>
      <c r="E68" s="12" t="s">
        <v>142</v>
      </c>
      <c r="F68" s="13">
        <v>200</v>
      </c>
      <c r="G68" s="14">
        <v>11</v>
      </c>
      <c r="H68" s="14">
        <v>9</v>
      </c>
      <c r="I68" s="13">
        <f t="shared" si="1"/>
        <v>400</v>
      </c>
    </row>
    <row r="69" spans="1:9" ht="15" x14ac:dyDescent="0.25">
      <c r="A69" s="12" t="s">
        <v>14</v>
      </c>
      <c r="B69" s="12" t="s">
        <v>61</v>
      </c>
      <c r="C69" s="12" t="s">
        <v>140</v>
      </c>
      <c r="D69" s="12" t="s">
        <v>143</v>
      </c>
      <c r="E69" s="12" t="s">
        <v>144</v>
      </c>
      <c r="F69" s="13">
        <v>150</v>
      </c>
      <c r="G69" s="14">
        <v>19</v>
      </c>
      <c r="H69" s="14">
        <v>39</v>
      </c>
      <c r="I69" s="13">
        <f t="shared" si="1"/>
        <v>-3000</v>
      </c>
    </row>
    <row r="70" spans="1:9" ht="15" x14ac:dyDescent="0.25">
      <c r="A70" s="12" t="s">
        <v>14</v>
      </c>
      <c r="B70" s="12" t="s">
        <v>61</v>
      </c>
      <c r="C70" s="12" t="s">
        <v>140</v>
      </c>
      <c r="D70" s="12" t="s">
        <v>145</v>
      </c>
      <c r="E70" s="12" t="s">
        <v>146</v>
      </c>
      <c r="F70" s="13">
        <v>150</v>
      </c>
      <c r="G70" s="14">
        <v>12</v>
      </c>
      <c r="H70" s="14">
        <v>5</v>
      </c>
      <c r="I70" s="13">
        <f t="shared" si="1"/>
        <v>1050</v>
      </c>
    </row>
    <row r="71" spans="1:9" ht="15" x14ac:dyDescent="0.25">
      <c r="A71" s="12" t="s">
        <v>14</v>
      </c>
      <c r="B71" s="12" t="s">
        <v>61</v>
      </c>
      <c r="C71" s="12" t="s">
        <v>140</v>
      </c>
      <c r="D71" s="12" t="s">
        <v>147</v>
      </c>
      <c r="E71" s="12" t="s">
        <v>148</v>
      </c>
      <c r="F71" s="13">
        <v>100</v>
      </c>
      <c r="G71" s="14">
        <v>32</v>
      </c>
      <c r="H71" s="14">
        <v>3</v>
      </c>
      <c r="I71" s="13">
        <f t="shared" si="1"/>
        <v>2900</v>
      </c>
    </row>
    <row r="72" spans="1:9" ht="15" x14ac:dyDescent="0.25">
      <c r="A72" s="12" t="s">
        <v>14</v>
      </c>
      <c r="B72" s="12" t="s">
        <v>61</v>
      </c>
      <c r="C72" s="12" t="s">
        <v>140</v>
      </c>
      <c r="D72" s="12" t="s">
        <v>149</v>
      </c>
      <c r="E72" s="12" t="s">
        <v>150</v>
      </c>
      <c r="F72" s="13">
        <v>300</v>
      </c>
      <c r="G72" s="14">
        <v>16</v>
      </c>
      <c r="H72" s="14">
        <v>19</v>
      </c>
      <c r="I72" s="13">
        <f t="shared" si="1"/>
        <v>-900</v>
      </c>
    </row>
    <row r="73" spans="1:9" ht="15" x14ac:dyDescent="0.25">
      <c r="A73" s="12" t="s">
        <v>14</v>
      </c>
      <c r="B73" s="12" t="s">
        <v>61</v>
      </c>
      <c r="C73" s="12" t="s">
        <v>140</v>
      </c>
      <c r="D73" s="12" t="s">
        <v>151</v>
      </c>
      <c r="E73" s="12" t="s">
        <v>152</v>
      </c>
      <c r="F73" s="13">
        <v>220</v>
      </c>
      <c r="G73" s="14">
        <v>14</v>
      </c>
      <c r="H73" s="14">
        <v>0</v>
      </c>
      <c r="I73" s="13">
        <f t="shared" ref="I73:I104" si="2">(SUM(G73:G73)-H73)*F73</f>
        <v>3080</v>
      </c>
    </row>
    <row r="74" spans="1:9" ht="15" x14ac:dyDescent="0.25">
      <c r="A74" s="12" t="s">
        <v>14</v>
      </c>
      <c r="B74" s="12" t="s">
        <v>61</v>
      </c>
      <c r="C74" s="12" t="s">
        <v>140</v>
      </c>
      <c r="D74" s="12" t="s">
        <v>153</v>
      </c>
      <c r="E74" s="12" t="s">
        <v>154</v>
      </c>
      <c r="F74" s="13">
        <v>325</v>
      </c>
      <c r="G74" s="14">
        <v>21</v>
      </c>
      <c r="H74" s="14">
        <v>5</v>
      </c>
      <c r="I74" s="13">
        <f t="shared" si="2"/>
        <v>5200</v>
      </c>
    </row>
    <row r="75" spans="1:9" ht="15" x14ac:dyDescent="0.25">
      <c r="A75" s="12" t="s">
        <v>14</v>
      </c>
      <c r="B75" s="12" t="s">
        <v>61</v>
      </c>
      <c r="C75" s="12" t="s">
        <v>140</v>
      </c>
      <c r="D75" s="12" t="s">
        <v>155</v>
      </c>
      <c r="E75" s="12" t="s">
        <v>156</v>
      </c>
      <c r="F75" s="13">
        <v>325</v>
      </c>
      <c r="G75" s="14">
        <v>18</v>
      </c>
      <c r="H75" s="14">
        <v>6</v>
      </c>
      <c r="I75" s="13">
        <f t="shared" si="2"/>
        <v>3900</v>
      </c>
    </row>
    <row r="76" spans="1:9" ht="15" x14ac:dyDescent="0.25">
      <c r="A76" s="12" t="s">
        <v>14</v>
      </c>
      <c r="B76" s="12" t="s">
        <v>61</v>
      </c>
      <c r="C76" s="12" t="s">
        <v>140</v>
      </c>
      <c r="D76" s="12" t="s">
        <v>157</v>
      </c>
      <c r="E76" s="12" t="s">
        <v>158</v>
      </c>
      <c r="F76" s="13">
        <v>125</v>
      </c>
      <c r="G76" s="14">
        <v>14</v>
      </c>
      <c r="H76" s="14">
        <v>59</v>
      </c>
      <c r="I76" s="13">
        <f t="shared" si="2"/>
        <v>-5625</v>
      </c>
    </row>
    <row r="77" spans="1:9" ht="15" x14ac:dyDescent="0.25">
      <c r="A77" s="12" t="s">
        <v>14</v>
      </c>
      <c r="B77" s="12" t="s">
        <v>61</v>
      </c>
      <c r="C77" s="12" t="s">
        <v>159</v>
      </c>
      <c r="D77" s="12" t="s">
        <v>160</v>
      </c>
      <c r="E77" s="12" t="s">
        <v>161</v>
      </c>
      <c r="F77" s="13">
        <v>70</v>
      </c>
      <c r="G77" s="14">
        <v>32</v>
      </c>
      <c r="H77" s="14">
        <v>6</v>
      </c>
      <c r="I77" s="13">
        <f t="shared" si="2"/>
        <v>1820</v>
      </c>
    </row>
    <row r="78" spans="1:9" ht="15" x14ac:dyDescent="0.25">
      <c r="A78" s="12" t="s">
        <v>14</v>
      </c>
      <c r="B78" s="12" t="s">
        <v>61</v>
      </c>
      <c r="C78" s="12" t="s">
        <v>159</v>
      </c>
      <c r="D78" s="12" t="s">
        <v>162</v>
      </c>
      <c r="E78" s="12" t="s">
        <v>163</v>
      </c>
      <c r="F78" s="13">
        <v>110</v>
      </c>
      <c r="G78" s="14">
        <v>18</v>
      </c>
      <c r="H78" s="14">
        <v>1</v>
      </c>
      <c r="I78" s="13">
        <f t="shared" si="2"/>
        <v>1870</v>
      </c>
    </row>
    <row r="79" spans="1:9" ht="15" x14ac:dyDescent="0.25">
      <c r="A79" s="12" t="s">
        <v>14</v>
      </c>
      <c r="B79" s="12" t="s">
        <v>61</v>
      </c>
      <c r="C79" s="12" t="s">
        <v>159</v>
      </c>
      <c r="D79" s="12" t="s">
        <v>164</v>
      </c>
      <c r="E79" s="12" t="s">
        <v>165</v>
      </c>
      <c r="F79" s="13">
        <v>70</v>
      </c>
      <c r="G79" s="14">
        <v>41</v>
      </c>
      <c r="H79" s="14">
        <v>13</v>
      </c>
      <c r="I79" s="13">
        <f t="shared" si="2"/>
        <v>1960</v>
      </c>
    </row>
    <row r="80" spans="1:9" ht="15" x14ac:dyDescent="0.25">
      <c r="A80" s="12" t="s">
        <v>14</v>
      </c>
      <c r="B80" s="12" t="s">
        <v>61</v>
      </c>
      <c r="C80" s="12" t="s">
        <v>159</v>
      </c>
      <c r="D80" s="12" t="s">
        <v>166</v>
      </c>
      <c r="E80" s="12" t="s">
        <v>167</v>
      </c>
      <c r="F80" s="13">
        <v>50</v>
      </c>
      <c r="G80" s="14">
        <v>16</v>
      </c>
      <c r="H80" s="14">
        <v>22</v>
      </c>
      <c r="I80" s="13">
        <f t="shared" si="2"/>
        <v>-300</v>
      </c>
    </row>
    <row r="81" spans="1:9" ht="15" x14ac:dyDescent="0.25">
      <c r="A81" s="12" t="s">
        <v>14</v>
      </c>
      <c r="B81" s="12" t="s">
        <v>168</v>
      </c>
      <c r="C81" s="12" t="s">
        <v>169</v>
      </c>
      <c r="D81" s="12" t="s">
        <v>170</v>
      </c>
      <c r="E81" s="12" t="s">
        <v>171</v>
      </c>
      <c r="F81" s="13">
        <v>50</v>
      </c>
      <c r="G81" s="14">
        <v>4</v>
      </c>
      <c r="H81" s="14">
        <v>5</v>
      </c>
      <c r="I81" s="13">
        <f t="shared" si="2"/>
        <v>-50</v>
      </c>
    </row>
    <row r="82" spans="1:9" ht="15" x14ac:dyDescent="0.25">
      <c r="A82" s="12" t="s">
        <v>14</v>
      </c>
      <c r="B82" s="12" t="s">
        <v>168</v>
      </c>
      <c r="C82" s="12" t="s">
        <v>169</v>
      </c>
      <c r="D82" s="12" t="s">
        <v>172</v>
      </c>
      <c r="E82" s="12" t="s">
        <v>173</v>
      </c>
      <c r="F82" s="13">
        <v>90</v>
      </c>
      <c r="G82" s="14">
        <v>2</v>
      </c>
      <c r="H82" s="14">
        <v>2</v>
      </c>
      <c r="I82" s="13">
        <f t="shared" si="2"/>
        <v>0</v>
      </c>
    </row>
    <row r="83" spans="1:9" ht="15" x14ac:dyDescent="0.25">
      <c r="A83" s="12" t="s">
        <v>14</v>
      </c>
      <c r="B83" s="12" t="s">
        <v>168</v>
      </c>
      <c r="C83" s="12" t="s">
        <v>169</v>
      </c>
      <c r="D83" s="12" t="s">
        <v>174</v>
      </c>
      <c r="E83" s="12" t="s">
        <v>175</v>
      </c>
      <c r="F83" s="13">
        <v>70</v>
      </c>
      <c r="G83" s="14">
        <v>7</v>
      </c>
      <c r="H83" s="14">
        <v>0</v>
      </c>
      <c r="I83" s="13">
        <f t="shared" si="2"/>
        <v>490</v>
      </c>
    </row>
    <row r="84" spans="1:9" ht="15" x14ac:dyDescent="0.25">
      <c r="A84" s="12" t="s">
        <v>14</v>
      </c>
      <c r="B84" s="12" t="s">
        <v>168</v>
      </c>
      <c r="C84" s="12" t="s">
        <v>169</v>
      </c>
      <c r="D84" s="12" t="s">
        <v>176</v>
      </c>
      <c r="E84" s="12" t="s">
        <v>177</v>
      </c>
      <c r="F84" s="13">
        <v>50</v>
      </c>
      <c r="G84" s="14">
        <v>5</v>
      </c>
      <c r="H84" s="14">
        <v>2</v>
      </c>
      <c r="I84" s="13">
        <f t="shared" si="2"/>
        <v>150</v>
      </c>
    </row>
    <row r="85" spans="1:9" ht="15" x14ac:dyDescent="0.25">
      <c r="A85" s="12" t="s">
        <v>14</v>
      </c>
      <c r="B85" s="12" t="s">
        <v>168</v>
      </c>
      <c r="C85" s="12" t="s">
        <v>169</v>
      </c>
      <c r="D85" s="12" t="s">
        <v>178</v>
      </c>
      <c r="E85" s="12" t="s">
        <v>179</v>
      </c>
      <c r="F85" s="13">
        <v>65</v>
      </c>
      <c r="G85" s="14">
        <v>3</v>
      </c>
      <c r="H85" s="14">
        <v>4</v>
      </c>
      <c r="I85" s="13">
        <f t="shared" si="2"/>
        <v>-65</v>
      </c>
    </row>
    <row r="86" spans="1:9" ht="15" x14ac:dyDescent="0.25">
      <c r="A86" s="12" t="s">
        <v>14</v>
      </c>
      <c r="B86" s="12" t="s">
        <v>168</v>
      </c>
      <c r="C86" s="12" t="s">
        <v>169</v>
      </c>
      <c r="D86" s="12" t="s">
        <v>180</v>
      </c>
      <c r="E86" s="12" t="s">
        <v>181</v>
      </c>
      <c r="F86" s="13">
        <v>200</v>
      </c>
      <c r="G86" s="14">
        <v>2</v>
      </c>
      <c r="H86" s="14">
        <v>3</v>
      </c>
      <c r="I86" s="13">
        <f t="shared" si="2"/>
        <v>-200</v>
      </c>
    </row>
    <row r="87" spans="1:9" ht="15" x14ac:dyDescent="0.25">
      <c r="A87" s="12" t="s">
        <v>14</v>
      </c>
      <c r="B87" s="12" t="s">
        <v>168</v>
      </c>
      <c r="C87" s="12" t="s">
        <v>169</v>
      </c>
      <c r="D87" s="12" t="s">
        <v>182</v>
      </c>
      <c r="E87" s="12" t="s">
        <v>183</v>
      </c>
      <c r="F87" s="13">
        <v>120</v>
      </c>
      <c r="G87" s="14">
        <v>2</v>
      </c>
      <c r="H87" s="14">
        <v>2</v>
      </c>
      <c r="I87" s="13">
        <f t="shared" si="2"/>
        <v>0</v>
      </c>
    </row>
    <row r="88" spans="1:9" ht="15" x14ac:dyDescent="0.25">
      <c r="A88" s="12" t="s">
        <v>14</v>
      </c>
      <c r="B88" s="12" t="s">
        <v>168</v>
      </c>
      <c r="C88" s="12" t="s">
        <v>169</v>
      </c>
      <c r="D88" s="12" t="s">
        <v>184</v>
      </c>
      <c r="E88" s="12" t="s">
        <v>185</v>
      </c>
      <c r="F88" s="13">
        <v>50</v>
      </c>
      <c r="G88" s="14">
        <v>4</v>
      </c>
      <c r="H88" s="14">
        <v>0</v>
      </c>
      <c r="I88" s="13">
        <f t="shared" si="2"/>
        <v>200</v>
      </c>
    </row>
    <row r="89" spans="1:9" ht="15" x14ac:dyDescent="0.25">
      <c r="A89" s="12" t="s">
        <v>14</v>
      </c>
      <c r="B89" s="12" t="s">
        <v>168</v>
      </c>
      <c r="C89" s="12" t="s">
        <v>169</v>
      </c>
      <c r="D89" s="12" t="s">
        <v>186</v>
      </c>
      <c r="E89" s="12" t="s">
        <v>187</v>
      </c>
      <c r="F89" s="13">
        <v>20</v>
      </c>
      <c r="G89" s="14">
        <v>8</v>
      </c>
      <c r="H89" s="14">
        <v>6</v>
      </c>
      <c r="I89" s="13">
        <f t="shared" si="2"/>
        <v>40</v>
      </c>
    </row>
    <row r="90" spans="1:9" ht="15" x14ac:dyDescent="0.25">
      <c r="A90" s="12" t="s">
        <v>14</v>
      </c>
      <c r="B90" s="12" t="s">
        <v>168</v>
      </c>
      <c r="C90" s="12" t="s">
        <v>169</v>
      </c>
      <c r="D90" s="12" t="s">
        <v>188</v>
      </c>
      <c r="E90" s="12" t="s">
        <v>189</v>
      </c>
      <c r="F90" s="13">
        <v>35</v>
      </c>
      <c r="G90" s="14">
        <v>6</v>
      </c>
      <c r="H90" s="14">
        <v>8</v>
      </c>
      <c r="I90" s="13">
        <f t="shared" si="2"/>
        <v>-70</v>
      </c>
    </row>
    <row r="91" spans="1:9" ht="15" x14ac:dyDescent="0.25">
      <c r="A91" s="12" t="s">
        <v>14</v>
      </c>
      <c r="B91" s="12" t="s">
        <v>168</v>
      </c>
      <c r="C91" s="12" t="s">
        <v>169</v>
      </c>
      <c r="D91" s="12" t="s">
        <v>190</v>
      </c>
      <c r="E91" s="12" t="s">
        <v>191</v>
      </c>
      <c r="F91" s="13">
        <v>16</v>
      </c>
      <c r="G91" s="14">
        <v>11</v>
      </c>
      <c r="H91" s="14">
        <v>16</v>
      </c>
      <c r="I91" s="13">
        <f t="shared" si="2"/>
        <v>-80</v>
      </c>
    </row>
    <row r="92" spans="1:9" ht="15" x14ac:dyDescent="0.25">
      <c r="A92" s="12" t="s">
        <v>14</v>
      </c>
      <c r="B92" s="12" t="s">
        <v>168</v>
      </c>
      <c r="C92" s="12" t="s">
        <v>169</v>
      </c>
      <c r="D92" s="12" t="s">
        <v>192</v>
      </c>
      <c r="E92" s="12" t="s">
        <v>193</v>
      </c>
      <c r="F92" s="13">
        <v>8</v>
      </c>
      <c r="G92" s="14">
        <v>22</v>
      </c>
      <c r="H92" s="14">
        <v>5</v>
      </c>
      <c r="I92" s="13">
        <f t="shared" si="2"/>
        <v>136</v>
      </c>
    </row>
    <row r="93" spans="1:9" ht="15" x14ac:dyDescent="0.25">
      <c r="A93" s="12" t="s">
        <v>14</v>
      </c>
      <c r="B93" s="12" t="s">
        <v>168</v>
      </c>
      <c r="C93" s="12" t="s">
        <v>194</v>
      </c>
      <c r="D93" s="12" t="s">
        <v>195</v>
      </c>
      <c r="E93" s="12" t="s">
        <v>196</v>
      </c>
      <c r="F93" s="13">
        <v>13</v>
      </c>
      <c r="G93" s="14">
        <v>15</v>
      </c>
      <c r="H93" s="14">
        <v>3</v>
      </c>
      <c r="I93" s="13">
        <f t="shared" si="2"/>
        <v>156</v>
      </c>
    </row>
    <row r="94" spans="1:9" ht="15" x14ac:dyDescent="0.25">
      <c r="A94" s="12" t="s">
        <v>14</v>
      </c>
      <c r="B94" s="12" t="s">
        <v>168</v>
      </c>
      <c r="C94" s="12" t="s">
        <v>194</v>
      </c>
      <c r="D94" s="12" t="s">
        <v>197</v>
      </c>
      <c r="E94" s="12" t="s">
        <v>198</v>
      </c>
      <c r="F94" s="13">
        <v>100</v>
      </c>
      <c r="G94" s="14">
        <v>4</v>
      </c>
      <c r="H94" s="14">
        <v>7</v>
      </c>
      <c r="I94" s="13">
        <f t="shared" si="2"/>
        <v>-300</v>
      </c>
    </row>
    <row r="95" spans="1:9" ht="15" x14ac:dyDescent="0.25">
      <c r="A95" s="12" t="s">
        <v>14</v>
      </c>
      <c r="B95" s="12" t="s">
        <v>168</v>
      </c>
      <c r="C95" s="12" t="s">
        <v>199</v>
      </c>
      <c r="D95" s="12" t="s">
        <v>200</v>
      </c>
      <c r="E95" s="12" t="s">
        <v>201</v>
      </c>
      <c r="F95" s="13">
        <v>3</v>
      </c>
      <c r="G95" s="14">
        <v>7</v>
      </c>
      <c r="H95" s="14">
        <v>0</v>
      </c>
      <c r="I95" s="13">
        <f t="shared" si="2"/>
        <v>21</v>
      </c>
    </row>
    <row r="96" spans="1:9" ht="15" x14ac:dyDescent="0.25">
      <c r="A96" s="12" t="s">
        <v>14</v>
      </c>
      <c r="B96" s="12" t="s">
        <v>168</v>
      </c>
      <c r="C96" s="12" t="s">
        <v>199</v>
      </c>
      <c r="D96" s="12" t="s">
        <v>202</v>
      </c>
      <c r="E96" s="12" t="s">
        <v>203</v>
      </c>
      <c r="F96" s="13">
        <v>2</v>
      </c>
      <c r="G96" s="14">
        <v>22</v>
      </c>
      <c r="H96" s="14">
        <v>42</v>
      </c>
      <c r="I96" s="13">
        <f t="shared" si="2"/>
        <v>-40</v>
      </c>
    </row>
    <row r="97" spans="1:9" ht="15" x14ac:dyDescent="0.25">
      <c r="A97" s="12" t="s">
        <v>14</v>
      </c>
      <c r="B97" s="12" t="s">
        <v>168</v>
      </c>
      <c r="C97" s="12" t="s">
        <v>199</v>
      </c>
      <c r="D97" s="12" t="s">
        <v>204</v>
      </c>
      <c r="E97" s="12" t="s">
        <v>205</v>
      </c>
      <c r="F97" s="13">
        <v>3</v>
      </c>
      <c r="G97" s="14">
        <v>7</v>
      </c>
      <c r="H97" s="14">
        <v>4</v>
      </c>
      <c r="I97" s="13">
        <f t="shared" si="2"/>
        <v>9</v>
      </c>
    </row>
    <row r="98" spans="1:9" ht="15" x14ac:dyDescent="0.25">
      <c r="A98" s="12" t="s">
        <v>14</v>
      </c>
      <c r="B98" s="12" t="s">
        <v>168</v>
      </c>
      <c r="C98" s="12" t="s">
        <v>199</v>
      </c>
      <c r="D98" s="12" t="s">
        <v>206</v>
      </c>
      <c r="E98" s="12" t="s">
        <v>207</v>
      </c>
      <c r="F98" s="13">
        <v>3.5</v>
      </c>
      <c r="G98" s="14">
        <v>8</v>
      </c>
      <c r="H98" s="14">
        <v>9</v>
      </c>
      <c r="I98" s="13">
        <f t="shared" si="2"/>
        <v>-3.5</v>
      </c>
    </row>
    <row r="99" spans="1:9" ht="15" x14ac:dyDescent="0.25">
      <c r="A99" s="12" t="s">
        <v>14</v>
      </c>
      <c r="B99" s="12" t="s">
        <v>168</v>
      </c>
      <c r="C99" s="12" t="s">
        <v>199</v>
      </c>
      <c r="D99" s="12" t="s">
        <v>208</v>
      </c>
      <c r="E99" s="12" t="s">
        <v>209</v>
      </c>
      <c r="F99" s="13">
        <v>2</v>
      </c>
      <c r="G99" s="14">
        <v>11</v>
      </c>
      <c r="H99" s="14">
        <v>0</v>
      </c>
      <c r="I99" s="13">
        <f t="shared" si="2"/>
        <v>22</v>
      </c>
    </row>
    <row r="100" spans="1:9" ht="15" x14ac:dyDescent="0.25">
      <c r="A100" s="12" t="s">
        <v>14</v>
      </c>
      <c r="B100" s="12" t="s">
        <v>168</v>
      </c>
      <c r="C100" s="12" t="s">
        <v>199</v>
      </c>
      <c r="D100" s="12" t="s">
        <v>210</v>
      </c>
      <c r="E100" s="12" t="s">
        <v>211</v>
      </c>
      <c r="F100" s="13">
        <v>2</v>
      </c>
      <c r="G100" s="14">
        <v>9</v>
      </c>
      <c r="H100" s="14">
        <v>5</v>
      </c>
      <c r="I100" s="13">
        <f t="shared" si="2"/>
        <v>8</v>
      </c>
    </row>
    <row r="101" spans="1:9" ht="15" x14ac:dyDescent="0.25">
      <c r="A101" s="12" t="s">
        <v>14</v>
      </c>
      <c r="B101" s="12" t="s">
        <v>168</v>
      </c>
      <c r="C101" s="12" t="s">
        <v>199</v>
      </c>
      <c r="D101" s="12" t="s">
        <v>212</v>
      </c>
      <c r="E101" s="12" t="s">
        <v>213</v>
      </c>
      <c r="F101" s="13">
        <v>3.25</v>
      </c>
      <c r="G101" s="14">
        <v>4</v>
      </c>
      <c r="H101" s="14">
        <v>2</v>
      </c>
      <c r="I101" s="13">
        <f t="shared" si="2"/>
        <v>6.5</v>
      </c>
    </row>
    <row r="102" spans="1:9" ht="15" x14ac:dyDescent="0.25">
      <c r="A102" s="12" t="s">
        <v>14</v>
      </c>
      <c r="B102" s="12" t="s">
        <v>168</v>
      </c>
      <c r="C102" s="12" t="s">
        <v>199</v>
      </c>
      <c r="D102" s="12" t="s">
        <v>214</v>
      </c>
      <c r="E102" s="12" t="s">
        <v>215</v>
      </c>
      <c r="F102" s="13">
        <v>2.75</v>
      </c>
      <c r="G102" s="14">
        <v>6</v>
      </c>
      <c r="H102" s="14">
        <v>0</v>
      </c>
      <c r="I102" s="13">
        <f t="shared" si="2"/>
        <v>16.5</v>
      </c>
    </row>
    <row r="103" spans="1:9" ht="15" x14ac:dyDescent="0.25">
      <c r="A103" s="12" t="s">
        <v>14</v>
      </c>
      <c r="B103" s="12" t="s">
        <v>168</v>
      </c>
      <c r="C103" s="12" t="s">
        <v>199</v>
      </c>
      <c r="D103" s="12" t="s">
        <v>216</v>
      </c>
      <c r="E103" s="12" t="s">
        <v>217</v>
      </c>
      <c r="F103" s="13">
        <v>3</v>
      </c>
      <c r="G103" s="14">
        <v>22</v>
      </c>
      <c r="H103" s="14">
        <v>24</v>
      </c>
      <c r="I103" s="13">
        <f t="shared" si="2"/>
        <v>-6</v>
      </c>
    </row>
    <row r="104" spans="1:9" ht="15" x14ac:dyDescent="0.25">
      <c r="A104" s="12" t="s">
        <v>14</v>
      </c>
      <c r="B104" s="12" t="s">
        <v>168</v>
      </c>
      <c r="C104" s="12" t="s">
        <v>199</v>
      </c>
      <c r="D104" s="12" t="s">
        <v>218</v>
      </c>
      <c r="E104" s="12" t="s">
        <v>219</v>
      </c>
      <c r="F104" s="13">
        <v>2</v>
      </c>
      <c r="G104" s="14">
        <v>18</v>
      </c>
      <c r="H104" s="14">
        <v>16</v>
      </c>
      <c r="I104" s="13">
        <f t="shared" si="2"/>
        <v>4</v>
      </c>
    </row>
    <row r="105" spans="1:9" ht="15" x14ac:dyDescent="0.25">
      <c r="A105" s="12" t="s">
        <v>14</v>
      </c>
      <c r="B105" s="12" t="s">
        <v>168</v>
      </c>
      <c r="C105" s="12" t="s">
        <v>199</v>
      </c>
      <c r="D105" s="12" t="s">
        <v>220</v>
      </c>
      <c r="E105" s="12" t="s">
        <v>221</v>
      </c>
      <c r="F105" s="13">
        <v>2</v>
      </c>
      <c r="G105" s="14">
        <v>18</v>
      </c>
      <c r="H105" s="14">
        <v>4</v>
      </c>
      <c r="I105" s="13">
        <f t="shared" ref="I105:I134" si="3">(SUM(G105:G105)-H105)*F105</f>
        <v>28</v>
      </c>
    </row>
    <row r="106" spans="1:9" ht="15" x14ac:dyDescent="0.25">
      <c r="A106" s="12" t="s">
        <v>14</v>
      </c>
      <c r="B106" s="12" t="s">
        <v>168</v>
      </c>
      <c r="C106" s="12" t="s">
        <v>199</v>
      </c>
      <c r="D106" s="12" t="s">
        <v>222</v>
      </c>
      <c r="E106" s="12" t="s">
        <v>223</v>
      </c>
      <c r="F106" s="13">
        <v>2.75</v>
      </c>
      <c r="G106" s="14">
        <v>22</v>
      </c>
      <c r="H106" s="14">
        <v>8</v>
      </c>
      <c r="I106" s="13">
        <f t="shared" si="3"/>
        <v>38.5</v>
      </c>
    </row>
    <row r="107" spans="1:9" ht="15" x14ac:dyDescent="0.25">
      <c r="A107" s="12" t="s">
        <v>14</v>
      </c>
      <c r="B107" s="12" t="s">
        <v>168</v>
      </c>
      <c r="C107" s="12" t="s">
        <v>199</v>
      </c>
      <c r="D107" s="12" t="s">
        <v>224</v>
      </c>
      <c r="E107" s="12" t="s">
        <v>225</v>
      </c>
      <c r="F107" s="13">
        <v>3</v>
      </c>
      <c r="G107" s="14">
        <v>36</v>
      </c>
      <c r="H107" s="14">
        <v>7</v>
      </c>
      <c r="I107" s="13">
        <f t="shared" si="3"/>
        <v>87</v>
      </c>
    </row>
    <row r="108" spans="1:9" ht="15" x14ac:dyDescent="0.25">
      <c r="A108" s="12" t="s">
        <v>14</v>
      </c>
      <c r="B108" s="12" t="s">
        <v>168</v>
      </c>
      <c r="C108" s="12" t="s">
        <v>169</v>
      </c>
      <c r="D108" s="12" t="s">
        <v>226</v>
      </c>
      <c r="E108" s="12" t="s">
        <v>227</v>
      </c>
      <c r="F108" s="13">
        <v>54</v>
      </c>
      <c r="G108" s="14">
        <v>18</v>
      </c>
      <c r="H108" s="14">
        <v>6</v>
      </c>
      <c r="I108" s="13">
        <f t="shared" si="3"/>
        <v>648</v>
      </c>
    </row>
    <row r="109" spans="1:9" ht="15" x14ac:dyDescent="0.25">
      <c r="A109" s="12" t="s">
        <v>14</v>
      </c>
      <c r="B109" s="12" t="s">
        <v>168</v>
      </c>
      <c r="C109" s="12" t="s">
        <v>169</v>
      </c>
      <c r="D109" s="12" t="s">
        <v>228</v>
      </c>
      <c r="E109" s="12" t="s">
        <v>229</v>
      </c>
      <c r="F109" s="13">
        <v>43</v>
      </c>
      <c r="G109" s="14">
        <v>7</v>
      </c>
      <c r="H109" s="14">
        <v>2</v>
      </c>
      <c r="I109" s="13">
        <f t="shared" si="3"/>
        <v>215</v>
      </c>
    </row>
    <row r="110" spans="1:9" ht="15" x14ac:dyDescent="0.25">
      <c r="A110" s="12" t="s">
        <v>14</v>
      </c>
      <c r="B110" s="12" t="s">
        <v>168</v>
      </c>
      <c r="C110" s="12" t="s">
        <v>169</v>
      </c>
      <c r="D110" s="12" t="s">
        <v>230</v>
      </c>
      <c r="E110" s="12" t="s">
        <v>231</v>
      </c>
      <c r="F110" s="13">
        <v>3</v>
      </c>
      <c r="G110" s="14">
        <v>32</v>
      </c>
      <c r="H110" s="14">
        <v>4</v>
      </c>
      <c r="I110" s="13">
        <f t="shared" si="3"/>
        <v>84</v>
      </c>
    </row>
    <row r="111" spans="1:9" ht="15" x14ac:dyDescent="0.25">
      <c r="A111" s="12" t="s">
        <v>14</v>
      </c>
      <c r="B111" s="12" t="s">
        <v>168</v>
      </c>
      <c r="C111" s="12" t="s">
        <v>169</v>
      </c>
      <c r="D111" s="12" t="s">
        <v>232</v>
      </c>
      <c r="E111" s="12" t="s">
        <v>233</v>
      </c>
      <c r="F111" s="13">
        <v>4</v>
      </c>
      <c r="G111" s="14">
        <v>25</v>
      </c>
      <c r="H111" s="14">
        <v>9</v>
      </c>
      <c r="I111" s="13">
        <f t="shared" si="3"/>
        <v>64</v>
      </c>
    </row>
    <row r="112" spans="1:9" ht="15" x14ac:dyDescent="0.25">
      <c r="A112" s="12" t="s">
        <v>14</v>
      </c>
      <c r="B112" s="12" t="s">
        <v>168</v>
      </c>
      <c r="C112" s="12" t="s">
        <v>169</v>
      </c>
      <c r="D112" s="12" t="s">
        <v>234</v>
      </c>
      <c r="E112" s="12" t="s">
        <v>235</v>
      </c>
      <c r="F112" s="13">
        <v>5</v>
      </c>
      <c r="G112" s="14">
        <v>11</v>
      </c>
      <c r="H112" s="14">
        <v>22</v>
      </c>
      <c r="I112" s="13">
        <f t="shared" si="3"/>
        <v>-55</v>
      </c>
    </row>
    <row r="113" spans="1:9" ht="15" x14ac:dyDescent="0.25">
      <c r="A113" s="12" t="s">
        <v>14</v>
      </c>
      <c r="B113" s="12" t="s">
        <v>168</v>
      </c>
      <c r="C113" s="12" t="s">
        <v>169</v>
      </c>
      <c r="D113" s="12" t="s">
        <v>236</v>
      </c>
      <c r="E113" s="12" t="s">
        <v>237</v>
      </c>
      <c r="F113" s="13">
        <v>4</v>
      </c>
      <c r="G113" s="14">
        <v>12</v>
      </c>
      <c r="H113" s="14">
        <v>14</v>
      </c>
      <c r="I113" s="13">
        <f t="shared" si="3"/>
        <v>-8</v>
      </c>
    </row>
    <row r="114" spans="1:9" ht="15" x14ac:dyDescent="0.25">
      <c r="A114" s="12" t="s">
        <v>14</v>
      </c>
      <c r="B114" s="12" t="s">
        <v>168</v>
      </c>
      <c r="C114" s="12" t="s">
        <v>169</v>
      </c>
      <c r="D114" s="12" t="s">
        <v>238</v>
      </c>
      <c r="E114" s="12" t="s">
        <v>239</v>
      </c>
      <c r="F114" s="13">
        <v>5</v>
      </c>
      <c r="G114" s="14">
        <v>15</v>
      </c>
      <c r="H114" s="14">
        <v>4</v>
      </c>
      <c r="I114" s="13">
        <f t="shared" si="3"/>
        <v>55</v>
      </c>
    </row>
    <row r="115" spans="1:9" ht="15" x14ac:dyDescent="0.25">
      <c r="A115" s="12" t="s">
        <v>14</v>
      </c>
      <c r="B115" s="12" t="s">
        <v>168</v>
      </c>
      <c r="C115" s="12" t="s">
        <v>169</v>
      </c>
      <c r="D115" s="12" t="s">
        <v>240</v>
      </c>
      <c r="E115" s="12" t="s">
        <v>241</v>
      </c>
      <c r="F115" s="13">
        <v>4</v>
      </c>
      <c r="G115" s="14">
        <v>18</v>
      </c>
      <c r="H115" s="14">
        <v>4</v>
      </c>
      <c r="I115" s="13">
        <f t="shared" si="3"/>
        <v>56</v>
      </c>
    </row>
    <row r="116" spans="1:9" ht="15" x14ac:dyDescent="0.25">
      <c r="A116" s="12" t="s">
        <v>14</v>
      </c>
      <c r="B116" s="12" t="s">
        <v>168</v>
      </c>
      <c r="C116" s="12" t="s">
        <v>169</v>
      </c>
      <c r="D116" s="12" t="s">
        <v>242</v>
      </c>
      <c r="E116" s="12" t="s">
        <v>243</v>
      </c>
      <c r="F116" s="13">
        <v>5</v>
      </c>
      <c r="G116" s="14">
        <v>17</v>
      </c>
      <c r="H116" s="14">
        <v>12</v>
      </c>
      <c r="I116" s="13">
        <f t="shared" si="3"/>
        <v>25</v>
      </c>
    </row>
    <row r="117" spans="1:9" ht="15" x14ac:dyDescent="0.25">
      <c r="A117" s="12" t="s">
        <v>14</v>
      </c>
      <c r="B117" s="12" t="s">
        <v>168</v>
      </c>
      <c r="C117" s="12" t="s">
        <v>199</v>
      </c>
      <c r="D117" s="12" t="s">
        <v>244</v>
      </c>
      <c r="E117" s="12" t="s">
        <v>245</v>
      </c>
      <c r="F117" s="13">
        <v>2</v>
      </c>
      <c r="G117" s="14">
        <v>22</v>
      </c>
      <c r="H117" s="14">
        <v>11</v>
      </c>
      <c r="I117" s="13">
        <f t="shared" si="3"/>
        <v>22</v>
      </c>
    </row>
    <row r="118" spans="1:9" ht="15" x14ac:dyDescent="0.25">
      <c r="A118" s="12" t="s">
        <v>14</v>
      </c>
      <c r="B118" s="12" t="s">
        <v>168</v>
      </c>
      <c r="C118" s="12" t="s">
        <v>199</v>
      </c>
      <c r="D118" s="12" t="s">
        <v>246</v>
      </c>
      <c r="E118" s="12" t="s">
        <v>247</v>
      </c>
      <c r="F118" s="13">
        <v>2</v>
      </c>
      <c r="G118" s="14">
        <v>41</v>
      </c>
      <c r="H118" s="14">
        <v>22</v>
      </c>
      <c r="I118" s="13">
        <f t="shared" si="3"/>
        <v>38</v>
      </c>
    </row>
    <row r="119" spans="1:9" ht="15" x14ac:dyDescent="0.25">
      <c r="A119" s="12" t="s">
        <v>14</v>
      </c>
      <c r="B119" s="12" t="s">
        <v>168</v>
      </c>
      <c r="C119" s="12" t="s">
        <v>199</v>
      </c>
      <c r="D119" s="12" t="s">
        <v>248</v>
      </c>
      <c r="E119" s="12" t="s">
        <v>249</v>
      </c>
      <c r="F119" s="13">
        <v>2</v>
      </c>
      <c r="G119" s="14">
        <v>36</v>
      </c>
      <c r="H119" s="14">
        <v>1</v>
      </c>
      <c r="I119" s="13">
        <f t="shared" si="3"/>
        <v>70</v>
      </c>
    </row>
    <row r="120" spans="1:9" ht="15" x14ac:dyDescent="0.25">
      <c r="A120" s="12" t="s">
        <v>14</v>
      </c>
      <c r="B120" s="12" t="s">
        <v>168</v>
      </c>
      <c r="C120" s="12" t="s">
        <v>199</v>
      </c>
      <c r="D120" s="12" t="s">
        <v>250</v>
      </c>
      <c r="E120" s="12" t="s">
        <v>251</v>
      </c>
      <c r="F120" s="13">
        <v>2</v>
      </c>
      <c r="G120" s="14">
        <v>18</v>
      </c>
      <c r="H120" s="14">
        <v>6</v>
      </c>
      <c r="I120" s="13">
        <f t="shared" si="3"/>
        <v>24</v>
      </c>
    </row>
    <row r="121" spans="1:9" ht="15" x14ac:dyDescent="0.25">
      <c r="A121" s="12" t="s">
        <v>14</v>
      </c>
      <c r="B121" s="12" t="s">
        <v>168</v>
      </c>
      <c r="C121" s="12" t="s">
        <v>199</v>
      </c>
      <c r="D121" s="12" t="s">
        <v>252</v>
      </c>
      <c r="E121" s="12" t="s">
        <v>253</v>
      </c>
      <c r="F121" s="13">
        <v>2.25</v>
      </c>
      <c r="G121" s="14">
        <v>12</v>
      </c>
      <c r="H121" s="14">
        <v>17</v>
      </c>
      <c r="I121" s="13">
        <f t="shared" si="3"/>
        <v>-11.25</v>
      </c>
    </row>
    <row r="122" spans="1:9" ht="15" x14ac:dyDescent="0.25">
      <c r="A122" s="12" t="s">
        <v>14</v>
      </c>
      <c r="B122" s="12" t="s">
        <v>168</v>
      </c>
      <c r="C122" s="12" t="s">
        <v>199</v>
      </c>
      <c r="D122" s="12" t="s">
        <v>254</v>
      </c>
      <c r="E122" s="12" t="s">
        <v>255</v>
      </c>
      <c r="F122" s="13">
        <v>2.25</v>
      </c>
      <c r="G122" s="14">
        <v>27</v>
      </c>
      <c r="H122" s="14">
        <v>27</v>
      </c>
      <c r="I122" s="13">
        <f t="shared" si="3"/>
        <v>0</v>
      </c>
    </row>
    <row r="123" spans="1:9" ht="15" x14ac:dyDescent="0.25">
      <c r="A123" s="12" t="s">
        <v>14</v>
      </c>
      <c r="B123" s="12" t="s">
        <v>168</v>
      </c>
      <c r="C123" s="12" t="s">
        <v>199</v>
      </c>
      <c r="D123" s="12" t="s">
        <v>256</v>
      </c>
      <c r="E123" s="12" t="s">
        <v>257</v>
      </c>
      <c r="F123" s="13">
        <v>2.5</v>
      </c>
      <c r="G123" s="14">
        <v>18</v>
      </c>
      <c r="H123" s="14">
        <v>6</v>
      </c>
      <c r="I123" s="13">
        <f t="shared" si="3"/>
        <v>30</v>
      </c>
    </row>
    <row r="124" spans="1:9" ht="15" x14ac:dyDescent="0.25">
      <c r="A124" s="12" t="s">
        <v>14</v>
      </c>
      <c r="B124" s="12" t="s">
        <v>168</v>
      </c>
      <c r="C124" s="12" t="s">
        <v>199</v>
      </c>
      <c r="D124" s="12" t="s">
        <v>258</v>
      </c>
      <c r="E124" s="12" t="s">
        <v>259</v>
      </c>
      <c r="F124" s="13">
        <v>2.5</v>
      </c>
      <c r="G124" s="14">
        <v>16</v>
      </c>
      <c r="H124" s="14">
        <v>2</v>
      </c>
      <c r="I124" s="13">
        <f t="shared" si="3"/>
        <v>35</v>
      </c>
    </row>
    <row r="125" spans="1:9" ht="15" x14ac:dyDescent="0.25">
      <c r="A125" s="12" t="s">
        <v>14</v>
      </c>
      <c r="B125" s="12" t="s">
        <v>168</v>
      </c>
      <c r="C125" s="12" t="s">
        <v>199</v>
      </c>
      <c r="D125" s="12" t="s">
        <v>260</v>
      </c>
      <c r="E125" s="12" t="s">
        <v>261</v>
      </c>
      <c r="F125" s="13">
        <v>2.5</v>
      </c>
      <c r="G125" s="14">
        <v>21</v>
      </c>
      <c r="H125" s="14">
        <v>14</v>
      </c>
      <c r="I125" s="13">
        <f t="shared" si="3"/>
        <v>17.5</v>
      </c>
    </row>
    <row r="126" spans="1:9" ht="15" x14ac:dyDescent="0.25">
      <c r="A126" s="12" t="s">
        <v>14</v>
      </c>
      <c r="B126" s="12" t="s">
        <v>168</v>
      </c>
      <c r="C126" s="12" t="s">
        <v>199</v>
      </c>
      <c r="D126" s="12" t="s">
        <v>262</v>
      </c>
      <c r="E126" s="12" t="s">
        <v>263</v>
      </c>
      <c r="F126" s="13">
        <v>2.5</v>
      </c>
      <c r="G126" s="14">
        <v>13</v>
      </c>
      <c r="H126" s="14">
        <v>7</v>
      </c>
      <c r="I126" s="13">
        <f t="shared" si="3"/>
        <v>15</v>
      </c>
    </row>
    <row r="127" spans="1:9" ht="15" x14ac:dyDescent="0.25">
      <c r="A127" s="12" t="s">
        <v>14</v>
      </c>
      <c r="B127" s="12" t="s">
        <v>168</v>
      </c>
      <c r="C127" s="12" t="s">
        <v>264</v>
      </c>
      <c r="D127" s="12" t="s">
        <v>265</v>
      </c>
      <c r="E127" s="12" t="s">
        <v>266</v>
      </c>
      <c r="F127" s="13">
        <v>18</v>
      </c>
      <c r="G127" s="14">
        <v>7</v>
      </c>
      <c r="H127" s="14">
        <v>0</v>
      </c>
      <c r="I127" s="13">
        <f t="shared" si="3"/>
        <v>126</v>
      </c>
    </row>
    <row r="128" spans="1:9" ht="15" x14ac:dyDescent="0.25">
      <c r="A128" s="12" t="s">
        <v>14</v>
      </c>
      <c r="B128" s="12" t="s">
        <v>168</v>
      </c>
      <c r="C128" s="12" t="s">
        <v>264</v>
      </c>
      <c r="D128" s="12" t="s">
        <v>267</v>
      </c>
      <c r="E128" s="12" t="s">
        <v>268</v>
      </c>
      <c r="F128" s="13">
        <v>9</v>
      </c>
      <c r="G128" s="14">
        <v>11</v>
      </c>
      <c r="H128" s="14">
        <v>7</v>
      </c>
      <c r="I128" s="13">
        <f t="shared" si="3"/>
        <v>36</v>
      </c>
    </row>
    <row r="129" spans="1:9" ht="15" x14ac:dyDescent="0.25">
      <c r="A129" s="12" t="s">
        <v>14</v>
      </c>
      <c r="B129" s="12" t="s">
        <v>168</v>
      </c>
      <c r="C129" s="12" t="s">
        <v>264</v>
      </c>
      <c r="D129" s="12" t="s">
        <v>269</v>
      </c>
      <c r="E129" s="12" t="s">
        <v>270</v>
      </c>
      <c r="F129" s="13">
        <v>10</v>
      </c>
      <c r="G129" s="14">
        <v>15</v>
      </c>
      <c r="H129" s="14">
        <v>3</v>
      </c>
      <c r="I129" s="13">
        <f t="shared" si="3"/>
        <v>120</v>
      </c>
    </row>
    <row r="130" spans="1:9" ht="15" x14ac:dyDescent="0.25">
      <c r="A130" s="12" t="s">
        <v>14</v>
      </c>
      <c r="B130" s="12" t="s">
        <v>168</v>
      </c>
      <c r="C130" s="12" t="s">
        <v>264</v>
      </c>
      <c r="D130" s="12" t="s">
        <v>271</v>
      </c>
      <c r="E130" s="12" t="s">
        <v>272</v>
      </c>
      <c r="F130" s="13">
        <v>30</v>
      </c>
      <c r="G130" s="14">
        <v>9</v>
      </c>
      <c r="H130" s="14">
        <v>8</v>
      </c>
      <c r="I130" s="13">
        <f t="shared" si="3"/>
        <v>30</v>
      </c>
    </row>
    <row r="131" spans="1:9" ht="15" x14ac:dyDescent="0.25">
      <c r="A131" s="12" t="s">
        <v>14</v>
      </c>
      <c r="B131" s="12" t="s">
        <v>168</v>
      </c>
      <c r="C131" s="12" t="s">
        <v>264</v>
      </c>
      <c r="D131" s="12" t="s">
        <v>273</v>
      </c>
      <c r="E131" s="12" t="s">
        <v>274</v>
      </c>
      <c r="F131" s="13">
        <v>20</v>
      </c>
      <c r="G131" s="14">
        <v>16</v>
      </c>
      <c r="H131" s="14">
        <v>15</v>
      </c>
      <c r="I131" s="13">
        <f t="shared" si="3"/>
        <v>20</v>
      </c>
    </row>
    <row r="132" spans="1:9" ht="15" x14ac:dyDescent="0.25">
      <c r="A132" s="12" t="s">
        <v>14</v>
      </c>
      <c r="B132" s="12" t="s">
        <v>168</v>
      </c>
      <c r="C132" s="12" t="s">
        <v>264</v>
      </c>
      <c r="D132" s="12" t="s">
        <v>275</v>
      </c>
      <c r="E132" s="12" t="s">
        <v>276</v>
      </c>
      <c r="F132" s="13">
        <v>160</v>
      </c>
      <c r="G132" s="14">
        <v>5</v>
      </c>
      <c r="H132" s="14">
        <v>8</v>
      </c>
      <c r="I132" s="13">
        <f t="shared" si="3"/>
        <v>-480</v>
      </c>
    </row>
    <row r="133" spans="1:9" ht="15" x14ac:dyDescent="0.25">
      <c r="A133" s="12" t="s">
        <v>14</v>
      </c>
      <c r="B133" s="12" t="s">
        <v>168</v>
      </c>
      <c r="C133" s="12" t="s">
        <v>264</v>
      </c>
      <c r="D133" s="12" t="s">
        <v>277</v>
      </c>
      <c r="E133" s="12" t="s">
        <v>278</v>
      </c>
      <c r="F133" s="13">
        <v>80</v>
      </c>
      <c r="G133" s="14">
        <v>7</v>
      </c>
      <c r="H133" s="14">
        <v>6</v>
      </c>
      <c r="I133" s="13">
        <f t="shared" si="3"/>
        <v>80</v>
      </c>
    </row>
    <row r="134" spans="1:9" ht="15" x14ac:dyDescent="0.25">
      <c r="A134" s="12" t="s">
        <v>14</v>
      </c>
      <c r="B134" s="12" t="s">
        <v>168</v>
      </c>
      <c r="C134" s="12" t="s">
        <v>264</v>
      </c>
      <c r="D134" s="12" t="s">
        <v>279</v>
      </c>
      <c r="E134" s="12" t="s">
        <v>280</v>
      </c>
      <c r="F134" s="13">
        <v>50</v>
      </c>
      <c r="G134" s="14">
        <v>8</v>
      </c>
      <c r="H134" s="14">
        <v>5</v>
      </c>
      <c r="I134" s="13">
        <f t="shared" si="3"/>
        <v>150</v>
      </c>
    </row>
  </sheetData>
  <pageMargins left="0.7" right="0.7" top="0.75" bottom="0.75" header="0.3" footer="0.3"/>
  <pageSetup scale="65" orientation="portrait" r:id="rId1"/>
  <rowBreaks count="1" manualBreakCount="1">
    <brk id="80" max="16383" man="1"/>
  </rowBreaks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58"/>
  <sheetViews>
    <sheetView tabSelected="1" zoomScaleNormal="100" workbookViewId="0"/>
  </sheetViews>
  <sheetFormatPr defaultRowHeight="15" x14ac:dyDescent="0.25"/>
  <cols>
    <col min="1" max="1" width="16.140625" bestFit="1" customWidth="1"/>
    <col min="2" max="3" width="14.28515625" customWidth="1"/>
    <col min="4" max="4" width="15.7109375" customWidth="1"/>
    <col min="5" max="5" width="29.85546875" bestFit="1" customWidth="1"/>
    <col min="6" max="6" width="23.85546875" customWidth="1"/>
    <col min="7" max="8" width="23" customWidth="1"/>
    <col min="9" max="9" width="23.85546875" customWidth="1"/>
    <col min="10" max="13" width="3" customWidth="1"/>
    <col min="14" max="21" width="4" customWidth="1"/>
    <col min="22" max="22" width="5" customWidth="1"/>
    <col min="23" max="23" width="11.28515625" customWidth="1"/>
    <col min="24" max="24" width="20.85546875" bestFit="1" customWidth="1"/>
    <col min="25" max="25" width="13.85546875" bestFit="1" customWidth="1"/>
    <col min="26" max="26" width="10" bestFit="1" customWidth="1"/>
    <col min="27" max="27" width="23.5703125" bestFit="1" customWidth="1"/>
    <col min="28" max="28" width="23.140625" bestFit="1" customWidth="1"/>
    <col min="29" max="29" width="22.42578125" bestFit="1" customWidth="1"/>
    <col min="30" max="30" width="24.5703125" bestFit="1" customWidth="1"/>
    <col min="31" max="31" width="8.28515625" bestFit="1" customWidth="1"/>
    <col min="32" max="32" width="16.140625" bestFit="1" customWidth="1"/>
    <col min="33" max="33" width="15.5703125" bestFit="1" customWidth="1"/>
    <col min="34" max="34" width="20.140625" bestFit="1" customWidth="1"/>
    <col min="35" max="35" width="23" bestFit="1" customWidth="1"/>
    <col min="36" max="36" width="11.85546875" bestFit="1" customWidth="1"/>
    <col min="37" max="37" width="8" bestFit="1" customWidth="1"/>
    <col min="38" max="38" width="23.140625" bestFit="1" customWidth="1"/>
    <col min="39" max="39" width="26.28515625" bestFit="1" customWidth="1"/>
    <col min="40" max="40" width="21.140625" bestFit="1" customWidth="1"/>
    <col min="41" max="41" width="13.7109375" bestFit="1" customWidth="1"/>
    <col min="42" max="42" width="18.5703125" bestFit="1" customWidth="1"/>
    <col min="43" max="43" width="12.5703125" bestFit="1" customWidth="1"/>
    <col min="44" max="44" width="14.7109375" bestFit="1" customWidth="1"/>
    <col min="45" max="45" width="20" bestFit="1" customWidth="1"/>
    <col min="46" max="46" width="27" bestFit="1" customWidth="1"/>
    <col min="47" max="47" width="19.42578125" bestFit="1" customWidth="1"/>
    <col min="48" max="48" width="20" bestFit="1" customWidth="1"/>
    <col min="49" max="49" width="13.85546875" bestFit="1" customWidth="1"/>
    <col min="50" max="50" width="16.7109375" bestFit="1" customWidth="1"/>
    <col min="51" max="51" width="9.85546875" bestFit="1" customWidth="1"/>
    <col min="52" max="52" width="28.140625" bestFit="1" customWidth="1"/>
    <col min="53" max="53" width="13.5703125" bestFit="1" customWidth="1"/>
    <col min="54" max="56" width="15.5703125" bestFit="1" customWidth="1"/>
    <col min="57" max="57" width="9.7109375" bestFit="1" customWidth="1"/>
    <col min="58" max="58" width="7" customWidth="1"/>
    <col min="59" max="60" width="11.140625" bestFit="1" customWidth="1"/>
    <col min="61" max="61" width="31.85546875" bestFit="1" customWidth="1"/>
    <col min="62" max="62" width="14.85546875" bestFit="1" customWidth="1"/>
    <col min="63" max="63" width="23.5703125" bestFit="1" customWidth="1"/>
    <col min="64" max="64" width="16.85546875" bestFit="1" customWidth="1"/>
    <col min="65" max="65" width="18.85546875" bestFit="1" customWidth="1"/>
    <col min="66" max="66" width="18.42578125" bestFit="1" customWidth="1"/>
    <col min="67" max="67" width="17.5703125" bestFit="1" customWidth="1"/>
    <col min="68" max="68" width="21.7109375" bestFit="1" customWidth="1"/>
    <col min="69" max="69" width="16.140625" bestFit="1" customWidth="1"/>
    <col min="70" max="70" width="10.7109375" bestFit="1" customWidth="1"/>
    <col min="71" max="71" width="21" bestFit="1" customWidth="1"/>
    <col min="72" max="72" width="19.7109375" bestFit="1" customWidth="1"/>
    <col min="73" max="73" width="16.7109375" bestFit="1" customWidth="1"/>
    <col min="74" max="74" width="22.28515625" bestFit="1" customWidth="1"/>
    <col min="75" max="75" width="16.85546875" bestFit="1" customWidth="1"/>
    <col min="76" max="76" width="19.42578125" bestFit="1" customWidth="1"/>
    <col min="77" max="77" width="16.42578125" bestFit="1" customWidth="1"/>
    <col min="78" max="78" width="14.140625" bestFit="1" customWidth="1"/>
    <col min="79" max="79" width="16.5703125" bestFit="1" customWidth="1"/>
    <col min="80" max="80" width="15.42578125" bestFit="1" customWidth="1"/>
    <col min="81" max="81" width="27.140625" bestFit="1" customWidth="1"/>
    <col min="82" max="82" width="13.7109375" bestFit="1" customWidth="1"/>
    <col min="83" max="83" width="15.85546875" bestFit="1" customWidth="1"/>
    <col min="84" max="84" width="12.28515625" bestFit="1" customWidth="1"/>
    <col min="85" max="85" width="20.28515625" bestFit="1" customWidth="1"/>
    <col min="86" max="86" width="25.7109375" bestFit="1" customWidth="1"/>
    <col min="87" max="87" width="24.5703125" bestFit="1" customWidth="1"/>
    <col min="88" max="88" width="13.85546875" bestFit="1" customWidth="1"/>
    <col min="89" max="89" width="14" bestFit="1" customWidth="1"/>
    <col min="90" max="90" width="9.7109375" bestFit="1" customWidth="1"/>
    <col min="91" max="91" width="13.42578125" bestFit="1" customWidth="1"/>
    <col min="92" max="92" width="20.140625" bestFit="1" customWidth="1"/>
    <col min="93" max="93" width="28.140625" bestFit="1" customWidth="1"/>
    <col min="94" max="94" width="21.42578125" bestFit="1" customWidth="1"/>
    <col min="95" max="95" width="15.7109375" bestFit="1" customWidth="1"/>
    <col min="96" max="96" width="29.85546875" bestFit="1" customWidth="1"/>
    <col min="97" max="97" width="30" bestFit="1" customWidth="1"/>
    <col min="98" max="98" width="20.5703125" bestFit="1" customWidth="1"/>
    <col min="99" max="99" width="26.85546875" bestFit="1" customWidth="1"/>
    <col min="100" max="100" width="27.140625" bestFit="1" customWidth="1"/>
    <col min="101" max="101" width="20.28515625" bestFit="1" customWidth="1"/>
    <col min="102" max="102" width="22.85546875" bestFit="1" customWidth="1"/>
    <col min="103" max="103" width="15.85546875" bestFit="1" customWidth="1"/>
    <col min="104" max="104" width="20.140625" bestFit="1" customWidth="1"/>
    <col min="105" max="105" width="14.5703125" bestFit="1" customWidth="1"/>
    <col min="106" max="106" width="10.5703125" bestFit="1" customWidth="1"/>
    <col min="107" max="107" width="11.28515625" bestFit="1" customWidth="1"/>
    <col min="108" max="108" width="14" bestFit="1" customWidth="1"/>
    <col min="109" max="109" width="24" bestFit="1" customWidth="1"/>
    <col min="110" max="110" width="15.85546875" bestFit="1" customWidth="1"/>
    <col min="111" max="111" width="13.42578125" bestFit="1" customWidth="1"/>
    <col min="112" max="112" width="13.85546875" bestFit="1" customWidth="1"/>
    <col min="113" max="113" width="21.85546875" bestFit="1" customWidth="1"/>
    <col min="114" max="114" width="13.140625" bestFit="1" customWidth="1"/>
    <col min="115" max="115" width="17.28515625" bestFit="1" customWidth="1"/>
    <col min="116" max="116" width="16.7109375" bestFit="1" customWidth="1"/>
    <col min="117" max="117" width="17.7109375" bestFit="1" customWidth="1"/>
    <col min="118" max="118" width="18" bestFit="1" customWidth="1"/>
    <col min="119" max="119" width="23.28515625" bestFit="1" customWidth="1"/>
    <col min="120" max="120" width="16.5703125" bestFit="1" customWidth="1"/>
    <col min="121" max="121" width="13.140625" bestFit="1" customWidth="1"/>
    <col min="122" max="122" width="15.7109375" bestFit="1" customWidth="1"/>
    <col min="123" max="123" width="18.42578125" bestFit="1" customWidth="1"/>
    <col min="124" max="124" width="19" bestFit="1" customWidth="1"/>
    <col min="125" max="125" width="19.7109375" bestFit="1" customWidth="1"/>
    <col min="126" max="126" width="27.42578125" bestFit="1" customWidth="1"/>
    <col min="127" max="127" width="28.85546875" bestFit="1" customWidth="1"/>
    <col min="128" max="128" width="11.28515625" bestFit="1" customWidth="1"/>
  </cols>
  <sheetData>
    <row r="3" spans="1:7" x14ac:dyDescent="0.25">
      <c r="A3" s="16" t="s">
        <v>281</v>
      </c>
      <c r="B3" t="s">
        <v>283</v>
      </c>
      <c r="C3" t="s">
        <v>284</v>
      </c>
    </row>
    <row r="4" spans="1:7" x14ac:dyDescent="0.25">
      <c r="A4" s="17" t="s">
        <v>61</v>
      </c>
      <c r="B4" s="19">
        <v>4640</v>
      </c>
      <c r="C4" s="19">
        <v>2985</v>
      </c>
    </row>
    <row r="5" spans="1:7" x14ac:dyDescent="0.25">
      <c r="A5" s="18" t="s">
        <v>62</v>
      </c>
      <c r="B5" s="19">
        <v>2950</v>
      </c>
      <c r="C5" s="19">
        <v>1950</v>
      </c>
      <c r="E5" s="17"/>
      <c r="F5" s="19"/>
      <c r="G5" s="19"/>
    </row>
    <row r="6" spans="1:7" x14ac:dyDescent="0.25">
      <c r="A6" s="18" t="s">
        <v>44</v>
      </c>
      <c r="B6" s="19"/>
      <c r="C6" s="19">
        <v>60</v>
      </c>
      <c r="E6" s="17"/>
      <c r="F6" s="19"/>
      <c r="G6" s="19"/>
    </row>
    <row r="7" spans="1:7" x14ac:dyDescent="0.25">
      <c r="A7" s="18" t="s">
        <v>88</v>
      </c>
      <c r="B7" s="19">
        <v>1175</v>
      </c>
      <c r="C7" s="19">
        <v>500</v>
      </c>
      <c r="E7" s="17"/>
      <c r="F7" s="19"/>
      <c r="G7" s="19"/>
    </row>
    <row r="8" spans="1:7" x14ac:dyDescent="0.25">
      <c r="A8" s="18" t="s">
        <v>99</v>
      </c>
      <c r="B8" s="19">
        <v>100</v>
      </c>
      <c r="C8" s="19">
        <v>400</v>
      </c>
      <c r="E8" s="17"/>
      <c r="F8" s="19"/>
      <c r="G8" s="19"/>
    </row>
    <row r="9" spans="1:7" x14ac:dyDescent="0.25">
      <c r="A9" s="18" t="s">
        <v>112</v>
      </c>
      <c r="B9" s="19">
        <v>30</v>
      </c>
      <c r="C9" s="19"/>
      <c r="E9" s="17"/>
      <c r="F9" s="19"/>
      <c r="G9" s="19"/>
    </row>
    <row r="10" spans="1:7" x14ac:dyDescent="0.25">
      <c r="A10" s="18" t="s">
        <v>123</v>
      </c>
      <c r="B10" s="19">
        <v>210</v>
      </c>
      <c r="C10" s="19"/>
      <c r="E10" s="17"/>
      <c r="F10" s="19"/>
      <c r="G10" s="19"/>
    </row>
    <row r="11" spans="1:7" x14ac:dyDescent="0.25">
      <c r="A11" s="18" t="s">
        <v>140</v>
      </c>
      <c r="B11" s="19">
        <v>125</v>
      </c>
      <c r="C11" s="19">
        <v>75</v>
      </c>
      <c r="E11" s="17"/>
      <c r="F11" s="19"/>
      <c r="G11" s="19"/>
    </row>
    <row r="12" spans="1:7" x14ac:dyDescent="0.25">
      <c r="A12" s="18" t="s">
        <v>159</v>
      </c>
      <c r="B12" s="19">
        <v>50</v>
      </c>
      <c r="C12" s="19"/>
      <c r="E12" s="17"/>
      <c r="F12" s="19"/>
      <c r="G12" s="19"/>
    </row>
    <row r="13" spans="1:7" x14ac:dyDescent="0.25">
      <c r="A13" s="17" t="s">
        <v>168</v>
      </c>
      <c r="B13" s="19">
        <v>498</v>
      </c>
      <c r="C13" s="19">
        <v>394</v>
      </c>
      <c r="E13" s="17"/>
      <c r="F13" s="19"/>
      <c r="G13" s="19"/>
    </row>
    <row r="14" spans="1:7" x14ac:dyDescent="0.25">
      <c r="A14" s="18" t="s">
        <v>194</v>
      </c>
      <c r="B14" s="19">
        <v>40</v>
      </c>
      <c r="C14" s="19"/>
      <c r="E14" s="17"/>
      <c r="F14" s="19"/>
      <c r="G14" s="19"/>
    </row>
    <row r="15" spans="1:7" x14ac:dyDescent="0.25">
      <c r="A15" s="18" t="s">
        <v>199</v>
      </c>
      <c r="B15" s="19">
        <v>241</v>
      </c>
      <c r="C15" s="19">
        <v>239</v>
      </c>
      <c r="E15" s="17"/>
      <c r="F15" s="19"/>
      <c r="G15" s="19"/>
    </row>
    <row r="16" spans="1:7" x14ac:dyDescent="0.25">
      <c r="A16" s="18" t="s">
        <v>169</v>
      </c>
      <c r="B16" s="19">
        <v>142</v>
      </c>
      <c r="C16" s="19">
        <v>80</v>
      </c>
      <c r="E16" s="17"/>
      <c r="F16" s="19"/>
      <c r="G16" s="19"/>
    </row>
    <row r="17" spans="1:7" x14ac:dyDescent="0.25">
      <c r="A17" s="18" t="s">
        <v>264</v>
      </c>
      <c r="B17" s="19">
        <v>75</v>
      </c>
      <c r="C17" s="19">
        <v>75</v>
      </c>
      <c r="E17" s="17"/>
      <c r="F17" s="19"/>
      <c r="G17" s="19"/>
    </row>
    <row r="18" spans="1:7" x14ac:dyDescent="0.25">
      <c r="A18" s="17" t="s">
        <v>15</v>
      </c>
      <c r="B18" s="19">
        <v>250</v>
      </c>
      <c r="C18" s="19"/>
      <c r="E18" s="17"/>
      <c r="F18" s="19"/>
      <c r="G18" s="19"/>
    </row>
    <row r="19" spans="1:7" x14ac:dyDescent="0.25">
      <c r="A19" s="18" t="s">
        <v>44</v>
      </c>
      <c r="B19" s="19">
        <v>50</v>
      </c>
      <c r="C19" s="19"/>
      <c r="E19" s="17"/>
      <c r="F19" s="19"/>
      <c r="G19" s="19"/>
    </row>
    <row r="20" spans="1:7" x14ac:dyDescent="0.25">
      <c r="A20" s="18" t="s">
        <v>16</v>
      </c>
      <c r="B20" s="19">
        <v>200</v>
      </c>
      <c r="C20" s="19"/>
      <c r="E20" s="17"/>
      <c r="F20" s="19"/>
      <c r="G20" s="19"/>
    </row>
    <row r="21" spans="1:7" x14ac:dyDescent="0.25">
      <c r="A21" s="17" t="s">
        <v>48</v>
      </c>
      <c r="B21" s="19">
        <v>220</v>
      </c>
      <c r="C21" s="19"/>
      <c r="E21" s="17"/>
      <c r="F21" s="19"/>
      <c r="G21" s="19"/>
    </row>
    <row r="22" spans="1:7" x14ac:dyDescent="0.25">
      <c r="A22" s="18" t="s">
        <v>44</v>
      </c>
      <c r="B22" s="19">
        <v>220</v>
      </c>
      <c r="C22" s="19"/>
      <c r="E22" s="17"/>
      <c r="F22" s="19"/>
      <c r="G22" s="19"/>
    </row>
    <row r="23" spans="1:7" x14ac:dyDescent="0.25">
      <c r="A23" s="17" t="s">
        <v>19</v>
      </c>
      <c r="B23" s="19">
        <v>200</v>
      </c>
      <c r="C23" s="19">
        <v>425</v>
      </c>
      <c r="E23" s="17"/>
      <c r="F23" s="19"/>
      <c r="G23" s="19"/>
    </row>
    <row r="24" spans="1:7" x14ac:dyDescent="0.25">
      <c r="A24" s="18" t="s">
        <v>44</v>
      </c>
      <c r="B24" s="19">
        <v>50</v>
      </c>
      <c r="C24" s="19">
        <v>225</v>
      </c>
      <c r="E24" s="17"/>
      <c r="F24" s="19"/>
      <c r="G24" s="19"/>
    </row>
    <row r="25" spans="1:7" x14ac:dyDescent="0.25">
      <c r="A25" s="18" t="s">
        <v>16</v>
      </c>
      <c r="B25" s="19">
        <v>150</v>
      </c>
      <c r="C25" s="19">
        <v>200</v>
      </c>
      <c r="E25" s="17"/>
      <c r="F25" s="19"/>
      <c r="G25" s="19"/>
    </row>
    <row r="26" spans="1:7" x14ac:dyDescent="0.25">
      <c r="A26" s="17" t="s">
        <v>22</v>
      </c>
      <c r="B26" s="19">
        <v>1130</v>
      </c>
      <c r="C26" s="19">
        <v>550</v>
      </c>
      <c r="E26" s="17"/>
      <c r="F26" s="19"/>
      <c r="G26" s="19"/>
    </row>
    <row r="27" spans="1:7" x14ac:dyDescent="0.25">
      <c r="A27" s="18" t="s">
        <v>44</v>
      </c>
      <c r="B27" s="19">
        <v>50</v>
      </c>
      <c r="C27" s="19"/>
      <c r="E27" s="17"/>
      <c r="F27" s="19"/>
      <c r="G27" s="19"/>
    </row>
    <row r="28" spans="1:7" x14ac:dyDescent="0.25">
      <c r="A28" s="18" t="s">
        <v>22</v>
      </c>
      <c r="B28" s="19">
        <v>1080</v>
      </c>
      <c r="C28" s="19">
        <v>550</v>
      </c>
      <c r="E28" s="17"/>
      <c r="F28" s="19"/>
      <c r="G28" s="19"/>
    </row>
    <row r="29" spans="1:7" x14ac:dyDescent="0.25">
      <c r="A29" s="17" t="s">
        <v>282</v>
      </c>
      <c r="B29" s="19">
        <v>6938</v>
      </c>
      <c r="C29" s="19">
        <v>4354</v>
      </c>
      <c r="E29" s="17"/>
      <c r="F29" s="19"/>
      <c r="G29" s="19"/>
    </row>
    <row r="30" spans="1:7" x14ac:dyDescent="0.25">
      <c r="E30" s="17"/>
      <c r="F30" s="19"/>
      <c r="G30" s="19"/>
    </row>
    <row r="31" spans="1:7" x14ac:dyDescent="0.25">
      <c r="E31" s="17"/>
      <c r="F31" s="19"/>
      <c r="G31" s="19"/>
    </row>
    <row r="32" spans="1:7" x14ac:dyDescent="0.25">
      <c r="E32" s="17"/>
      <c r="F32" s="19"/>
      <c r="G32" s="19"/>
    </row>
    <row r="33" spans="5:7" x14ac:dyDescent="0.25">
      <c r="E33" s="17"/>
      <c r="F33" s="19"/>
      <c r="G33" s="19"/>
    </row>
    <row r="34" spans="5:7" x14ac:dyDescent="0.25">
      <c r="E34" s="17"/>
      <c r="F34" s="19"/>
      <c r="G34" s="19"/>
    </row>
    <row r="35" spans="5:7" x14ac:dyDescent="0.25">
      <c r="E35" s="17"/>
      <c r="F35" s="19"/>
      <c r="G35" s="19"/>
    </row>
    <row r="36" spans="5:7" x14ac:dyDescent="0.25">
      <c r="E36" s="17"/>
      <c r="F36" s="19"/>
      <c r="G36" s="19"/>
    </row>
    <row r="37" spans="5:7" x14ac:dyDescent="0.25">
      <c r="E37" s="17"/>
      <c r="F37" s="19"/>
      <c r="G37" s="19"/>
    </row>
    <row r="38" spans="5:7" x14ac:dyDescent="0.25">
      <c r="E38" s="17"/>
      <c r="F38" s="19"/>
      <c r="G38" s="19"/>
    </row>
    <row r="39" spans="5:7" x14ac:dyDescent="0.25">
      <c r="E39" s="17"/>
      <c r="F39" s="19"/>
      <c r="G39" s="19"/>
    </row>
    <row r="40" spans="5:7" x14ac:dyDescent="0.25">
      <c r="E40" s="17"/>
      <c r="F40" s="19"/>
      <c r="G40" s="19"/>
    </row>
    <row r="41" spans="5:7" x14ac:dyDescent="0.25">
      <c r="E41" s="17"/>
      <c r="F41" s="19"/>
      <c r="G41" s="19"/>
    </row>
    <row r="42" spans="5:7" x14ac:dyDescent="0.25">
      <c r="E42" s="17"/>
      <c r="F42" s="19"/>
      <c r="G42" s="19"/>
    </row>
    <row r="43" spans="5:7" x14ac:dyDescent="0.25">
      <c r="E43" s="17"/>
      <c r="F43" s="19"/>
      <c r="G43" s="19"/>
    </row>
    <row r="44" spans="5:7" x14ac:dyDescent="0.25">
      <c r="E44" s="17"/>
      <c r="F44" s="19"/>
      <c r="G44" s="19"/>
    </row>
    <row r="45" spans="5:7" x14ac:dyDescent="0.25">
      <c r="E45" s="17"/>
      <c r="F45" s="19"/>
      <c r="G45" s="19"/>
    </row>
    <row r="46" spans="5:7" x14ac:dyDescent="0.25">
      <c r="E46" s="17"/>
      <c r="F46" s="19"/>
      <c r="G46" s="19"/>
    </row>
    <row r="47" spans="5:7" x14ac:dyDescent="0.25">
      <c r="E47" s="17"/>
      <c r="F47" s="19"/>
      <c r="G47" s="19"/>
    </row>
    <row r="48" spans="5:7" x14ac:dyDescent="0.25">
      <c r="E48" s="17"/>
      <c r="F48" s="19"/>
      <c r="G48" s="19"/>
    </row>
    <row r="49" spans="5:7" x14ac:dyDescent="0.25">
      <c r="E49" s="17"/>
      <c r="F49" s="19"/>
      <c r="G49" s="19"/>
    </row>
    <row r="50" spans="5:7" x14ac:dyDescent="0.25">
      <c r="E50" s="17"/>
      <c r="F50" s="19"/>
      <c r="G50" s="19"/>
    </row>
    <row r="51" spans="5:7" x14ac:dyDescent="0.25">
      <c r="E51" s="17"/>
      <c r="F51" s="19"/>
      <c r="G51" s="19"/>
    </row>
    <row r="52" spans="5:7" x14ac:dyDescent="0.25">
      <c r="E52" s="17"/>
      <c r="F52" s="19"/>
      <c r="G52" s="19"/>
    </row>
    <row r="53" spans="5:7" x14ac:dyDescent="0.25">
      <c r="E53" s="17"/>
      <c r="F53" s="19"/>
      <c r="G53" s="19"/>
    </row>
    <row r="54" spans="5:7" x14ac:dyDescent="0.25">
      <c r="E54" s="17"/>
      <c r="F54" s="19"/>
      <c r="G54" s="19"/>
    </row>
    <row r="55" spans="5:7" x14ac:dyDescent="0.25">
      <c r="E55" s="17"/>
      <c r="F55" s="19"/>
      <c r="G55" s="19"/>
    </row>
    <row r="56" spans="5:7" x14ac:dyDescent="0.25">
      <c r="E56" s="17"/>
      <c r="F56" s="19"/>
      <c r="G56" s="19"/>
    </row>
    <row r="57" spans="5:7" x14ac:dyDescent="0.25">
      <c r="E57" s="17"/>
      <c r="F57" s="19"/>
      <c r="G57" s="19"/>
    </row>
    <row r="58" spans="5:7" x14ac:dyDescent="0.25">
      <c r="E58" s="17"/>
      <c r="F58" s="19"/>
      <c r="G58" s="19"/>
    </row>
  </sheetData>
  <pageMargins left="0.7" right="0.7" top="0.75" bottom="0.75" header="0.3" footer="0.3"/>
  <pageSetup scale="65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Props1.xml><?xml version="1.0" encoding="utf-8"?>
<ds:datastoreItem xmlns:ds="http://schemas.openxmlformats.org/officeDocument/2006/customXml" ds:itemID="{4532B34E-2753-4213-9F2F-58FB184A6B24}">
  <ds:schemaRefs/>
</ds:datastoreItem>
</file>

<file path=customXml/itemProps2.xml><?xml version="1.0" encoding="utf-8"?>
<ds:datastoreItem xmlns:ds="http://schemas.openxmlformats.org/officeDocument/2006/customXml" ds:itemID="{33C85DF5-BF14-4B66-A001-750BAF6C7870}">
  <ds:schemaRefs/>
</ds:datastoreItem>
</file>

<file path=customXml/itemProps3.xml><?xml version="1.0" encoding="utf-8"?>
<ds:datastoreItem xmlns:ds="http://schemas.openxmlformats.org/officeDocument/2006/customXml" ds:itemID="{0A5E4D4A-5C41-483D-BF85-8ECA3F9460DE}">
  <ds:schemaRefs/>
</ds:datastoreItem>
</file>

<file path=customXml/itemProps4.xml><?xml version="1.0" encoding="utf-8"?>
<ds:datastoreItem xmlns:ds="http://schemas.openxmlformats.org/officeDocument/2006/customXml" ds:itemID="{177C7D4B-1B2E-4254-8CD2-738EA144CD73}">
  <ds:schemaRefs/>
</ds:datastoreItem>
</file>

<file path=customXml/itemProps5.xml><?xml version="1.0" encoding="utf-8"?>
<ds:datastoreItem xmlns:ds="http://schemas.openxmlformats.org/officeDocument/2006/customXml" ds:itemID="{6149D472-9AB0-4FE3-9570-C6970FA2E62E}">
  <ds:schemaRefs/>
</ds:datastoreItem>
</file>

<file path=customXml/itemProps6.xml><?xml version="1.0" encoding="utf-8"?>
<ds:datastoreItem xmlns:ds="http://schemas.openxmlformats.org/officeDocument/2006/customXml" ds:itemID="{56A21C99-02B9-4637-B708-27520434DC36}">
  <ds:schemaRefs/>
</ds:datastoreItem>
</file>

<file path=customXml/itemProps7.xml><?xml version="1.0" encoding="utf-8"?>
<ds:datastoreItem xmlns:ds="http://schemas.openxmlformats.org/officeDocument/2006/customXml" ds:itemID="{833E5A4E-7FAF-4BC0-82B3-2D3F803D96F3}">
  <ds:schemaRefs/>
</ds:datastoreItem>
</file>

<file path=customXml/itemProps8.xml><?xml version="1.0" encoding="utf-8"?>
<ds:datastoreItem xmlns:ds="http://schemas.openxmlformats.org/officeDocument/2006/customXml" ds:itemID="{47B38B00-30FA-4DB5-86CA-9AE99F31E1C6}">
  <ds:schemaRefs/>
</ds:datastoreItem>
</file>

<file path=customXml/itemProps9.xml><?xml version="1.0" encoding="utf-8"?>
<ds:datastoreItem xmlns:ds="http://schemas.openxmlformats.org/officeDocument/2006/customXml" ds:itemID="{3E7535E6-4E5B-49D7-8F40-9A7FE4D3A0D7}">
  <ds:schemaRefs/>
</ds:datastoreItem>
</file>

<file path=customXml/itemProps10.xml><?xml version="1.0" encoding="utf-8"?>
<ds:datastoreItem xmlns:ds="http://schemas.openxmlformats.org/officeDocument/2006/customXml" ds:itemID="{3DAD9BBC-FF78-4FB6-8F5D-3961A524B6FB}">
  <ds:schemaRefs/>
</ds:datastoreItem>
</file>

<file path=customXml/itemProps11.xml><?xml version="1.0" encoding="utf-8"?>
<ds:datastoreItem xmlns:ds="http://schemas.openxmlformats.org/officeDocument/2006/customXml" ds:itemID="{23EC9556-89B0-4FF1-8C78-0F5F99C5F89B}">
  <ds:schemaRefs/>
</ds:datastoreItem>
</file>

<file path=customXml/itemProps12.xml><?xml version="1.0" encoding="utf-8"?>
<ds:datastoreItem xmlns:ds="http://schemas.openxmlformats.org/officeDocument/2006/customXml" ds:itemID="{D7265A3B-EE5F-4605-9AD6-4570A94C2885}">
  <ds:schemaRefs/>
</ds:datastoreItem>
</file>

<file path=customXml/itemProps13.xml><?xml version="1.0" encoding="utf-8"?>
<ds:datastoreItem xmlns:ds="http://schemas.openxmlformats.org/officeDocument/2006/customXml" ds:itemID="{779CEB34-16A3-447A-A1BF-F6BCDDEF6077}">
  <ds:schemaRefs/>
</ds:datastoreItem>
</file>

<file path=customXml/itemProps14.xml><?xml version="1.0" encoding="utf-8"?>
<ds:datastoreItem xmlns:ds="http://schemas.openxmlformats.org/officeDocument/2006/customXml" ds:itemID="{90798594-6B68-4C6B-9577-AF0882165129}">
  <ds:schemaRefs/>
</ds:datastoreItem>
</file>

<file path=customXml/itemProps15.xml><?xml version="1.0" encoding="utf-8"?>
<ds:datastoreItem xmlns:ds="http://schemas.openxmlformats.org/officeDocument/2006/customXml" ds:itemID="{E5AD1AE0-31CF-4E40-AB2A-31CB4F3B2417}">
  <ds:schemaRefs/>
</ds:datastoreItem>
</file>

<file path=customXml/itemProps16.xml><?xml version="1.0" encoding="utf-8"?>
<ds:datastoreItem xmlns:ds="http://schemas.openxmlformats.org/officeDocument/2006/customXml" ds:itemID="{C489F714-0D05-4E4C-9060-493812133C6E}">
  <ds:schemaRefs/>
</ds:datastoreItem>
</file>

<file path=customXml/itemProps17.xml><?xml version="1.0" encoding="utf-8"?>
<ds:datastoreItem xmlns:ds="http://schemas.openxmlformats.org/officeDocument/2006/customXml" ds:itemID="{18DB4E4C-6738-4682-BD88-0B5EE31DEB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Order Info</vt:lpstr>
      <vt:lpstr>Inventory Description</vt:lpstr>
      <vt:lpstr>PivotTables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studentuser</dc:creator>
  <cp:lastModifiedBy>studentuser</cp:lastModifiedBy>
  <dcterms:created xsi:type="dcterms:W3CDTF">2012-12-22T17:51:03Z</dcterms:created>
  <dcterms:modified xsi:type="dcterms:W3CDTF">2013-01-02T19:36:20Z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9</vt:i4>
  </property>
</Properties>
</file>