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Y:\26. Oficina_Planeacion_2025\Equipo_MIPG\PTEP\Documentos_Finales\Vesion_2\"/>
    </mc:Choice>
  </mc:AlternateContent>
  <xr:revisionPtr revIDLastSave="0" documentId="13_ncr:1_{82562661-E7A5-4664-BD63-D7759C16537E}" xr6:coauthVersionLast="47" xr6:coauthVersionMax="47" xr10:uidLastSave="{00000000-0000-0000-0000-000000000000}"/>
  <workbookProtection workbookAlgorithmName="SHA-512" workbookHashValue="xl9nborwF3asT8FaTpTQzcmy8xRs4ObxZuFy2t2sgEHklalLCt/th0td+wmjfjoHHp8+aS/3zcn/VzCVGEjckw==" workbookSaltValue="n3R13MZUnnjTsizZPwMaiw==" workbookSpinCount="100000" lockStructure="1"/>
  <bookViews>
    <workbookView xWindow="-120" yWindow="-120" windowWidth="21840" windowHeight="13140" activeTab="3" xr2:uid="{6543284E-5EB9-429F-AA58-7F541BBB8950}"/>
  </bookViews>
  <sheets>
    <sheet name="Instrucciones" sheetId="3" r:id="rId1"/>
    <sheet name="Componentes-Categorías" sheetId="5" r:id="rId2"/>
    <sheet name="Hoja2" sheetId="7" state="hidden" r:id="rId3"/>
    <sheet name="Matriz" sheetId="1" r:id="rId4"/>
    <sheet name="Ayuda para la formulación" sheetId="6" state="hidden" r:id="rId5"/>
    <sheet name="Hoja1" sheetId="4" state="hidden" r:id="rId6"/>
    <sheet name="Control de cambios" sheetId="2" r:id="rId7"/>
  </sheets>
  <definedNames>
    <definedName name="_xlnm._FilterDatabase" localSheetId="3" hidden="1">Matriz!$A$6:$Y$109</definedName>
    <definedName name="_xlnm.Print_Area" localSheetId="3">Matriz!$A$1:$Y$108</definedName>
    <definedName name="_xlnm.Print_Titles" localSheetId="3">Matriz!$1:$6</definedName>
  </definedNames>
  <calcPr calcId="191029"/>
  <pivotCaches>
    <pivotCache cacheId="8"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1" l="1"/>
  <c r="V109" i="1"/>
  <c r="R109" i="1"/>
  <c r="N109" i="1"/>
  <c r="J1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tc={513EF8C0-8FEA-45EE-A451-F4822D14A41E}</author>
    <author>tc={4B9A504D-17EB-46B1-849D-1E834F4799AC}</author>
  </authors>
  <commentList>
    <comment ref="H16" authorId="0" shapeId="0" xr:uid="{513EF8C0-8FEA-45EE-A451-F4822D14A41E}">
      <text>
        <t>[Comentario encadenado]
Su versión de Excel le permite leer este comentario encadenado; sin embargo, las ediciones que se apliquen se quitarán si el archivo se abre en una versión más reciente de Excel. Más información: https://go.microsoft.com/fwlink/?linkid=870924
Comentario:
    O antes de acuerdo a la publicación</t>
      </text>
    </comment>
    <comment ref="H17" authorId="1" shapeId="0" xr:uid="{4B9A504D-17EB-46B1-849D-1E834F4799AC}">
      <text>
        <t>[Comentario encadenado]
Su versión de Excel le permite leer este comentario encadenado; sin embargo, las ediciones que se apliquen se quitarán si el archivo se abre en una versión más reciente de Excel. Más información: https://go.microsoft.com/fwlink/?linkid=870924
Comentario:
    O antes de acuerdo a la publicación</t>
      </text>
    </comment>
  </commentList>
</comments>
</file>

<file path=xl/sharedStrings.xml><?xml version="1.0" encoding="utf-8"?>
<sst xmlns="http://schemas.openxmlformats.org/spreadsheetml/2006/main" count="980" uniqueCount="380">
  <si>
    <t>ESTRATEGIA  INSTITUCIONAL PARA LA LUCHA CONTRA LA CORRUPCIÓN</t>
  </si>
  <si>
    <t>COMPONENTE</t>
  </si>
  <si>
    <t>CATEGORÍA</t>
  </si>
  <si>
    <t>GESTIÓN DEL RIESGO</t>
  </si>
  <si>
    <t>Riesgo para la integridad</t>
  </si>
  <si>
    <t>Canales de denuncia</t>
  </si>
  <si>
    <t>Riesgo de LAFT/FPADM</t>
  </si>
  <si>
    <t>Debida diligencia</t>
  </si>
  <si>
    <t>REDES Y ARTICULACIÓN</t>
  </si>
  <si>
    <t>Redes internas</t>
  </si>
  <si>
    <t>Redes externas</t>
  </si>
  <si>
    <t>CULTURA DE LA LEGALIDAD Y ESTADO ABIERTO</t>
  </si>
  <si>
    <t>Acceso a la información pública y transparencia</t>
  </si>
  <si>
    <t xml:space="preserve">Participación Ciudadana </t>
  </si>
  <si>
    <t>Rendición de Cuentas</t>
  </si>
  <si>
    <t>Integridad en el servicio público</t>
  </si>
  <si>
    <t>INICIATIVAS ADICIONALES</t>
  </si>
  <si>
    <t>Racionalización de trámites</t>
  </si>
  <si>
    <t>Rendición de cuentas construcción de Paz</t>
  </si>
  <si>
    <t>Mecanismos de mejora del servicio al ciudadano</t>
  </si>
  <si>
    <t>RESPONSABLES</t>
  </si>
  <si>
    <t>DESCRIPCIÓN ACTIVIDAD</t>
  </si>
  <si>
    <t>PRODUCTO</t>
  </si>
  <si>
    <t>FECHA DE INICIO</t>
  </si>
  <si>
    <t>FECHA FIN</t>
  </si>
  <si>
    <t>DESCRIPCIÓN AVANCE</t>
  </si>
  <si>
    <t>RESULTADO DEL MONITOREO</t>
  </si>
  <si>
    <t>PROGRAMA DE TRANSPARENCIA Y ÉTICA PÚBLICA - PTEP</t>
  </si>
  <si>
    <t>Planeación</t>
  </si>
  <si>
    <t>ARTICULACIÓN CON MIPG
Política de gestión y desempeño</t>
  </si>
  <si>
    <t>I MONITOREO: 31/12/2025</t>
  </si>
  <si>
    <t>II MONITOREO CORTE: 30/04/2026</t>
  </si>
  <si>
    <t>III MONITOREO CORTE: 31/08/2026</t>
  </si>
  <si>
    <t>IV MONITOREO CORTE: 31/12/2026</t>
  </si>
  <si>
    <t>Acción estratégica sugerida por el anexo técnico del Decreto 1122/2024</t>
  </si>
  <si>
    <t>% AVANCE ESPERADO</t>
  </si>
  <si>
    <t>Versión:  1</t>
  </si>
  <si>
    <t>PROCESO DIRECCIONAMIENTO ESTRATÉGICO Y PLANEACIÓN</t>
  </si>
  <si>
    <r>
      <t>VIGENCIA:</t>
    </r>
    <r>
      <rPr>
        <sz val="16"/>
        <color theme="1"/>
        <rFont val="Aptos Narrow"/>
        <family val="2"/>
        <scheme val="minor"/>
      </rPr>
      <t xml:space="preserve">  De agosto 30 de 2025 a diciembre 31 de 2026</t>
    </r>
  </si>
  <si>
    <t>(Numeral del Monitoreo) MONITOREO: (Corte del monitoreo) dd/mm/aaa</t>
  </si>
  <si>
    <t>Versión</t>
  </si>
  <si>
    <t>Fecha de Publicación</t>
  </si>
  <si>
    <t>% AVANCE ESPERADO ACUMULADO</t>
  </si>
  <si>
    <t>% AVANCE ALCANZADO ACUMULADO</t>
  </si>
  <si>
    <t>Resultado (análisis) del monitoreo que realiza la segunda línea de defensa (Coordinación de Planeación)</t>
  </si>
  <si>
    <t>Temática principal de la acciones estratégicas del PTEP</t>
  </si>
  <si>
    <t>Indique la coordinación o equipo que realizará la actividad.</t>
  </si>
  <si>
    <t>Identificar la o las políticas de gestión y desempeño alineado con la acción estratégica,</t>
  </si>
  <si>
    <t>Describa el entregable o producto con el cual se evidencia la ejecución de la actividad.</t>
  </si>
  <si>
    <t>Fecha máxima para la ejecución de la actividad (dd/mm/aaaa)</t>
  </si>
  <si>
    <t xml:space="preserve">Porcentaje de avance esperado en cada uno de los cortes de los monitoreos. </t>
  </si>
  <si>
    <t xml:space="preserve">Indicar el porcentaje acumulado alcanzado (reporte cuantitativo) al corte monitoreado . </t>
  </si>
  <si>
    <t>Describa el avance cualitativo alcanzado dentro del periodo monitoreado;  la gestión realizada y las dificultades si hay lugar a ello.</t>
  </si>
  <si>
    <r>
      <t>Redacte la actividad inicando con verbo en infinitivo, en forma clara y que responda a las preguntas ¿</t>
    </r>
    <r>
      <rPr>
        <b/>
        <sz val="11"/>
        <color theme="1"/>
        <rFont val="Aptos Narrow"/>
        <family val="2"/>
        <scheme val="minor"/>
      </rPr>
      <t>Qué</t>
    </r>
    <r>
      <rPr>
        <sz val="11"/>
        <color theme="1"/>
        <rFont val="Aptos Narrow"/>
        <family val="2"/>
        <scheme val="minor"/>
      </rPr>
      <t xml:space="preserve"> es lo que se quiere hacer?, ¿</t>
    </r>
    <r>
      <rPr>
        <b/>
        <sz val="11"/>
        <color theme="1"/>
        <rFont val="Aptos Narrow"/>
        <family val="2"/>
        <scheme val="minor"/>
      </rPr>
      <t>Cómo</t>
    </r>
    <r>
      <rPr>
        <sz val="11"/>
        <color theme="1"/>
        <rFont val="Aptos Narrow"/>
        <family val="2"/>
        <scheme val="minor"/>
      </rPr>
      <t xml:space="preserve"> se puede medir su resultado?, ¿</t>
    </r>
    <r>
      <rPr>
        <b/>
        <sz val="11"/>
        <color theme="1"/>
        <rFont val="Aptos Narrow"/>
        <family val="2"/>
        <scheme val="minor"/>
      </rPr>
      <t>Se puede</t>
    </r>
    <r>
      <rPr>
        <sz val="11"/>
        <color theme="1"/>
        <rFont val="Aptos Narrow"/>
        <family val="2"/>
        <scheme val="minor"/>
      </rPr>
      <t xml:space="preserve"> alcanzar?, ¿Qué </t>
    </r>
    <r>
      <rPr>
        <b/>
        <sz val="11"/>
        <color theme="1"/>
        <rFont val="Aptos Narrow"/>
        <family val="2"/>
        <scheme val="minor"/>
      </rPr>
      <t>importancia</t>
    </r>
    <r>
      <rPr>
        <sz val="11"/>
        <color theme="1"/>
        <rFont val="Aptos Narrow"/>
        <family val="2"/>
        <scheme val="minor"/>
      </rPr>
      <t xml:space="preserve"> tiene? ¿</t>
    </r>
    <r>
      <rPr>
        <b/>
        <sz val="11"/>
        <color theme="1"/>
        <rFont val="Aptos Narrow"/>
        <family val="2"/>
        <scheme val="minor"/>
      </rPr>
      <t>Qué tiempo</t>
    </r>
    <r>
      <rPr>
        <sz val="11"/>
        <color theme="1"/>
        <rFont val="Aptos Narrow"/>
        <family val="2"/>
        <scheme val="minor"/>
      </rPr>
      <t xml:space="preserve"> requiere para su ejecución).</t>
    </r>
  </si>
  <si>
    <t>RECURSOS</t>
  </si>
  <si>
    <t>Indique qué tipo de recursos se usarán para la ejecución de la actividad (humanos, tecnológicos, físicos o financieros).</t>
  </si>
  <si>
    <t>Fecha en que se iniciará la ejecución de la actividad (dd/mm/aaa)</t>
  </si>
  <si>
    <t xml:space="preserve">RECURSOS
</t>
  </si>
  <si>
    <t>Relación con el Ciudadano</t>
  </si>
  <si>
    <t>Grupo de Gestión Documental</t>
  </si>
  <si>
    <t xml:space="preserve">Control Disciplinario </t>
  </si>
  <si>
    <t>Gestión Jurídica</t>
  </si>
  <si>
    <t>Procesos de Selección</t>
  </si>
  <si>
    <t>Contratistas y proveedores</t>
  </si>
  <si>
    <t>Contabilidad</t>
  </si>
  <si>
    <t>Conocimiento del cliente
Usuarios
Acuerdos/Convenios</t>
  </si>
  <si>
    <t>Tesorería</t>
  </si>
  <si>
    <t>Captación de dinero</t>
  </si>
  <si>
    <t>Talento Humano</t>
  </si>
  <si>
    <t>Funcionarios y Gerentes públicos
Personas expuestas políticamente</t>
  </si>
  <si>
    <t>Gestion Comercial</t>
  </si>
  <si>
    <t>Tratamiento documetal de los documentos asociados al conocimiento de la contraparte</t>
  </si>
  <si>
    <t>Debida Diligencia</t>
  </si>
  <si>
    <t>Acciones Estratégicas</t>
  </si>
  <si>
    <t>Enfocado en</t>
  </si>
  <si>
    <t>Denuncias asociadas a temas disciplinarios</t>
  </si>
  <si>
    <t>Canales dispuestos para denuncia (ventanilla, correo, soy transparen, etc)</t>
  </si>
  <si>
    <t>Redes Internas</t>
  </si>
  <si>
    <t>Instancias de gobernanza internas</t>
  </si>
  <si>
    <t>Redes Externas</t>
  </si>
  <si>
    <t>Relación con el ciudadano</t>
  </si>
  <si>
    <t>Sistema Nacional de Rendición de Cuentas.</t>
  </si>
  <si>
    <t>Sistema Nacional de Integridad.</t>
  </si>
  <si>
    <t>Comité Sectorial</t>
  </si>
  <si>
    <t>Control Interno</t>
  </si>
  <si>
    <t>Implementar un instrumento para garantizar el cumplimiento del principio de transparencia en lo que tiene que ver con la trasparencia activa.</t>
  </si>
  <si>
    <t>Implementar un instrumento para garantizar el cumplimiento del principio de transparencia en lo que tiene que ver con la transparencia activa en materia contractual.</t>
  </si>
  <si>
    <t>Implementar un instrumento para garantizar el cumplimiento del principio de transparencia en lo que tiene que ver con la transparencia pasiva.</t>
  </si>
  <si>
    <t>El Registro o inventario de activos de información</t>
  </si>
  <si>
    <t>Gestión Documental</t>
  </si>
  <si>
    <t>El Índice de información clasificada y reservada</t>
  </si>
  <si>
    <t>Equipo Digital</t>
  </si>
  <si>
    <t>El Esquema de publicación de información</t>
  </si>
  <si>
    <t>Tecnologías de Información</t>
  </si>
  <si>
    <t>Estándar</t>
  </si>
  <si>
    <t>ACCESIBILIDAD CAPÍTULO 3. ACCESIBILIDAD EN DOCUMENTOS DIGITALES PARA LA PUBLICACIÓN WEB</t>
  </si>
  <si>
    <t>ACCESIBILIDAD CAPÍTULO 2. DIRECTRICES ACCESIBILIDAD WEB</t>
  </si>
  <si>
    <t>Áreas que pueden formular acciones</t>
  </si>
  <si>
    <t>Implementar mediante un instrumento procesos de conocimiento de la contraparte</t>
  </si>
  <si>
    <t>Implementar mediante un instrumento la metodología desarrollada por la Secretaría de Transparencia para la operación de canales de denuncia.</t>
  </si>
  <si>
    <t>Implementar mediante un instrumento de los deberes legales relacionados con las redes esternas, como mínimo</t>
  </si>
  <si>
    <t xml:space="preserve">Red anticorrupción de jefes de control interno
Modelo Interno de Control Interno </t>
  </si>
  <si>
    <t>Implementar un instrumento para el seguimiento a la participación de la entidad en las instacias interinstitucionales en las que, por ley debe participar y para el seguimiento a los compromisos adquiridos.</t>
  </si>
  <si>
    <t>Comité Institucional de Gestión y Desempeño</t>
  </si>
  <si>
    <t>Implementar mediante un instrumento la creación u operación de comunidades internas para el intercambio de información relevante para la toma de decisiones, la gestión del riesgo, la promoción de la transparencia y las gestión etica de los asuntos públicos. El instrumento debe contemplar mecanismos de seguimiento a la participación y a los compromisos adquiridos por o en las comunidades</t>
  </si>
  <si>
    <t>Implementar un instrumento que garantice la publicación y actualización de los instrumentos de gestión de la información.</t>
  </si>
  <si>
    <t>Implementar mediante un instrumento criterios diferenciales de accesibilidad en la información que la entidad genere.</t>
  </si>
  <si>
    <t>Recopilar los instrumentos que tiene la entidad o implementar aquellos que se requieran, para cumplir con la regulación sobre participación ciudadana y rendición de cuentas, en particular, las políticas, procedimientos y códigos de conducta, si los hay, relacionadas con la dimensión de Gestión con valores para resultados del MIPG.</t>
  </si>
  <si>
    <t>Participacuión Ciudadana y Rendición de Cuentas</t>
  </si>
  <si>
    <t>Implementar el Código de Conducta en el servicio público.</t>
  </si>
  <si>
    <t>Humano y Tecnológico</t>
  </si>
  <si>
    <t>Desarrollar una campaña interna y externa de la oferta institucional y de los canales y escenarios de relacionamiento haciendo énfasis en su seguridad.</t>
  </si>
  <si>
    <t>Analizar la viabilidad para implementar una línea de denuncia interna o un formulario en la intranet para denunciar situaciones irregulares o posibles incumplimientos al código de integridad.</t>
  </si>
  <si>
    <t>Un Correo convocando a mesa de trabajo (100%)</t>
  </si>
  <si>
    <t xml:space="preserve">Un (1) Video promoviendo los canales de comunicación a través del defensor del TV  (100%)  </t>
  </si>
  <si>
    <t>Un Informe diagnostico (100%)</t>
  </si>
  <si>
    <t>Evaluar la posibilidad de implementar un canal de información interno para la denuncia anónima o confidencial de posibles situaciones irregulares y que cuente con mecanismos específicos para su manejo, de manera tal que genere la confianza para utilizarlos.</t>
  </si>
  <si>
    <t>Realizar una campaña de difusión de los canales dispuestos por la entidad para la atención de los ciudadanos y grupos de interés</t>
  </si>
  <si>
    <t xml:space="preserve">Evaluar los canales dispuestos por la entidad para la atención de los ciudadanos y grupos de interés </t>
  </si>
  <si>
    <t>Informe  de ejecución con la evidencia de la información publicada.  (50%)
Excel con temas identificados (50%)</t>
  </si>
  <si>
    <t>Formular la estrategia de relacionamiento con el ciudadano 2026</t>
  </si>
  <si>
    <t>Coordinación de Relación con el ciudadano y las Audiencias</t>
  </si>
  <si>
    <t>1 Plan de acción formulado (70%)
Plan de acción Publicado en página Web (30%)</t>
  </si>
  <si>
    <t>Una (1) Estrategia formulada (100%)</t>
  </si>
  <si>
    <t>Cuatro (4) informes publicados:
Informe 1 (25%)
Informe 2 (25%)
Informe 3 (25%)
Informe 4 (25%)</t>
  </si>
  <si>
    <t>Gestionar la actualización de la información del menú transparencia y menú participa en cumplimiento de la Ley 1712 de 2014 y las orientaciones y lineamientos del DAFP.</t>
  </si>
  <si>
    <t>* Una pieza gráfica de convocatoria para comentarios de la ciudadanía (10%)
* Formulario creado y divulgado en página web para la recepción de comentarios de la ciudadanía (30%)
* Documento ajustado y publicado (60%)</t>
  </si>
  <si>
    <t>Informe de evidencias de campaña realizada</t>
  </si>
  <si>
    <t>Informe de evidencias de evaluación de canales</t>
  </si>
  <si>
    <t>Publicar la estrategia de participación ciudadana y de Rendición de Cuentas para la consulta y retroalimentación de la Ciudadanía y grupos de Interés, para identificar sus necesidades de información y los espacios de participación.</t>
  </si>
  <si>
    <t>Coordinación de Relación con el Ciudadano y las Audiencias 
Coordinación de Comunicaciones (Equipo digital)</t>
  </si>
  <si>
    <t>Correo de convocatoria (50%)
Registro fotográfico o acta o listado de asistencia (50%)</t>
  </si>
  <si>
    <t>Formular la estrategia de Participación ciudadana y Rendición de Cuentas 2026</t>
  </si>
  <si>
    <t>Divulgar una Encuesta de Sondeo de Temas para la Audiencia Pública de  Rendición de Cuentas vigencia 2024.</t>
  </si>
  <si>
    <t>* Una pieza gráfica de convocatoria para comentarios de la ciudadanía (30%)
* Retroalimentación publicada en la sección RENDICIÓN DE CUENTAS (50%) (Si hay lugar a ello)
* Registro (archivo de Excel) de la participación (20%) (Si hay lugar a ello)</t>
  </si>
  <si>
    <t>Dirección Radio Nacional de Colombia</t>
  </si>
  <si>
    <t>Diseñar y desarrollar un ejercicio con los ciudadanos y grupos de interés interno que permita identificar y priorizar información o un documento de alto interés, para su simplificación (lenguaje claro) a través de laboratorio de simplificación</t>
  </si>
  <si>
    <t>Priorizar en conjunto con los Ciudadanos y Grupos de Interés un documento de alto impacto para traducir en lengua nativa Colombiana (enfoque diferencial).</t>
  </si>
  <si>
    <t>Desarrollar un Webinar o programa que promueva el control social frente a RTVC.</t>
  </si>
  <si>
    <t xml:space="preserve">Esquema de formulario (20%)
Formulario divulgado (50%)
Resultado de la evaluación ciudadana de la Audiencia de Rendición de cuentas (30%) </t>
  </si>
  <si>
    <r>
      <t xml:space="preserve">Realizar la articulación con el programa </t>
    </r>
    <r>
      <rPr>
        <b/>
        <i/>
        <sz val="10"/>
        <rFont val="Arial"/>
        <family val="2"/>
      </rPr>
      <t>"Todo lo que vemos"</t>
    </r>
    <r>
      <rPr>
        <sz val="10"/>
        <rFont val="Arial"/>
        <family val="2"/>
      </rPr>
      <t xml:space="preserve"> de señal Colombia, con el fin de socializar los temas ciudadanos más recurrentes recibidos a través de contacto telefónico y/o presencial, con el fin de materializarlo en capítulos del defensor del televidente.</t>
    </r>
  </si>
  <si>
    <t>Programación de reuniones o capturas de pantalla de reuniones realizadas a demanda o correos electrónicos (100%)</t>
  </si>
  <si>
    <t>Coordinación de Relación con el Ciudadano y las Audiencias 
Señal Colombia</t>
  </si>
  <si>
    <t>Infografía con los resultados de Audiencias Públicas de Rendición de Cuentas (100%)</t>
  </si>
  <si>
    <t>Coordinación de Planeación</t>
  </si>
  <si>
    <t xml:space="preserve"> 
2 Correos electrónicos remitidos a las áreas responsables de actualizar
Correo 1 (50%)
Correo 2 (50%)
</t>
  </si>
  <si>
    <t xml:space="preserve">1. Pieza de difusión de campaña o invitación al ejercicio de sensibilización (30%)
2. informe de la campaña o ejercicio realizado (70%) </t>
  </si>
  <si>
    <t xml:space="preserve">Desarrollar una campaña interna para incentivar la declaración proactiva de conflicto de interés para funcionarios y colaboradores. </t>
  </si>
  <si>
    <t>Coordinación de Talento Humano 
Coordinación de Relación con el Ciudadano y las Audiencias</t>
  </si>
  <si>
    <t>1 Plan de acción formulado (100%)</t>
  </si>
  <si>
    <t>Formular el plan de acción de la estrategia de Simplificación, Racionalización y Estandarización de trámites 2026</t>
  </si>
  <si>
    <t>Registrar el componente pertinente de la estrategia de racionalización 2026 en el SUIT que mejora la oferta institucional que le permite a un mayor numero de ciudadanos acceder a los servicios de RTVC</t>
  </si>
  <si>
    <r>
      <t xml:space="preserve">Realizar la encuesta dirigida a los grupos de valor internos y externos de RTVC, con el fin de recolectar los aspectos por mejorar en los servicios que presta la Entidad (Trámites y OPA's), 
</t>
    </r>
    <r>
      <rPr>
        <b/>
        <sz val="10"/>
        <rFont val="Arial"/>
        <family val="2"/>
      </rPr>
      <t>Medir experiencia ciudadana.</t>
    </r>
  </si>
  <si>
    <t>Formulario de Medición de la Experiencia en la pagina web de la Entidad (30%)
Video instructivo para consulta de Tramites y OPAs de la Entidad (30%)
Informe resultados encuesta (40%)</t>
  </si>
  <si>
    <t>Publicar la estrategia de relacionamiento con la ciudadanía de RTVC 2026 para la consulta y retroalimentación de la Ciudadanía y grupos de Interés.</t>
  </si>
  <si>
    <t>Un (1) informe con evidencia de la feria (100%)</t>
  </si>
  <si>
    <t>Realizar el seguimiento a la implementación de los criterios de accesibilidad física para la población en condición de discapacidad, de acuerdo con lo establecido en la NTC 6047 y normatividad vigente, que sean priorizados y viabilizados.</t>
  </si>
  <si>
    <t>1. Documento (70%)
2. Correo de socialización (30%)</t>
  </si>
  <si>
    <t>Sensibilizar a los colaboradores y servidores de RTVC en temas de Enfoque Diferencial en alianza con entidades públicas/privadas.</t>
  </si>
  <si>
    <t>Correo de Convocatoria (50%)
Registro fotográfico y/o Listado de asistencia (50%)</t>
  </si>
  <si>
    <t>Realizar monitoreo cuatrimestral al Plan de acción de la política de servicio al Ciudadano</t>
  </si>
  <si>
    <t>Una (1) pieza de comunicación</t>
  </si>
  <si>
    <t>Formular el plan de acción de la estrategia de Transparencia, acceso a la información y lucha contra la corrupción 2026</t>
  </si>
  <si>
    <t>Cinco (5) informes publicados:
Informe 1 (20%)
Informe 2 (20%)
Informe 3 (20%)
Informe 4 (20%)
Informe 5 (20%)</t>
  </si>
  <si>
    <r>
      <t xml:space="preserve">Realizar seguimiento semestral a la actualización de la información institucional publicada en los botones de </t>
    </r>
    <r>
      <rPr>
        <i/>
        <sz val="10"/>
        <rFont val="Arial"/>
        <family val="2"/>
      </rPr>
      <t>"Participa". "Servicio y atención a la Ciudadanía" y "Transparencia"</t>
    </r>
    <r>
      <rPr>
        <sz val="10"/>
        <rFont val="Arial"/>
        <family val="2"/>
      </rPr>
      <t xml:space="preserve"> de la página web.</t>
    </r>
  </si>
  <si>
    <t>1 pantallazo del registro (100%)</t>
  </si>
  <si>
    <t>2 piezas de comunicación (100%)</t>
  </si>
  <si>
    <t>3 Excel de seguimientos</t>
  </si>
  <si>
    <r>
      <t>VIGENCIA:</t>
    </r>
    <r>
      <rPr>
        <sz val="10"/>
        <color theme="1"/>
        <rFont val="Arial"/>
        <family val="2"/>
      </rPr>
      <t xml:space="preserve">  De septiembre 01 de 2025 a diciembre 31 de 2026</t>
    </r>
  </si>
  <si>
    <t>Pieza de difusión de la Estrategia Publicada invitando a su consulta (100%)</t>
  </si>
  <si>
    <t>Dos (2) correos de seguimiento de seguimiento:
Correo 1 (50 %)
Correo 2 (50 %)</t>
  </si>
  <si>
    <t>1 Documento priorizado en lenguaje claro (100%)</t>
  </si>
  <si>
    <t>Un (1) Documento publicado con enfoque diferencial (100%)</t>
  </si>
  <si>
    <t>Un (1) informe con las evidencias fotográficas de ejecución (100%)</t>
  </si>
  <si>
    <r>
      <t xml:space="preserve">Realizar la publicación de los resultados de las encuestas de percepción de la atención presencial, telefónica y de visitas guiadas desarrollada con la participación de la ciudadanía y grupos de interés en la vigencia 2025.
</t>
    </r>
    <r>
      <rPr>
        <b/>
        <sz val="10"/>
        <rFont val="Arial"/>
        <family val="2"/>
      </rPr>
      <t>Medir la Experiencia Ciudadana</t>
    </r>
  </si>
  <si>
    <t>Generar el reporte de los resultados de las encuestas de percepción (50%)
 Realización y publicación del reporte en la página Web de la entidad - Botón de transparencia (50%)</t>
  </si>
  <si>
    <t>Realizar la evaluación ciudadana de la Audiencia de Rendición de cuentas para las vigencias 2025 y 2026.</t>
  </si>
  <si>
    <t>Divulgar los resultados de las Audiencias Públicas de Rendición de Cuentas para la vigencia 2025</t>
  </si>
  <si>
    <t>Una (1)  Pieza de comunicación o listados de asistencia a la sensibilización</t>
  </si>
  <si>
    <t>Socializar la estrategia de relacionamiento con el ciudadano 2026 con ciudadanos y grupos de interés</t>
  </si>
  <si>
    <t>Transparencia</t>
  </si>
  <si>
    <t>Humanos</t>
  </si>
  <si>
    <t>Coordinación de Comunicaciones</t>
  </si>
  <si>
    <t xml:space="preserve">Divulgar mediante los canales internos y externos de comunicación las actividades institucionales, logros y avances de la gestión de la entidad, así como los contenidos desarrollados, producidos y/o coproducidos por la misma. </t>
  </si>
  <si>
    <t xml:space="preserve">Informe de información divulgada </t>
  </si>
  <si>
    <t xml:space="preserve">Recursos humanos y tecnólogicos 
</t>
  </si>
  <si>
    <t>Equipo digital</t>
  </si>
  <si>
    <t>Publicar contenidos que  destaquen los logros y avances de la gestión de la entidad mediante los canales digitales de RTVC como lo son la página web y redes sociales.</t>
  </si>
  <si>
    <t>Coordinación de Comunicaciones/ Equipo digital</t>
  </si>
  <si>
    <t>Informe de ejecución del plan de divulgación de la Audiencia Pública.</t>
  </si>
  <si>
    <t>Actualizar la información de la sección de Transparencia de la página web, en cumplimiento de la Ley 1712 de 2014.</t>
  </si>
  <si>
    <t>Matriz de reporte sobre la información actualizada (links).</t>
  </si>
  <si>
    <t>Garantizar un instrumento que incluya los criterios diferenciales de accesibilidad en la información publicada en la sección de Transparencia de la página web</t>
  </si>
  <si>
    <t>Actualización del Manual de Políticas Editoriales para Sitios Web y Redes Sociales</t>
  </si>
  <si>
    <t>Total general</t>
  </si>
  <si>
    <t>Cuenta de COMPONENTE</t>
  </si>
  <si>
    <t>Informe de evaluación de la estrategia de racionalización de trámites.</t>
  </si>
  <si>
    <t>Transparencia, acceso a la información pública y lucha contra la corrupción</t>
  </si>
  <si>
    <t>Evaluar la efectividad y la aplicación de controles, planes de contingencia y actividades de monitoreo vinculadas a los riesgos de corrupción de los procesos de acuerdo a la normatividad vigente.</t>
  </si>
  <si>
    <t>Informes de seguimiento a mapas de riesgos de corrupción.</t>
  </si>
  <si>
    <t>Realizar evaluación de la estrategia de rendición de cuentas  de acuerdo  con lo aprobado por  el  Comité  Intitucional de Coordinación de  Control Interno  CICCI</t>
  </si>
  <si>
    <t xml:space="preserve">Evaluación a la Estrategia de Rendición de Cuentas </t>
  </si>
  <si>
    <t>Diseñar y ejecutar una estrategia integral de comunicaciones para la promoción de la Audiencia Pública de Rendición de Cuentas, utilizando de manera efectiva los distintos medios de comunicación de la entidad.</t>
  </si>
  <si>
    <t>Tecnología de la información</t>
  </si>
  <si>
    <t>Implementar un componente técnico como instrumento de búsqueda sobre los elementos de información publicados por RTVC.</t>
  </si>
  <si>
    <t>Mapa de navegación que permita la facilidad de consulta de información pública, con busqueda inteligente de contenidos de interes público y enmarcado en la misionalidad de la entidad y con alcance al Portal Web Institucional y Apps.</t>
  </si>
  <si>
    <t xml:space="preserve">Humanos.
Portales Web
Infraestructura tecnologica
Sistemas de Información
</t>
  </si>
  <si>
    <t>Generar lineamientos para el  contenido  interactivo digital  para el fácil acceso a diferente público.</t>
  </si>
  <si>
    <t>Politica interna y lineamientos de accesibilidad a contenidos institucionales en portal Web y Apps de acceso publico, en el marco de la ley 1519 de 2020.</t>
  </si>
  <si>
    <t xml:space="preserve">Humanos.
Sistemas de información.
Infraestructura tecnologica
</t>
  </si>
  <si>
    <t>Realizar la evaluación independiente a la Estrategia de racionalización de trámites  de acuerdo  con lo aprobado por  el  Comité  Intitucional de Coordinación de Control Interno  CICCI</t>
  </si>
  <si>
    <t>Gestión del Conocimiento</t>
  </si>
  <si>
    <t>Gestion Juridica</t>
  </si>
  <si>
    <t xml:space="preserve">Llevar a cabo la identificación y caracterización de los espacios de participación, tanto internos como externos, en los que interviene el área de Gestión Jurídica, con el fin de reconocer los escenarios de articulación institucional e interinstitucional, incidencia técnica y fortalecimiento de la transparencia. </t>
  </si>
  <si>
    <t>Matriz de caracterizacion espacios de participacion gestion juridica</t>
  </si>
  <si>
    <t>Matriz de riesgo aplicada a contrapartes</t>
  </si>
  <si>
    <t>Humanos y Tecnológicos</t>
  </si>
  <si>
    <r>
      <rPr>
        <b/>
        <sz val="10"/>
        <color theme="1"/>
        <rFont val="Arial"/>
        <family val="2"/>
      </rPr>
      <t>Divulgar a</t>
    </r>
    <r>
      <rPr>
        <sz val="10"/>
        <color theme="1"/>
        <rFont val="Arial"/>
        <family val="2"/>
      </rPr>
      <t xml:space="preserve"> los ciudadanos y grupos de interés (internos y externos) el correo dispuesto en la página principal de la página web de RTVC para realizar denuncias de actos de corrupción al interior de la entidad soytransparente@rtvc.gov.co </t>
    </r>
  </si>
  <si>
    <r>
      <t xml:space="preserve">Identificar debilidades y fortalezas en los canales de relacionamiento con la ciudadanía y establecer acciones de mejora de ser necesario. 
</t>
    </r>
    <r>
      <rPr>
        <b/>
        <sz val="10"/>
        <rFont val="Arial"/>
        <family val="2"/>
      </rPr>
      <t>(Evaluación de canales)</t>
    </r>
  </si>
  <si>
    <t>Coordinación de Talento Humano   
Coordinación de Comunicaciones 
Coordinación de Relación con el Ciudadano y las Audiencias</t>
  </si>
  <si>
    <t>Coordinación de Relación con el Ciudadano y las Audiencias 
Todas las dependencias de la entidad</t>
  </si>
  <si>
    <r>
      <t xml:space="preserve">Realizar una actividad de identificación de información relevante para ciudadanos y grupos de interés para publicar en el botón de transparencia y acceso a la información en la página web de RTVC.
</t>
    </r>
    <r>
      <rPr>
        <b/>
        <sz val="10"/>
        <rFont val="Arial"/>
        <family val="2"/>
      </rPr>
      <t>(Actividad Interna)</t>
    </r>
  </si>
  <si>
    <t>Participar en las mesas de trabajo en el marco del Nodo sectorial de Rendición de Cuentas en temas de Paz en articulación con el Ministerio TIC, convocadas por alguno de sus miembros.</t>
  </si>
  <si>
    <t>Registro de asistencia a mesas de trabajo</t>
  </si>
  <si>
    <t>Realizar el seguimiento a la Implementación de los componentes de los anexos 1 y 2 de la Resolución 1519 de 2020, que se consideren viables técnica y tecnológicamente por la Coordinación de TI y la Coordinación de Comunicaciones.</t>
  </si>
  <si>
    <t>Mesas de trabajo y/o correos electrónicos a las áreas responsables de implementar (60 %)
Un (1) Documento Excel identificando los componentes implementados en la vigencia (40%)</t>
  </si>
  <si>
    <t>Coordinación de Relación con el Ciudadano y las Audiencias</t>
  </si>
  <si>
    <t>Realizar una campaña o ejercicio de sensibilización a funcionarios y contratistas en materia de la ley de transparencia y acceso a la información pública (Ley 1712 de 2014). Que incluya: Instancias por la no respuesta a solicitudes de información, Secretaria de Transparencia, transparencia y modernización del Estado, acceso a la información publica como derecho fundamental.</t>
  </si>
  <si>
    <t>Elaborar y publicar el informe trimestral de PQRSD y solicitudes de acceso a la información Pública en el portal WEB de la entidad.</t>
  </si>
  <si>
    <t>Revisión de Información (50%)
Correos Solicitud de actualización (50%)</t>
  </si>
  <si>
    <r>
      <rPr>
        <b/>
        <sz val="10"/>
        <rFont val="Arial"/>
        <family val="2"/>
      </rPr>
      <t xml:space="preserve">Realizar </t>
    </r>
    <r>
      <rPr>
        <sz val="10"/>
        <rFont val="Arial"/>
        <family val="2"/>
      </rPr>
      <t>Seguimiento cuatrimestral a la estrategia de Transparencia y acceso a la información publica de RTVC</t>
    </r>
  </si>
  <si>
    <t>Diseñar y desarrollar una campaña para promover el aprendizaje institucional en materia de trámites, OPA's, consultas de acceso a la información y servicios.</t>
  </si>
  <si>
    <t xml:space="preserve">Realizar una campaña de socialización de OPAs de la entidad a ciudadanos y grupos de valor, con el objetivo de aumentar su participación </t>
  </si>
  <si>
    <r>
      <rPr>
        <b/>
        <sz val="10"/>
        <rFont val="Arial"/>
        <family val="2"/>
      </rPr>
      <t xml:space="preserve">Realizar </t>
    </r>
    <r>
      <rPr>
        <sz val="10"/>
        <rFont val="Arial"/>
        <family val="2"/>
      </rPr>
      <t>Seguimiento cuatrimestral a la estrategia de Simplificación, Racionalización y Estandarización de trámites</t>
    </r>
  </si>
  <si>
    <t>Coordinación de Relación con el ciudadano y las Audiencias 
Áreas Misionales</t>
  </si>
  <si>
    <r>
      <t xml:space="preserve">Realizar una feria de servicios para promocionar los trámites, OPAs y demás servicios que ofrece RTVC. 
</t>
    </r>
    <r>
      <rPr>
        <b/>
        <sz val="10"/>
        <rFont val="Arial"/>
        <family val="2"/>
      </rPr>
      <t>(Jornada itinerante).</t>
    </r>
  </si>
  <si>
    <t>Brindar incentivos o estímulos para exaltar el desempeño de servidores y contratistas en los escenarios de relacionamiento con la ciudadanía.</t>
  </si>
  <si>
    <t>Dos actividades de entrega de incentivos</t>
  </si>
  <si>
    <t>Revisar, ajustar y socializar internamente el Protocolo de atención a ciudadanos y grupos de interés por los diferentes canales de comunicación dispuestos por RTVC.</t>
  </si>
  <si>
    <t>Coordinación de Relación con el ciudadano y las Audiencias 
Señal Colombia y Radio Nacional 
Coordinación de Comunicaciones (Equipo Digital)</t>
  </si>
  <si>
    <t>Realizar mesas de trabajo y diálogo transferencia de conocimientos entre las marcas (brindar información) - atención de visitas guiadas y entre marcas</t>
  </si>
  <si>
    <t>Impulsar el desarrollo de las actividades de Participación Ciudadana definidas por las seis (6) marcas de RTVC.</t>
  </si>
  <si>
    <t>Matriz de Seguimiento a las actividades de Participación Ciudadana.</t>
  </si>
  <si>
    <t>Realizar Seguimiento cuatrimestral a la estrategia de Participación Ciudadana 2026 de RTVC</t>
  </si>
  <si>
    <t>Coordinación de Planeación 
Coordinación de Relación con el Ciudadano y las Audiencias</t>
  </si>
  <si>
    <r>
      <rPr>
        <b/>
        <sz val="10"/>
        <rFont val="Arial"/>
        <family val="2"/>
      </rPr>
      <t>Promover el desarrollo de la</t>
    </r>
    <r>
      <rPr>
        <sz val="10"/>
        <rFont val="Arial"/>
        <family val="2"/>
      </rPr>
      <t xml:space="preserve"> Audiencia Pública de Rendición de Cuentas para las vigencias 2024 y 2025.</t>
    </r>
  </si>
  <si>
    <r>
      <t xml:space="preserve">* Listado de asistencia / Actas de preparación de la Audiencia (10%)
*Certificado de la transmisión de las Audiencias en la pagina web de la Entidad (20%)
* Certificado de emisión de la APRdC (10%)
</t>
    </r>
    <r>
      <rPr>
        <b/>
        <sz val="10"/>
        <rFont val="Arial"/>
        <family val="2"/>
      </rPr>
      <t>* Informes finales de las Audiencias Públicas de Rendición de Cuentas publicado en la sección RENDICIÓN DE CUENTAS (60%: 30% cada Informe)</t>
    </r>
  </si>
  <si>
    <r>
      <rPr>
        <b/>
        <sz val="10"/>
        <rFont val="Arial"/>
        <family val="2"/>
      </rPr>
      <t>Desarrollar espacios de</t>
    </r>
    <r>
      <rPr>
        <sz val="10"/>
        <rFont val="Arial"/>
        <family val="2"/>
      </rPr>
      <t xml:space="preserve"> diálogo entre el equipo humano de las Emisoras de Paz y la ciudadanía a través de espacios presenciales sobre temáticas de interés para la ciudadanía.</t>
    </r>
  </si>
  <si>
    <t>1. Fotografías de los espacios de conversación y/o sesiones grupales. 
2. Documento enviado vía correo electrónico que de cuenta de las temáticas a abordar en las parrillas que plantea la ciudadanía.</t>
  </si>
  <si>
    <r>
      <rPr>
        <b/>
        <sz val="10"/>
        <rFont val="Arial"/>
        <family val="2"/>
      </rPr>
      <t>Generar</t>
    </r>
    <r>
      <rPr>
        <sz val="10"/>
        <rFont val="Arial"/>
        <family val="2"/>
      </rPr>
      <t xml:space="preserve"> una estrategia que vincule los temas de interés de la ciudadanía en la parrilla de programación local de las Emisoras de Paz de Radio Nacional de Colombia.</t>
    </r>
  </si>
  <si>
    <t xml:space="preserve">1. Documento plan de acción ajustado con la estrategia incorporada. 
2. Acta de reunión y socialización con la coordinación de las Emisoras de Paz </t>
  </si>
  <si>
    <t>Participar en las actividades a las que haya lugar en el marco del Nodo sectorial de Rendición de Cuentas en temas de Paz en articulación con el Ministerio TIC, convocadas por alguno de sus miembros.</t>
  </si>
  <si>
    <t>Registro de participación en actividades de Rendición de Cuentas de Acuerdos de Paz</t>
  </si>
  <si>
    <t>Gestión Comercial</t>
  </si>
  <si>
    <t>Realizar dos capacitaciones (virtuales o presenciales) bajo el mecanismo que se considere pertinente en materia de debida diligencia para los colaboradores de la Entidad.</t>
  </si>
  <si>
    <t>Humanos
Tecnologicos
Fisicos</t>
  </si>
  <si>
    <t>Desarrollar la debida diligencia cuando se presenten procesos de vinculación de empleados públicos y/o trabajadores oficiales, solicitando como minimo: RUT, Antecedentes de Policia Nacional, Disciplinarios, Fiscales, Certificado de Medidas Correctivas, REDAM, Aplicativo por la Integridad Pública y Declaración de Conflicto de Intereses.</t>
  </si>
  <si>
    <t>* Listado de verificación de documentos diligenciado, que evidencie la entrega de los documentos por el candidato y la validación de los mismos.</t>
  </si>
  <si>
    <t>Integridad</t>
  </si>
  <si>
    <t>Realizar el autodiagnostico de la Política MIPG de Integridad.</t>
  </si>
  <si>
    <t>* Autodiagnostico DAFP diligenciado con los resultados obtenidos por componentes.</t>
  </si>
  <si>
    <t>Aplicar la encuesta (emitida por el DAFP y con preguntas propias) de percepción del nivel de apropiación del codigo de integridad y sus valores para los colaboradores de la Entidad.</t>
  </si>
  <si>
    <t>* Excel con las respuestas de las encuestas aplicadas.
* Informe ejecutivo con el análisis (graficas y conclusiones) de los resultados brindados por la encuesta.</t>
  </si>
  <si>
    <t>Realizar la campaña para la postulación y/o designación de los gestores de integridad en cada una de las áreas que componen la Entidad.</t>
  </si>
  <si>
    <t>* Correo(s) en pdf y pieza(s) grafica(s) de campaña para la postulación y/o designación de los gestores de integridad.
* Circular o acto administrativoi con el listado de los gestores de integridad y sus responsabilidades.
* Correo (en pdf) y pieza grafica de divulgación de los gestores de integridad.</t>
  </si>
  <si>
    <t>Realizar la actualización del código de integridad bajo el acto administrativo que lo adopta, defina los fundamentos y reglamenta lo pertinente.</t>
  </si>
  <si>
    <t>* Acto administrativo actualizado y firmado.
* Correo (en pdf) y pieza grafica de divulgación del acto administrativo del código de integridad.
* Enlace o captura de pantalla que demuestre la publicación del acto administrativo del código de integridad actualizado en la intranet de la Entidad.</t>
  </si>
  <si>
    <t>Gestionar la realización del curso de integridad, transparencia y lucha contra la corrupción establecido por Función Pública para los empleados públicos, trabajadores oficiales y contratistas de la Entidad.</t>
  </si>
  <si>
    <t>* Certificados que demuestren la finalización del curso por los empleados públicos y trabajadores oficiales.
* Certificados que demuestren la finalización del curso por los contratistas.</t>
  </si>
  <si>
    <t>Incorporar y desarrollar dentro del proceso de inducción y reinducción, la socialización del código de integridad, los valores y aspectos relevantes de los conflictos de interes.</t>
  </si>
  <si>
    <t>* Presentación de la inducción con la información de valores, código de integridad y conflicto de interes.
* Presentación de la Re-inducción con la información de valores, código de integridad y conflicto de interes.
* Registros de asistencia fisicos o digitales o bases de datos que demuetsren la participación del personal en la inducción y reinducción.</t>
  </si>
  <si>
    <t>Incorporar y desarrollar dentro del Plan Institucional de Capacitación (PIC), cursos, charlas o capacitaciones en materia de integridad pública, código de integridad y conflictos de interes.</t>
  </si>
  <si>
    <t>Llevar a cabo la campaña para postular y reconocer a los colaboradores (trabajadores de planta y/o contratistas) que se destaquen por su integridad (aplicación de los valores) y su compromiso ético.</t>
  </si>
  <si>
    <t>* Correo(s) en pdf y pieza(s) grafica(s) de campaña para votar por sus compañeros destacados.
* Base de datos con las respuestas recibidas.
* Correo (en pdf) y pieza grafica de divulgación de las personas ganadoras.
* Registro que demuestre la entrega de premio o reconocimiento (no pecuniario).</t>
  </si>
  <si>
    <t>Mantener actualizada la información de los empleados públicos y trabajadores oficiales en SIGEP en materia de hoja de vida, Personas Expuestas Politicamente (PEP) y declaración de bienes y rentas.</t>
  </si>
  <si>
    <t>* Reporte propio o del aplicativo que demuestre la actualización en SIGEP de los tres componentes por parte de los empleados públicos y trabajadores oficiales.
* Correo(s) en pdf y pieza(s) grafica(s) de divulgación solicitando la actualización de los tres componentes.</t>
  </si>
  <si>
    <t>Mantener actualizada la información de los empleados públicos y trabajadores oficiales en el aplicativo por la integridad pública, en materia de declaración de bienes y rentas, conflicto de intereses y declaración del impuesto a la renta y complementarios.</t>
  </si>
  <si>
    <t>* Reporte propio que demuestre la actualización en el aplicativo de los tres componentes por parte de los empleados públicos y trabajadores oficiales.
* Correo(s) en pdf y pieza(s) grafica(s) de divulgación solicitando la actualización de los tres componentes.</t>
  </si>
  <si>
    <t>Identificar y valorar riesgos de corrupción asociados al conflicto de interes, asi como ejecutar sus controles y acciones de tratamiento correspondientes.</t>
  </si>
  <si>
    <t>* Mapa de riesgos del proceso de gestión del talento humano actualizado y publicado con el riesgo de conflictos de interes.</t>
  </si>
  <si>
    <t>Realizar la actualización de la guía para la identificación, declaración, manejo y seguimiento de conflictos de interes reales, asi como los formatos que se consideren pertinentes.</t>
  </si>
  <si>
    <t>* Guía actualizada y formalizada ante la Coordinación de Planeación.
* Correo(s) en pdf y pieza(s) grafica(s) de divulgación de la guía a los colaboradores de la Entidad.
* Enlace o captura de pantalla que demuestre la publicación de la guía actualizada en la intranet de la Entidad.</t>
  </si>
  <si>
    <t>Documentar las buenas practicas y lecciones aprendidas en materia de integridad pública.</t>
  </si>
  <si>
    <t>* Documento de buenas practicas y/o lecciones aprendidas elaborado (Este documento se puede fusionar con el de buenas practicas de participación ciudadana o Gestión del Conocimiento y la Innovación).
* Correo(s) en pdf y pieza(s) grafica(s) de divulgación del documento a los colaboradores de la Entidad.
* Enlace o captura de pantalla que demuestre la publicación del documento en la intranet de la Entidad.</t>
  </si>
  <si>
    <r>
      <t>* Dos (2) capacitaciones virtuales o presenciales realizadas (</t>
    </r>
    <r>
      <rPr>
        <b/>
        <sz val="10"/>
        <color theme="1"/>
        <rFont val="Arial"/>
        <family val="2"/>
      </rPr>
      <t>Evidencia:</t>
    </r>
    <r>
      <rPr>
        <sz val="10"/>
        <color theme="1"/>
        <rFont val="Arial"/>
        <family val="2"/>
      </rPr>
      <t xml:space="preserve"> registros de asistencia fisicos o digitales, certificados de finalización del curso (si aplica la modalidad) y/o capturas de pantalla (en caso de ser virtuales)).</t>
    </r>
  </si>
  <si>
    <t>Coordinación de Talento Humano</t>
  </si>
  <si>
    <t>Coordinación de Talento Humano 
y 
Coordinación de Procesos de Selección y Contratación</t>
  </si>
  <si>
    <t>Coordinación de Talento Humano en conjunto con las áreas que se consideren pertinentes.</t>
  </si>
  <si>
    <t xml:space="preserve">Gestión Comercial </t>
  </si>
  <si>
    <t>Participación Ciudadana y Rendición de Cuentas</t>
  </si>
  <si>
    <t xml:space="preserve">Servicio al Ciudadano </t>
  </si>
  <si>
    <t>Racionalización de Trámites</t>
  </si>
  <si>
    <t xml:space="preserve">Transparencia, acceso a la información pública y lucha contra la corrupción 
Servicio al Ciudadano
</t>
  </si>
  <si>
    <t>Servicio al Ciudadano 
Participación Ciudadana y Rendición de Cuentas</t>
  </si>
  <si>
    <t>Transparencia, acceso a la información pública y lucha contra la corrupción 
Participación Ciudadana y Rendición de Cuentas</t>
  </si>
  <si>
    <t>Total</t>
  </si>
  <si>
    <t>Coordinación de Relación con el Ciudadano y las Audiencias 
Tecnología de la Información
Coordinación de Comunicaciones (Equipo digital)</t>
  </si>
  <si>
    <t>Coordinación de Talento Humano  
Tecnología de la Información
Coordinación de Relación con el Ciudadano y las Audiencias</t>
  </si>
  <si>
    <t>Clasificar tipos de contrapartes según su exposición a riesgos de integridad</t>
  </si>
  <si>
    <t xml:space="preserve"> Identificación de alertas tempranas y  el procedimiento para escalamiento de casos en temas puntuales a la prestación del servicio 
ATL O BTL</t>
  </si>
  <si>
    <t>Formulario digital (google forms) de reporte de alertas y paso a paso para el escalamiento de casos</t>
  </si>
  <si>
    <t>Realizar la sensibilización de la política de riesgos.</t>
  </si>
  <si>
    <t>Realizar la revisión de la guía de administración del riesgo de RTVC y en caso de identificarse mejoras, gestionar la modificación.</t>
  </si>
  <si>
    <t>Realizar socialización a los colaboradores de RTVC del mecanismo para la construcción del mapa de riesgos de corrupción 2026</t>
  </si>
  <si>
    <t>Realizar acompañamiento a la primera línea de defensa en la identificación de posibles riesgos fiscales y de fraude en los procesos de la entidad, a partir de la Guia de Administración de Riesgos vigente</t>
  </si>
  <si>
    <t>Registro de asistencia de las sesiones de trabajo.</t>
  </si>
  <si>
    <t xml:space="preserve">Identificar Indicadores Claves de Riesgos (KRI) </t>
  </si>
  <si>
    <t xml:space="preserve">Registro de Identificación de Indicador Clave de Riesgos </t>
  </si>
  <si>
    <t xml:space="preserve">Publicar y divulgar el  borrador del mapa de riesgos 2026 para observaciones de los grupos de valor </t>
  </si>
  <si>
    <t>Publicación y pieza gráfica de divulgación para recibir observaciones de los grupos de valor</t>
  </si>
  <si>
    <t>Publicar el mapa de riesgos 2026 definitivo en la página web de RTVC.</t>
  </si>
  <si>
    <t>Mapa de riesgos de 2026 publicado en la página web</t>
  </si>
  <si>
    <t>Realizar monitoreo desde la segunda línea de defensa del mapa de riesgos y controles realizados en cada proceso</t>
  </si>
  <si>
    <t xml:space="preserve">Informe semestral de resultado de los monitoreos realizados.
</t>
  </si>
  <si>
    <t>Registrar los riesgos materializados (si hay lugar a ello) en el informe semestral de monitoreo semestral del mapa de riesgos y controles.</t>
  </si>
  <si>
    <t>Participar en las socializaciones de Guía para la Gestión Integral de Riesgos, versión 7, próxima a emitirse en coordinación con el Departamento Administrativo de la Función
Pública (Circular 0026 de 2025 Secretaría de Transparencia)</t>
  </si>
  <si>
    <t>Registro de asistencia de las socializaciones realizadas por la Secretaría de Transparencia</t>
  </si>
  <si>
    <t>Implementar  la Guía para la Gestión Integral de Riesgos, versión 7, DAFP (Circular 0026 de 2025 Secretaría de Transparencia)</t>
  </si>
  <si>
    <t xml:space="preserve">Informe de gestión consolidado 
</t>
  </si>
  <si>
    <t>Presentar el informe de gestión de la entidad de la vigencia anterior, a la Alta gerencia para su revisión y aprobación</t>
  </si>
  <si>
    <t>Correo de envio del informe de gestión a la Alta Gerencia</t>
  </si>
  <si>
    <t>Publicar las versiones finales del informe de gestión de la entidad de la vigencia anterior, en la página web</t>
  </si>
  <si>
    <t xml:space="preserve">Informe de gestión publicado en la página web
</t>
  </si>
  <si>
    <t>Realizar monitoreo del Plan de Participación Ciudadana de la vigencia</t>
  </si>
  <si>
    <t>Registro del monitoreo del Plan de Paticipación ciudadana</t>
  </si>
  <si>
    <t>Consolidar y publicar el informe individual de rendición de cuentas de paz de la vigencia anterior.</t>
  </si>
  <si>
    <t>Informe individual de rendición de cuentas de paz de la vigencia anterior consolidado y publicado en la página web.</t>
  </si>
  <si>
    <t>Publicar los informes trimestrales del avance del Plan Marco de Implementación (PMI) del Acuerdo de Paz.</t>
  </si>
  <si>
    <t>Publicación de los informes en el micrositio de Acuerdo de Paz</t>
  </si>
  <si>
    <t>Diligenciar la herramienta del Índice de Transparencia y Acceso a la Información Pública (ITA).</t>
  </si>
  <si>
    <t>Certificado de diligenciamiento generado en la plataforma ITA</t>
  </si>
  <si>
    <t>Realizar el monitoreo trimestral de la estrategia de racionalización de trámites.</t>
  </si>
  <si>
    <t>Correo de monitoreo trimestral dirigido a la Coordinación de Relación con el Ciudadano y las Audiencias.</t>
  </si>
  <si>
    <t>Realizar el monitoreo trimestral de los Datos de Operación trimestrales registrados en SUIT.</t>
  </si>
  <si>
    <t>Total Redes internas</t>
  </si>
  <si>
    <t>Total Redes externas</t>
  </si>
  <si>
    <t>Total Acceso a la información pública y transparencia</t>
  </si>
  <si>
    <t xml:space="preserve">Total Participación Ciudadana </t>
  </si>
  <si>
    <t>Total Rendición de Cuentas</t>
  </si>
  <si>
    <t>Total Rendición de cuentas construcción de Paz</t>
  </si>
  <si>
    <t>Total Riesgo para la integridad</t>
  </si>
  <si>
    <t>Total Riesgo de LAFT/FPADM</t>
  </si>
  <si>
    <t>Total Canales de denuncia</t>
  </si>
  <si>
    <t>Total Debida diligencia</t>
  </si>
  <si>
    <t>Total Integridad en el servicio público</t>
  </si>
  <si>
    <t>Total Racionalización de Trámites</t>
  </si>
  <si>
    <t>Total Mecanismos de mejora del servicio al ciudadano</t>
  </si>
  <si>
    <t>Control Disciplinario Interno</t>
  </si>
  <si>
    <t xml:space="preserve">Realizar la socialización sobre deberes de los servidores y consecuencias de las faltas disciplinarias. </t>
  </si>
  <si>
    <t xml:space="preserve">Listado de asistencia a la socialización o pantallazo de asistentes de manera virtual y/o presentación de piezas graficas. </t>
  </si>
  <si>
    <t xml:space="preserve">Humanos. Técnologicos </t>
  </si>
  <si>
    <t>Desarrollar sensibilización(es) mediante el mecanismo que se considere pertinente, en materia de Integridad Pública, fundamentos del conflicto de interés y los canales de denuncia sobre posibles actos de corrupción o conflictos de interés.</t>
  </si>
  <si>
    <t>* Correo(s) en pdf y pieza(s) grafica(s) de divulgación en materia de integridad pública y conflictos de interés. (Registro de asistencia y registro fotográfico en caso que se desarrolle la actividad de manera presencial).</t>
  </si>
  <si>
    <t>Desarrollar sensibilización(es) mediante el mecanismo que se considere pertinente, para la apropiación del código de integridad, sus valores y los canales de denuncia sobre posibles actos de corrupción o conflictos de interés.</t>
  </si>
  <si>
    <t>* Correo(s) en pdf y pieza(s) grafica(s) de divulgación del código de integridad y sus valores institucionales. (Registro de asistencia y registro fotográfico en caso que se desarrolle la actividad de manera presencial).</t>
  </si>
  <si>
    <t>* PIC 2025 con la(s) capacitación(es) incorporada(s).
* PIC 2026 con la(s) capacitación(es) incorporada(s).
* Registros de asistencia fisicos o digitales, certificados o capturas de pantalla que demuestren la ejecución de la(s) capacitación(es).</t>
  </si>
  <si>
    <t>Identificar las redes externas de la entidad en los diferentes ambitos institucinales y misionales.</t>
  </si>
  <si>
    <t>Registro consolidado de las redes externas (si hay lugar a ello)</t>
  </si>
  <si>
    <t>Diseñar y divulgar un instrumento para el seguimiento de la entidad en las instacias internas en las que, por ley debe existir y las creadas para el para el intercambio de información relevante para la toma de decisiones, la gestión del riesgo, la promoción de la transparencia y las gestión etica de los asuntos públicos.</t>
  </si>
  <si>
    <t>Instrumento divulgado mediante correo electrónico masivo a la entidad</t>
  </si>
  <si>
    <t>DESCRIPCIÓN AVANCE 
I MONITOREO</t>
  </si>
  <si>
    <t>RESULTADO DEL MONITOREO I</t>
  </si>
  <si>
    <t>DESCRIPCIÓN AVANCE
II MONITOREO</t>
  </si>
  <si>
    <t>RESULTADO DEL MONITOREO II</t>
  </si>
  <si>
    <t>DESCRIPCIÓN AVANCE
III MONITOREO</t>
  </si>
  <si>
    <t>RESULTADO DEL MONITOREO III</t>
  </si>
  <si>
    <t>DESCRIPCIÓN AVANCE
IV MONITOREO</t>
  </si>
  <si>
    <t>RESULTADO DEL MONITOREO IV</t>
  </si>
  <si>
    <t>4 piezas de comunicación con campaña
Pieza 1 (25%)
Pieza 2 (25%)
Pieza 3 (25%)
Pieza 4 (25%)</t>
  </si>
  <si>
    <r>
      <t xml:space="preserve">Capítulo </t>
    </r>
    <r>
      <rPr>
        <b/>
        <sz val="10"/>
        <color theme="1"/>
        <rFont val="Arial"/>
        <family val="2"/>
      </rPr>
      <t xml:space="preserve">Inventario de riesgos materializados </t>
    </r>
    <r>
      <rPr>
        <sz val="10"/>
        <color theme="1"/>
        <rFont val="Arial"/>
        <family val="2"/>
      </rPr>
      <t>en el informe semestral de resultado de los monitoreos realizados. (Indicando si se materializaron o no riesgos)</t>
    </r>
  </si>
  <si>
    <t>Consolidar el informe de gestión de la entidad de la vigencia anterior.</t>
  </si>
  <si>
    <t>Registro sensibilización realizada</t>
  </si>
  <si>
    <t>Fecha: 25/06/2025</t>
  </si>
  <si>
    <t>Código: Y-F-18</t>
  </si>
  <si>
    <t>Versión preliminar</t>
  </si>
  <si>
    <t>Cambios realizados</t>
  </si>
  <si>
    <t>Área que solicita el cambio</t>
  </si>
  <si>
    <t>Guia de la administración de riesgo de RTVC actualizado si hay lugar a ello o registro de la revisión (correo electrónico o lista de asistencia)
Control de cambios
(1) 30/11/2025 - 50%
(2) 30/09/2026 - 50%</t>
  </si>
  <si>
    <t>Registro socialización realizada
(1) 30/11/2025 - 50%
(2) 30/11/2026 - 50%</t>
  </si>
  <si>
    <t xml:space="preserve">Ajustes en algunas fechas de inició, delimitación de los productos  asociados al componente de Gestión de Riesgo a cargo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</si>
</sst>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8" x14ac:knownFonts="1">
    <font>
      <sz val="11"/>
      <color theme="1"/>
      <name val="Aptos Narrow"/>
      <family val="2"/>
      <scheme val="minor"/>
    </font>
    <font>
      <b/>
      <sz val="11"/>
      <color theme="0"/>
      <name val="Aptos Narrow"/>
      <family val="2"/>
      <scheme val="minor"/>
    </font>
    <font>
      <b/>
      <sz val="11"/>
      <color theme="1"/>
      <name val="Aptos Narrow"/>
      <family val="2"/>
      <scheme val="minor"/>
    </font>
    <font>
      <b/>
      <sz val="14"/>
      <color theme="1"/>
      <name val="Aptos Narrow"/>
      <family val="2"/>
      <scheme val="minor"/>
    </font>
    <font>
      <u/>
      <sz val="11"/>
      <color theme="1"/>
      <name val="Aptos Narrow"/>
      <family val="2"/>
      <scheme val="minor"/>
    </font>
    <font>
      <b/>
      <sz val="16"/>
      <color theme="1"/>
      <name val="Aptos Narrow"/>
      <family val="2"/>
      <scheme val="minor"/>
    </font>
    <font>
      <sz val="11"/>
      <color theme="1"/>
      <name val="Aptos Narrow"/>
      <family val="2"/>
      <scheme val="minor"/>
    </font>
    <font>
      <sz val="16"/>
      <color theme="1"/>
      <name val="Aptos Narrow"/>
      <family val="2"/>
      <scheme val="minor"/>
    </font>
    <font>
      <sz val="10"/>
      <name val="Arial"/>
      <family val="2"/>
    </font>
    <font>
      <sz val="10"/>
      <color theme="1"/>
      <name val="Arial"/>
      <family val="2"/>
    </font>
    <font>
      <sz val="8"/>
      <name val="Aptos Narrow"/>
      <family val="2"/>
      <scheme val="minor"/>
    </font>
    <font>
      <b/>
      <sz val="10"/>
      <name val="Arial"/>
      <family val="2"/>
    </font>
    <font>
      <b/>
      <i/>
      <sz val="10"/>
      <name val="Arial"/>
      <family val="2"/>
    </font>
    <font>
      <b/>
      <sz val="10"/>
      <color theme="1"/>
      <name val="Arial"/>
      <family val="2"/>
    </font>
    <font>
      <u/>
      <sz val="10"/>
      <color theme="1"/>
      <name val="Arial"/>
      <family val="2"/>
    </font>
    <font>
      <b/>
      <sz val="10"/>
      <color theme="0"/>
      <name val="Arial"/>
      <family val="2"/>
    </font>
    <font>
      <sz val="10"/>
      <color theme="0" tint="-0.499984740745262"/>
      <name val="Arial"/>
      <family val="2"/>
    </font>
    <font>
      <i/>
      <sz val="10"/>
      <name val="Arial"/>
      <family val="2"/>
    </font>
  </fonts>
  <fills count="6">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3" tint="0.499984740745262"/>
        <bgColor indexed="64"/>
      </patternFill>
    </fill>
    <fill>
      <patternFill patternType="solid">
        <fgColor theme="7" tint="-0.499984740745262"/>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s>
  <cellStyleXfs count="2">
    <xf numFmtId="0" fontId="0" fillId="0" borderId="0"/>
    <xf numFmtId="9" fontId="6" fillId="0" borderId="0" applyFont="0" applyFill="0" applyBorder="0" applyAlignment="0" applyProtection="0"/>
  </cellStyleXfs>
  <cellXfs count="176">
    <xf numFmtId="0" fontId="0" fillId="0" borderId="0" xfId="0"/>
    <xf numFmtId="0" fontId="0" fillId="0" borderId="0" xfId="0" applyAlignment="1">
      <alignment vertical="center"/>
    </xf>
    <xf numFmtId="0" fontId="1" fillId="2" borderId="3" xfId="0" applyFont="1" applyFill="1" applyBorder="1" applyAlignment="1">
      <alignment vertical="center"/>
    </xf>
    <xf numFmtId="0" fontId="0" fillId="0" borderId="3" xfId="0" applyBorder="1" applyAlignment="1">
      <alignment vertical="center" wrapText="1"/>
    </xf>
    <xf numFmtId="0" fontId="0" fillId="0" borderId="3" xfId="0"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1" fillId="2" borderId="3" xfId="0" applyFont="1" applyFill="1" applyBorder="1" applyAlignment="1">
      <alignment vertical="center" wrapText="1"/>
    </xf>
    <xf numFmtId="0" fontId="4" fillId="0" borderId="0" xfId="0" applyFont="1" applyAlignment="1">
      <alignment horizont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5" fillId="0" borderId="0" xfId="0" applyFont="1"/>
    <xf numFmtId="0" fontId="3" fillId="0" borderId="0" xfId="0" applyFont="1"/>
    <xf numFmtId="0" fontId="2" fillId="0" borderId="24" xfId="0" applyFont="1" applyBorder="1" applyAlignment="1">
      <alignment horizontal="left"/>
    </xf>
    <xf numFmtId="0" fontId="0" fillId="0" borderId="3" xfId="0" applyBorder="1"/>
    <xf numFmtId="0" fontId="0" fillId="0" borderId="3" xfId="0" applyBorder="1" applyAlignment="1">
      <alignment horizontal="center"/>
    </xf>
    <xf numFmtId="0" fontId="1" fillId="2" borderId="30" xfId="0" applyFont="1" applyFill="1"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left" vertical="center"/>
    </xf>
    <xf numFmtId="0" fontId="1" fillId="2" borderId="3" xfId="0" applyFont="1" applyFill="1" applyBorder="1" applyAlignment="1">
      <alignment horizontal="center" vertical="center"/>
    </xf>
    <xf numFmtId="0" fontId="0" fillId="0" borderId="0" xfId="0" applyAlignment="1">
      <alignment horizontal="left" vertical="center"/>
    </xf>
    <xf numFmtId="0" fontId="13" fillId="0" borderId="22" xfId="0" applyFont="1" applyBorder="1" applyAlignment="1">
      <alignment horizontal="left"/>
    </xf>
    <xf numFmtId="0" fontId="9" fillId="0" borderId="0" xfId="0" applyFont="1"/>
    <xf numFmtId="0" fontId="13" fillId="0" borderId="23" xfId="0" applyFont="1" applyBorder="1" applyAlignment="1">
      <alignment horizontal="left"/>
    </xf>
    <xf numFmtId="0" fontId="13" fillId="0" borderId="24" xfId="0" applyFont="1" applyBorder="1" applyAlignment="1">
      <alignment horizontal="left"/>
    </xf>
    <xf numFmtId="0" fontId="9" fillId="0" borderId="0" xfId="0" applyFont="1" applyAlignment="1">
      <alignment horizontal="left"/>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5"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4" borderId="27" xfId="0" applyFont="1" applyFill="1" applyBorder="1" applyAlignment="1">
      <alignment horizontal="center" vertical="center" wrapText="1"/>
    </xf>
    <xf numFmtId="9" fontId="9" fillId="0" borderId="4" xfId="1" applyFont="1" applyBorder="1" applyAlignment="1">
      <alignment horizontal="center" vertical="center"/>
    </xf>
    <xf numFmtId="0" fontId="9" fillId="0" borderId="0" xfId="0" applyFont="1" applyAlignment="1">
      <alignment horizontal="center"/>
    </xf>
    <xf numFmtId="9" fontId="16" fillId="0" borderId="12" xfId="1"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9" fillId="0" borderId="0" xfId="0" applyFont="1" applyAlignment="1">
      <alignment horizontal="center" vertical="center"/>
    </xf>
    <xf numFmtId="9" fontId="9" fillId="0" borderId="3" xfId="1"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9" fontId="8" fillId="0" borderId="4" xfId="1" applyFont="1" applyBorder="1" applyAlignment="1">
      <alignment horizontal="center" vertical="center"/>
    </xf>
    <xf numFmtId="9" fontId="8" fillId="0" borderId="3" xfId="1"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0" fillId="0" borderId="0" xfId="0" pivotButton="1"/>
    <xf numFmtId="9" fontId="16" fillId="0" borderId="12" xfId="1" applyFont="1" applyFill="1" applyBorder="1" applyAlignment="1">
      <alignment horizontal="center" vertical="center" wrapText="1"/>
    </xf>
    <xf numFmtId="0" fontId="9" fillId="0" borderId="0" xfId="0" applyFont="1" applyAlignment="1">
      <alignment vertical="center"/>
    </xf>
    <xf numFmtId="10" fontId="9" fillId="0" borderId="4" xfId="1" applyNumberFormat="1" applyFont="1" applyBorder="1" applyAlignment="1">
      <alignment horizontal="center" vertical="center"/>
    </xf>
    <xf numFmtId="0" fontId="8" fillId="0" borderId="0" xfId="0" applyFont="1" applyAlignment="1">
      <alignment vertical="center"/>
    </xf>
    <xf numFmtId="0" fontId="0" fillId="0" borderId="0" xfId="0" applyAlignment="1">
      <alignment wrapText="1"/>
    </xf>
    <xf numFmtId="0" fontId="0" fillId="0" borderId="3" xfId="0" applyBorder="1" applyAlignment="1">
      <alignment horizontal="center" vertical="center"/>
    </xf>
    <xf numFmtId="0" fontId="15" fillId="2" borderId="5" xfId="0" applyFont="1" applyFill="1" applyBorder="1" applyAlignment="1">
      <alignment horizontal="left" vertical="center" wrapText="1"/>
    </xf>
    <xf numFmtId="0" fontId="9" fillId="0" borderId="0" xfId="0" applyFont="1" applyAlignment="1">
      <alignment horizontal="left" vertical="center"/>
    </xf>
    <xf numFmtId="0" fontId="15" fillId="2" borderId="34" xfId="0" applyFont="1" applyFill="1" applyBorder="1" applyAlignment="1">
      <alignment horizontal="left"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9" fontId="9" fillId="0" borderId="35" xfId="1" applyFont="1" applyBorder="1" applyAlignment="1">
      <alignment horizontal="center" vertical="center"/>
    </xf>
    <xf numFmtId="0" fontId="9" fillId="0" borderId="35" xfId="0" applyFont="1" applyBorder="1" applyAlignment="1">
      <alignment horizontal="center" vertical="center"/>
    </xf>
    <xf numFmtId="0" fontId="9" fillId="0" borderId="37" xfId="0" applyFont="1" applyBorder="1" applyAlignment="1">
      <alignment horizontal="center" vertical="center"/>
    </xf>
    <xf numFmtId="9" fontId="9" fillId="0" borderId="28" xfId="1" applyFont="1" applyBorder="1" applyAlignment="1">
      <alignment horizontal="center" vertical="center"/>
    </xf>
    <xf numFmtId="0" fontId="9" fillId="0" borderId="3" xfId="0" applyFont="1" applyBorder="1" applyAlignment="1">
      <alignment horizontal="center"/>
    </xf>
    <xf numFmtId="9" fontId="8" fillId="0" borderId="12" xfId="1"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8" xfId="0" applyFont="1" applyBorder="1"/>
    <xf numFmtId="0" fontId="9" fillId="0" borderId="8" xfId="0" applyFont="1" applyBorder="1"/>
    <xf numFmtId="0" fontId="9" fillId="0" borderId="8" xfId="0" applyFont="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13" fillId="0" borderId="0" xfId="0" applyFont="1"/>
    <xf numFmtId="0" fontId="9" fillId="0" borderId="20" xfId="0" applyFont="1" applyBorder="1" applyAlignment="1">
      <alignment horizontal="center"/>
    </xf>
    <xf numFmtId="0" fontId="14" fillId="0" borderId="0" xfId="0" applyFont="1" applyAlignment="1">
      <alignment horizontal="center"/>
    </xf>
    <xf numFmtId="0" fontId="13" fillId="0" borderId="19" xfId="0" applyFont="1" applyBorder="1" applyAlignment="1">
      <alignment horizontal="left" vertical="center"/>
    </xf>
    <xf numFmtId="0" fontId="15" fillId="2" borderId="39" xfId="0" applyFont="1" applyFill="1" applyBorder="1" applyAlignment="1">
      <alignment horizontal="left" vertical="center" wrapText="1"/>
    </xf>
    <xf numFmtId="9" fontId="9" fillId="0" borderId="42" xfId="1" applyFont="1" applyBorder="1" applyAlignment="1">
      <alignment horizontal="center" vertical="center"/>
    </xf>
    <xf numFmtId="9" fontId="9" fillId="0" borderId="40" xfId="1" applyFont="1" applyBorder="1" applyAlignment="1">
      <alignment horizontal="center" vertical="center"/>
    </xf>
    <xf numFmtId="0" fontId="9" fillId="0" borderId="40" xfId="0" applyFont="1" applyBorder="1" applyAlignment="1">
      <alignment horizontal="center" vertical="center"/>
    </xf>
    <xf numFmtId="0" fontId="9" fillId="0" borderId="43" xfId="0" applyFont="1" applyBorder="1" applyAlignment="1">
      <alignment horizontal="center" vertical="center"/>
    </xf>
    <xf numFmtId="0" fontId="15" fillId="2" borderId="44" xfId="0" applyFont="1" applyFill="1" applyBorder="1" applyAlignment="1">
      <alignment horizontal="center" vertical="center" wrapText="1"/>
    </xf>
    <xf numFmtId="0" fontId="13" fillId="4" borderId="38" xfId="0" applyFont="1" applyFill="1" applyBorder="1" applyAlignment="1">
      <alignment horizontal="center" vertical="center" wrapText="1"/>
    </xf>
    <xf numFmtId="9" fontId="9" fillId="0" borderId="5" xfId="1" applyFont="1" applyBorder="1" applyAlignment="1">
      <alignment horizontal="center" vertical="center"/>
    </xf>
    <xf numFmtId="0" fontId="9" fillId="0" borderId="6" xfId="0" applyFont="1" applyBorder="1" applyAlignment="1">
      <alignment horizontal="center"/>
    </xf>
    <xf numFmtId="9" fontId="9" fillId="0" borderId="39" xfId="1" applyFont="1" applyBorder="1" applyAlignment="1">
      <alignment horizontal="center" vertical="center"/>
    </xf>
    <xf numFmtId="0" fontId="1" fillId="5" borderId="3" xfId="0" applyFont="1" applyFill="1" applyBorder="1" applyAlignment="1">
      <alignment horizontal="center"/>
    </xf>
    <xf numFmtId="0" fontId="0" fillId="0" borderId="3" xfId="0" applyBorder="1" applyAlignment="1">
      <alignment wrapText="1"/>
    </xf>
    <xf numFmtId="14" fontId="0" fillId="0" borderId="3" xfId="0" applyNumberFormat="1" applyBorder="1" applyAlignment="1">
      <alignment horizontal="center" vertical="center"/>
    </xf>
    <xf numFmtId="0" fontId="8" fillId="0" borderId="3" xfId="0" applyFont="1" applyBorder="1" applyAlignment="1">
      <alignment horizontal="left" vertical="center" wrapText="1"/>
    </xf>
    <xf numFmtId="0" fontId="8" fillId="0" borderId="3" xfId="0" applyFont="1" applyBorder="1" applyAlignment="1">
      <alignment vertical="center" wrapText="1"/>
    </xf>
    <xf numFmtId="0" fontId="8" fillId="0" borderId="3" xfId="0" applyFont="1" applyBorder="1" applyAlignment="1">
      <alignment vertical="center"/>
    </xf>
    <xf numFmtId="0" fontId="9" fillId="0" borderId="31" xfId="0" applyFont="1" applyBorder="1" applyAlignment="1">
      <alignment horizontal="center" vertical="center" wrapText="1"/>
    </xf>
    <xf numFmtId="14" fontId="8" fillId="0" borderId="3" xfId="0" applyNumberFormat="1" applyFont="1" applyBorder="1" applyAlignment="1">
      <alignment horizontal="center" vertical="center"/>
    </xf>
    <xf numFmtId="14" fontId="8" fillId="0" borderId="9" xfId="0" applyNumberFormat="1" applyFont="1" applyBorder="1" applyAlignment="1">
      <alignment horizontal="center" vertical="center"/>
    </xf>
    <xf numFmtId="0" fontId="9" fillId="0" borderId="3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0" borderId="3" xfId="0" applyFont="1" applyBorder="1" applyAlignment="1">
      <alignment vertical="center" wrapText="1"/>
    </xf>
    <xf numFmtId="0" fontId="8" fillId="0" borderId="3" xfId="0" applyFont="1" applyBorder="1" applyAlignment="1">
      <alignment horizontal="center" vertical="center" wrapText="1"/>
    </xf>
    <xf numFmtId="14" fontId="9" fillId="0" borderId="3" xfId="0" applyNumberFormat="1" applyFont="1" applyBorder="1" applyAlignment="1">
      <alignment horizontal="center" vertical="center"/>
    </xf>
    <xf numFmtId="14" fontId="9" fillId="0" borderId="9" xfId="0" applyNumberFormat="1" applyFont="1" applyBorder="1" applyAlignment="1">
      <alignment horizontal="center" vertical="center"/>
    </xf>
    <xf numFmtId="14" fontId="8" fillId="0" borderId="3" xfId="0" applyNumberFormat="1" applyFont="1" applyBorder="1" applyAlignment="1" applyProtection="1">
      <alignment horizontal="center" vertical="center" wrapText="1"/>
      <protection hidden="1"/>
    </xf>
    <xf numFmtId="0" fontId="8" fillId="0" borderId="9" xfId="0" applyFont="1" applyBorder="1" applyAlignment="1">
      <alignment vertical="center" wrapText="1"/>
    </xf>
    <xf numFmtId="14" fontId="9" fillId="0" borderId="3" xfId="0" applyNumberFormat="1" applyFont="1" applyBorder="1" applyAlignment="1" applyProtection="1">
      <alignment horizontal="center" vertical="center" wrapText="1"/>
      <protection hidden="1"/>
    </xf>
    <xf numFmtId="0" fontId="8" fillId="0" borderId="3" xfId="0" applyFont="1" applyBorder="1" applyAlignment="1" applyProtection="1">
      <alignment vertical="center" wrapText="1"/>
      <protection locked="0"/>
    </xf>
    <xf numFmtId="14" fontId="8" fillId="0" borderId="3" xfId="0" applyNumberFormat="1" applyFont="1" applyBorder="1" applyAlignment="1">
      <alignment horizontal="center" vertical="center" wrapText="1"/>
    </xf>
    <xf numFmtId="164" fontId="8" fillId="0" borderId="9" xfId="0" applyNumberFormat="1" applyFont="1" applyBorder="1" applyAlignment="1">
      <alignment horizontal="center" vertical="center" wrapText="1"/>
    </xf>
    <xf numFmtId="14" fontId="8" fillId="0" borderId="9" xfId="0" applyNumberFormat="1" applyFont="1" applyBorder="1" applyAlignment="1">
      <alignment horizontal="center" vertical="center" wrapText="1"/>
    </xf>
    <xf numFmtId="0" fontId="8" fillId="0" borderId="36" xfId="0" applyFont="1" applyBorder="1" applyAlignment="1">
      <alignment horizontal="center" vertical="center" wrapText="1"/>
    </xf>
    <xf numFmtId="0" fontId="8" fillId="0" borderId="35" xfId="0" applyFont="1" applyBorder="1" applyAlignment="1">
      <alignment vertical="center"/>
    </xf>
    <xf numFmtId="14" fontId="8" fillId="0" borderId="35" xfId="0" applyNumberFormat="1" applyFont="1" applyBorder="1" applyAlignment="1">
      <alignment horizontal="center" vertical="center"/>
    </xf>
    <xf numFmtId="14" fontId="8" fillId="0" borderId="45" xfId="0" applyNumberFormat="1" applyFont="1" applyBorder="1" applyAlignment="1">
      <alignment horizontal="center" vertical="center"/>
    </xf>
    <xf numFmtId="0" fontId="8" fillId="0" borderId="3" xfId="0" applyFont="1" applyBorder="1" applyAlignment="1" applyProtection="1">
      <alignment horizontal="center" vertical="center" wrapText="1"/>
      <protection locked="0"/>
    </xf>
    <xf numFmtId="0" fontId="9" fillId="0" borderId="3" xfId="0" applyFont="1" applyBorder="1" applyAlignment="1" applyProtection="1">
      <alignment vertical="center" wrapText="1"/>
      <protection locked="0"/>
    </xf>
    <xf numFmtId="0" fontId="9" fillId="0" borderId="3" xfId="0" applyFont="1" applyBorder="1" applyAlignment="1" applyProtection="1">
      <alignment horizontal="center" vertical="center" wrapText="1"/>
      <protection locked="0"/>
    </xf>
    <xf numFmtId="14" fontId="8" fillId="0" borderId="3" xfId="0" applyNumberFormat="1" applyFont="1" applyBorder="1" applyAlignment="1" applyProtection="1">
      <alignment horizontal="center" vertical="center" wrapText="1"/>
      <protection locked="0"/>
    </xf>
    <xf numFmtId="0" fontId="9" fillId="0" borderId="3" xfId="0" applyFont="1" applyBorder="1" applyAlignment="1" applyProtection="1">
      <alignment vertical="center" wrapText="1"/>
      <protection hidden="1"/>
    </xf>
    <xf numFmtId="0" fontId="9" fillId="0" borderId="33" xfId="0" applyFont="1" applyBorder="1" applyAlignment="1">
      <alignment horizontal="center" vertical="center" wrapText="1"/>
    </xf>
    <xf numFmtId="0" fontId="8" fillId="0" borderId="0" xfId="0" applyFont="1" applyAlignment="1">
      <alignment horizontal="center" vertical="center" wrapText="1"/>
    </xf>
    <xf numFmtId="14" fontId="8" fillId="0" borderId="3" xfId="0" applyNumberFormat="1" applyFont="1" applyBorder="1" applyAlignment="1" applyProtection="1">
      <alignment vertical="center" wrapText="1"/>
      <protection locked="0"/>
    </xf>
    <xf numFmtId="0" fontId="8" fillId="0" borderId="31" xfId="0" applyFont="1" applyBorder="1" applyAlignment="1">
      <alignment horizontal="center" vertical="center" wrapText="1"/>
    </xf>
    <xf numFmtId="0" fontId="9" fillId="0" borderId="3" xfId="0" applyFont="1" applyBorder="1" applyAlignment="1">
      <alignment vertical="center"/>
    </xf>
    <xf numFmtId="0" fontId="8" fillId="0" borderId="31" xfId="0" applyFont="1" applyBorder="1" applyAlignment="1">
      <alignment vertical="center" wrapText="1"/>
    </xf>
    <xf numFmtId="0" fontId="8" fillId="0" borderId="32" xfId="0" applyFont="1" applyBorder="1" applyAlignment="1">
      <alignment vertical="center" wrapText="1"/>
    </xf>
    <xf numFmtId="0" fontId="8" fillId="0" borderId="32" xfId="0" applyFont="1" applyBorder="1" applyAlignment="1">
      <alignment horizontal="center" vertical="center" wrapText="1"/>
    </xf>
    <xf numFmtId="0" fontId="9" fillId="0" borderId="35" xfId="0" applyFont="1" applyBorder="1" applyAlignment="1">
      <alignment horizontal="left" vertical="center" wrapText="1"/>
    </xf>
    <xf numFmtId="0" fontId="9" fillId="0" borderId="35" xfId="0" applyFont="1" applyBorder="1" applyAlignment="1">
      <alignment vertical="center" wrapText="1"/>
    </xf>
    <xf numFmtId="0" fontId="9" fillId="0" borderId="36" xfId="0" applyFont="1" applyBorder="1" applyAlignment="1">
      <alignment horizontal="center" vertical="center" wrapText="1"/>
    </xf>
    <xf numFmtId="0" fontId="8"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wrapText="1"/>
      <protection hidden="1"/>
    </xf>
    <xf numFmtId="0" fontId="9" fillId="0" borderId="40" xfId="0" applyFont="1" applyBorder="1" applyAlignment="1">
      <alignment horizontal="left" vertical="center" wrapText="1"/>
    </xf>
    <xf numFmtId="0" fontId="9" fillId="0" borderId="40" xfId="0" applyFont="1" applyBorder="1" applyAlignment="1">
      <alignment vertical="center" wrapText="1"/>
    </xf>
    <xf numFmtId="0" fontId="8" fillId="0" borderId="40" xfId="0" applyFont="1" applyBorder="1" applyAlignment="1" applyProtection="1">
      <alignment vertical="center" wrapText="1"/>
      <protection locked="0"/>
    </xf>
    <xf numFmtId="0" fontId="8" fillId="0" borderId="40" xfId="0" applyFont="1" applyBorder="1" applyAlignment="1" applyProtection="1">
      <alignment horizontal="center" vertical="center"/>
      <protection locked="0"/>
    </xf>
    <xf numFmtId="14" fontId="8" fillId="0" borderId="40" xfId="0" applyNumberFormat="1" applyFont="1" applyBorder="1" applyAlignment="1" applyProtection="1">
      <alignment horizontal="center" vertical="center" wrapText="1"/>
      <protection locked="0"/>
    </xf>
    <xf numFmtId="0" fontId="8" fillId="0" borderId="41" xfId="0" applyFont="1" applyBorder="1" applyAlignment="1">
      <alignment vertical="center" wrapText="1"/>
    </xf>
    <xf numFmtId="14" fontId="8" fillId="0" borderId="40" xfId="0" applyNumberFormat="1" applyFont="1" applyBorder="1" applyAlignment="1">
      <alignment horizontal="center" vertical="center"/>
    </xf>
    <xf numFmtId="14" fontId="8" fillId="0" borderId="41" xfId="0" applyNumberFormat="1" applyFont="1" applyBorder="1" applyAlignment="1">
      <alignment horizontal="center" vertical="center"/>
    </xf>
    <xf numFmtId="0" fontId="13" fillId="3" borderId="26" xfId="0" applyFont="1" applyFill="1" applyBorder="1" applyAlignment="1">
      <alignment horizontal="center"/>
    </xf>
    <xf numFmtId="0" fontId="13" fillId="3" borderId="27" xfId="0" applyFont="1" applyFill="1" applyBorder="1" applyAlignment="1">
      <alignment horizontal="center"/>
    </xf>
    <xf numFmtId="0" fontId="13" fillId="3" borderId="29" xfId="0" applyFont="1" applyFill="1" applyBorder="1" applyAlignment="1">
      <alignment horizontal="center"/>
    </xf>
    <xf numFmtId="0" fontId="13" fillId="0" borderId="17" xfId="0" applyFont="1" applyBorder="1" applyAlignment="1">
      <alignment horizontal="center" wrapText="1"/>
    </xf>
    <xf numFmtId="0" fontId="13" fillId="0" borderId="8" xfId="0" applyFont="1" applyBorder="1" applyAlignment="1">
      <alignment horizontal="center"/>
    </xf>
    <xf numFmtId="0" fontId="13" fillId="0" borderId="18" xfId="0" applyFont="1" applyBorder="1" applyAlignment="1">
      <alignment horizontal="center"/>
    </xf>
    <xf numFmtId="0" fontId="13" fillId="0" borderId="19" xfId="0" applyFont="1" applyBorder="1" applyAlignment="1">
      <alignment horizontal="center"/>
    </xf>
    <xf numFmtId="0" fontId="13" fillId="0" borderId="0" xfId="0" applyFont="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xf numFmtId="0" fontId="13" fillId="0" borderId="11" xfId="0" applyFont="1" applyBorder="1" applyAlignment="1">
      <alignment horizontal="center"/>
    </xf>
    <xf numFmtId="0" fontId="13" fillId="0" borderId="10" xfId="0" applyFont="1" applyBorder="1" applyAlignment="1">
      <alignment horizontal="center"/>
    </xf>
    <xf numFmtId="0" fontId="0" fillId="0" borderId="3" xfId="0" applyBorder="1" applyAlignment="1">
      <alignment horizontal="left" vertical="center" wrapText="1"/>
    </xf>
    <xf numFmtId="0" fontId="5" fillId="0" borderId="17" xfId="0" applyFont="1" applyBorder="1" applyAlignment="1">
      <alignment horizontal="center" wrapText="1"/>
    </xf>
    <xf numFmtId="0" fontId="5" fillId="0" borderId="8"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0" xfId="0" applyFont="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11" xfId="0" applyFont="1" applyBorder="1" applyAlignment="1">
      <alignment horizontal="center"/>
    </xf>
    <xf numFmtId="0" fontId="5" fillId="0" borderId="10" xfId="0" applyFont="1" applyBorder="1" applyAlignment="1">
      <alignment horizontal="center"/>
    </xf>
    <xf numFmtId="0" fontId="2" fillId="3" borderId="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1" fillId="2" borderId="8" xfId="0" applyFont="1" applyFill="1" applyBorder="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8" xfId="0" applyFont="1" applyFill="1" applyBorder="1" applyAlignment="1">
      <alignment horizontal="center" vertical="center"/>
    </xf>
    <xf numFmtId="0" fontId="1" fillId="2" borderId="7" xfId="0" applyFont="1" applyFill="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left" vertical="center"/>
    </xf>
  </cellXfs>
  <cellStyles count="2">
    <cellStyle name="Normal" xfId="0" builtinId="0"/>
    <cellStyle name="Porcentaje" xfId="1" builtinId="5"/>
  </cellStyles>
  <dxfs count="63">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rtvcusuario452" id="{59D8BD0D-B6A7-4C86-97E9-A2901A099639}" userId="S::rtvcusuario452@rtvc2.onmicrosoft.com::5f8f2dd1-0fb3-4cd0-80ff-e64cb5395642"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z Anyely Guevara Ramirez" refreshedDate="45833.483181249998" createdVersion="8" refreshedVersion="8" minRefreshableVersion="3" recordCount="102" xr:uid="{BD30F392-EF89-4FC2-A1DB-81D06E8A3E81}">
  <cacheSource type="worksheet">
    <worksheetSource ref="A6:D108" sheet="Matriz"/>
  </cacheSource>
  <cacheFields count="4">
    <cacheField name="COMPONENTE" numFmtId="0">
      <sharedItems/>
    </cacheField>
    <cacheField name="CATEGORÍA" numFmtId="0">
      <sharedItems count="13">
        <s v="Riesgo para la integridad"/>
        <s v="Riesgo de LAFT/FPADM"/>
        <s v="Debida diligencia"/>
        <s v="Canales de denuncia"/>
        <s v="Redes internas"/>
        <s v="Redes externas"/>
        <s v="Acceso a la información pública y transparencia"/>
        <s v="Racionalización de Trámites"/>
        <s v="Participación Ciudadana "/>
        <s v="Rendición de Cuentas"/>
        <s v="Rendición de cuentas construcción de Paz"/>
        <s v="Integridad en el servicio público"/>
        <s v="Mecanismos de mejora del servicio al ciudadano"/>
      </sharedItems>
    </cacheField>
    <cacheField name="ARTICULACIÓN CON MIPG_x000a_Política de gestión y desempeño" numFmtId="0">
      <sharedItems/>
    </cacheField>
    <cacheField name="RESPONSABLES" numFmtId="0">
      <sharedItems count="25">
        <s v="Coordinación de Planeación"/>
        <s v="Control Interno"/>
        <s v="Gestión Comercial"/>
        <s v="Control Disciplinario Interno"/>
        <s v="Coordinación de Talento Humano"/>
        <s v="Gestión Comercial "/>
        <s v="Coordinación de Relación con el Ciudadano y las Audiencias _x000a__x000a_Coordinación de Comunicaciones (Equipo digital)"/>
        <s v="Coordinación de Talento Humano  _x000a__x000a_Tecnología de la Información_x000a__x000a_Coordinación de Relación con el Ciudadano y las Audiencias"/>
        <s v="Coordinación de Relación con el ciudadano y las Audiencias"/>
        <s v="Coordinación de Talento Humano   _x000a__x000a_Coordinación de Comunicaciones _x000a__x000a_Coordinación de Relación con el Ciudadano y las Audiencias"/>
        <s v="Coordinación de Relación con el Ciudadano y las Audiencias _x000a__x000a_Todas las dependencias de la entidad"/>
        <s v="Gestion Juridica"/>
        <s v="Coordinación de Relación con el Ciudadano y las Audiencias _x000a__x000a_Tecnología de la Información_x000a__x000a_Coordinación de Comunicaciones (Equipo digital)"/>
        <s v="Coordinación de Talento Humano _x000a__x000a_Coordinación de Relación con el Ciudadano y las Audiencias"/>
        <s v="Equipo digital"/>
        <s v="Tecnología de la información"/>
        <s v="Coordinación de Relación con el ciudadano y las Audiencias _x000a__x000a_Señal Colombia y Radio Nacional _x000a__x000a_Coordinación de Comunicaciones (Equipo Digital)"/>
        <s v="Coordinación de Relación con el ciudadano y las Audiencias _x000a__x000a_Áreas Misionales"/>
        <s v="Coordinación de Planeación _x000a__x000a_Coordinación de Relación con el Ciudadano y las Audiencias"/>
        <s v="Coordinación de Relación con el Ciudadano y las Audiencias _x000a__x000a_Señal Colombia"/>
        <s v="Coordinación de Comunicaciones"/>
        <s v="Coordinación de Comunicaciones/ Equipo digital"/>
        <s v="Dirección Radio Nacional de Colombia"/>
        <s v="Coordinación de Talento Humano _x000a_y _x000a_Coordinación de Procesos de Selección y Contratación"/>
        <s v="Coordinación de Talento Humano en conjunto con las áreas que se consideren pertinent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2">
  <r>
    <s v="GESTIÓN DEL RIESGO"/>
    <x v="0"/>
    <s v="Control Interno"/>
    <x v="0"/>
  </r>
  <r>
    <s v="GESTIÓN DEL RIESGO"/>
    <x v="0"/>
    <s v="Control Interno"/>
    <x v="0"/>
  </r>
  <r>
    <s v="GESTIÓN DEL RIESGO"/>
    <x v="0"/>
    <s v="Control Interno"/>
    <x v="0"/>
  </r>
  <r>
    <s v="GESTIÓN DEL RIESGO"/>
    <x v="0"/>
    <s v="Control Interno"/>
    <x v="0"/>
  </r>
  <r>
    <s v="GESTIÓN DEL RIESGO"/>
    <x v="0"/>
    <s v="Control Interno"/>
    <x v="0"/>
  </r>
  <r>
    <s v="GESTIÓN DEL RIESGO"/>
    <x v="0"/>
    <s v="Control Interno"/>
    <x v="0"/>
  </r>
  <r>
    <s v="GESTIÓN DEL RIESGO"/>
    <x v="0"/>
    <s v="Control Interno"/>
    <x v="0"/>
  </r>
  <r>
    <s v="GESTIÓN DEL RIESGO"/>
    <x v="0"/>
    <s v="Control Interno"/>
    <x v="0"/>
  </r>
  <r>
    <s v="GESTIÓN DEL RIESGO"/>
    <x v="0"/>
    <s v="Control Interno"/>
    <x v="0"/>
  </r>
  <r>
    <s v="GESTIÓN DEL RIESGO"/>
    <x v="1"/>
    <s v="Control Interno"/>
    <x v="0"/>
  </r>
  <r>
    <s v="GESTIÓN DEL RIESGO"/>
    <x v="1"/>
    <s v="Control Interno"/>
    <x v="0"/>
  </r>
  <r>
    <s v="GESTIÓN DEL RIESGO"/>
    <x v="0"/>
    <s v="Transparencia, acceso a la información pública y lucha contra la corrupción"/>
    <x v="1"/>
  </r>
  <r>
    <s v="GESTIÓN DEL RIESGO"/>
    <x v="0"/>
    <s v="Transparencia, acceso a la información pública y lucha contra la corrupción"/>
    <x v="2"/>
  </r>
  <r>
    <s v="GESTIÓN DEL RIESGO"/>
    <x v="0"/>
    <s v="Transparencia, acceso a la información pública y lucha contra la corrupción"/>
    <x v="3"/>
  </r>
  <r>
    <s v="GESTIÓN DEL RIESGO"/>
    <x v="2"/>
    <s v="Transparencia, acceso a la información pública y lucha contra la corrupción"/>
    <x v="4"/>
  </r>
  <r>
    <s v="GESTIÓN DEL RIESGO"/>
    <x v="2"/>
    <s v="Transparencia, acceso a la información pública y lucha contra la corrupción"/>
    <x v="4"/>
  </r>
  <r>
    <s v="GESTIÓN DEL RIESGO"/>
    <x v="2"/>
    <s v="Transparencia, acceso a la información pública y lucha contra la corrupción"/>
    <x v="5"/>
  </r>
  <r>
    <s v="GESTIÓN DEL RIESGO"/>
    <x v="3"/>
    <s v="Transparencia, acceso a la información pública y lucha contra la corrupción _x000a__x000a_Participación Ciudadana y Rendición de Cuentas"/>
    <x v="6"/>
  </r>
  <r>
    <s v="GESTIÓN DEL RIESGO"/>
    <x v="3"/>
    <s v="Servicio al Ciudadano _x000a__x000a_Participación Ciudadana y Rendición de Cuentas"/>
    <x v="6"/>
  </r>
  <r>
    <s v="GESTIÓN DEL RIESGO"/>
    <x v="3"/>
    <s v="Transparencia, acceso a la información pública y lucha contra la corrupción"/>
    <x v="7"/>
  </r>
  <r>
    <s v="GESTIÓN DEL RIESGO"/>
    <x v="3"/>
    <s v="Servicio al Ciudadano "/>
    <x v="8"/>
  </r>
  <r>
    <s v="GESTIÓN DEL RIESGO"/>
    <x v="3"/>
    <s v="Transparencia, acceso a la información pública y lucha contra la corrupción"/>
    <x v="9"/>
  </r>
  <r>
    <s v="GESTIÓN DEL RIESGO"/>
    <x v="3"/>
    <s v="Servicio al Ciudadano "/>
    <x v="8"/>
  </r>
  <r>
    <s v="GESTIÓN DEL RIESGO"/>
    <x v="3"/>
    <s v="Servicio al Ciudadano "/>
    <x v="8"/>
  </r>
  <r>
    <s v="REDES Y ARTICULACIÓN"/>
    <x v="4"/>
    <s v="Servicio al Ciudadano _x000a__x000a_Participación Ciudadana y Rendición de Cuentas"/>
    <x v="10"/>
  </r>
  <r>
    <s v="REDES Y ARTICULACIÓN"/>
    <x v="5"/>
    <s v="Participación Ciudadana y Rendición de Cuentas"/>
    <x v="0"/>
  </r>
  <r>
    <s v="REDES Y ARTICULACIÓN"/>
    <x v="5"/>
    <s v="Gestión del Conocimiento"/>
    <x v="11"/>
  </r>
  <r>
    <s v="REDES Y ARTICULACIÓN"/>
    <x v="4"/>
    <s v="Transparencia"/>
    <x v="0"/>
  </r>
  <r>
    <s v="REDES Y ARTICULACIÓN"/>
    <x v="5"/>
    <s v="Transparencia"/>
    <x v="0"/>
  </r>
  <r>
    <s v="CULTURA DE LA LEGALIDAD Y ESTADO ABIERTO"/>
    <x v="6"/>
    <s v="Transparencia, acceso a la información pública y lucha contra la corrupción"/>
    <x v="8"/>
  </r>
  <r>
    <s v="CULTURA DE LA LEGALIDAD Y ESTADO ABIERTO"/>
    <x v="6"/>
    <s v="Transparencia, acceso a la información pública y lucha contra la corrupción"/>
    <x v="8"/>
  </r>
  <r>
    <s v="CULTURA DE LA LEGALIDAD Y ESTADO ABIERTO"/>
    <x v="6"/>
    <s v="Transparencia, acceso a la información pública y lucha contra la corrupción _x000a__x000a_Servicio al Ciudadano_x000a_"/>
    <x v="12"/>
  </r>
  <r>
    <s v="CULTURA DE LA LEGALIDAD Y ESTADO ABIERTO"/>
    <x v="6"/>
    <s v="Transparencia, acceso a la información pública y lucha contra la corrupción"/>
    <x v="8"/>
  </r>
  <r>
    <s v="CULTURA DE LA LEGALIDAD Y ESTADO ABIERTO"/>
    <x v="6"/>
    <s v="Transparencia, acceso a la información pública y lucha contra la corrupción _x000a__x000a_Servicio al Ciudadano_x000a_"/>
    <x v="8"/>
  </r>
  <r>
    <s v="CULTURA DE LA LEGALIDAD Y ESTADO ABIERTO"/>
    <x v="6"/>
    <s v="Transparencia, acceso a la información pública y lucha contra la corrupción _x000a__x000a_Servicio al Ciudadano_x000a_"/>
    <x v="6"/>
  </r>
  <r>
    <s v="CULTURA DE LA LEGALIDAD Y ESTADO ABIERTO"/>
    <x v="6"/>
    <s v="Transparencia, acceso a la información pública y lucha contra la corrupción"/>
    <x v="13"/>
  </r>
  <r>
    <s v="CULTURA DE LA LEGALIDAD Y ESTADO ABIERTO"/>
    <x v="6"/>
    <s v="Transparencia, acceso a la información pública y lucha contra la corrupción"/>
    <x v="8"/>
  </r>
  <r>
    <s v="INICIATIVAS ADICIONALES"/>
    <x v="7"/>
    <s v="Racionalización de Trámites"/>
    <x v="1"/>
  </r>
  <r>
    <s v="CULTURA DE LA LEGALIDAD Y ESTADO ABIERTO"/>
    <x v="6"/>
    <s v="Transparencia, acceso a la información pública y lucha contra la corrupción"/>
    <x v="14"/>
  </r>
  <r>
    <s v="CULTURA DE LA LEGALIDAD Y ESTADO ABIERTO"/>
    <x v="6"/>
    <s v="Transparencia, acceso a la información pública y lucha contra la corrupción"/>
    <x v="14"/>
  </r>
  <r>
    <s v="CULTURA DE LA LEGALIDAD Y ESTADO ABIERTO"/>
    <x v="6"/>
    <s v="Transparencia, acceso a la información pública y lucha contra la corrupción"/>
    <x v="15"/>
  </r>
  <r>
    <s v="CULTURA DE LA LEGALIDAD Y ESTADO ABIERTO"/>
    <x v="6"/>
    <s v="Transparencia, acceso a la información pública y lucha contra la corrupción"/>
    <x v="15"/>
  </r>
  <r>
    <s v="CULTURA DE LA LEGALIDAD Y ESTADO ABIERTO"/>
    <x v="6"/>
    <s v="Transparencia"/>
    <x v="0"/>
  </r>
  <r>
    <s v="CULTURA DE LA LEGALIDAD Y ESTADO ABIERTO"/>
    <x v="8"/>
    <s v="Participación Ciudadana y Rendición de Cuentas"/>
    <x v="8"/>
  </r>
  <r>
    <s v="CULTURA DE LA LEGALIDAD Y ESTADO ABIERTO"/>
    <x v="8"/>
    <s v="Participación Ciudadana y Rendición de Cuentas"/>
    <x v="8"/>
  </r>
  <r>
    <s v="CULTURA DE LA LEGALIDAD Y ESTADO ABIERTO"/>
    <x v="8"/>
    <s v="Participación Ciudadana y Rendición de Cuentas"/>
    <x v="8"/>
  </r>
  <r>
    <s v="CULTURA DE LA LEGALIDAD Y ESTADO ABIERTO"/>
    <x v="8"/>
    <s v="Participación Ciudadana y Rendición de Cuentas"/>
    <x v="8"/>
  </r>
  <r>
    <s v="CULTURA DE LA LEGALIDAD Y ESTADO ABIERTO"/>
    <x v="8"/>
    <s v="Servicio al Ciudadano _x000a__x000a_Participación Ciudadana y Rendición de Cuentas"/>
    <x v="6"/>
  </r>
  <r>
    <s v="CULTURA DE LA LEGALIDAD Y ESTADO ABIERTO"/>
    <x v="8"/>
    <s v="Servicio al Ciudadano _x000a__x000a_Participación Ciudadana y Rendición de Cuentas"/>
    <x v="8"/>
  </r>
  <r>
    <s v="CULTURA DE LA LEGALIDAD Y ESTADO ABIERTO"/>
    <x v="8"/>
    <s v="Servicio al Ciudadano _x000a__x000a_Participación Ciudadana y Rendición de Cuentas"/>
    <x v="16"/>
  </r>
  <r>
    <s v="CULTURA DE LA LEGALIDAD Y ESTADO ABIERTO"/>
    <x v="8"/>
    <s v="Servicio al Ciudadano _x000a__x000a_Participación Ciudadana y Rendición de Cuentas"/>
    <x v="8"/>
  </r>
  <r>
    <s v="CULTURA DE LA LEGALIDAD Y ESTADO ABIERTO"/>
    <x v="8"/>
    <s v="Participación Ciudadana y Rendición de Cuentas"/>
    <x v="17"/>
  </r>
  <r>
    <s v="CULTURA DE LA LEGALIDAD Y ESTADO ABIERTO"/>
    <x v="8"/>
    <s v="Participación Ciudadana y Rendición de Cuentas"/>
    <x v="17"/>
  </r>
  <r>
    <s v="CULTURA DE LA LEGALIDAD Y ESTADO ABIERTO"/>
    <x v="8"/>
    <s v="Participación Ciudadana y Rendición de Cuentas"/>
    <x v="8"/>
  </r>
  <r>
    <s v="CULTURA DE LA LEGALIDAD Y ESTADO ABIERTO"/>
    <x v="9"/>
    <s v="Rendición de Cuentas"/>
    <x v="0"/>
  </r>
  <r>
    <s v="CULTURA DE LA LEGALIDAD Y ESTADO ABIERTO"/>
    <x v="9"/>
    <s v="Rendición de Cuentas"/>
    <x v="0"/>
  </r>
  <r>
    <s v="CULTURA DE LA LEGALIDAD Y ESTADO ABIERTO"/>
    <x v="9"/>
    <s v="Rendición de Cuentas"/>
    <x v="0"/>
  </r>
  <r>
    <s v="CULTURA DE LA LEGALIDAD Y ESTADO ABIERTO"/>
    <x v="8"/>
    <s v="Rendición de Cuentas"/>
    <x v="0"/>
  </r>
  <r>
    <s v="CULTURA DE LA LEGALIDAD Y ESTADO ABIERTO"/>
    <x v="9"/>
    <s v="Rendición de Cuentas"/>
    <x v="0"/>
  </r>
  <r>
    <s v="CULTURA DE LA LEGALIDAD Y ESTADO ABIERTO"/>
    <x v="9"/>
    <s v="Rendición de Cuentas"/>
    <x v="0"/>
  </r>
  <r>
    <s v="CULTURA DE LA LEGALIDAD Y ESTADO ABIERTO"/>
    <x v="9"/>
    <s v="Participación Ciudadana y Rendición de Cuentas"/>
    <x v="18"/>
  </r>
  <r>
    <s v="CULTURA DE LA LEGALIDAD Y ESTADO ABIERTO"/>
    <x v="9"/>
    <s v="Participación Ciudadana y Rendición de Cuentas"/>
    <x v="8"/>
  </r>
  <r>
    <s v="CULTURA DE LA LEGALIDAD Y ESTADO ABIERTO"/>
    <x v="9"/>
    <s v="Participación Ciudadana y Rendición de Cuentas"/>
    <x v="19"/>
  </r>
  <r>
    <s v="CULTURA DE LA LEGALIDAD Y ESTADO ABIERTO"/>
    <x v="9"/>
    <s v="Participación Ciudadana y Rendición de Cuentas"/>
    <x v="8"/>
  </r>
  <r>
    <s v="CULTURA DE LA LEGALIDAD Y ESTADO ABIERTO"/>
    <x v="9"/>
    <s v="Transparencia, acceso a la información pública y lucha contra la corrupción"/>
    <x v="20"/>
  </r>
  <r>
    <s v="CULTURA DE LA LEGALIDAD Y ESTADO ABIERTO"/>
    <x v="9"/>
    <s v="Transparencia, acceso a la información pública y lucha contra la corrupción"/>
    <x v="14"/>
  </r>
  <r>
    <s v="CULTURA DE LA LEGALIDAD Y ESTADO ABIERTO"/>
    <x v="9"/>
    <s v="Transparencia, acceso a la información pública y lucha contra la corrupción"/>
    <x v="21"/>
  </r>
  <r>
    <s v="INICIATIVAS ADICIONALES"/>
    <x v="7"/>
    <s v="Racionalización de Trámites"/>
    <x v="0"/>
  </r>
  <r>
    <s v="INICIATIVAS ADICIONALES"/>
    <x v="7"/>
    <s v="Racionalización de Trámites"/>
    <x v="0"/>
  </r>
  <r>
    <s v="CULTURA DE LA LEGALIDAD Y ESTADO ABIERTO"/>
    <x v="10"/>
    <s v="Participación Ciudadana y Rendición de Cuentas"/>
    <x v="22"/>
  </r>
  <r>
    <s v="CULTURA DE LA LEGALIDAD Y ESTADO ABIERTO"/>
    <x v="10"/>
    <s v="Participación Ciudadana y Rendición de Cuentas"/>
    <x v="22"/>
  </r>
  <r>
    <s v="CULTURA DE LA LEGALIDAD Y ESTADO ABIERTO"/>
    <x v="10"/>
    <s v="Participación Ciudadana y Rendición de Cuentas"/>
    <x v="0"/>
  </r>
  <r>
    <s v="CULTURA DE LA LEGALIDAD Y ESTADO ABIERTO"/>
    <x v="10"/>
    <s v="Transparencia, acceso a la información pública y lucha contra la corrupción"/>
    <x v="1"/>
  </r>
  <r>
    <s v="CULTURA DE LA LEGALIDAD Y ESTADO ABIERTO"/>
    <x v="11"/>
    <s v="Integridad"/>
    <x v="4"/>
  </r>
  <r>
    <s v="CULTURA DE LA LEGALIDAD Y ESTADO ABIERTO"/>
    <x v="11"/>
    <s v="Integridad"/>
    <x v="4"/>
  </r>
  <r>
    <s v="CULTURA DE LA LEGALIDAD Y ESTADO ABIERTO"/>
    <x v="11"/>
    <s v="Integridad"/>
    <x v="4"/>
  </r>
  <r>
    <s v="CULTURA DE LA LEGALIDAD Y ESTADO ABIERTO"/>
    <x v="11"/>
    <s v="Integridad"/>
    <x v="4"/>
  </r>
  <r>
    <s v="CULTURA DE LA LEGALIDAD Y ESTADO ABIERTO"/>
    <x v="11"/>
    <s v="Integridad"/>
    <x v="4"/>
  </r>
  <r>
    <s v="CULTURA DE LA LEGALIDAD Y ESTADO ABIERTO"/>
    <x v="11"/>
    <s v="Integridad"/>
    <x v="4"/>
  </r>
  <r>
    <s v="CULTURA DE LA LEGALIDAD Y ESTADO ABIERTO"/>
    <x v="11"/>
    <s v="Integridad"/>
    <x v="23"/>
  </r>
  <r>
    <s v="CULTURA DE LA LEGALIDAD Y ESTADO ABIERTO"/>
    <x v="11"/>
    <s v="Integridad"/>
    <x v="4"/>
  </r>
  <r>
    <s v="CULTURA DE LA LEGALIDAD Y ESTADO ABIERTO"/>
    <x v="11"/>
    <s v="Integridad"/>
    <x v="4"/>
  </r>
  <r>
    <s v="CULTURA DE LA LEGALIDAD Y ESTADO ABIERTO"/>
    <x v="11"/>
    <s v="Integridad"/>
    <x v="4"/>
  </r>
  <r>
    <s v="CULTURA DE LA LEGALIDAD Y ESTADO ABIERTO"/>
    <x v="11"/>
    <s v="Integridad"/>
    <x v="4"/>
  </r>
  <r>
    <s v="CULTURA DE LA LEGALIDAD Y ESTADO ABIERTO"/>
    <x v="11"/>
    <s v="Integridad"/>
    <x v="4"/>
  </r>
  <r>
    <s v="CULTURA DE LA LEGALIDAD Y ESTADO ABIERTO"/>
    <x v="11"/>
    <s v="Integridad"/>
    <x v="4"/>
  </r>
  <r>
    <s v="CULTURA DE LA LEGALIDAD Y ESTADO ABIERTO"/>
    <x v="11"/>
    <s v="Integridad"/>
    <x v="24"/>
  </r>
  <r>
    <s v="CULTURA DE LA LEGALIDAD Y ESTADO ABIERTO"/>
    <x v="11"/>
    <s v="Integridad"/>
    <x v="4"/>
  </r>
  <r>
    <s v="INICIATIVAS ADICIONALES"/>
    <x v="7"/>
    <s v="Racionalización de Trámites"/>
    <x v="8"/>
  </r>
  <r>
    <s v="INICIATIVAS ADICIONALES"/>
    <x v="7"/>
    <s v="Racionalización de Trámites"/>
    <x v="8"/>
  </r>
  <r>
    <s v="INICIATIVAS ADICIONALES"/>
    <x v="7"/>
    <s v="Racionalización de Trámites"/>
    <x v="8"/>
  </r>
  <r>
    <s v="INICIATIVAS ADICIONALES"/>
    <x v="7"/>
    <s v="Racionalización de Trámites"/>
    <x v="8"/>
  </r>
  <r>
    <s v="INICIATIVAS ADICIONALES"/>
    <x v="7"/>
    <s v="Racionalización de Trámites"/>
    <x v="8"/>
  </r>
  <r>
    <s v="INICIATIVAS ADICIONALES"/>
    <x v="7"/>
    <s v="Racionalización de Trámites"/>
    <x v="8"/>
  </r>
  <r>
    <s v="INICIATIVAS ADICIONALES"/>
    <x v="12"/>
    <s v="Servicio al Ciudadano "/>
    <x v="8"/>
  </r>
  <r>
    <s v="INICIATIVAS ADICIONALES"/>
    <x v="12"/>
    <s v="Servicio al Ciudadano "/>
    <x v="8"/>
  </r>
  <r>
    <s v="INICIATIVAS ADICIONALES"/>
    <x v="12"/>
    <s v="Servicio al Ciudadano _x000a__x000a_Participación Ciudadana y Rendición de Cuentas"/>
    <x v="17"/>
  </r>
  <r>
    <s v="INICIATIVAS ADICIONALES"/>
    <x v="12"/>
    <s v="Transparencia, acceso a la información pública y lucha contra la corrupción _x000a__x000a_Servicio al Ciudadano_x000a_"/>
    <x v="8"/>
  </r>
  <r>
    <s v="INICIATIVAS ADICIONALES"/>
    <x v="12"/>
    <s v="Servicio al Ciudadano "/>
    <x v="4"/>
  </r>
  <r>
    <s v="INICIATIVAS ADICIONALES"/>
    <x v="12"/>
    <s v="Servicio al Ciudadano "/>
    <x v="8"/>
  </r>
  <r>
    <s v="INICIATIVAS ADICIONALES"/>
    <x v="12"/>
    <s v="Servicio al Ciudadano "/>
    <x v="8"/>
  </r>
  <r>
    <s v="INICIATIVAS ADICIONALES"/>
    <x v="12"/>
    <s v="Servicio al Ciudadano "/>
    <x v="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6BD7CD8-B9A1-4126-89A1-8E4BDCD92F23}" name="TablaDinámica7" cacheId="8" applyNumberFormats="0" applyBorderFormats="0" applyFontFormats="0" applyPatternFormats="0" applyAlignmentFormats="0" applyWidthHeightFormats="1" dataCaption="Valores" updatedVersion="8" minRefreshableVersion="3" useAutoFormatting="1" itemPrintTitles="1" createdVersion="8" indent="0" compact="0" compactData="0" gridDropZones="1" multipleFieldFilters="0">
  <location ref="A3:C64" firstHeaderRow="2" firstDataRow="2" firstDataCol="2"/>
  <pivotFields count="4">
    <pivotField dataField="1" compact="0" outline="0" showAll="0"/>
    <pivotField axis="axisRow" compact="0" outline="0" multipleItemSelectionAllowed="1" showAll="0">
      <items count="14">
        <item x="3"/>
        <item x="2"/>
        <item x="4"/>
        <item x="5"/>
        <item x="6"/>
        <item x="11"/>
        <item x="12"/>
        <item x="7"/>
        <item x="8"/>
        <item x="9"/>
        <item x="10"/>
        <item x="0"/>
        <item x="1"/>
        <item t="default"/>
      </items>
    </pivotField>
    <pivotField compact="0" outline="0" showAll="0"/>
    <pivotField axis="axisRow" compact="0" outline="0" multipleItemSelectionAllowed="1" showAll="0">
      <items count="26">
        <item x="0"/>
        <item x="8"/>
        <item x="6"/>
        <item x="19"/>
        <item x="13"/>
        <item x="22"/>
        <item x="1"/>
        <item x="2"/>
        <item x="9"/>
        <item x="10"/>
        <item x="11"/>
        <item x="16"/>
        <item x="17"/>
        <item x="18"/>
        <item x="14"/>
        <item x="20"/>
        <item x="21"/>
        <item x="4"/>
        <item x="23"/>
        <item x="24"/>
        <item x="5"/>
        <item x="15"/>
        <item x="7"/>
        <item x="12"/>
        <item x="3"/>
        <item t="default"/>
      </items>
    </pivotField>
  </pivotFields>
  <rowFields count="2">
    <field x="1"/>
    <field x="3"/>
  </rowFields>
  <rowItems count="60">
    <i>
      <x/>
      <x v="1"/>
    </i>
    <i r="1">
      <x v="2"/>
    </i>
    <i r="1">
      <x v="8"/>
    </i>
    <i r="1">
      <x v="22"/>
    </i>
    <i t="default">
      <x/>
    </i>
    <i>
      <x v="1"/>
      <x v="17"/>
    </i>
    <i r="1">
      <x v="20"/>
    </i>
    <i t="default">
      <x v="1"/>
    </i>
    <i>
      <x v="2"/>
      <x/>
    </i>
    <i r="1">
      <x v="9"/>
    </i>
    <i t="default">
      <x v="2"/>
    </i>
    <i>
      <x v="3"/>
      <x/>
    </i>
    <i r="1">
      <x v="10"/>
    </i>
    <i t="default">
      <x v="3"/>
    </i>
    <i>
      <x v="4"/>
      <x/>
    </i>
    <i r="1">
      <x v="1"/>
    </i>
    <i r="1">
      <x v="2"/>
    </i>
    <i r="1">
      <x v="4"/>
    </i>
    <i r="1">
      <x v="14"/>
    </i>
    <i r="1">
      <x v="21"/>
    </i>
    <i r="1">
      <x v="23"/>
    </i>
    <i t="default">
      <x v="4"/>
    </i>
    <i>
      <x v="5"/>
      <x v="17"/>
    </i>
    <i r="1">
      <x v="18"/>
    </i>
    <i r="1">
      <x v="19"/>
    </i>
    <i t="default">
      <x v="5"/>
    </i>
    <i>
      <x v="6"/>
      <x v="1"/>
    </i>
    <i r="1">
      <x v="12"/>
    </i>
    <i r="1">
      <x v="17"/>
    </i>
    <i t="default">
      <x v="6"/>
    </i>
    <i>
      <x v="7"/>
      <x/>
    </i>
    <i r="1">
      <x v="1"/>
    </i>
    <i r="1">
      <x v="6"/>
    </i>
    <i t="default">
      <x v="7"/>
    </i>
    <i>
      <x v="8"/>
      <x/>
    </i>
    <i r="1">
      <x v="1"/>
    </i>
    <i r="1">
      <x v="2"/>
    </i>
    <i r="1">
      <x v="11"/>
    </i>
    <i r="1">
      <x v="12"/>
    </i>
    <i t="default">
      <x v="8"/>
    </i>
    <i>
      <x v="9"/>
      <x/>
    </i>
    <i r="1">
      <x v="1"/>
    </i>
    <i r="1">
      <x v="3"/>
    </i>
    <i r="1">
      <x v="13"/>
    </i>
    <i r="1">
      <x v="14"/>
    </i>
    <i r="1">
      <x v="15"/>
    </i>
    <i r="1">
      <x v="16"/>
    </i>
    <i t="default">
      <x v="9"/>
    </i>
    <i>
      <x v="10"/>
      <x/>
    </i>
    <i r="1">
      <x v="5"/>
    </i>
    <i r="1">
      <x v="6"/>
    </i>
    <i t="default">
      <x v="10"/>
    </i>
    <i>
      <x v="11"/>
      <x/>
    </i>
    <i r="1">
      <x v="6"/>
    </i>
    <i r="1">
      <x v="7"/>
    </i>
    <i r="1">
      <x v="24"/>
    </i>
    <i t="default">
      <x v="11"/>
    </i>
    <i>
      <x v="12"/>
      <x/>
    </i>
    <i t="default">
      <x v="12"/>
    </i>
    <i t="grand">
      <x/>
    </i>
  </rowItems>
  <colItems count="1">
    <i/>
  </colItems>
  <dataFields count="1">
    <dataField name="Cuenta de COMPONENTE" fld="0" subtotal="count" baseField="0" baseItem="0"/>
  </dataFields>
  <formats count="49">
    <format dxfId="62">
      <pivotArea dataOnly="0" labelOnly="1" outline="0" fieldPosition="0">
        <references count="1">
          <reference field="3" count="1">
            <x v="7"/>
          </reference>
        </references>
      </pivotArea>
    </format>
    <format dxfId="61">
      <pivotArea dataOnly="0" labelOnly="1" outline="0" fieldPosition="0">
        <references count="1">
          <reference field="3" count="1" defaultSubtotal="1">
            <x v="7"/>
          </reference>
        </references>
      </pivotArea>
    </format>
    <format dxfId="60">
      <pivotArea type="origin" dataOnly="0" labelOnly="1" outline="0" fieldPosition="0"/>
    </format>
    <format dxfId="59">
      <pivotArea field="3" type="button" dataOnly="0" labelOnly="1" outline="0" axis="axisRow" fieldPosition="1"/>
    </format>
    <format dxfId="58">
      <pivotArea dataOnly="0" labelOnly="1" outline="0" fieldPosition="0">
        <references count="1">
          <reference field="3" count="1">
            <x v="0"/>
          </reference>
        </references>
      </pivotArea>
    </format>
    <format dxfId="57">
      <pivotArea dataOnly="0" labelOnly="1" outline="0" fieldPosition="0">
        <references count="1">
          <reference field="3" count="1" defaultSubtotal="1">
            <x v="0"/>
          </reference>
        </references>
      </pivotArea>
    </format>
    <format dxfId="56">
      <pivotArea dataOnly="0" labelOnly="1" outline="0" fieldPosition="0">
        <references count="1">
          <reference field="3" count="1">
            <x v="1"/>
          </reference>
        </references>
      </pivotArea>
    </format>
    <format dxfId="55">
      <pivotArea dataOnly="0" labelOnly="1" outline="0" fieldPosition="0">
        <references count="1">
          <reference field="3" count="1" defaultSubtotal="1">
            <x v="1"/>
          </reference>
        </references>
      </pivotArea>
    </format>
    <format dxfId="54">
      <pivotArea dataOnly="0" labelOnly="1" outline="0" fieldPosition="0">
        <references count="1">
          <reference field="3" count="1">
            <x v="2"/>
          </reference>
        </references>
      </pivotArea>
    </format>
    <format dxfId="53">
      <pivotArea dataOnly="0" labelOnly="1" outline="0" fieldPosition="0">
        <references count="1">
          <reference field="3" count="1" defaultSubtotal="1">
            <x v="2"/>
          </reference>
        </references>
      </pivotArea>
    </format>
    <format dxfId="52">
      <pivotArea dataOnly="0" labelOnly="1" outline="0" fieldPosition="0">
        <references count="1">
          <reference field="3" count="1">
            <x v="3"/>
          </reference>
        </references>
      </pivotArea>
    </format>
    <format dxfId="51">
      <pivotArea dataOnly="0" labelOnly="1" outline="0" fieldPosition="0">
        <references count="1">
          <reference field="3" count="1" defaultSubtotal="1">
            <x v="3"/>
          </reference>
        </references>
      </pivotArea>
    </format>
    <format dxfId="50">
      <pivotArea dataOnly="0" labelOnly="1" outline="0" fieldPosition="0">
        <references count="1">
          <reference field="3" count="1">
            <x v="4"/>
          </reference>
        </references>
      </pivotArea>
    </format>
    <format dxfId="49">
      <pivotArea dataOnly="0" labelOnly="1" outline="0" fieldPosition="0">
        <references count="1">
          <reference field="3" count="1" defaultSubtotal="1">
            <x v="4"/>
          </reference>
        </references>
      </pivotArea>
    </format>
    <format dxfId="48">
      <pivotArea dataOnly="0" labelOnly="1" outline="0" fieldPosition="0">
        <references count="1">
          <reference field="3" count="1">
            <x v="5"/>
          </reference>
        </references>
      </pivotArea>
    </format>
    <format dxfId="47">
      <pivotArea dataOnly="0" labelOnly="1" outline="0" fieldPosition="0">
        <references count="1">
          <reference field="3" count="1" defaultSubtotal="1">
            <x v="5"/>
          </reference>
        </references>
      </pivotArea>
    </format>
    <format dxfId="46">
      <pivotArea dataOnly="0" labelOnly="1" outline="0" fieldPosition="0">
        <references count="1">
          <reference field="3" count="1">
            <x v="6"/>
          </reference>
        </references>
      </pivotArea>
    </format>
    <format dxfId="45">
      <pivotArea dataOnly="0" labelOnly="1" outline="0" fieldPosition="0">
        <references count="1">
          <reference field="3" count="1" defaultSubtotal="1">
            <x v="6"/>
          </reference>
        </references>
      </pivotArea>
    </format>
    <format dxfId="44">
      <pivotArea dataOnly="0" labelOnly="1" outline="0" fieldPosition="0">
        <references count="1">
          <reference field="3" count="1">
            <x v="8"/>
          </reference>
        </references>
      </pivotArea>
    </format>
    <format dxfId="43">
      <pivotArea dataOnly="0" labelOnly="1" outline="0" fieldPosition="0">
        <references count="1">
          <reference field="3" count="1" defaultSubtotal="1">
            <x v="8"/>
          </reference>
        </references>
      </pivotArea>
    </format>
    <format dxfId="42">
      <pivotArea dataOnly="0" labelOnly="1" outline="0" fieldPosition="0">
        <references count="1">
          <reference field="3" count="1">
            <x v="9"/>
          </reference>
        </references>
      </pivotArea>
    </format>
    <format dxfId="41">
      <pivotArea dataOnly="0" labelOnly="1" outline="0" fieldPosition="0">
        <references count="1">
          <reference field="3" count="1" defaultSubtotal="1">
            <x v="9"/>
          </reference>
        </references>
      </pivotArea>
    </format>
    <format dxfId="40">
      <pivotArea dataOnly="0" labelOnly="1" outline="0" fieldPosition="0">
        <references count="1">
          <reference field="3" count="1">
            <x v="10"/>
          </reference>
        </references>
      </pivotArea>
    </format>
    <format dxfId="39">
      <pivotArea dataOnly="0" labelOnly="1" outline="0" fieldPosition="0">
        <references count="1">
          <reference field="3" count="1" defaultSubtotal="1">
            <x v="10"/>
          </reference>
        </references>
      </pivotArea>
    </format>
    <format dxfId="38">
      <pivotArea dataOnly="0" labelOnly="1" outline="0" fieldPosition="0">
        <references count="1">
          <reference field="3" count="1">
            <x v="11"/>
          </reference>
        </references>
      </pivotArea>
    </format>
    <format dxfId="37">
      <pivotArea dataOnly="0" labelOnly="1" outline="0" fieldPosition="0">
        <references count="1">
          <reference field="3" count="1" defaultSubtotal="1">
            <x v="11"/>
          </reference>
        </references>
      </pivotArea>
    </format>
    <format dxfId="36">
      <pivotArea dataOnly="0" labelOnly="1" outline="0" fieldPosition="0">
        <references count="1">
          <reference field="3" count="1">
            <x v="12"/>
          </reference>
        </references>
      </pivotArea>
    </format>
    <format dxfId="35">
      <pivotArea dataOnly="0" labelOnly="1" outline="0" fieldPosition="0">
        <references count="1">
          <reference field="3" count="1" defaultSubtotal="1">
            <x v="12"/>
          </reference>
        </references>
      </pivotArea>
    </format>
    <format dxfId="34">
      <pivotArea dataOnly="0" labelOnly="1" outline="0" fieldPosition="0">
        <references count="1">
          <reference field="3" count="1">
            <x v="13"/>
          </reference>
        </references>
      </pivotArea>
    </format>
    <format dxfId="33">
      <pivotArea dataOnly="0" labelOnly="1" outline="0" fieldPosition="0">
        <references count="1">
          <reference field="3" count="1" defaultSubtotal="1">
            <x v="13"/>
          </reference>
        </references>
      </pivotArea>
    </format>
    <format dxfId="32">
      <pivotArea dataOnly="0" labelOnly="1" outline="0" fieldPosition="0">
        <references count="1">
          <reference field="3" count="1">
            <x v="14"/>
          </reference>
        </references>
      </pivotArea>
    </format>
    <format dxfId="31">
      <pivotArea dataOnly="0" labelOnly="1" outline="0" fieldPosition="0">
        <references count="1">
          <reference field="3" count="1" defaultSubtotal="1">
            <x v="14"/>
          </reference>
        </references>
      </pivotArea>
    </format>
    <format dxfId="30">
      <pivotArea dataOnly="0" labelOnly="1" outline="0" fieldPosition="0">
        <references count="1">
          <reference field="3" count="1">
            <x v="15"/>
          </reference>
        </references>
      </pivotArea>
    </format>
    <format dxfId="29">
      <pivotArea dataOnly="0" labelOnly="1" outline="0" fieldPosition="0">
        <references count="1">
          <reference field="3" count="1" defaultSubtotal="1">
            <x v="15"/>
          </reference>
        </references>
      </pivotArea>
    </format>
    <format dxfId="28">
      <pivotArea dataOnly="0" labelOnly="1" outline="0" fieldPosition="0">
        <references count="1">
          <reference field="3" count="1">
            <x v="16"/>
          </reference>
        </references>
      </pivotArea>
    </format>
    <format dxfId="27">
      <pivotArea dataOnly="0" labelOnly="1" outline="0" fieldPosition="0">
        <references count="1">
          <reference field="3" count="1" defaultSubtotal="1">
            <x v="16"/>
          </reference>
        </references>
      </pivotArea>
    </format>
    <format dxfId="26">
      <pivotArea dataOnly="0" labelOnly="1" outline="0" fieldPosition="0">
        <references count="1">
          <reference field="3" count="1">
            <x v="17"/>
          </reference>
        </references>
      </pivotArea>
    </format>
    <format dxfId="25">
      <pivotArea dataOnly="0" labelOnly="1" outline="0" fieldPosition="0">
        <references count="1">
          <reference field="3" count="1" defaultSubtotal="1">
            <x v="17"/>
          </reference>
        </references>
      </pivotArea>
    </format>
    <format dxfId="24">
      <pivotArea dataOnly="0" labelOnly="1" outline="0" fieldPosition="0">
        <references count="1">
          <reference field="3" count="1">
            <x v="18"/>
          </reference>
        </references>
      </pivotArea>
    </format>
    <format dxfId="23">
      <pivotArea dataOnly="0" labelOnly="1" outline="0" fieldPosition="0">
        <references count="1">
          <reference field="3" count="1" defaultSubtotal="1">
            <x v="18"/>
          </reference>
        </references>
      </pivotArea>
    </format>
    <format dxfId="22">
      <pivotArea dataOnly="0" labelOnly="1" outline="0" fieldPosition="0">
        <references count="1">
          <reference field="3" count="1">
            <x v="19"/>
          </reference>
        </references>
      </pivotArea>
    </format>
    <format dxfId="21">
      <pivotArea dataOnly="0" labelOnly="1" outline="0" fieldPosition="0">
        <references count="1">
          <reference field="3" count="1" defaultSubtotal="1">
            <x v="19"/>
          </reference>
        </references>
      </pivotArea>
    </format>
    <format dxfId="20">
      <pivotArea dataOnly="0" labelOnly="1" outline="0" fieldPosition="0">
        <references count="1">
          <reference field="3" count="1">
            <x v="21"/>
          </reference>
        </references>
      </pivotArea>
    </format>
    <format dxfId="19">
      <pivotArea dataOnly="0" labelOnly="1" outline="0" fieldPosition="0">
        <references count="1">
          <reference field="3" count="1" defaultSubtotal="1">
            <x v="21"/>
          </reference>
        </references>
      </pivotArea>
    </format>
    <format dxfId="18">
      <pivotArea dataOnly="0" labelOnly="1" outline="0" fieldPosition="0">
        <references count="1">
          <reference field="3" count="1">
            <x v="22"/>
          </reference>
        </references>
      </pivotArea>
    </format>
    <format dxfId="17">
      <pivotArea dataOnly="0" labelOnly="1" outline="0" fieldPosition="0">
        <references count="1">
          <reference field="3" count="1" defaultSubtotal="1">
            <x v="22"/>
          </reference>
        </references>
      </pivotArea>
    </format>
    <format dxfId="16">
      <pivotArea dataOnly="0" labelOnly="1" outline="0" fieldPosition="0">
        <references count="1">
          <reference field="3" count="1">
            <x v="23"/>
          </reference>
        </references>
      </pivotArea>
    </format>
    <format dxfId="15">
      <pivotArea dataOnly="0" labelOnly="1" outline="0" fieldPosition="0">
        <references count="1">
          <reference field="3" count="1" defaultSubtotal="1">
            <x v="23"/>
          </reference>
        </references>
      </pivotArea>
    </format>
    <format dxfId="1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16" dT="2025-08-25T21:27:39.11" personId="{59D8BD0D-B6A7-4C86-97E9-A2901A099639}" id="{513EF8C0-8FEA-45EE-A451-F4822D14A41E}">
    <text>O antes de acuerdo a la publicación</text>
  </threadedComment>
  <threadedComment ref="H17" dT="2025-08-25T21:27:39.11" personId="{59D8BD0D-B6A7-4C86-97E9-A2901A099639}" id="{4B9A504D-17EB-46B1-849D-1E834F4799AC}">
    <text>O antes de acuerdo a la publicación</text>
  </threadedComment>
</ThreadedComment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934AC-D919-43A1-90AC-CF83C18BB883}">
  <dimension ref="A1:H20"/>
  <sheetViews>
    <sheetView workbookViewId="0">
      <selection activeCell="F1" sqref="F1"/>
    </sheetView>
  </sheetViews>
  <sheetFormatPr baseColWidth="10" defaultRowHeight="15" x14ac:dyDescent="0.25"/>
  <cols>
    <col min="1" max="1" width="31.140625" customWidth="1"/>
    <col min="2" max="2" width="68" customWidth="1"/>
    <col min="6" max="6" width="18.5703125" bestFit="1" customWidth="1"/>
  </cols>
  <sheetData>
    <row r="1" spans="1:8" ht="21" x14ac:dyDescent="0.35">
      <c r="A1" s="150" t="s">
        <v>37</v>
      </c>
      <c r="B1" s="151"/>
      <c r="C1" s="151"/>
      <c r="D1" s="151"/>
      <c r="E1" s="152"/>
      <c r="F1" s="21" t="s">
        <v>373</v>
      </c>
      <c r="G1" s="11"/>
      <c r="H1" s="11"/>
    </row>
    <row r="2" spans="1:8" ht="21" x14ac:dyDescent="0.35">
      <c r="A2" s="153" t="s">
        <v>27</v>
      </c>
      <c r="B2" s="154"/>
      <c r="C2" s="154"/>
      <c r="D2" s="154"/>
      <c r="E2" s="155"/>
      <c r="F2" s="23" t="s">
        <v>36</v>
      </c>
      <c r="G2" s="12"/>
      <c r="H2" s="12"/>
    </row>
    <row r="3" spans="1:8" ht="21" x14ac:dyDescent="0.35">
      <c r="A3" s="153" t="s">
        <v>0</v>
      </c>
      <c r="B3" s="154"/>
      <c r="C3" s="154"/>
      <c r="D3" s="154"/>
      <c r="E3" s="155"/>
      <c r="F3" s="23" t="s">
        <v>372</v>
      </c>
      <c r="G3" s="8"/>
    </row>
    <row r="4" spans="1:8" ht="21.75" thickBot="1" x14ac:dyDescent="0.4">
      <c r="A4" s="156" t="s">
        <v>38</v>
      </c>
      <c r="B4" s="157"/>
      <c r="C4" s="157"/>
      <c r="D4" s="157"/>
      <c r="E4" s="158"/>
      <c r="F4" s="13"/>
    </row>
    <row r="7" spans="1:8" x14ac:dyDescent="0.25">
      <c r="A7" s="5" t="s">
        <v>1</v>
      </c>
      <c r="B7" s="149" t="s">
        <v>45</v>
      </c>
      <c r="C7" s="149"/>
      <c r="D7" s="149"/>
      <c r="E7" s="149"/>
      <c r="F7" s="149"/>
    </row>
    <row r="8" spans="1:8" x14ac:dyDescent="0.25">
      <c r="A8" s="5" t="s">
        <v>2</v>
      </c>
      <c r="B8" s="149" t="s">
        <v>34</v>
      </c>
      <c r="C8" s="149"/>
      <c r="D8" s="149"/>
      <c r="E8" s="149"/>
      <c r="F8" s="149"/>
    </row>
    <row r="9" spans="1:8" ht="30" x14ac:dyDescent="0.25">
      <c r="A9" s="6" t="s">
        <v>29</v>
      </c>
      <c r="B9" s="149" t="s">
        <v>47</v>
      </c>
      <c r="C9" s="149"/>
      <c r="D9" s="149"/>
      <c r="E9" s="149"/>
      <c r="F9" s="149"/>
    </row>
    <row r="10" spans="1:8" x14ac:dyDescent="0.25">
      <c r="A10" s="5" t="s">
        <v>20</v>
      </c>
      <c r="B10" s="149" t="s">
        <v>46</v>
      </c>
      <c r="C10" s="149"/>
      <c r="D10" s="149"/>
      <c r="E10" s="149"/>
      <c r="F10" s="149"/>
    </row>
    <row r="11" spans="1:8" ht="40.5" customHeight="1" x14ac:dyDescent="0.25">
      <c r="A11" s="5" t="s">
        <v>21</v>
      </c>
      <c r="B11" s="149" t="s">
        <v>53</v>
      </c>
      <c r="C11" s="149"/>
      <c r="D11" s="149"/>
      <c r="E11" s="149"/>
      <c r="F11" s="149"/>
    </row>
    <row r="12" spans="1:8" x14ac:dyDescent="0.25">
      <c r="A12" s="5" t="s">
        <v>22</v>
      </c>
      <c r="B12" s="149" t="s">
        <v>48</v>
      </c>
      <c r="C12" s="149"/>
      <c r="D12" s="149"/>
      <c r="E12" s="149"/>
      <c r="F12" s="149"/>
    </row>
    <row r="13" spans="1:8" ht="45" customHeight="1" x14ac:dyDescent="0.25">
      <c r="A13" s="5" t="s">
        <v>54</v>
      </c>
      <c r="B13" s="162" t="s">
        <v>55</v>
      </c>
      <c r="C13" s="163"/>
      <c r="D13" s="163"/>
      <c r="E13" s="163"/>
      <c r="F13" s="164"/>
    </row>
    <row r="14" spans="1:8" x14ac:dyDescent="0.25">
      <c r="A14" s="6" t="s">
        <v>23</v>
      </c>
      <c r="B14" s="149" t="s">
        <v>56</v>
      </c>
      <c r="C14" s="149"/>
      <c r="D14" s="149"/>
      <c r="E14" s="149"/>
      <c r="F14" s="149"/>
    </row>
    <row r="15" spans="1:8" x14ac:dyDescent="0.25">
      <c r="A15" s="6" t="s">
        <v>24</v>
      </c>
      <c r="B15" s="149" t="s">
        <v>49</v>
      </c>
      <c r="C15" s="149"/>
      <c r="D15" s="149"/>
      <c r="E15" s="149"/>
      <c r="F15" s="149"/>
    </row>
    <row r="16" spans="1:8" ht="35.25" customHeight="1" x14ac:dyDescent="0.25">
      <c r="A16" s="6" t="s">
        <v>42</v>
      </c>
      <c r="B16" s="149" t="s">
        <v>50</v>
      </c>
      <c r="C16" s="149"/>
      <c r="D16" s="149"/>
      <c r="E16" s="149"/>
      <c r="F16" s="149"/>
    </row>
    <row r="17" spans="1:6" ht="15" customHeight="1" x14ac:dyDescent="0.25">
      <c r="A17" s="159" t="s">
        <v>39</v>
      </c>
      <c r="B17" s="160"/>
      <c r="C17" s="160"/>
      <c r="D17" s="160"/>
      <c r="E17" s="160"/>
      <c r="F17" s="161"/>
    </row>
    <row r="18" spans="1:6" ht="39" customHeight="1" x14ac:dyDescent="0.25">
      <c r="A18" s="6" t="s">
        <v>43</v>
      </c>
      <c r="B18" s="149" t="s">
        <v>51</v>
      </c>
      <c r="C18" s="149"/>
      <c r="D18" s="149"/>
      <c r="E18" s="149"/>
      <c r="F18" s="149"/>
    </row>
    <row r="19" spans="1:6" ht="26.25" customHeight="1" x14ac:dyDescent="0.25">
      <c r="A19" s="5" t="s">
        <v>25</v>
      </c>
      <c r="B19" s="149" t="s">
        <v>52</v>
      </c>
      <c r="C19" s="149"/>
      <c r="D19" s="149"/>
      <c r="E19" s="149"/>
      <c r="F19" s="149"/>
    </row>
    <row r="20" spans="1:6" ht="15" customHeight="1" x14ac:dyDescent="0.25">
      <c r="A20" s="5" t="s">
        <v>26</v>
      </c>
      <c r="B20" s="149" t="s">
        <v>44</v>
      </c>
      <c r="C20" s="149"/>
      <c r="D20" s="149"/>
      <c r="E20" s="149"/>
      <c r="F20" s="149"/>
    </row>
  </sheetData>
  <mergeCells count="18">
    <mergeCell ref="A1:E1"/>
    <mergeCell ref="A2:E2"/>
    <mergeCell ref="A3:E3"/>
    <mergeCell ref="A4:E4"/>
    <mergeCell ref="A17:F17"/>
    <mergeCell ref="B13:F13"/>
    <mergeCell ref="B7:F7"/>
    <mergeCell ref="B8:F8"/>
    <mergeCell ref="B9:F9"/>
    <mergeCell ref="B11:F11"/>
    <mergeCell ref="B12:F12"/>
    <mergeCell ref="B10:F10"/>
    <mergeCell ref="B14:F14"/>
    <mergeCell ref="B15:F15"/>
    <mergeCell ref="B16:F16"/>
    <mergeCell ref="B18:F18"/>
    <mergeCell ref="B19:F19"/>
    <mergeCell ref="B20:F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DC81-95EA-4340-BC29-527D8275E288}">
  <dimension ref="A1:B15"/>
  <sheetViews>
    <sheetView workbookViewId="0">
      <selection activeCell="A9" sqref="A9:A13"/>
    </sheetView>
  </sheetViews>
  <sheetFormatPr baseColWidth="10" defaultRowHeight="15" x14ac:dyDescent="0.25"/>
  <cols>
    <col min="1" max="1" width="25.5703125" customWidth="1"/>
    <col min="2" max="2" width="47.7109375" customWidth="1"/>
  </cols>
  <sheetData>
    <row r="1" spans="1:2" ht="15.75" thickBot="1" x14ac:dyDescent="0.3"/>
    <row r="2" spans="1:2" ht="15.75" thickBot="1" x14ac:dyDescent="0.3">
      <c r="A2" s="9" t="s">
        <v>1</v>
      </c>
      <c r="B2" s="16" t="s">
        <v>2</v>
      </c>
    </row>
    <row r="3" spans="1:2" x14ac:dyDescent="0.25">
      <c r="A3" s="165" t="s">
        <v>3</v>
      </c>
      <c r="B3" s="14" t="s">
        <v>4</v>
      </c>
    </row>
    <row r="4" spans="1:2" x14ac:dyDescent="0.25">
      <c r="A4" s="166"/>
      <c r="B4" s="14" t="s">
        <v>5</v>
      </c>
    </row>
    <row r="5" spans="1:2" x14ac:dyDescent="0.25">
      <c r="A5" s="166"/>
      <c r="B5" s="3" t="s">
        <v>6</v>
      </c>
    </row>
    <row r="6" spans="1:2" x14ac:dyDescent="0.25">
      <c r="A6" s="167"/>
      <c r="B6" s="3" t="s">
        <v>7</v>
      </c>
    </row>
    <row r="7" spans="1:2" x14ac:dyDescent="0.25">
      <c r="A7" s="168" t="s">
        <v>8</v>
      </c>
      <c r="B7" s="4" t="s">
        <v>9</v>
      </c>
    </row>
    <row r="8" spans="1:2" x14ac:dyDescent="0.25">
      <c r="A8" s="166"/>
      <c r="B8" s="4" t="s">
        <v>10</v>
      </c>
    </row>
    <row r="9" spans="1:2" x14ac:dyDescent="0.25">
      <c r="A9" s="169" t="s">
        <v>11</v>
      </c>
      <c r="B9" s="3" t="s">
        <v>12</v>
      </c>
    </row>
    <row r="10" spans="1:2" x14ac:dyDescent="0.25">
      <c r="A10" s="170"/>
      <c r="B10" s="3" t="s">
        <v>13</v>
      </c>
    </row>
    <row r="11" spans="1:2" x14ac:dyDescent="0.25">
      <c r="A11" s="170"/>
      <c r="B11" s="3" t="s">
        <v>14</v>
      </c>
    </row>
    <row r="12" spans="1:2" x14ac:dyDescent="0.25">
      <c r="A12" s="170"/>
      <c r="B12" s="3" t="s">
        <v>18</v>
      </c>
    </row>
    <row r="13" spans="1:2" x14ac:dyDescent="0.25">
      <c r="A13" s="170"/>
      <c r="B13" s="3" t="s">
        <v>15</v>
      </c>
    </row>
    <row r="14" spans="1:2" x14ac:dyDescent="0.25">
      <c r="A14" s="171" t="s">
        <v>16</v>
      </c>
      <c r="B14" s="3" t="s">
        <v>17</v>
      </c>
    </row>
    <row r="15" spans="1:2" x14ac:dyDescent="0.25">
      <c r="A15" s="172"/>
      <c r="B15" s="3" t="s">
        <v>19</v>
      </c>
    </row>
  </sheetData>
  <mergeCells count="4">
    <mergeCell ref="A3:A6"/>
    <mergeCell ref="A7:A8"/>
    <mergeCell ref="A9:A13"/>
    <mergeCell ref="A14:A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AB1A0-9538-474E-96A0-5B32A88E3FA9}">
  <dimension ref="A3:C64"/>
  <sheetViews>
    <sheetView topLeftCell="A26" zoomScaleNormal="100" workbookViewId="0">
      <selection activeCell="B40" sqref="B40"/>
    </sheetView>
  </sheetViews>
  <sheetFormatPr baseColWidth="10" defaultRowHeight="15" x14ac:dyDescent="0.25"/>
  <cols>
    <col min="1" max="1" width="26.42578125" bestFit="1" customWidth="1"/>
    <col min="2" max="2" width="131.5703125" bestFit="1" customWidth="1"/>
    <col min="3" max="3" width="5.42578125" bestFit="1" customWidth="1"/>
  </cols>
  <sheetData>
    <row r="3" spans="1:3" x14ac:dyDescent="0.25">
      <c r="A3" s="45" t="s">
        <v>195</v>
      </c>
    </row>
    <row r="4" spans="1:3" x14ac:dyDescent="0.25">
      <c r="A4" s="45" t="s">
        <v>2</v>
      </c>
      <c r="B4" s="45" t="s">
        <v>20</v>
      </c>
      <c r="C4" t="s">
        <v>295</v>
      </c>
    </row>
    <row r="5" spans="1:3" x14ac:dyDescent="0.25">
      <c r="A5" t="s">
        <v>5</v>
      </c>
      <c r="B5" t="s">
        <v>121</v>
      </c>
      <c r="C5">
        <v>3</v>
      </c>
    </row>
    <row r="6" spans="1:3" x14ac:dyDescent="0.25">
      <c r="B6" t="s">
        <v>130</v>
      </c>
      <c r="C6">
        <v>2</v>
      </c>
    </row>
    <row r="7" spans="1:3" x14ac:dyDescent="0.25">
      <c r="B7" t="s">
        <v>219</v>
      </c>
      <c r="C7">
        <v>1</v>
      </c>
    </row>
    <row r="8" spans="1:3" x14ac:dyDescent="0.25">
      <c r="B8" t="s">
        <v>297</v>
      </c>
      <c r="C8">
        <v>1</v>
      </c>
    </row>
    <row r="9" spans="1:3" x14ac:dyDescent="0.25">
      <c r="A9" t="s">
        <v>342</v>
      </c>
      <c r="C9">
        <v>7</v>
      </c>
    </row>
    <row r="10" spans="1:3" x14ac:dyDescent="0.25">
      <c r="A10" t="s">
        <v>7</v>
      </c>
      <c r="B10" t="s">
        <v>285</v>
      </c>
      <c r="C10">
        <v>2</v>
      </c>
    </row>
    <row r="11" spans="1:3" x14ac:dyDescent="0.25">
      <c r="B11" t="s">
        <v>288</v>
      </c>
      <c r="C11">
        <v>1</v>
      </c>
    </row>
    <row r="12" spans="1:3" x14ac:dyDescent="0.25">
      <c r="A12" t="s">
        <v>343</v>
      </c>
      <c r="C12">
        <v>3</v>
      </c>
    </row>
    <row r="13" spans="1:3" x14ac:dyDescent="0.25">
      <c r="A13" t="s">
        <v>9</v>
      </c>
      <c r="B13" t="s">
        <v>144</v>
      </c>
      <c r="C13">
        <v>1</v>
      </c>
    </row>
    <row r="14" spans="1:3" x14ac:dyDescent="0.25">
      <c r="B14" t="s">
        <v>220</v>
      </c>
      <c r="C14">
        <v>1</v>
      </c>
    </row>
    <row r="15" spans="1:3" x14ac:dyDescent="0.25">
      <c r="A15" t="s">
        <v>334</v>
      </c>
      <c r="C15">
        <v>2</v>
      </c>
    </row>
    <row r="16" spans="1:3" x14ac:dyDescent="0.25">
      <c r="A16" t="s">
        <v>10</v>
      </c>
      <c r="B16" t="s">
        <v>144</v>
      </c>
      <c r="C16">
        <v>2</v>
      </c>
    </row>
    <row r="17" spans="1:3" x14ac:dyDescent="0.25">
      <c r="B17" t="s">
        <v>212</v>
      </c>
      <c r="C17">
        <v>1</v>
      </c>
    </row>
    <row r="18" spans="1:3" x14ac:dyDescent="0.25">
      <c r="A18" t="s">
        <v>335</v>
      </c>
      <c r="C18">
        <v>3</v>
      </c>
    </row>
    <row r="19" spans="1:3" x14ac:dyDescent="0.25">
      <c r="A19" t="s">
        <v>12</v>
      </c>
      <c r="B19" t="s">
        <v>144</v>
      </c>
      <c r="C19">
        <v>1</v>
      </c>
    </row>
    <row r="20" spans="1:3" x14ac:dyDescent="0.25">
      <c r="B20" t="s">
        <v>121</v>
      </c>
      <c r="C20">
        <v>5</v>
      </c>
    </row>
    <row r="21" spans="1:3" x14ac:dyDescent="0.25">
      <c r="B21" t="s">
        <v>130</v>
      </c>
      <c r="C21">
        <v>1</v>
      </c>
    </row>
    <row r="22" spans="1:3" x14ac:dyDescent="0.25">
      <c r="B22" t="s">
        <v>148</v>
      </c>
      <c r="C22">
        <v>1</v>
      </c>
    </row>
    <row r="23" spans="1:3" x14ac:dyDescent="0.25">
      <c r="B23" t="s">
        <v>186</v>
      </c>
      <c r="C23">
        <v>2</v>
      </c>
    </row>
    <row r="24" spans="1:3" x14ac:dyDescent="0.25">
      <c r="B24" t="s">
        <v>203</v>
      </c>
      <c r="C24">
        <v>2</v>
      </c>
    </row>
    <row r="25" spans="1:3" x14ac:dyDescent="0.25">
      <c r="B25" t="s">
        <v>296</v>
      </c>
      <c r="C25">
        <v>1</v>
      </c>
    </row>
    <row r="26" spans="1:3" x14ac:dyDescent="0.25">
      <c r="A26" t="s">
        <v>336</v>
      </c>
      <c r="C26">
        <v>13</v>
      </c>
    </row>
    <row r="27" spans="1:3" x14ac:dyDescent="0.25">
      <c r="A27" t="s">
        <v>15</v>
      </c>
      <c r="B27" t="s">
        <v>285</v>
      </c>
      <c r="C27">
        <v>13</v>
      </c>
    </row>
    <row r="28" spans="1:3" x14ac:dyDescent="0.25">
      <c r="B28" t="s">
        <v>286</v>
      </c>
      <c r="C28">
        <v>1</v>
      </c>
    </row>
    <row r="29" spans="1:3" x14ac:dyDescent="0.25">
      <c r="B29" t="s">
        <v>287</v>
      </c>
      <c r="C29">
        <v>1</v>
      </c>
    </row>
    <row r="30" spans="1:3" x14ac:dyDescent="0.25">
      <c r="A30" t="s">
        <v>344</v>
      </c>
      <c r="C30">
        <v>15</v>
      </c>
    </row>
    <row r="31" spans="1:3" x14ac:dyDescent="0.25">
      <c r="A31" t="s">
        <v>19</v>
      </c>
      <c r="B31" t="s">
        <v>121</v>
      </c>
      <c r="C31">
        <v>6</v>
      </c>
    </row>
    <row r="32" spans="1:3" x14ac:dyDescent="0.25">
      <c r="B32" t="s">
        <v>234</v>
      </c>
      <c r="C32">
        <v>1</v>
      </c>
    </row>
    <row r="33" spans="1:3" x14ac:dyDescent="0.25">
      <c r="B33" t="s">
        <v>285</v>
      </c>
      <c r="C33">
        <v>1</v>
      </c>
    </row>
    <row r="34" spans="1:3" x14ac:dyDescent="0.25">
      <c r="A34" t="s">
        <v>346</v>
      </c>
      <c r="C34">
        <v>8</v>
      </c>
    </row>
    <row r="35" spans="1:3" x14ac:dyDescent="0.25">
      <c r="A35" t="s">
        <v>291</v>
      </c>
      <c r="B35" t="s">
        <v>144</v>
      </c>
      <c r="C35">
        <v>2</v>
      </c>
    </row>
    <row r="36" spans="1:3" x14ac:dyDescent="0.25">
      <c r="B36" t="s">
        <v>121</v>
      </c>
      <c r="C36">
        <v>6</v>
      </c>
    </row>
    <row r="37" spans="1:3" x14ac:dyDescent="0.25">
      <c r="B37" t="s">
        <v>84</v>
      </c>
      <c r="C37">
        <v>1</v>
      </c>
    </row>
    <row r="38" spans="1:3" x14ac:dyDescent="0.25">
      <c r="A38" t="s">
        <v>345</v>
      </c>
      <c r="C38">
        <v>9</v>
      </c>
    </row>
    <row r="39" spans="1:3" x14ac:dyDescent="0.25">
      <c r="A39" t="s">
        <v>13</v>
      </c>
      <c r="B39" t="s">
        <v>144</v>
      </c>
      <c r="C39">
        <v>1</v>
      </c>
    </row>
    <row r="40" spans="1:3" x14ac:dyDescent="0.25">
      <c r="B40" t="s">
        <v>121</v>
      </c>
      <c r="C40">
        <v>7</v>
      </c>
    </row>
    <row r="41" spans="1:3" x14ac:dyDescent="0.25">
      <c r="B41" t="s">
        <v>130</v>
      </c>
      <c r="C41">
        <v>1</v>
      </c>
    </row>
    <row r="42" spans="1:3" x14ac:dyDescent="0.25">
      <c r="B42" t="s">
        <v>239</v>
      </c>
      <c r="C42">
        <v>1</v>
      </c>
    </row>
    <row r="43" spans="1:3" x14ac:dyDescent="0.25">
      <c r="B43" t="s">
        <v>234</v>
      </c>
      <c r="C43">
        <v>2</v>
      </c>
    </row>
    <row r="44" spans="1:3" x14ac:dyDescent="0.25">
      <c r="A44" t="s">
        <v>337</v>
      </c>
      <c r="C44">
        <v>12</v>
      </c>
    </row>
    <row r="45" spans="1:3" x14ac:dyDescent="0.25">
      <c r="A45" t="s">
        <v>14</v>
      </c>
      <c r="B45" t="s">
        <v>144</v>
      </c>
      <c r="C45">
        <v>5</v>
      </c>
    </row>
    <row r="46" spans="1:3" x14ac:dyDescent="0.25">
      <c r="B46" t="s">
        <v>121</v>
      </c>
      <c r="C46">
        <v>2</v>
      </c>
    </row>
    <row r="47" spans="1:3" x14ac:dyDescent="0.25">
      <c r="B47" t="s">
        <v>142</v>
      </c>
      <c r="C47">
        <v>1</v>
      </c>
    </row>
    <row r="48" spans="1:3" x14ac:dyDescent="0.25">
      <c r="B48" t="s">
        <v>244</v>
      </c>
      <c r="C48">
        <v>1</v>
      </c>
    </row>
    <row r="49" spans="1:3" x14ac:dyDescent="0.25">
      <c r="B49" t="s">
        <v>186</v>
      </c>
      <c r="C49">
        <v>1</v>
      </c>
    </row>
    <row r="50" spans="1:3" x14ac:dyDescent="0.25">
      <c r="B50" t="s">
        <v>182</v>
      </c>
      <c r="C50">
        <v>1</v>
      </c>
    </row>
    <row r="51" spans="1:3" x14ac:dyDescent="0.25">
      <c r="B51" t="s">
        <v>188</v>
      </c>
      <c r="C51">
        <v>1</v>
      </c>
    </row>
    <row r="52" spans="1:3" x14ac:dyDescent="0.25">
      <c r="A52" t="s">
        <v>338</v>
      </c>
      <c r="C52">
        <v>12</v>
      </c>
    </row>
    <row r="53" spans="1:3" x14ac:dyDescent="0.25">
      <c r="A53" t="s">
        <v>18</v>
      </c>
      <c r="B53" t="s">
        <v>144</v>
      </c>
      <c r="C53">
        <v>1</v>
      </c>
    </row>
    <row r="54" spans="1:3" x14ac:dyDescent="0.25">
      <c r="B54" t="s">
        <v>135</v>
      </c>
      <c r="C54">
        <v>2</v>
      </c>
    </row>
    <row r="55" spans="1:3" x14ac:dyDescent="0.25">
      <c r="B55" t="s">
        <v>84</v>
      </c>
      <c r="C55">
        <v>1</v>
      </c>
    </row>
    <row r="56" spans="1:3" x14ac:dyDescent="0.25">
      <c r="A56" t="s">
        <v>339</v>
      </c>
      <c r="C56">
        <v>4</v>
      </c>
    </row>
    <row r="57" spans="1:3" x14ac:dyDescent="0.25">
      <c r="A57" t="s">
        <v>4</v>
      </c>
      <c r="B57" t="s">
        <v>144</v>
      </c>
      <c r="C57">
        <v>9</v>
      </c>
    </row>
    <row r="58" spans="1:3" x14ac:dyDescent="0.25">
      <c r="B58" t="s">
        <v>84</v>
      </c>
      <c r="C58">
        <v>1</v>
      </c>
    </row>
    <row r="59" spans="1:3" x14ac:dyDescent="0.25">
      <c r="B59" s="50" t="s">
        <v>253</v>
      </c>
      <c r="C59">
        <v>1</v>
      </c>
    </row>
    <row r="60" spans="1:3" x14ac:dyDescent="0.25">
      <c r="B60" t="s">
        <v>347</v>
      </c>
      <c r="C60">
        <v>1</v>
      </c>
    </row>
    <row r="61" spans="1:3" x14ac:dyDescent="0.25">
      <c r="A61" t="s">
        <v>340</v>
      </c>
      <c r="C61">
        <v>12</v>
      </c>
    </row>
    <row r="62" spans="1:3" x14ac:dyDescent="0.25">
      <c r="A62" t="s">
        <v>6</v>
      </c>
      <c r="B62" t="s">
        <v>144</v>
      </c>
      <c r="C62">
        <v>2</v>
      </c>
    </row>
    <row r="63" spans="1:3" x14ac:dyDescent="0.25">
      <c r="A63" t="s">
        <v>341</v>
      </c>
      <c r="C63">
        <v>2</v>
      </c>
    </row>
    <row r="64" spans="1:3" x14ac:dyDescent="0.25">
      <c r="A64" t="s">
        <v>194</v>
      </c>
      <c r="C64">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C4512-364E-4F3A-9DAF-DDB9C6686E5D}">
  <dimension ref="A1:Y109"/>
  <sheetViews>
    <sheetView tabSelected="1" topLeftCell="C6" zoomScale="90" zoomScaleNormal="90" workbookViewId="0">
      <selection activeCell="F8" sqref="F8"/>
    </sheetView>
  </sheetViews>
  <sheetFormatPr baseColWidth="10" defaultColWidth="11.42578125" defaultRowHeight="12.75" x14ac:dyDescent="0.2"/>
  <cols>
    <col min="1" max="1" width="34" style="53" customWidth="1"/>
    <col min="2" max="2" width="33.140625" style="25" customWidth="1"/>
    <col min="3" max="3" width="26.140625" style="22" customWidth="1"/>
    <col min="4" max="4" width="29.7109375" style="22" customWidth="1"/>
    <col min="5" max="5" width="41.28515625" style="22" customWidth="1"/>
    <col min="6" max="6" width="40.5703125" style="22" customWidth="1"/>
    <col min="7" max="7" width="22.85546875" style="22" bestFit="1" customWidth="1"/>
    <col min="8" max="9" width="14.42578125" style="22" bestFit="1" customWidth="1"/>
    <col min="10" max="10" width="15.7109375" style="32" customWidth="1"/>
    <col min="11" max="11" width="17" style="32" customWidth="1"/>
    <col min="12" max="13" width="28" style="32" bestFit="1" customWidth="1"/>
    <col min="14" max="14" width="13" style="32" customWidth="1"/>
    <col min="15" max="15" width="12.85546875" style="32" customWidth="1"/>
    <col min="16" max="17" width="28" style="32" bestFit="1" customWidth="1"/>
    <col min="18" max="18" width="12.85546875" style="32" customWidth="1"/>
    <col min="19" max="19" width="13.28515625" style="32" customWidth="1"/>
    <col min="20" max="21" width="28" style="32" bestFit="1" customWidth="1"/>
    <col min="22" max="22" width="12.7109375" style="32" customWidth="1"/>
    <col min="23" max="23" width="13.7109375" style="32" customWidth="1"/>
    <col min="24" max="24" width="28" style="32" bestFit="1" customWidth="1"/>
    <col min="25" max="25" width="28.85546875" style="32" customWidth="1"/>
    <col min="26" max="16384" width="11.42578125" style="32"/>
  </cols>
  <sheetData>
    <row r="1" spans="1:25" x14ac:dyDescent="0.2">
      <c r="A1" s="140" t="s">
        <v>37</v>
      </c>
      <c r="B1" s="141"/>
      <c r="C1" s="141"/>
      <c r="D1" s="141"/>
      <c r="E1" s="142"/>
      <c r="F1" s="21" t="s">
        <v>373</v>
      </c>
      <c r="G1" s="65"/>
      <c r="H1" s="65"/>
      <c r="I1" s="66"/>
      <c r="J1" s="67"/>
      <c r="K1" s="67"/>
      <c r="L1" s="67"/>
      <c r="M1" s="67"/>
      <c r="N1" s="67"/>
      <c r="O1" s="67"/>
      <c r="P1" s="67"/>
      <c r="Q1" s="67"/>
      <c r="R1" s="67"/>
      <c r="S1" s="67"/>
      <c r="T1" s="67"/>
      <c r="U1" s="67"/>
      <c r="V1" s="67"/>
      <c r="W1" s="67"/>
      <c r="X1" s="67"/>
      <c r="Y1" s="68"/>
    </row>
    <row r="2" spans="1:25" x14ac:dyDescent="0.2">
      <c r="A2" s="143" t="s">
        <v>27</v>
      </c>
      <c r="B2" s="144"/>
      <c r="C2" s="144"/>
      <c r="D2" s="144"/>
      <c r="E2" s="145"/>
      <c r="F2" s="23" t="s">
        <v>36</v>
      </c>
      <c r="G2" s="70"/>
      <c r="H2" s="70"/>
      <c r="Y2" s="71"/>
    </row>
    <row r="3" spans="1:25" x14ac:dyDescent="0.2">
      <c r="A3" s="143" t="s">
        <v>0</v>
      </c>
      <c r="B3" s="144"/>
      <c r="C3" s="144"/>
      <c r="D3" s="144"/>
      <c r="E3" s="145"/>
      <c r="F3" s="23" t="s">
        <v>372</v>
      </c>
      <c r="G3" s="72"/>
      <c r="Y3" s="71"/>
    </row>
    <row r="4" spans="1:25" ht="13.5" thickBot="1" x14ac:dyDescent="0.25">
      <c r="A4" s="146" t="s">
        <v>168</v>
      </c>
      <c r="B4" s="147"/>
      <c r="C4" s="147"/>
      <c r="D4" s="147"/>
      <c r="E4" s="148"/>
      <c r="F4" s="24"/>
      <c r="Y4" s="71"/>
    </row>
    <row r="5" spans="1:25" ht="13.5" thickBot="1" x14ac:dyDescent="0.25">
      <c r="A5" s="73"/>
      <c r="B5" s="69"/>
      <c r="C5" s="32"/>
      <c r="D5" s="69"/>
      <c r="E5" s="32"/>
      <c r="J5" s="137" t="s">
        <v>30</v>
      </c>
      <c r="K5" s="138"/>
      <c r="L5" s="138"/>
      <c r="M5" s="139"/>
      <c r="N5" s="137" t="s">
        <v>31</v>
      </c>
      <c r="O5" s="138"/>
      <c r="P5" s="138"/>
      <c r="Q5" s="139"/>
      <c r="R5" s="137" t="s">
        <v>32</v>
      </c>
      <c r="S5" s="138"/>
      <c r="T5" s="138"/>
      <c r="U5" s="139"/>
      <c r="V5" s="137" t="s">
        <v>33</v>
      </c>
      <c r="W5" s="138"/>
      <c r="X5" s="138"/>
      <c r="Y5" s="139"/>
    </row>
    <row r="6" spans="1:25" ht="51.75" thickBot="1" x14ac:dyDescent="0.25">
      <c r="A6" s="26" t="s">
        <v>1</v>
      </c>
      <c r="B6" s="27" t="s">
        <v>2</v>
      </c>
      <c r="C6" s="28" t="s">
        <v>29</v>
      </c>
      <c r="D6" s="27" t="s">
        <v>20</v>
      </c>
      <c r="E6" s="27" t="s">
        <v>21</v>
      </c>
      <c r="F6" s="27" t="s">
        <v>22</v>
      </c>
      <c r="G6" s="28" t="s">
        <v>57</v>
      </c>
      <c r="H6" s="28" t="s">
        <v>23</v>
      </c>
      <c r="I6" s="79" t="s">
        <v>24</v>
      </c>
      <c r="J6" s="80" t="s">
        <v>35</v>
      </c>
      <c r="K6" s="29" t="s">
        <v>43</v>
      </c>
      <c r="L6" s="55" t="s">
        <v>360</v>
      </c>
      <c r="M6" s="56" t="s">
        <v>361</v>
      </c>
      <c r="N6" s="30" t="s">
        <v>42</v>
      </c>
      <c r="O6" s="29" t="s">
        <v>43</v>
      </c>
      <c r="P6" s="55" t="s">
        <v>362</v>
      </c>
      <c r="Q6" s="56" t="s">
        <v>363</v>
      </c>
      <c r="R6" s="30" t="s">
        <v>42</v>
      </c>
      <c r="S6" s="29" t="s">
        <v>43</v>
      </c>
      <c r="T6" s="55" t="s">
        <v>364</v>
      </c>
      <c r="U6" s="56" t="s">
        <v>365</v>
      </c>
      <c r="V6" s="30" t="s">
        <v>42</v>
      </c>
      <c r="W6" s="29" t="s">
        <v>43</v>
      </c>
      <c r="X6" s="55" t="s">
        <v>366</v>
      </c>
      <c r="Y6" s="56" t="s">
        <v>367</v>
      </c>
    </row>
    <row r="7" spans="1:25" s="47" customFormat="1" ht="25.5" customHeight="1" x14ac:dyDescent="0.25">
      <c r="A7" s="52" t="s">
        <v>3</v>
      </c>
      <c r="B7" s="87" t="s">
        <v>4</v>
      </c>
      <c r="C7" s="88" t="s">
        <v>84</v>
      </c>
      <c r="D7" s="89" t="s">
        <v>144</v>
      </c>
      <c r="E7" s="90" t="s">
        <v>301</v>
      </c>
      <c r="F7" s="90" t="s">
        <v>371</v>
      </c>
      <c r="G7" s="89" t="s">
        <v>216</v>
      </c>
      <c r="H7" s="91">
        <v>46082</v>
      </c>
      <c r="I7" s="92">
        <v>46264</v>
      </c>
      <c r="J7" s="81">
        <v>0.5</v>
      </c>
      <c r="K7" s="31"/>
      <c r="L7" s="31"/>
      <c r="M7" s="35"/>
      <c r="N7" s="31">
        <v>0.5</v>
      </c>
      <c r="O7" s="31"/>
      <c r="P7" s="31"/>
      <c r="Q7" s="35"/>
      <c r="R7" s="31">
        <v>0.5</v>
      </c>
      <c r="S7" s="31"/>
      <c r="T7" s="31"/>
      <c r="U7" s="35"/>
      <c r="V7" s="31">
        <v>1</v>
      </c>
      <c r="W7" s="33"/>
      <c r="X7" s="34"/>
      <c r="Y7" s="35"/>
    </row>
    <row r="8" spans="1:25" s="47" customFormat="1" ht="89.25" x14ac:dyDescent="0.25">
      <c r="A8" s="52" t="s">
        <v>3</v>
      </c>
      <c r="B8" s="87" t="s">
        <v>4</v>
      </c>
      <c r="C8" s="88" t="s">
        <v>84</v>
      </c>
      <c r="D8" s="89" t="s">
        <v>144</v>
      </c>
      <c r="E8" s="90" t="s">
        <v>302</v>
      </c>
      <c r="F8" s="90" t="s">
        <v>377</v>
      </c>
      <c r="G8" s="89" t="s">
        <v>216</v>
      </c>
      <c r="H8" s="91">
        <v>46023</v>
      </c>
      <c r="I8" s="92">
        <v>46295</v>
      </c>
      <c r="J8" s="81">
        <v>0.5</v>
      </c>
      <c r="K8" s="33"/>
      <c r="L8" s="34"/>
      <c r="M8" s="35"/>
      <c r="N8" s="31">
        <v>0</v>
      </c>
      <c r="O8" s="33"/>
      <c r="P8" s="34"/>
      <c r="Q8" s="35"/>
      <c r="R8" s="31">
        <v>0</v>
      </c>
      <c r="S8" s="33"/>
      <c r="T8" s="34"/>
      <c r="U8" s="35"/>
      <c r="V8" s="31">
        <v>1</v>
      </c>
      <c r="W8" s="33"/>
      <c r="X8" s="34"/>
      <c r="Y8" s="35"/>
    </row>
    <row r="9" spans="1:25" s="47" customFormat="1" ht="38.25" x14ac:dyDescent="0.25">
      <c r="A9" s="52" t="s">
        <v>3</v>
      </c>
      <c r="B9" s="87" t="s">
        <v>4</v>
      </c>
      <c r="C9" s="88" t="s">
        <v>84</v>
      </c>
      <c r="D9" s="89" t="s">
        <v>144</v>
      </c>
      <c r="E9" s="90" t="s">
        <v>303</v>
      </c>
      <c r="F9" s="90" t="s">
        <v>378</v>
      </c>
      <c r="G9" s="89" t="s">
        <v>216</v>
      </c>
      <c r="H9" s="91">
        <v>46054</v>
      </c>
      <c r="I9" s="92">
        <v>46295</v>
      </c>
      <c r="J9" s="81">
        <v>0.5</v>
      </c>
      <c r="K9" s="37"/>
      <c r="L9" s="38"/>
      <c r="M9" s="39"/>
      <c r="N9" s="31">
        <v>0</v>
      </c>
      <c r="O9" s="37"/>
      <c r="P9" s="38"/>
      <c r="Q9" s="39"/>
      <c r="R9" s="31">
        <v>0</v>
      </c>
      <c r="S9" s="37"/>
      <c r="T9" s="38"/>
      <c r="U9" s="39"/>
      <c r="V9" s="31">
        <v>1</v>
      </c>
      <c r="W9" s="37"/>
      <c r="X9" s="38"/>
      <c r="Y9" s="39"/>
    </row>
    <row r="10" spans="1:25" s="47" customFormat="1" ht="63.75" x14ac:dyDescent="0.25">
      <c r="A10" s="52" t="s">
        <v>3</v>
      </c>
      <c r="B10" s="87" t="s">
        <v>4</v>
      </c>
      <c r="C10" s="88" t="s">
        <v>84</v>
      </c>
      <c r="D10" s="89" t="s">
        <v>144</v>
      </c>
      <c r="E10" s="90" t="s">
        <v>304</v>
      </c>
      <c r="F10" s="90" t="s">
        <v>305</v>
      </c>
      <c r="G10" s="89" t="s">
        <v>216</v>
      </c>
      <c r="H10" s="91">
        <v>46023</v>
      </c>
      <c r="I10" s="92">
        <v>46387</v>
      </c>
      <c r="J10" s="81">
        <v>0</v>
      </c>
      <c r="K10" s="37"/>
      <c r="L10" s="38"/>
      <c r="M10" s="39"/>
      <c r="N10" s="31">
        <v>0.33</v>
      </c>
      <c r="O10" s="37"/>
      <c r="P10" s="38"/>
      <c r="Q10" s="39"/>
      <c r="R10" s="31">
        <v>0.67</v>
      </c>
      <c r="S10" s="37"/>
      <c r="T10" s="38"/>
      <c r="U10" s="39"/>
      <c r="V10" s="31">
        <v>1</v>
      </c>
      <c r="W10" s="37"/>
      <c r="X10" s="38"/>
      <c r="Y10" s="39"/>
    </row>
    <row r="11" spans="1:25" s="47" customFormat="1" ht="25.5" x14ac:dyDescent="0.25">
      <c r="A11" s="52" t="s">
        <v>3</v>
      </c>
      <c r="B11" s="87" t="s">
        <v>4</v>
      </c>
      <c r="C11" s="88" t="s">
        <v>84</v>
      </c>
      <c r="D11" s="89" t="s">
        <v>144</v>
      </c>
      <c r="E11" s="90" t="s">
        <v>306</v>
      </c>
      <c r="F11" s="90" t="s">
        <v>307</v>
      </c>
      <c r="G11" s="89" t="s">
        <v>216</v>
      </c>
      <c r="H11" s="91">
        <v>46082</v>
      </c>
      <c r="I11" s="92">
        <v>46142</v>
      </c>
      <c r="J11" s="81">
        <v>0</v>
      </c>
      <c r="K11" s="37"/>
      <c r="L11" s="38"/>
      <c r="M11" s="39"/>
      <c r="N11" s="31">
        <v>1</v>
      </c>
      <c r="O11" s="37"/>
      <c r="P11" s="38"/>
      <c r="Q11" s="39"/>
      <c r="R11" s="31">
        <v>1</v>
      </c>
      <c r="S11" s="37"/>
      <c r="T11" s="38"/>
      <c r="U11" s="39"/>
      <c r="V11" s="31">
        <v>1</v>
      </c>
      <c r="W11" s="37"/>
      <c r="X11" s="38"/>
      <c r="Y11" s="39"/>
    </row>
    <row r="12" spans="1:25" s="47" customFormat="1" ht="40.5" customHeight="1" x14ac:dyDescent="0.25">
      <c r="A12" s="52" t="s">
        <v>3</v>
      </c>
      <c r="B12" s="87" t="s">
        <v>4</v>
      </c>
      <c r="C12" s="88" t="s">
        <v>84</v>
      </c>
      <c r="D12" s="89" t="s">
        <v>144</v>
      </c>
      <c r="E12" s="90" t="s">
        <v>308</v>
      </c>
      <c r="F12" s="90" t="s">
        <v>309</v>
      </c>
      <c r="G12" s="89" t="s">
        <v>216</v>
      </c>
      <c r="H12" s="91">
        <v>45992</v>
      </c>
      <c r="I12" s="92">
        <v>46142</v>
      </c>
      <c r="J12" s="81">
        <v>0</v>
      </c>
      <c r="K12" s="37"/>
      <c r="L12" s="38"/>
      <c r="M12" s="39"/>
      <c r="N12" s="31">
        <v>1</v>
      </c>
      <c r="O12" s="37"/>
      <c r="P12" s="38"/>
      <c r="Q12" s="39"/>
      <c r="R12" s="31">
        <v>1</v>
      </c>
      <c r="S12" s="37"/>
      <c r="T12" s="38"/>
      <c r="U12" s="39"/>
      <c r="V12" s="31">
        <v>1</v>
      </c>
      <c r="W12" s="37"/>
      <c r="X12" s="38"/>
      <c r="Y12" s="39"/>
    </row>
    <row r="13" spans="1:25" s="47" customFormat="1" ht="25.5" x14ac:dyDescent="0.25">
      <c r="A13" s="52" t="s">
        <v>3</v>
      </c>
      <c r="B13" s="87" t="s">
        <v>4</v>
      </c>
      <c r="C13" s="88" t="s">
        <v>84</v>
      </c>
      <c r="D13" s="89" t="s">
        <v>144</v>
      </c>
      <c r="E13" s="90" t="s">
        <v>310</v>
      </c>
      <c r="F13" s="90" t="s">
        <v>311</v>
      </c>
      <c r="G13" s="89" t="s">
        <v>216</v>
      </c>
      <c r="H13" s="91">
        <v>45992</v>
      </c>
      <c r="I13" s="92">
        <v>46053</v>
      </c>
      <c r="J13" s="81">
        <v>0</v>
      </c>
      <c r="K13" s="37"/>
      <c r="L13" s="38"/>
      <c r="M13" s="39"/>
      <c r="N13" s="31">
        <v>1</v>
      </c>
      <c r="O13" s="37"/>
      <c r="P13" s="38"/>
      <c r="Q13" s="39"/>
      <c r="R13" s="31">
        <v>1</v>
      </c>
      <c r="S13" s="37"/>
      <c r="T13" s="38"/>
      <c r="U13" s="39"/>
      <c r="V13" s="31">
        <v>1</v>
      </c>
      <c r="W13" s="37"/>
      <c r="X13" s="38"/>
      <c r="Y13" s="39"/>
    </row>
    <row r="14" spans="1:25" s="47" customFormat="1" ht="38.25" x14ac:dyDescent="0.25">
      <c r="A14" s="52" t="s">
        <v>3</v>
      </c>
      <c r="B14" s="87" t="s">
        <v>4</v>
      </c>
      <c r="C14" s="88" t="s">
        <v>84</v>
      </c>
      <c r="D14" s="89" t="s">
        <v>144</v>
      </c>
      <c r="E14" s="93" t="s">
        <v>312</v>
      </c>
      <c r="F14" s="93" t="s">
        <v>313</v>
      </c>
      <c r="G14" s="89" t="s">
        <v>216</v>
      </c>
      <c r="H14" s="91">
        <v>46023</v>
      </c>
      <c r="I14" s="92">
        <v>46387</v>
      </c>
      <c r="J14" s="81">
        <v>0.5</v>
      </c>
      <c r="K14" s="37"/>
      <c r="L14" s="38"/>
      <c r="M14" s="39"/>
      <c r="N14" s="31">
        <v>1</v>
      </c>
      <c r="O14" s="37"/>
      <c r="P14" s="38"/>
      <c r="Q14" s="39"/>
      <c r="R14" s="31">
        <v>1</v>
      </c>
      <c r="S14" s="37"/>
      <c r="T14" s="38"/>
      <c r="U14" s="39"/>
      <c r="V14" s="31">
        <v>1</v>
      </c>
      <c r="W14" s="37"/>
      <c r="X14" s="38"/>
      <c r="Y14" s="39"/>
    </row>
    <row r="15" spans="1:25" s="47" customFormat="1" ht="51" x14ac:dyDescent="0.25">
      <c r="A15" s="52" t="s">
        <v>3</v>
      </c>
      <c r="B15" s="87" t="s">
        <v>4</v>
      </c>
      <c r="C15" s="88" t="s">
        <v>84</v>
      </c>
      <c r="D15" s="89" t="s">
        <v>144</v>
      </c>
      <c r="E15" s="94" t="s">
        <v>314</v>
      </c>
      <c r="F15" s="94" t="s">
        <v>369</v>
      </c>
      <c r="G15" s="89" t="s">
        <v>216</v>
      </c>
      <c r="H15" s="91">
        <v>45992</v>
      </c>
      <c r="I15" s="92">
        <v>46387</v>
      </c>
      <c r="J15" s="81">
        <v>0.25</v>
      </c>
      <c r="K15" s="37"/>
      <c r="L15" s="38"/>
      <c r="M15" s="39"/>
      <c r="N15" s="31">
        <v>0.5</v>
      </c>
      <c r="O15" s="37"/>
      <c r="P15" s="38"/>
      <c r="Q15" s="39"/>
      <c r="R15" s="31">
        <v>0.75</v>
      </c>
      <c r="S15" s="37"/>
      <c r="T15" s="38"/>
      <c r="U15" s="39"/>
      <c r="V15" s="31">
        <v>1</v>
      </c>
      <c r="W15" s="37"/>
      <c r="X15" s="38"/>
      <c r="Y15" s="39"/>
    </row>
    <row r="16" spans="1:25" s="47" customFormat="1" ht="76.5" x14ac:dyDescent="0.25">
      <c r="A16" s="52" t="s">
        <v>3</v>
      </c>
      <c r="B16" s="95" t="s">
        <v>6</v>
      </c>
      <c r="C16" s="88" t="s">
        <v>84</v>
      </c>
      <c r="D16" s="89" t="s">
        <v>144</v>
      </c>
      <c r="E16" s="90" t="s">
        <v>315</v>
      </c>
      <c r="F16" s="90" t="s">
        <v>316</v>
      </c>
      <c r="G16" s="89" t="s">
        <v>216</v>
      </c>
      <c r="H16" s="91">
        <v>45931</v>
      </c>
      <c r="I16" s="92">
        <v>46264</v>
      </c>
      <c r="J16" s="81">
        <v>0</v>
      </c>
      <c r="K16" s="37"/>
      <c r="L16" s="38"/>
      <c r="M16" s="39"/>
      <c r="N16" s="31">
        <v>0</v>
      </c>
      <c r="O16" s="37"/>
      <c r="P16" s="38"/>
      <c r="Q16" s="39"/>
      <c r="R16" s="31">
        <v>0</v>
      </c>
      <c r="S16" s="37"/>
      <c r="T16" s="38"/>
      <c r="U16" s="39"/>
      <c r="V16" s="31">
        <v>1</v>
      </c>
      <c r="W16" s="37"/>
      <c r="X16" s="38"/>
      <c r="Y16" s="39"/>
    </row>
    <row r="17" spans="1:25" s="47" customFormat="1" ht="38.25" x14ac:dyDescent="0.25">
      <c r="A17" s="52" t="s">
        <v>3</v>
      </c>
      <c r="B17" s="95" t="s">
        <v>6</v>
      </c>
      <c r="C17" s="88" t="s">
        <v>84</v>
      </c>
      <c r="D17" s="89" t="s">
        <v>144</v>
      </c>
      <c r="E17" s="90" t="s">
        <v>317</v>
      </c>
      <c r="F17" s="90" t="s">
        <v>316</v>
      </c>
      <c r="G17" s="89" t="s">
        <v>216</v>
      </c>
      <c r="H17" s="91">
        <v>45962</v>
      </c>
      <c r="I17" s="92">
        <v>46142</v>
      </c>
      <c r="J17" s="81">
        <v>0</v>
      </c>
      <c r="K17" s="37"/>
      <c r="L17" s="38"/>
      <c r="M17" s="39"/>
      <c r="N17" s="31">
        <v>0</v>
      </c>
      <c r="O17" s="37"/>
      <c r="P17" s="38"/>
      <c r="Q17" s="39"/>
      <c r="R17" s="31">
        <v>0</v>
      </c>
      <c r="S17" s="37"/>
      <c r="T17" s="38"/>
      <c r="U17" s="39"/>
      <c r="V17" s="31">
        <v>1</v>
      </c>
      <c r="W17" s="37"/>
      <c r="X17" s="38"/>
      <c r="Y17" s="39"/>
    </row>
    <row r="18" spans="1:25" s="47" customFormat="1" ht="63.75" x14ac:dyDescent="0.25">
      <c r="A18" s="52" t="s">
        <v>3</v>
      </c>
      <c r="B18" s="95" t="s">
        <v>4</v>
      </c>
      <c r="C18" s="96" t="s">
        <v>197</v>
      </c>
      <c r="D18" s="89" t="s">
        <v>84</v>
      </c>
      <c r="E18" s="97" t="s">
        <v>198</v>
      </c>
      <c r="F18" s="97" t="s">
        <v>199</v>
      </c>
      <c r="G18" s="89" t="s">
        <v>181</v>
      </c>
      <c r="H18" s="91">
        <v>45901</v>
      </c>
      <c r="I18" s="92">
        <v>46387</v>
      </c>
      <c r="J18" s="81">
        <v>1</v>
      </c>
      <c r="K18" s="37"/>
      <c r="L18" s="38"/>
      <c r="M18" s="39"/>
      <c r="N18" s="31">
        <v>1</v>
      </c>
      <c r="O18" s="37"/>
      <c r="P18" s="38"/>
      <c r="Q18" s="39"/>
      <c r="R18" s="31">
        <v>1</v>
      </c>
      <c r="S18" s="37"/>
      <c r="T18" s="38"/>
      <c r="U18" s="39"/>
      <c r="V18" s="31">
        <v>1</v>
      </c>
      <c r="W18" s="37"/>
      <c r="X18" s="38"/>
      <c r="Y18" s="39"/>
    </row>
    <row r="19" spans="1:25" s="47" customFormat="1" ht="51" x14ac:dyDescent="0.25">
      <c r="A19" s="52" t="s">
        <v>3</v>
      </c>
      <c r="B19" s="95" t="s">
        <v>4</v>
      </c>
      <c r="C19" s="96" t="s">
        <v>197</v>
      </c>
      <c r="D19" s="89" t="s">
        <v>253</v>
      </c>
      <c r="E19" s="97" t="s">
        <v>299</v>
      </c>
      <c r="F19" s="97" t="s">
        <v>300</v>
      </c>
      <c r="G19" s="89" t="s">
        <v>181</v>
      </c>
      <c r="H19" s="91">
        <v>45931</v>
      </c>
      <c r="I19" s="92">
        <v>46022</v>
      </c>
      <c r="J19" s="81">
        <v>1</v>
      </c>
      <c r="K19" s="37"/>
      <c r="L19" s="38"/>
      <c r="M19" s="39"/>
      <c r="N19" s="31">
        <v>1</v>
      </c>
      <c r="O19" s="37"/>
      <c r="P19" s="38"/>
      <c r="Q19" s="39"/>
      <c r="R19" s="31">
        <v>1</v>
      </c>
      <c r="S19" s="37"/>
      <c r="T19" s="38"/>
      <c r="U19" s="39"/>
      <c r="V19" s="31">
        <v>1</v>
      </c>
      <c r="W19" s="37"/>
      <c r="X19" s="38"/>
      <c r="Y19" s="39"/>
    </row>
    <row r="20" spans="1:25" s="47" customFormat="1" ht="38.25" x14ac:dyDescent="0.25">
      <c r="A20" s="52" t="s">
        <v>3</v>
      </c>
      <c r="B20" s="95" t="s">
        <v>4</v>
      </c>
      <c r="C20" s="96" t="s">
        <v>197</v>
      </c>
      <c r="D20" s="89" t="s">
        <v>347</v>
      </c>
      <c r="E20" s="97" t="s">
        <v>348</v>
      </c>
      <c r="F20" s="97" t="s">
        <v>349</v>
      </c>
      <c r="G20" s="89" t="s">
        <v>350</v>
      </c>
      <c r="H20" s="91">
        <v>45901</v>
      </c>
      <c r="I20" s="92">
        <v>46387</v>
      </c>
      <c r="J20" s="81">
        <v>0</v>
      </c>
      <c r="K20" s="37"/>
      <c r="L20" s="38"/>
      <c r="M20" s="39"/>
      <c r="N20" s="31">
        <v>0</v>
      </c>
      <c r="O20" s="37"/>
      <c r="P20" s="38"/>
      <c r="Q20" s="39"/>
      <c r="R20" s="31">
        <v>0</v>
      </c>
      <c r="S20" s="37"/>
      <c r="T20" s="38"/>
      <c r="U20" s="39"/>
      <c r="V20" s="31">
        <v>1</v>
      </c>
      <c r="W20" s="37"/>
      <c r="X20" s="38"/>
      <c r="Y20" s="39"/>
    </row>
    <row r="21" spans="1:25" s="47" customFormat="1" ht="76.5" x14ac:dyDescent="0.25">
      <c r="A21" s="52" t="s">
        <v>3</v>
      </c>
      <c r="B21" s="95" t="s">
        <v>7</v>
      </c>
      <c r="C21" s="96" t="s">
        <v>197</v>
      </c>
      <c r="D21" s="96" t="s">
        <v>285</v>
      </c>
      <c r="E21" s="94" t="s">
        <v>254</v>
      </c>
      <c r="F21" s="94" t="s">
        <v>284</v>
      </c>
      <c r="G21" s="96" t="s">
        <v>255</v>
      </c>
      <c r="H21" s="98">
        <v>45901</v>
      </c>
      <c r="I21" s="99">
        <v>46265</v>
      </c>
      <c r="J21" s="81">
        <v>0.5</v>
      </c>
      <c r="K21" s="37"/>
      <c r="L21" s="38"/>
      <c r="M21" s="39"/>
      <c r="N21" s="31">
        <v>0.5</v>
      </c>
      <c r="O21" s="37"/>
      <c r="P21" s="38"/>
      <c r="Q21" s="39"/>
      <c r="R21" s="31">
        <v>1</v>
      </c>
      <c r="S21" s="37"/>
      <c r="T21" s="38"/>
      <c r="U21" s="39"/>
      <c r="V21" s="31">
        <v>1</v>
      </c>
      <c r="W21" s="37"/>
      <c r="X21" s="38"/>
      <c r="Y21" s="39"/>
    </row>
    <row r="22" spans="1:25" s="47" customFormat="1" ht="119.25" customHeight="1" x14ac:dyDescent="0.25">
      <c r="A22" s="52" t="s">
        <v>3</v>
      </c>
      <c r="B22" s="95" t="s">
        <v>7</v>
      </c>
      <c r="C22" s="96" t="s">
        <v>197</v>
      </c>
      <c r="D22" s="96" t="s">
        <v>285</v>
      </c>
      <c r="E22" s="94" t="s">
        <v>256</v>
      </c>
      <c r="F22" s="94" t="s">
        <v>257</v>
      </c>
      <c r="G22" s="96" t="s">
        <v>255</v>
      </c>
      <c r="H22" s="98">
        <v>45901</v>
      </c>
      <c r="I22" s="99">
        <v>46387</v>
      </c>
      <c r="J22" s="81">
        <v>0.25</v>
      </c>
      <c r="K22" s="37"/>
      <c r="L22" s="38"/>
      <c r="M22" s="39"/>
      <c r="N22" s="31">
        <v>0.5</v>
      </c>
      <c r="O22" s="37"/>
      <c r="P22" s="38"/>
      <c r="Q22" s="39"/>
      <c r="R22" s="31">
        <v>0.75</v>
      </c>
      <c r="S22" s="37"/>
      <c r="T22" s="38"/>
      <c r="U22" s="39"/>
      <c r="V22" s="31">
        <v>1</v>
      </c>
      <c r="W22" s="37"/>
      <c r="X22" s="38"/>
      <c r="Y22" s="39"/>
    </row>
    <row r="23" spans="1:25" s="47" customFormat="1" ht="36.75" customHeight="1" x14ac:dyDescent="0.25">
      <c r="A23" s="52" t="s">
        <v>3</v>
      </c>
      <c r="B23" s="95" t="s">
        <v>7</v>
      </c>
      <c r="C23" s="96" t="s">
        <v>197</v>
      </c>
      <c r="D23" s="96" t="s">
        <v>288</v>
      </c>
      <c r="E23" s="94" t="s">
        <v>298</v>
      </c>
      <c r="F23" s="94" t="s">
        <v>215</v>
      </c>
      <c r="G23" s="96" t="s">
        <v>181</v>
      </c>
      <c r="H23" s="98">
        <v>45931</v>
      </c>
      <c r="I23" s="99">
        <v>46022</v>
      </c>
      <c r="J23" s="81">
        <v>1</v>
      </c>
      <c r="K23" s="37"/>
      <c r="L23" s="38"/>
      <c r="M23" s="39"/>
      <c r="N23" s="31">
        <v>1</v>
      </c>
      <c r="O23" s="37"/>
      <c r="P23" s="38"/>
      <c r="Q23" s="39"/>
      <c r="R23" s="31">
        <v>1</v>
      </c>
      <c r="S23" s="37"/>
      <c r="T23" s="38"/>
      <c r="U23" s="39"/>
      <c r="V23" s="31">
        <v>1</v>
      </c>
      <c r="W23" s="37"/>
      <c r="X23" s="38"/>
      <c r="Y23" s="39"/>
    </row>
    <row r="24" spans="1:25" s="36" customFormat="1" ht="72" customHeight="1" x14ac:dyDescent="0.25">
      <c r="A24" s="52" t="s">
        <v>3</v>
      </c>
      <c r="B24" s="95" t="s">
        <v>5</v>
      </c>
      <c r="C24" s="88" t="s">
        <v>294</v>
      </c>
      <c r="D24" s="88" t="s">
        <v>130</v>
      </c>
      <c r="E24" s="94" t="s">
        <v>217</v>
      </c>
      <c r="F24" s="100" t="s">
        <v>161</v>
      </c>
      <c r="G24" s="101" t="s">
        <v>110</v>
      </c>
      <c r="H24" s="91">
        <v>45901</v>
      </c>
      <c r="I24" s="92">
        <v>45960</v>
      </c>
      <c r="J24" s="81">
        <v>1</v>
      </c>
      <c r="K24" s="33"/>
      <c r="L24" s="34"/>
      <c r="M24" s="35"/>
      <c r="N24" s="31">
        <v>1</v>
      </c>
      <c r="O24" s="37"/>
      <c r="P24" s="38"/>
      <c r="Q24" s="39"/>
      <c r="R24" s="31">
        <v>1</v>
      </c>
      <c r="S24" s="37"/>
      <c r="T24" s="38"/>
      <c r="U24" s="39"/>
      <c r="V24" s="31">
        <v>1</v>
      </c>
      <c r="W24" s="33"/>
      <c r="X24" s="34"/>
      <c r="Y24" s="35"/>
    </row>
    <row r="25" spans="1:25" s="36" customFormat="1" ht="63.75" x14ac:dyDescent="0.25">
      <c r="A25" s="52" t="s">
        <v>3</v>
      </c>
      <c r="B25" s="95" t="s">
        <v>5</v>
      </c>
      <c r="C25" s="96" t="s">
        <v>293</v>
      </c>
      <c r="D25" s="88" t="s">
        <v>130</v>
      </c>
      <c r="E25" s="97" t="s">
        <v>111</v>
      </c>
      <c r="F25" s="100" t="s">
        <v>114</v>
      </c>
      <c r="G25" s="101" t="s">
        <v>110</v>
      </c>
      <c r="H25" s="91">
        <v>45931</v>
      </c>
      <c r="I25" s="92">
        <v>45991</v>
      </c>
      <c r="J25" s="81">
        <v>1</v>
      </c>
      <c r="K25" s="37"/>
      <c r="L25" s="38"/>
      <c r="M25" s="39"/>
      <c r="N25" s="31">
        <v>1</v>
      </c>
      <c r="O25" s="37"/>
      <c r="P25" s="38"/>
      <c r="Q25" s="39"/>
      <c r="R25" s="31">
        <v>1</v>
      </c>
      <c r="S25" s="37"/>
      <c r="T25" s="38"/>
      <c r="U25" s="39"/>
      <c r="V25" s="31">
        <v>1</v>
      </c>
      <c r="W25" s="37"/>
      <c r="X25" s="38"/>
      <c r="Y25" s="39"/>
    </row>
    <row r="26" spans="1:25" s="44" customFormat="1" ht="76.5" x14ac:dyDescent="0.25">
      <c r="A26" s="52" t="s">
        <v>3</v>
      </c>
      <c r="B26" s="95" t="s">
        <v>5</v>
      </c>
      <c r="C26" s="96" t="s">
        <v>197</v>
      </c>
      <c r="D26" s="88" t="s">
        <v>297</v>
      </c>
      <c r="E26" s="97" t="s">
        <v>112</v>
      </c>
      <c r="F26" s="102" t="s">
        <v>113</v>
      </c>
      <c r="G26" s="101" t="s">
        <v>110</v>
      </c>
      <c r="H26" s="91">
        <v>45901</v>
      </c>
      <c r="I26" s="92">
        <v>45961</v>
      </c>
      <c r="J26" s="81">
        <v>1</v>
      </c>
      <c r="K26" s="37"/>
      <c r="L26" s="38"/>
      <c r="M26" s="39"/>
      <c r="N26" s="31">
        <v>1</v>
      </c>
      <c r="O26" s="37"/>
      <c r="P26" s="38"/>
      <c r="Q26" s="39"/>
      <c r="R26" s="31">
        <v>1</v>
      </c>
      <c r="S26" s="37"/>
      <c r="T26" s="38"/>
      <c r="U26" s="39"/>
      <c r="V26" s="31">
        <v>1</v>
      </c>
      <c r="W26" s="37"/>
      <c r="X26" s="38"/>
      <c r="Y26" s="39"/>
    </row>
    <row r="27" spans="1:25" s="36" customFormat="1" ht="76.5" x14ac:dyDescent="0.25">
      <c r="A27" s="52" t="s">
        <v>3</v>
      </c>
      <c r="B27" s="95" t="s">
        <v>5</v>
      </c>
      <c r="C27" s="96" t="s">
        <v>290</v>
      </c>
      <c r="D27" s="103" t="s">
        <v>121</v>
      </c>
      <c r="E27" s="97" t="s">
        <v>218</v>
      </c>
      <c r="F27" s="102" t="s">
        <v>115</v>
      </c>
      <c r="G27" s="101" t="s">
        <v>110</v>
      </c>
      <c r="H27" s="91">
        <v>45915</v>
      </c>
      <c r="I27" s="92">
        <v>45961</v>
      </c>
      <c r="J27" s="81">
        <v>1</v>
      </c>
      <c r="K27" s="37"/>
      <c r="L27" s="38"/>
      <c r="M27" s="39"/>
      <c r="N27" s="31">
        <v>1</v>
      </c>
      <c r="O27" s="37"/>
      <c r="P27" s="38"/>
      <c r="Q27" s="39"/>
      <c r="R27" s="31">
        <v>1</v>
      </c>
      <c r="S27" s="37"/>
      <c r="T27" s="38"/>
      <c r="U27" s="39"/>
      <c r="V27" s="31">
        <v>1</v>
      </c>
      <c r="W27" s="37"/>
      <c r="X27" s="38"/>
      <c r="Y27" s="39"/>
    </row>
    <row r="28" spans="1:25" s="36" customFormat="1" ht="122.25" customHeight="1" x14ac:dyDescent="0.25">
      <c r="A28" s="52" t="s">
        <v>3</v>
      </c>
      <c r="B28" s="95" t="s">
        <v>5</v>
      </c>
      <c r="C28" s="96" t="s">
        <v>197</v>
      </c>
      <c r="D28" s="88" t="s">
        <v>219</v>
      </c>
      <c r="E28" s="97" t="s">
        <v>116</v>
      </c>
      <c r="F28" s="102" t="s">
        <v>113</v>
      </c>
      <c r="G28" s="101" t="s">
        <v>110</v>
      </c>
      <c r="H28" s="91">
        <v>45945</v>
      </c>
      <c r="I28" s="92">
        <v>45991</v>
      </c>
      <c r="J28" s="81">
        <v>1</v>
      </c>
      <c r="K28" s="37"/>
      <c r="L28" s="38"/>
      <c r="M28" s="39"/>
      <c r="N28" s="31">
        <v>1</v>
      </c>
      <c r="O28" s="37"/>
      <c r="P28" s="38"/>
      <c r="Q28" s="39"/>
      <c r="R28" s="31">
        <v>1</v>
      </c>
      <c r="S28" s="37"/>
      <c r="T28" s="38"/>
      <c r="U28" s="39"/>
      <c r="V28" s="31">
        <v>1</v>
      </c>
      <c r="W28" s="37"/>
      <c r="X28" s="38"/>
      <c r="Y28" s="39"/>
    </row>
    <row r="29" spans="1:25" s="36" customFormat="1" ht="38.25" x14ac:dyDescent="0.25">
      <c r="A29" s="52" t="s">
        <v>3</v>
      </c>
      <c r="B29" s="95" t="s">
        <v>5</v>
      </c>
      <c r="C29" s="96" t="s">
        <v>290</v>
      </c>
      <c r="D29" s="103" t="s">
        <v>121</v>
      </c>
      <c r="E29" s="97" t="s">
        <v>117</v>
      </c>
      <c r="F29" s="42" t="s">
        <v>127</v>
      </c>
      <c r="G29" s="101" t="s">
        <v>110</v>
      </c>
      <c r="H29" s="91">
        <v>46068</v>
      </c>
      <c r="I29" s="92">
        <v>46142</v>
      </c>
      <c r="J29" s="81">
        <v>0</v>
      </c>
      <c r="K29" s="37"/>
      <c r="L29" s="38"/>
      <c r="M29" s="39"/>
      <c r="N29" s="31">
        <v>1</v>
      </c>
      <c r="O29" s="37"/>
      <c r="P29" s="38"/>
      <c r="Q29" s="39"/>
      <c r="R29" s="31">
        <v>1</v>
      </c>
      <c r="S29" s="37"/>
      <c r="T29" s="38"/>
      <c r="U29" s="39"/>
      <c r="V29" s="31">
        <v>1</v>
      </c>
      <c r="W29" s="37"/>
      <c r="X29" s="38"/>
      <c r="Y29" s="39"/>
    </row>
    <row r="30" spans="1:25" s="36" customFormat="1" ht="38.25" x14ac:dyDescent="0.25">
      <c r="A30" s="52" t="s">
        <v>3</v>
      </c>
      <c r="B30" s="95" t="s">
        <v>5</v>
      </c>
      <c r="C30" s="96" t="s">
        <v>290</v>
      </c>
      <c r="D30" s="103" t="s">
        <v>121</v>
      </c>
      <c r="E30" s="97" t="s">
        <v>118</v>
      </c>
      <c r="F30" s="42" t="s">
        <v>128</v>
      </c>
      <c r="G30" s="101" t="s">
        <v>110</v>
      </c>
      <c r="H30" s="91">
        <v>46113</v>
      </c>
      <c r="I30" s="92">
        <v>46203</v>
      </c>
      <c r="J30" s="81">
        <v>0</v>
      </c>
      <c r="K30" s="37"/>
      <c r="L30" s="38"/>
      <c r="M30" s="39"/>
      <c r="N30" s="31">
        <v>0</v>
      </c>
      <c r="O30" s="37"/>
      <c r="P30" s="38"/>
      <c r="Q30" s="39"/>
      <c r="R30" s="31">
        <v>1</v>
      </c>
      <c r="S30" s="37"/>
      <c r="T30" s="38"/>
      <c r="U30" s="39"/>
      <c r="V30" s="31">
        <v>1</v>
      </c>
      <c r="W30" s="37"/>
      <c r="X30" s="38"/>
      <c r="Y30" s="39"/>
    </row>
    <row r="31" spans="1:25" s="36" customFormat="1" ht="89.25" x14ac:dyDescent="0.25">
      <c r="A31" s="52" t="s">
        <v>8</v>
      </c>
      <c r="B31" s="95" t="s">
        <v>9</v>
      </c>
      <c r="C31" s="96" t="s">
        <v>293</v>
      </c>
      <c r="D31" s="88" t="s">
        <v>220</v>
      </c>
      <c r="E31" s="97" t="s">
        <v>221</v>
      </c>
      <c r="F31" s="97" t="s">
        <v>119</v>
      </c>
      <c r="G31" s="101" t="s">
        <v>110</v>
      </c>
      <c r="H31" s="91">
        <v>46174</v>
      </c>
      <c r="I31" s="92">
        <v>46264</v>
      </c>
      <c r="J31" s="81">
        <v>0</v>
      </c>
      <c r="K31" s="37"/>
      <c r="L31" s="38"/>
      <c r="M31" s="39"/>
      <c r="N31" s="31">
        <v>0</v>
      </c>
      <c r="O31" s="37"/>
      <c r="P31" s="38"/>
      <c r="Q31" s="39"/>
      <c r="R31" s="31">
        <v>1</v>
      </c>
      <c r="S31" s="37"/>
      <c r="T31" s="38"/>
      <c r="U31" s="39"/>
      <c r="V31" s="31">
        <v>1</v>
      </c>
      <c r="W31" s="37"/>
      <c r="X31" s="38"/>
      <c r="Y31" s="39"/>
    </row>
    <row r="32" spans="1:25" s="36" customFormat="1" ht="51" x14ac:dyDescent="0.25">
      <c r="A32" s="52" t="s">
        <v>8</v>
      </c>
      <c r="B32" s="95" t="s">
        <v>10</v>
      </c>
      <c r="C32" s="88" t="s">
        <v>289</v>
      </c>
      <c r="D32" s="88" t="s">
        <v>144</v>
      </c>
      <c r="E32" s="97" t="s">
        <v>222</v>
      </c>
      <c r="F32" s="97" t="s">
        <v>223</v>
      </c>
      <c r="G32" s="101" t="s">
        <v>110</v>
      </c>
      <c r="H32" s="104">
        <v>45901</v>
      </c>
      <c r="I32" s="105">
        <v>46387</v>
      </c>
      <c r="J32" s="81">
        <v>0</v>
      </c>
      <c r="K32" s="41"/>
      <c r="L32" s="42"/>
      <c r="M32" s="43"/>
      <c r="N32" s="31">
        <v>0</v>
      </c>
      <c r="O32" s="41"/>
      <c r="P32" s="42"/>
      <c r="Q32" s="43"/>
      <c r="R32" s="40">
        <v>0</v>
      </c>
      <c r="S32" s="41"/>
      <c r="T32" s="42"/>
      <c r="U32" s="43"/>
      <c r="V32" s="40">
        <v>1</v>
      </c>
      <c r="W32" s="41"/>
      <c r="X32" s="42"/>
      <c r="Y32" s="43"/>
    </row>
    <row r="33" spans="1:25" s="36" customFormat="1" ht="89.25" x14ac:dyDescent="0.25">
      <c r="A33" s="52" t="s">
        <v>8</v>
      </c>
      <c r="B33" s="95" t="s">
        <v>10</v>
      </c>
      <c r="C33" s="96" t="s">
        <v>211</v>
      </c>
      <c r="D33" s="88" t="s">
        <v>212</v>
      </c>
      <c r="E33" s="97" t="s">
        <v>213</v>
      </c>
      <c r="F33" s="97" t="s">
        <v>214</v>
      </c>
      <c r="G33" s="101" t="s">
        <v>181</v>
      </c>
      <c r="H33" s="104">
        <v>45901</v>
      </c>
      <c r="I33" s="106">
        <v>46022</v>
      </c>
      <c r="J33" s="81">
        <v>1</v>
      </c>
      <c r="K33" s="46"/>
      <c r="L33" s="34"/>
      <c r="M33" s="35"/>
      <c r="N33" s="31">
        <v>1</v>
      </c>
      <c r="O33" s="37"/>
      <c r="P33" s="38"/>
      <c r="Q33" s="39"/>
      <c r="R33" s="31">
        <v>1</v>
      </c>
      <c r="S33" s="37"/>
      <c r="T33" s="38"/>
      <c r="U33" s="39"/>
      <c r="V33" s="31">
        <v>1</v>
      </c>
      <c r="W33" s="33"/>
      <c r="X33" s="34"/>
      <c r="Y33" s="35"/>
    </row>
    <row r="34" spans="1:25" s="47" customFormat="1" ht="102" x14ac:dyDescent="0.25">
      <c r="A34" s="54" t="s">
        <v>8</v>
      </c>
      <c r="B34" s="95" t="s">
        <v>9</v>
      </c>
      <c r="C34" s="96" t="s">
        <v>180</v>
      </c>
      <c r="D34" s="103" t="s">
        <v>144</v>
      </c>
      <c r="E34" s="107" t="s">
        <v>358</v>
      </c>
      <c r="F34" s="107" t="s">
        <v>359</v>
      </c>
      <c r="G34" s="108" t="s">
        <v>216</v>
      </c>
      <c r="H34" s="109">
        <v>45658</v>
      </c>
      <c r="I34" s="110">
        <v>46387</v>
      </c>
      <c r="J34" s="81">
        <v>0</v>
      </c>
      <c r="K34" s="57"/>
      <c r="L34" s="58"/>
      <c r="M34" s="59"/>
      <c r="N34" s="31">
        <v>0.25</v>
      </c>
      <c r="O34" s="57"/>
      <c r="P34" s="58"/>
      <c r="Q34" s="59"/>
      <c r="R34" s="60">
        <v>0.75</v>
      </c>
      <c r="S34" s="57"/>
      <c r="T34" s="58"/>
      <c r="U34" s="59"/>
      <c r="V34" s="60">
        <v>1</v>
      </c>
      <c r="W34" s="57"/>
      <c r="X34" s="58"/>
      <c r="Y34" s="59"/>
    </row>
    <row r="35" spans="1:25" s="47" customFormat="1" ht="38.25" x14ac:dyDescent="0.25">
      <c r="A35" s="54" t="s">
        <v>8</v>
      </c>
      <c r="B35" s="95" t="s">
        <v>10</v>
      </c>
      <c r="C35" s="96" t="s">
        <v>180</v>
      </c>
      <c r="D35" s="103" t="s">
        <v>144</v>
      </c>
      <c r="E35" s="107" t="s">
        <v>356</v>
      </c>
      <c r="F35" s="107" t="s">
        <v>357</v>
      </c>
      <c r="G35" s="108" t="s">
        <v>216</v>
      </c>
      <c r="H35" s="109">
        <v>45658</v>
      </c>
      <c r="I35" s="110">
        <v>46387</v>
      </c>
      <c r="J35" s="81">
        <v>0</v>
      </c>
      <c r="K35" s="57"/>
      <c r="L35" s="58"/>
      <c r="M35" s="59"/>
      <c r="N35" s="31">
        <v>0.25</v>
      </c>
      <c r="O35" s="57"/>
      <c r="P35" s="58"/>
      <c r="Q35" s="59"/>
      <c r="R35" s="60">
        <v>0.75</v>
      </c>
      <c r="S35" s="57"/>
      <c r="T35" s="58"/>
      <c r="U35" s="59"/>
      <c r="V35" s="60">
        <v>1</v>
      </c>
      <c r="W35" s="57"/>
      <c r="X35" s="58"/>
      <c r="Y35" s="59"/>
    </row>
    <row r="36" spans="1:25" s="36" customFormat="1" ht="51" x14ac:dyDescent="0.25">
      <c r="A36" s="52" t="s">
        <v>11</v>
      </c>
      <c r="B36" s="95" t="s">
        <v>12</v>
      </c>
      <c r="C36" s="96" t="s">
        <v>197</v>
      </c>
      <c r="D36" s="103" t="s">
        <v>121</v>
      </c>
      <c r="E36" s="97" t="s">
        <v>162</v>
      </c>
      <c r="F36" s="111" t="s">
        <v>122</v>
      </c>
      <c r="G36" s="101" t="s">
        <v>110</v>
      </c>
      <c r="H36" s="91">
        <v>45962</v>
      </c>
      <c r="I36" s="92">
        <v>46022</v>
      </c>
      <c r="J36" s="81">
        <v>1</v>
      </c>
      <c r="K36" s="37"/>
      <c r="L36" s="38"/>
      <c r="M36" s="39"/>
      <c r="N36" s="31">
        <v>1</v>
      </c>
      <c r="O36" s="37"/>
      <c r="P36" s="38"/>
      <c r="Q36" s="39"/>
      <c r="R36" s="31">
        <v>1</v>
      </c>
      <c r="S36" s="37"/>
      <c r="T36" s="38"/>
      <c r="U36" s="39"/>
      <c r="V36" s="31">
        <v>1</v>
      </c>
      <c r="W36" s="37"/>
      <c r="X36" s="38"/>
      <c r="Y36" s="39"/>
    </row>
    <row r="37" spans="1:25" s="36" customFormat="1" ht="89.25" x14ac:dyDescent="0.25">
      <c r="A37" s="52" t="s">
        <v>11</v>
      </c>
      <c r="B37" s="95" t="s">
        <v>12</v>
      </c>
      <c r="C37" s="96" t="s">
        <v>197</v>
      </c>
      <c r="D37" s="103" t="s">
        <v>121</v>
      </c>
      <c r="E37" s="111" t="s">
        <v>125</v>
      </c>
      <c r="F37" s="100" t="s">
        <v>145</v>
      </c>
      <c r="G37" s="101" t="s">
        <v>110</v>
      </c>
      <c r="H37" s="91">
        <v>45901</v>
      </c>
      <c r="I37" s="92">
        <v>46022</v>
      </c>
      <c r="J37" s="81">
        <v>1</v>
      </c>
      <c r="K37" s="37"/>
      <c r="L37" s="38"/>
      <c r="M37" s="39"/>
      <c r="N37" s="31">
        <v>1</v>
      </c>
      <c r="O37" s="37"/>
      <c r="P37" s="38"/>
      <c r="Q37" s="39"/>
      <c r="R37" s="31">
        <v>1</v>
      </c>
      <c r="S37" s="37"/>
      <c r="T37" s="38"/>
      <c r="U37" s="39"/>
      <c r="V37" s="31">
        <v>1</v>
      </c>
      <c r="W37" s="37"/>
      <c r="X37" s="38"/>
      <c r="Y37" s="39"/>
    </row>
    <row r="38" spans="1:25" s="44" customFormat="1" ht="89.25" x14ac:dyDescent="0.25">
      <c r="A38" s="52" t="s">
        <v>11</v>
      </c>
      <c r="B38" s="95" t="s">
        <v>12</v>
      </c>
      <c r="C38" s="96" t="s">
        <v>292</v>
      </c>
      <c r="D38" s="112" t="s">
        <v>296</v>
      </c>
      <c r="E38" s="111" t="s">
        <v>224</v>
      </c>
      <c r="F38" s="113" t="s">
        <v>225</v>
      </c>
      <c r="G38" s="101" t="s">
        <v>110</v>
      </c>
      <c r="H38" s="91">
        <v>45962</v>
      </c>
      <c r="I38" s="92">
        <v>46022</v>
      </c>
      <c r="J38" s="81">
        <v>1</v>
      </c>
      <c r="K38" s="37"/>
      <c r="L38" s="38"/>
      <c r="M38" s="39"/>
      <c r="N38" s="31">
        <v>1</v>
      </c>
      <c r="O38" s="37"/>
      <c r="P38" s="38"/>
      <c r="Q38" s="39"/>
      <c r="R38" s="31">
        <v>1</v>
      </c>
      <c r="S38" s="37"/>
      <c r="T38" s="38"/>
      <c r="U38" s="39"/>
      <c r="V38" s="31">
        <v>1</v>
      </c>
      <c r="W38" s="37"/>
      <c r="X38" s="38"/>
      <c r="Y38" s="39"/>
    </row>
    <row r="39" spans="1:25" s="36" customFormat="1" ht="132" customHeight="1" x14ac:dyDescent="0.25">
      <c r="A39" s="52" t="s">
        <v>11</v>
      </c>
      <c r="B39" s="95" t="s">
        <v>12</v>
      </c>
      <c r="C39" s="96" t="s">
        <v>197</v>
      </c>
      <c r="D39" s="112" t="s">
        <v>226</v>
      </c>
      <c r="E39" s="111" t="s">
        <v>227</v>
      </c>
      <c r="F39" s="111" t="s">
        <v>146</v>
      </c>
      <c r="G39" s="101" t="s">
        <v>110</v>
      </c>
      <c r="H39" s="91">
        <v>45901</v>
      </c>
      <c r="I39" s="92">
        <v>45930</v>
      </c>
      <c r="J39" s="81">
        <v>1</v>
      </c>
      <c r="K39" s="37"/>
      <c r="L39" s="38"/>
      <c r="M39" s="39"/>
      <c r="N39" s="31">
        <v>1</v>
      </c>
      <c r="O39" s="37"/>
      <c r="P39" s="38"/>
      <c r="Q39" s="39"/>
      <c r="R39" s="31">
        <v>1</v>
      </c>
      <c r="S39" s="37"/>
      <c r="T39" s="38"/>
      <c r="U39" s="39"/>
      <c r="V39" s="31">
        <v>1</v>
      </c>
      <c r="W39" s="37"/>
      <c r="X39" s="38"/>
      <c r="Y39" s="39"/>
    </row>
    <row r="40" spans="1:25" s="36" customFormat="1" ht="89.25" x14ac:dyDescent="0.25">
      <c r="A40" s="52" t="s">
        <v>11</v>
      </c>
      <c r="B40" s="95" t="s">
        <v>12</v>
      </c>
      <c r="C40" s="96" t="s">
        <v>292</v>
      </c>
      <c r="D40" s="112" t="s">
        <v>226</v>
      </c>
      <c r="E40" s="97" t="s">
        <v>228</v>
      </c>
      <c r="F40" s="114" t="s">
        <v>163</v>
      </c>
      <c r="G40" s="101" t="s">
        <v>110</v>
      </c>
      <c r="H40" s="91">
        <v>45901</v>
      </c>
      <c r="I40" s="92">
        <v>46387</v>
      </c>
      <c r="J40" s="81">
        <v>0.25</v>
      </c>
      <c r="K40" s="37"/>
      <c r="L40" s="38"/>
      <c r="M40" s="39"/>
      <c r="N40" s="31">
        <v>0.5</v>
      </c>
      <c r="O40" s="37"/>
      <c r="P40" s="38"/>
      <c r="Q40" s="39"/>
      <c r="R40" s="31">
        <v>0.75</v>
      </c>
      <c r="S40" s="37"/>
      <c r="T40" s="38"/>
      <c r="U40" s="39"/>
      <c r="V40" s="31">
        <v>1</v>
      </c>
      <c r="W40" s="37"/>
      <c r="X40" s="38"/>
      <c r="Y40" s="39"/>
    </row>
    <row r="41" spans="1:25" s="36" customFormat="1" ht="76.5" x14ac:dyDescent="0.25">
      <c r="A41" s="52" t="s">
        <v>11</v>
      </c>
      <c r="B41" s="95" t="s">
        <v>12</v>
      </c>
      <c r="C41" s="96" t="s">
        <v>292</v>
      </c>
      <c r="D41" s="88" t="s">
        <v>130</v>
      </c>
      <c r="E41" s="111" t="s">
        <v>164</v>
      </c>
      <c r="F41" s="97" t="s">
        <v>229</v>
      </c>
      <c r="G41" s="101" t="s">
        <v>110</v>
      </c>
      <c r="H41" s="91">
        <v>45901</v>
      </c>
      <c r="I41" s="92">
        <v>46387</v>
      </c>
      <c r="J41" s="81">
        <v>0.25</v>
      </c>
      <c r="K41" s="37"/>
      <c r="L41" s="38"/>
      <c r="M41" s="39"/>
      <c r="N41" s="31">
        <v>1</v>
      </c>
      <c r="O41" s="37"/>
      <c r="P41" s="38"/>
      <c r="Q41" s="39"/>
      <c r="R41" s="31">
        <v>1</v>
      </c>
      <c r="S41" s="37"/>
      <c r="T41" s="38"/>
      <c r="U41" s="39"/>
      <c r="V41" s="31">
        <v>1</v>
      </c>
      <c r="W41" s="37"/>
      <c r="X41" s="38"/>
      <c r="Y41" s="39"/>
    </row>
    <row r="42" spans="1:25" s="36" customFormat="1" ht="51" x14ac:dyDescent="0.25">
      <c r="A42" s="52" t="s">
        <v>11</v>
      </c>
      <c r="B42" s="95" t="s">
        <v>12</v>
      </c>
      <c r="C42" s="96" t="s">
        <v>197</v>
      </c>
      <c r="D42" s="115" t="s">
        <v>148</v>
      </c>
      <c r="E42" s="97" t="s">
        <v>147</v>
      </c>
      <c r="F42" s="111" t="s">
        <v>178</v>
      </c>
      <c r="G42" s="101" t="s">
        <v>110</v>
      </c>
      <c r="H42" s="91">
        <v>45901</v>
      </c>
      <c r="I42" s="92">
        <v>46022</v>
      </c>
      <c r="J42" s="81">
        <v>1</v>
      </c>
      <c r="K42" s="37"/>
      <c r="L42" s="38"/>
      <c r="M42" s="39"/>
      <c r="N42" s="31">
        <v>1</v>
      </c>
      <c r="O42" s="37"/>
      <c r="P42" s="38"/>
      <c r="Q42" s="39"/>
      <c r="R42" s="31">
        <v>1</v>
      </c>
      <c r="S42" s="37"/>
      <c r="T42" s="38"/>
      <c r="U42" s="39"/>
      <c r="V42" s="31">
        <v>1</v>
      </c>
      <c r="W42" s="37"/>
      <c r="X42" s="38"/>
      <c r="Y42" s="39"/>
    </row>
    <row r="43" spans="1:25" s="36" customFormat="1" ht="76.5" x14ac:dyDescent="0.25">
      <c r="A43" s="52" t="s">
        <v>11</v>
      </c>
      <c r="B43" s="95" t="s">
        <v>12</v>
      </c>
      <c r="C43" s="96" t="s">
        <v>197</v>
      </c>
      <c r="D43" s="103" t="s">
        <v>121</v>
      </c>
      <c r="E43" s="97" t="s">
        <v>230</v>
      </c>
      <c r="F43" s="114" t="s">
        <v>124</v>
      </c>
      <c r="G43" s="101" t="s">
        <v>110</v>
      </c>
      <c r="H43" s="91">
        <v>45901</v>
      </c>
      <c r="I43" s="92">
        <v>46387</v>
      </c>
      <c r="J43" s="81">
        <v>0.25</v>
      </c>
      <c r="K43" s="37"/>
      <c r="L43" s="38"/>
      <c r="M43" s="39"/>
      <c r="N43" s="31">
        <v>0.5</v>
      </c>
      <c r="O43" s="37"/>
      <c r="P43" s="38"/>
      <c r="Q43" s="39"/>
      <c r="R43" s="31">
        <v>0.75</v>
      </c>
      <c r="S43" s="37"/>
      <c r="T43" s="38"/>
      <c r="U43" s="39"/>
      <c r="V43" s="31">
        <v>1</v>
      </c>
      <c r="W43" s="37"/>
      <c r="X43" s="38"/>
      <c r="Y43" s="39"/>
    </row>
    <row r="44" spans="1:25" s="47" customFormat="1" ht="78.75" customHeight="1" x14ac:dyDescent="0.25">
      <c r="A44" s="52" t="s">
        <v>16</v>
      </c>
      <c r="B44" s="96" t="s">
        <v>291</v>
      </c>
      <c r="C44" s="96" t="s">
        <v>291</v>
      </c>
      <c r="D44" s="89" t="s">
        <v>84</v>
      </c>
      <c r="E44" s="97" t="s">
        <v>210</v>
      </c>
      <c r="F44" s="97" t="s">
        <v>196</v>
      </c>
      <c r="G44" s="89" t="s">
        <v>181</v>
      </c>
      <c r="H44" s="91">
        <v>45901</v>
      </c>
      <c r="I44" s="92">
        <v>46387</v>
      </c>
      <c r="J44" s="81">
        <v>1</v>
      </c>
      <c r="K44" s="37"/>
      <c r="L44" s="38"/>
      <c r="M44" s="39"/>
      <c r="N44" s="31">
        <v>1</v>
      </c>
      <c r="O44" s="37"/>
      <c r="P44" s="38"/>
      <c r="Q44" s="39"/>
      <c r="R44" s="31">
        <v>1</v>
      </c>
      <c r="S44" s="37"/>
      <c r="T44" s="38"/>
      <c r="U44" s="39"/>
      <c r="V44" s="31">
        <v>1</v>
      </c>
      <c r="W44" s="37"/>
      <c r="X44" s="38"/>
      <c r="Y44" s="39"/>
    </row>
    <row r="45" spans="1:25" s="47" customFormat="1" ht="38.25" x14ac:dyDescent="0.25">
      <c r="A45" s="52" t="s">
        <v>11</v>
      </c>
      <c r="B45" s="95" t="s">
        <v>12</v>
      </c>
      <c r="C45" s="96" t="s">
        <v>197</v>
      </c>
      <c r="D45" s="88" t="s">
        <v>186</v>
      </c>
      <c r="E45" s="97" t="s">
        <v>190</v>
      </c>
      <c r="F45" s="97" t="s">
        <v>191</v>
      </c>
      <c r="G45" s="101" t="s">
        <v>185</v>
      </c>
      <c r="H45" s="91">
        <v>45901</v>
      </c>
      <c r="I45" s="92">
        <v>45930</v>
      </c>
      <c r="J45" s="81">
        <v>1</v>
      </c>
      <c r="K45" s="37"/>
      <c r="L45" s="38"/>
      <c r="M45" s="39"/>
      <c r="N45" s="31">
        <v>1</v>
      </c>
      <c r="O45" s="37"/>
      <c r="P45" s="38"/>
      <c r="Q45" s="39"/>
      <c r="R45" s="31">
        <v>1</v>
      </c>
      <c r="S45" s="37"/>
      <c r="T45" s="38"/>
      <c r="U45" s="39"/>
      <c r="V45" s="31">
        <v>1</v>
      </c>
      <c r="W45" s="37"/>
      <c r="X45" s="38"/>
      <c r="Y45" s="39"/>
    </row>
    <row r="46" spans="1:25" s="22" customFormat="1" ht="51" x14ac:dyDescent="0.2">
      <c r="A46" s="52" t="s">
        <v>11</v>
      </c>
      <c r="B46" s="95" t="s">
        <v>12</v>
      </c>
      <c r="C46" s="96" t="s">
        <v>197</v>
      </c>
      <c r="D46" s="88" t="s">
        <v>186</v>
      </c>
      <c r="E46" s="97" t="s">
        <v>192</v>
      </c>
      <c r="F46" s="94" t="s">
        <v>193</v>
      </c>
      <c r="G46" s="101" t="s">
        <v>185</v>
      </c>
      <c r="H46" s="91">
        <v>45901</v>
      </c>
      <c r="I46" s="92">
        <v>46022</v>
      </c>
      <c r="J46" s="81">
        <v>1</v>
      </c>
      <c r="K46" s="61"/>
      <c r="L46" s="61"/>
      <c r="M46" s="82"/>
      <c r="N46" s="31">
        <v>1</v>
      </c>
      <c r="O46" s="37"/>
      <c r="P46" s="38"/>
      <c r="Q46" s="39"/>
      <c r="R46" s="31">
        <v>1</v>
      </c>
      <c r="S46" s="37"/>
      <c r="T46" s="38"/>
      <c r="U46" s="39"/>
      <c r="V46" s="31">
        <v>1</v>
      </c>
      <c r="W46" s="61"/>
      <c r="X46" s="38"/>
      <c r="Y46" s="39"/>
    </row>
    <row r="47" spans="1:25" s="36" customFormat="1" ht="76.5" x14ac:dyDescent="0.25">
      <c r="A47" s="52" t="s">
        <v>11</v>
      </c>
      <c r="B47" s="95" t="s">
        <v>12</v>
      </c>
      <c r="C47" s="96" t="s">
        <v>197</v>
      </c>
      <c r="D47" s="88" t="s">
        <v>203</v>
      </c>
      <c r="E47" s="97" t="s">
        <v>204</v>
      </c>
      <c r="F47" s="111" t="s">
        <v>205</v>
      </c>
      <c r="G47" s="101" t="s">
        <v>206</v>
      </c>
      <c r="H47" s="91">
        <v>45870</v>
      </c>
      <c r="I47" s="92">
        <f>H47+360</f>
        <v>46230</v>
      </c>
      <c r="J47" s="81">
        <v>0.25</v>
      </c>
      <c r="K47" s="37"/>
      <c r="L47" s="38"/>
      <c r="M47" s="39"/>
      <c r="N47" s="31">
        <v>0.5</v>
      </c>
      <c r="O47" s="37"/>
      <c r="P47" s="38"/>
      <c r="Q47" s="39"/>
      <c r="R47" s="31">
        <v>0.75</v>
      </c>
      <c r="S47" s="37"/>
      <c r="T47" s="38"/>
      <c r="U47" s="39"/>
      <c r="V47" s="31">
        <v>1</v>
      </c>
      <c r="W47" s="37"/>
      <c r="X47" s="38"/>
      <c r="Y47" s="39"/>
    </row>
    <row r="48" spans="1:25" s="36" customFormat="1" ht="79.5" customHeight="1" x14ac:dyDescent="0.25">
      <c r="A48" s="52" t="s">
        <v>11</v>
      </c>
      <c r="B48" s="95" t="s">
        <v>12</v>
      </c>
      <c r="C48" s="96" t="s">
        <v>197</v>
      </c>
      <c r="D48" s="88" t="s">
        <v>203</v>
      </c>
      <c r="E48" s="97" t="s">
        <v>207</v>
      </c>
      <c r="F48" s="111" t="s">
        <v>208</v>
      </c>
      <c r="G48" s="101" t="s">
        <v>209</v>
      </c>
      <c r="H48" s="91">
        <v>45870</v>
      </c>
      <c r="I48" s="92">
        <v>46234</v>
      </c>
      <c r="J48" s="81">
        <v>0.3</v>
      </c>
      <c r="K48" s="37"/>
      <c r="L48" s="38"/>
      <c r="M48" s="39"/>
      <c r="N48" s="31">
        <v>0.6</v>
      </c>
      <c r="O48" s="37"/>
      <c r="P48" s="38"/>
      <c r="Q48" s="39"/>
      <c r="R48" s="31">
        <v>1</v>
      </c>
      <c r="S48" s="37"/>
      <c r="T48" s="38"/>
      <c r="U48" s="39"/>
      <c r="V48" s="31">
        <v>1</v>
      </c>
      <c r="W48" s="37"/>
      <c r="X48" s="38"/>
      <c r="Y48" s="39"/>
    </row>
    <row r="49" spans="1:25" s="47" customFormat="1" ht="48" customHeight="1" x14ac:dyDescent="0.25">
      <c r="A49" s="52" t="s">
        <v>11</v>
      </c>
      <c r="B49" s="95" t="s">
        <v>12</v>
      </c>
      <c r="C49" s="96" t="s">
        <v>180</v>
      </c>
      <c r="D49" s="89" t="s">
        <v>144</v>
      </c>
      <c r="E49" s="116" t="s">
        <v>329</v>
      </c>
      <c r="F49" s="116" t="s">
        <v>330</v>
      </c>
      <c r="G49" s="89" t="s">
        <v>216</v>
      </c>
      <c r="H49" s="91">
        <v>45901</v>
      </c>
      <c r="I49" s="92">
        <v>46382</v>
      </c>
      <c r="J49" s="81">
        <v>0.5</v>
      </c>
      <c r="K49" s="37"/>
      <c r="L49" s="38"/>
      <c r="M49" s="39"/>
      <c r="N49" s="31">
        <v>1</v>
      </c>
      <c r="O49" s="37"/>
      <c r="P49" s="38"/>
      <c r="Q49" s="39"/>
      <c r="R49" s="31">
        <v>1</v>
      </c>
      <c r="S49" s="37"/>
      <c r="T49" s="38"/>
      <c r="U49" s="39"/>
      <c r="V49" s="31">
        <v>1</v>
      </c>
      <c r="W49" s="37"/>
      <c r="X49" s="38"/>
      <c r="Y49" s="39"/>
    </row>
    <row r="50" spans="1:25" s="36" customFormat="1" ht="32.25" customHeight="1" x14ac:dyDescent="0.25">
      <c r="A50" s="52" t="s">
        <v>11</v>
      </c>
      <c r="B50" s="95" t="s">
        <v>13</v>
      </c>
      <c r="C50" s="88" t="s">
        <v>289</v>
      </c>
      <c r="D50" s="88" t="s">
        <v>226</v>
      </c>
      <c r="E50" s="97" t="s">
        <v>132</v>
      </c>
      <c r="F50" s="111" t="s">
        <v>123</v>
      </c>
      <c r="G50" s="101" t="s">
        <v>110</v>
      </c>
      <c r="H50" s="91">
        <v>45962</v>
      </c>
      <c r="I50" s="92">
        <v>46022</v>
      </c>
      <c r="J50" s="81">
        <v>1</v>
      </c>
      <c r="K50" s="37"/>
      <c r="L50" s="38"/>
      <c r="M50" s="39"/>
      <c r="N50" s="31">
        <v>1</v>
      </c>
      <c r="O50" s="37"/>
      <c r="P50" s="38"/>
      <c r="Q50" s="39"/>
      <c r="R50" s="31">
        <v>1</v>
      </c>
      <c r="S50" s="37"/>
      <c r="T50" s="38"/>
      <c r="U50" s="39"/>
      <c r="V50" s="31">
        <v>1</v>
      </c>
      <c r="W50" s="37"/>
      <c r="X50" s="38"/>
      <c r="Y50" s="39"/>
    </row>
    <row r="51" spans="1:25" s="36" customFormat="1" ht="119.25" customHeight="1" x14ac:dyDescent="0.25">
      <c r="A51" s="52" t="s">
        <v>11</v>
      </c>
      <c r="B51" s="95" t="s">
        <v>13</v>
      </c>
      <c r="C51" s="88" t="s">
        <v>289</v>
      </c>
      <c r="D51" s="88" t="s">
        <v>226</v>
      </c>
      <c r="E51" s="97" t="s">
        <v>129</v>
      </c>
      <c r="F51" s="113" t="s">
        <v>126</v>
      </c>
      <c r="G51" s="101" t="s">
        <v>110</v>
      </c>
      <c r="H51" s="91">
        <v>46023</v>
      </c>
      <c r="I51" s="92">
        <v>46053</v>
      </c>
      <c r="J51" s="81">
        <v>0</v>
      </c>
      <c r="K51" s="37"/>
      <c r="L51" s="38"/>
      <c r="M51" s="39"/>
      <c r="N51" s="31">
        <v>1</v>
      </c>
      <c r="O51" s="37"/>
      <c r="P51" s="38"/>
      <c r="Q51" s="39"/>
      <c r="R51" s="31">
        <v>1</v>
      </c>
      <c r="S51" s="37"/>
      <c r="T51" s="38"/>
      <c r="U51" s="39"/>
      <c r="V51" s="31">
        <v>1</v>
      </c>
      <c r="W51" s="37"/>
      <c r="X51" s="38"/>
      <c r="Y51" s="39"/>
    </row>
    <row r="52" spans="1:25" s="36" customFormat="1" ht="120.75" customHeight="1" x14ac:dyDescent="0.25">
      <c r="A52" s="52" t="s">
        <v>11</v>
      </c>
      <c r="B52" s="95" t="s">
        <v>13</v>
      </c>
      <c r="C52" s="88" t="s">
        <v>289</v>
      </c>
      <c r="D52" s="88" t="s">
        <v>226</v>
      </c>
      <c r="E52" s="97" t="s">
        <v>154</v>
      </c>
      <c r="F52" s="97" t="s">
        <v>126</v>
      </c>
      <c r="G52" s="101" t="s">
        <v>110</v>
      </c>
      <c r="H52" s="91">
        <v>46023</v>
      </c>
      <c r="I52" s="92">
        <v>46053</v>
      </c>
      <c r="J52" s="81">
        <v>0</v>
      </c>
      <c r="K52" s="37"/>
      <c r="L52" s="38"/>
      <c r="M52" s="39"/>
      <c r="N52" s="31">
        <v>1</v>
      </c>
      <c r="O52" s="37"/>
      <c r="P52" s="38"/>
      <c r="Q52" s="39"/>
      <c r="R52" s="31">
        <v>1</v>
      </c>
      <c r="S52" s="37"/>
      <c r="T52" s="38"/>
      <c r="U52" s="39"/>
      <c r="V52" s="31">
        <v>1</v>
      </c>
      <c r="W52" s="37"/>
      <c r="X52" s="38"/>
      <c r="Y52" s="39"/>
    </row>
    <row r="53" spans="1:25" s="36" customFormat="1" ht="114.75" x14ac:dyDescent="0.25">
      <c r="A53" s="52" t="s">
        <v>11</v>
      </c>
      <c r="B53" s="95" t="s">
        <v>13</v>
      </c>
      <c r="C53" s="88" t="s">
        <v>289</v>
      </c>
      <c r="D53" s="88" t="s">
        <v>226</v>
      </c>
      <c r="E53" s="97" t="s">
        <v>133</v>
      </c>
      <c r="F53" s="97" t="s">
        <v>134</v>
      </c>
      <c r="G53" s="101" t="s">
        <v>110</v>
      </c>
      <c r="H53" s="91">
        <v>45748</v>
      </c>
      <c r="I53" s="92">
        <v>46022</v>
      </c>
      <c r="J53" s="81">
        <v>1</v>
      </c>
      <c r="K53" s="37"/>
      <c r="L53" s="38"/>
      <c r="M53" s="39"/>
      <c r="N53" s="31">
        <v>1</v>
      </c>
      <c r="O53" s="37"/>
      <c r="P53" s="38"/>
      <c r="Q53" s="39"/>
      <c r="R53" s="31">
        <v>1</v>
      </c>
      <c r="S53" s="37"/>
      <c r="T53" s="38"/>
      <c r="U53" s="39"/>
      <c r="V53" s="31">
        <v>1</v>
      </c>
      <c r="W53" s="37"/>
      <c r="X53" s="38"/>
      <c r="Y53" s="39"/>
    </row>
    <row r="54" spans="1:25" s="36" customFormat="1" ht="78" customHeight="1" x14ac:dyDescent="0.25">
      <c r="A54" s="52" t="s">
        <v>11</v>
      </c>
      <c r="B54" s="95" t="s">
        <v>13</v>
      </c>
      <c r="C54" s="96" t="s">
        <v>293</v>
      </c>
      <c r="D54" s="88" t="s">
        <v>130</v>
      </c>
      <c r="E54" s="97" t="s">
        <v>136</v>
      </c>
      <c r="F54" s="97" t="s">
        <v>171</v>
      </c>
      <c r="G54" s="101" t="s">
        <v>110</v>
      </c>
      <c r="H54" s="91">
        <v>45901</v>
      </c>
      <c r="I54" s="92">
        <v>45930</v>
      </c>
      <c r="J54" s="81">
        <v>1</v>
      </c>
      <c r="K54" s="37"/>
      <c r="L54" s="38"/>
      <c r="M54" s="39"/>
      <c r="N54" s="31">
        <v>1</v>
      </c>
      <c r="O54" s="37"/>
      <c r="P54" s="38"/>
      <c r="Q54" s="39"/>
      <c r="R54" s="31">
        <v>1</v>
      </c>
      <c r="S54" s="37"/>
      <c r="T54" s="38"/>
      <c r="U54" s="39"/>
      <c r="V54" s="31">
        <v>1</v>
      </c>
      <c r="W54" s="37"/>
      <c r="X54" s="38"/>
      <c r="Y54" s="39"/>
    </row>
    <row r="55" spans="1:25" s="36" customFormat="1" ht="51" x14ac:dyDescent="0.25">
      <c r="A55" s="52" t="s">
        <v>11</v>
      </c>
      <c r="B55" s="95" t="s">
        <v>13</v>
      </c>
      <c r="C55" s="96" t="s">
        <v>293</v>
      </c>
      <c r="D55" s="88" t="s">
        <v>226</v>
      </c>
      <c r="E55" s="97" t="s">
        <v>137</v>
      </c>
      <c r="F55" s="117" t="s">
        <v>172</v>
      </c>
      <c r="G55" s="101" t="s">
        <v>110</v>
      </c>
      <c r="H55" s="91">
        <v>45901</v>
      </c>
      <c r="I55" s="92">
        <v>45961</v>
      </c>
      <c r="J55" s="81">
        <v>1</v>
      </c>
      <c r="K55" s="37"/>
      <c r="L55" s="38"/>
      <c r="M55" s="39"/>
      <c r="N55" s="31">
        <v>1</v>
      </c>
      <c r="O55" s="37"/>
      <c r="P55" s="38"/>
      <c r="Q55" s="39"/>
      <c r="R55" s="31">
        <v>1</v>
      </c>
      <c r="S55" s="37"/>
      <c r="T55" s="38"/>
      <c r="U55" s="39"/>
      <c r="V55" s="31">
        <v>1</v>
      </c>
      <c r="W55" s="37"/>
      <c r="X55" s="38"/>
      <c r="Y55" s="39"/>
    </row>
    <row r="56" spans="1:25" s="36" customFormat="1" ht="105" customHeight="1" x14ac:dyDescent="0.25">
      <c r="A56" s="52" t="s">
        <v>11</v>
      </c>
      <c r="B56" s="95" t="s">
        <v>13</v>
      </c>
      <c r="C56" s="96" t="s">
        <v>293</v>
      </c>
      <c r="D56" s="88" t="s">
        <v>239</v>
      </c>
      <c r="E56" s="97" t="s">
        <v>138</v>
      </c>
      <c r="F56" s="97" t="s">
        <v>173</v>
      </c>
      <c r="G56" s="101" t="s">
        <v>110</v>
      </c>
      <c r="H56" s="91">
        <v>45901</v>
      </c>
      <c r="I56" s="92">
        <v>45961</v>
      </c>
      <c r="J56" s="81">
        <v>1</v>
      </c>
      <c r="K56" s="37"/>
      <c r="L56" s="38"/>
      <c r="M56" s="39"/>
      <c r="N56" s="31">
        <v>1</v>
      </c>
      <c r="O56" s="37"/>
      <c r="P56" s="38"/>
      <c r="Q56" s="39"/>
      <c r="R56" s="31">
        <v>1</v>
      </c>
      <c r="S56" s="37"/>
      <c r="T56" s="38"/>
      <c r="U56" s="39"/>
      <c r="V56" s="31">
        <v>1</v>
      </c>
      <c r="W56" s="37"/>
      <c r="X56" s="38"/>
      <c r="Y56" s="39"/>
    </row>
    <row r="57" spans="1:25" s="36" customFormat="1" ht="102" x14ac:dyDescent="0.25">
      <c r="A57" s="52" t="s">
        <v>11</v>
      </c>
      <c r="B57" s="95" t="s">
        <v>13</v>
      </c>
      <c r="C57" s="96" t="s">
        <v>293</v>
      </c>
      <c r="D57" s="88" t="s">
        <v>226</v>
      </c>
      <c r="E57" s="97" t="s">
        <v>174</v>
      </c>
      <c r="F57" s="97" t="s">
        <v>175</v>
      </c>
      <c r="G57" s="101" t="s">
        <v>110</v>
      </c>
      <c r="H57" s="91">
        <v>45901</v>
      </c>
      <c r="I57" s="92">
        <v>46022</v>
      </c>
      <c r="J57" s="81">
        <v>1</v>
      </c>
      <c r="K57" s="37"/>
      <c r="L57" s="38"/>
      <c r="M57" s="39"/>
      <c r="N57" s="31">
        <v>1</v>
      </c>
      <c r="O57" s="37"/>
      <c r="P57" s="38"/>
      <c r="Q57" s="39"/>
      <c r="R57" s="31">
        <v>1</v>
      </c>
      <c r="S57" s="37"/>
      <c r="T57" s="38"/>
      <c r="U57" s="39"/>
      <c r="V57" s="31">
        <v>1</v>
      </c>
      <c r="W57" s="37"/>
      <c r="X57" s="38"/>
      <c r="Y57" s="39"/>
    </row>
    <row r="58" spans="1:25" s="36" customFormat="1" ht="51" x14ac:dyDescent="0.25">
      <c r="A58" s="52" t="s">
        <v>11</v>
      </c>
      <c r="B58" s="95" t="s">
        <v>13</v>
      </c>
      <c r="C58" s="88" t="s">
        <v>289</v>
      </c>
      <c r="D58" s="118" t="s">
        <v>234</v>
      </c>
      <c r="E58" s="97" t="s">
        <v>240</v>
      </c>
      <c r="F58" s="119" t="s">
        <v>131</v>
      </c>
      <c r="G58" s="101" t="s">
        <v>110</v>
      </c>
      <c r="H58" s="91">
        <v>45901</v>
      </c>
      <c r="I58" s="92">
        <v>46022</v>
      </c>
      <c r="J58" s="81">
        <v>1</v>
      </c>
      <c r="K58" s="37"/>
      <c r="L58" s="38"/>
      <c r="M58" s="39"/>
      <c r="N58" s="31">
        <v>1</v>
      </c>
      <c r="O58" s="37"/>
      <c r="P58" s="38"/>
      <c r="Q58" s="39"/>
      <c r="R58" s="31">
        <v>1</v>
      </c>
      <c r="S58" s="37"/>
      <c r="T58" s="38"/>
      <c r="U58" s="39"/>
      <c r="V58" s="31">
        <v>1</v>
      </c>
      <c r="W58" s="37"/>
      <c r="X58" s="38"/>
      <c r="Y58" s="39"/>
    </row>
    <row r="59" spans="1:25" s="36" customFormat="1" ht="51" x14ac:dyDescent="0.2">
      <c r="A59" s="52" t="s">
        <v>11</v>
      </c>
      <c r="B59" s="95" t="s">
        <v>13</v>
      </c>
      <c r="C59" s="22" t="s">
        <v>289</v>
      </c>
      <c r="D59" s="118" t="s">
        <v>234</v>
      </c>
      <c r="E59" s="97" t="s">
        <v>241</v>
      </c>
      <c r="F59" s="97" t="s">
        <v>242</v>
      </c>
      <c r="G59" s="88" t="s">
        <v>110</v>
      </c>
      <c r="H59" s="91">
        <v>45901</v>
      </c>
      <c r="I59" s="92">
        <v>46387</v>
      </c>
      <c r="J59" s="81">
        <v>0.5</v>
      </c>
      <c r="K59" s="37"/>
      <c r="L59" s="38"/>
      <c r="M59" s="39"/>
      <c r="N59" s="31">
        <v>1</v>
      </c>
      <c r="O59" s="37"/>
      <c r="P59" s="38"/>
      <c r="Q59" s="39"/>
      <c r="R59" s="31">
        <v>1</v>
      </c>
      <c r="S59" s="37"/>
      <c r="T59" s="38"/>
      <c r="U59" s="39"/>
      <c r="V59" s="31">
        <v>1</v>
      </c>
      <c r="W59" s="37"/>
      <c r="X59" s="38"/>
      <c r="Y59" s="39"/>
    </row>
    <row r="60" spans="1:25" s="36" customFormat="1" ht="76.5" x14ac:dyDescent="0.25">
      <c r="A60" s="52" t="s">
        <v>11</v>
      </c>
      <c r="B60" s="95" t="s">
        <v>13</v>
      </c>
      <c r="C60" s="88" t="s">
        <v>289</v>
      </c>
      <c r="D60" s="88" t="s">
        <v>226</v>
      </c>
      <c r="E60" s="97" t="s">
        <v>243</v>
      </c>
      <c r="F60" s="114" t="s">
        <v>124</v>
      </c>
      <c r="G60" s="101" t="s">
        <v>110</v>
      </c>
      <c r="H60" s="91">
        <v>45901</v>
      </c>
      <c r="I60" s="92">
        <v>46387</v>
      </c>
      <c r="J60" s="81">
        <v>0.25</v>
      </c>
      <c r="K60" s="37"/>
      <c r="L60" s="38"/>
      <c r="M60" s="39"/>
      <c r="N60" s="31">
        <v>0.5</v>
      </c>
      <c r="O60" s="37"/>
      <c r="P60" s="38"/>
      <c r="Q60" s="39"/>
      <c r="R60" s="31">
        <v>0.75</v>
      </c>
      <c r="S60" s="37"/>
      <c r="T60" s="38"/>
      <c r="U60" s="39"/>
      <c r="V60" s="31">
        <v>1</v>
      </c>
      <c r="W60" s="37"/>
      <c r="X60" s="38"/>
      <c r="Y60" s="39"/>
    </row>
    <row r="61" spans="1:25" s="47" customFormat="1" ht="25.5" x14ac:dyDescent="0.25">
      <c r="A61" s="52" t="s">
        <v>11</v>
      </c>
      <c r="B61" s="95" t="s">
        <v>14</v>
      </c>
      <c r="C61" s="120" t="s">
        <v>14</v>
      </c>
      <c r="D61" s="89" t="s">
        <v>144</v>
      </c>
      <c r="E61" s="119" t="s">
        <v>370</v>
      </c>
      <c r="F61" s="93" t="s">
        <v>318</v>
      </c>
      <c r="G61" s="89" t="s">
        <v>216</v>
      </c>
      <c r="H61" s="91">
        <v>46024</v>
      </c>
      <c r="I61" s="92">
        <v>46052</v>
      </c>
      <c r="J61" s="81">
        <v>0</v>
      </c>
      <c r="K61" s="37"/>
      <c r="L61" s="38"/>
      <c r="M61" s="39"/>
      <c r="N61" s="31">
        <v>1</v>
      </c>
      <c r="O61" s="37"/>
      <c r="P61" s="38"/>
      <c r="Q61" s="39"/>
      <c r="R61" s="31">
        <v>1</v>
      </c>
      <c r="S61" s="37"/>
      <c r="T61" s="38"/>
      <c r="U61" s="39"/>
      <c r="V61" s="31">
        <v>1</v>
      </c>
      <c r="W61" s="37"/>
      <c r="X61" s="38"/>
      <c r="Y61" s="39"/>
    </row>
    <row r="62" spans="1:25" s="47" customFormat="1" ht="38.25" x14ac:dyDescent="0.25">
      <c r="A62" s="52" t="s">
        <v>11</v>
      </c>
      <c r="B62" s="95" t="s">
        <v>14</v>
      </c>
      <c r="C62" s="120" t="s">
        <v>14</v>
      </c>
      <c r="D62" s="89" t="s">
        <v>144</v>
      </c>
      <c r="E62" s="93" t="s">
        <v>319</v>
      </c>
      <c r="F62" s="93" t="s">
        <v>320</v>
      </c>
      <c r="G62" s="89" t="s">
        <v>216</v>
      </c>
      <c r="H62" s="91">
        <v>46024</v>
      </c>
      <c r="I62" s="92">
        <v>46052</v>
      </c>
      <c r="J62" s="81">
        <v>0</v>
      </c>
      <c r="K62" s="37"/>
      <c r="L62" s="38"/>
      <c r="M62" s="39"/>
      <c r="N62" s="31">
        <v>1</v>
      </c>
      <c r="O62" s="37"/>
      <c r="P62" s="38"/>
      <c r="Q62" s="39"/>
      <c r="R62" s="31">
        <v>1</v>
      </c>
      <c r="S62" s="37"/>
      <c r="T62" s="38"/>
      <c r="U62" s="39"/>
      <c r="V62" s="31">
        <v>1</v>
      </c>
      <c r="W62" s="37"/>
      <c r="X62" s="38"/>
      <c r="Y62" s="39"/>
    </row>
    <row r="63" spans="1:25" s="47" customFormat="1" ht="38.25" x14ac:dyDescent="0.25">
      <c r="A63" s="52" t="s">
        <v>11</v>
      </c>
      <c r="B63" s="95" t="s">
        <v>14</v>
      </c>
      <c r="C63" s="120" t="s">
        <v>14</v>
      </c>
      <c r="D63" s="89" t="s">
        <v>144</v>
      </c>
      <c r="E63" s="93" t="s">
        <v>321</v>
      </c>
      <c r="F63" s="93" t="s">
        <v>322</v>
      </c>
      <c r="G63" s="89" t="s">
        <v>216</v>
      </c>
      <c r="H63" s="91">
        <v>46052</v>
      </c>
      <c r="I63" s="92">
        <v>46142</v>
      </c>
      <c r="J63" s="81">
        <v>0</v>
      </c>
      <c r="K63" s="37"/>
      <c r="L63" s="38"/>
      <c r="M63" s="39"/>
      <c r="N63" s="31">
        <v>1</v>
      </c>
      <c r="O63" s="37"/>
      <c r="P63" s="38"/>
      <c r="Q63" s="39"/>
      <c r="R63" s="31">
        <v>1</v>
      </c>
      <c r="S63" s="37"/>
      <c r="T63" s="38"/>
      <c r="U63" s="39"/>
      <c r="V63" s="31">
        <v>1</v>
      </c>
      <c r="W63" s="37"/>
      <c r="X63" s="38"/>
      <c r="Y63" s="39"/>
    </row>
    <row r="64" spans="1:25" s="47" customFormat="1" ht="25.5" x14ac:dyDescent="0.25">
      <c r="A64" s="52" t="s">
        <v>11</v>
      </c>
      <c r="B64" s="95" t="s">
        <v>13</v>
      </c>
      <c r="C64" s="120" t="s">
        <v>14</v>
      </c>
      <c r="D64" s="89" t="s">
        <v>144</v>
      </c>
      <c r="E64" s="90" t="s">
        <v>323</v>
      </c>
      <c r="F64" s="90" t="s">
        <v>324</v>
      </c>
      <c r="G64" s="89" t="s">
        <v>216</v>
      </c>
      <c r="H64" s="91">
        <v>45901</v>
      </c>
      <c r="I64" s="92">
        <v>46387</v>
      </c>
      <c r="J64" s="81">
        <v>0.25</v>
      </c>
      <c r="K64" s="37"/>
      <c r="L64" s="38"/>
      <c r="M64" s="39"/>
      <c r="N64" s="31">
        <v>0.5</v>
      </c>
      <c r="O64" s="37"/>
      <c r="P64" s="38"/>
      <c r="Q64" s="39"/>
      <c r="R64" s="31">
        <v>0.75</v>
      </c>
      <c r="S64" s="37"/>
      <c r="T64" s="38"/>
      <c r="U64" s="39"/>
      <c r="V64" s="31">
        <v>1</v>
      </c>
      <c r="W64" s="37"/>
      <c r="X64" s="38"/>
      <c r="Y64" s="39"/>
    </row>
    <row r="65" spans="1:25" s="47" customFormat="1" ht="38.25" x14ac:dyDescent="0.25">
      <c r="A65" s="52" t="s">
        <v>11</v>
      </c>
      <c r="B65" s="95" t="s">
        <v>14</v>
      </c>
      <c r="C65" s="120" t="s">
        <v>14</v>
      </c>
      <c r="D65" s="89" t="s">
        <v>144</v>
      </c>
      <c r="E65" s="90" t="s">
        <v>325</v>
      </c>
      <c r="F65" s="90" t="s">
        <v>326</v>
      </c>
      <c r="G65" s="89" t="s">
        <v>216</v>
      </c>
      <c r="H65" s="91">
        <v>46053</v>
      </c>
      <c r="I65" s="92">
        <v>46111</v>
      </c>
      <c r="J65" s="81">
        <v>0</v>
      </c>
      <c r="K65" s="37"/>
      <c r="L65" s="38"/>
      <c r="M65" s="39"/>
      <c r="N65" s="31">
        <v>1</v>
      </c>
      <c r="O65" s="37"/>
      <c r="P65" s="38"/>
      <c r="Q65" s="39"/>
      <c r="R65" s="31">
        <v>1</v>
      </c>
      <c r="S65" s="37"/>
      <c r="T65" s="38"/>
      <c r="U65" s="39"/>
      <c r="V65" s="31">
        <v>1</v>
      </c>
      <c r="W65" s="37"/>
      <c r="X65" s="38"/>
      <c r="Y65" s="39"/>
    </row>
    <row r="66" spans="1:25" s="47" customFormat="1" ht="38.25" x14ac:dyDescent="0.25">
      <c r="A66" s="52" t="s">
        <v>11</v>
      </c>
      <c r="B66" s="95" t="s">
        <v>14</v>
      </c>
      <c r="C66" s="120" t="s">
        <v>14</v>
      </c>
      <c r="D66" s="89" t="s">
        <v>144</v>
      </c>
      <c r="E66" s="90" t="s">
        <v>327</v>
      </c>
      <c r="F66" s="90" t="s">
        <v>328</v>
      </c>
      <c r="G66" s="89" t="s">
        <v>216</v>
      </c>
      <c r="H66" s="91">
        <v>45901</v>
      </c>
      <c r="I66" s="92">
        <v>46387</v>
      </c>
      <c r="J66" s="81">
        <v>0.25</v>
      </c>
      <c r="K66" s="37"/>
      <c r="L66" s="38"/>
      <c r="M66" s="39"/>
      <c r="N66" s="31">
        <v>0.5</v>
      </c>
      <c r="O66" s="37"/>
      <c r="P66" s="38"/>
      <c r="Q66" s="39"/>
      <c r="R66" s="31">
        <v>0.75</v>
      </c>
      <c r="S66" s="37"/>
      <c r="T66" s="38"/>
      <c r="U66" s="39"/>
      <c r="V66" s="31">
        <v>1</v>
      </c>
      <c r="W66" s="37"/>
      <c r="X66" s="38"/>
      <c r="Y66" s="39"/>
    </row>
    <row r="67" spans="1:25" s="36" customFormat="1" ht="140.25" x14ac:dyDescent="0.25">
      <c r="A67" s="52" t="s">
        <v>11</v>
      </c>
      <c r="B67" s="95" t="s">
        <v>14</v>
      </c>
      <c r="C67" s="88" t="s">
        <v>289</v>
      </c>
      <c r="D67" s="88" t="s">
        <v>244</v>
      </c>
      <c r="E67" s="97" t="s">
        <v>245</v>
      </c>
      <c r="F67" s="97" t="s">
        <v>246</v>
      </c>
      <c r="G67" s="101" t="s">
        <v>110</v>
      </c>
      <c r="H67" s="91">
        <v>45901</v>
      </c>
      <c r="I67" s="92">
        <v>46022</v>
      </c>
      <c r="J67" s="81">
        <v>0.5</v>
      </c>
      <c r="K67" s="37"/>
      <c r="L67" s="38"/>
      <c r="M67" s="39"/>
      <c r="N67" s="31">
        <v>1</v>
      </c>
      <c r="O67" s="37"/>
      <c r="P67" s="38"/>
      <c r="Q67" s="39"/>
      <c r="R67" s="31">
        <v>1</v>
      </c>
      <c r="S67" s="37"/>
      <c r="T67" s="38"/>
      <c r="U67" s="39"/>
      <c r="V67" s="31">
        <v>1</v>
      </c>
      <c r="W67" s="37"/>
      <c r="X67" s="38"/>
      <c r="Y67" s="39"/>
    </row>
    <row r="68" spans="1:25" s="49" customFormat="1" ht="76.5" x14ac:dyDescent="0.25">
      <c r="A68" s="52" t="s">
        <v>11</v>
      </c>
      <c r="B68" s="95" t="s">
        <v>14</v>
      </c>
      <c r="C68" s="88" t="s">
        <v>289</v>
      </c>
      <c r="D68" s="121" t="s">
        <v>226</v>
      </c>
      <c r="E68" s="97" t="s">
        <v>176</v>
      </c>
      <c r="F68" s="119" t="s">
        <v>139</v>
      </c>
      <c r="G68" s="101" t="s">
        <v>110</v>
      </c>
      <c r="H68" s="91">
        <v>45901</v>
      </c>
      <c r="I68" s="92">
        <v>46387</v>
      </c>
      <c r="J68" s="81">
        <v>0.5</v>
      </c>
      <c r="K68" s="37"/>
      <c r="L68" s="38"/>
      <c r="M68" s="39"/>
      <c r="N68" s="31">
        <v>0.5</v>
      </c>
      <c r="O68" s="37"/>
      <c r="P68" s="38"/>
      <c r="Q68" s="39"/>
      <c r="R68" s="31">
        <v>0.5</v>
      </c>
      <c r="S68" s="37"/>
      <c r="T68" s="38"/>
      <c r="U68" s="39"/>
      <c r="V68" s="31">
        <v>1</v>
      </c>
      <c r="W68" s="37"/>
      <c r="X68" s="38"/>
      <c r="Y68" s="39"/>
    </row>
    <row r="69" spans="1:25" s="47" customFormat="1" ht="89.25" x14ac:dyDescent="0.25">
      <c r="A69" s="52" t="s">
        <v>11</v>
      </c>
      <c r="B69" s="95" t="s">
        <v>14</v>
      </c>
      <c r="C69" s="88" t="s">
        <v>289</v>
      </c>
      <c r="D69" s="122" t="s">
        <v>142</v>
      </c>
      <c r="E69" s="97" t="s">
        <v>140</v>
      </c>
      <c r="F69" s="123" t="s">
        <v>141</v>
      </c>
      <c r="G69" s="101" t="s">
        <v>110</v>
      </c>
      <c r="H69" s="91">
        <v>45901</v>
      </c>
      <c r="I69" s="92">
        <v>46022</v>
      </c>
      <c r="J69" s="81">
        <v>1</v>
      </c>
      <c r="K69" s="37"/>
      <c r="L69" s="38"/>
      <c r="M69" s="39"/>
      <c r="N69" s="31">
        <v>1</v>
      </c>
      <c r="O69" s="37"/>
      <c r="P69" s="38"/>
      <c r="Q69" s="39"/>
      <c r="R69" s="31">
        <v>1</v>
      </c>
      <c r="S69" s="37"/>
      <c r="T69" s="38"/>
      <c r="U69" s="39"/>
      <c r="V69" s="31">
        <v>1</v>
      </c>
      <c r="W69" s="37"/>
      <c r="X69" s="38"/>
      <c r="Y69" s="39"/>
    </row>
    <row r="70" spans="1:25" s="47" customFormat="1" ht="38.25" x14ac:dyDescent="0.25">
      <c r="A70" s="52" t="s">
        <v>11</v>
      </c>
      <c r="B70" s="95" t="s">
        <v>14</v>
      </c>
      <c r="C70" s="88" t="s">
        <v>289</v>
      </c>
      <c r="D70" s="88" t="s">
        <v>226</v>
      </c>
      <c r="E70" s="97" t="s">
        <v>177</v>
      </c>
      <c r="F70" s="97" t="s">
        <v>143</v>
      </c>
      <c r="G70" s="101" t="s">
        <v>110</v>
      </c>
      <c r="H70" s="91">
        <v>45901</v>
      </c>
      <c r="I70" s="92">
        <v>46387</v>
      </c>
      <c r="J70" s="81">
        <v>0.5</v>
      </c>
      <c r="K70" s="37"/>
      <c r="L70" s="38"/>
      <c r="M70" s="39"/>
      <c r="N70" s="31">
        <v>1</v>
      </c>
      <c r="O70" s="37"/>
      <c r="P70" s="38"/>
      <c r="Q70" s="39"/>
      <c r="R70" s="31">
        <v>1</v>
      </c>
      <c r="S70" s="37"/>
      <c r="T70" s="38"/>
      <c r="U70" s="39"/>
      <c r="V70" s="31">
        <v>1</v>
      </c>
      <c r="W70" s="37"/>
      <c r="X70" s="38"/>
      <c r="Y70" s="39"/>
    </row>
    <row r="71" spans="1:25" s="49" customFormat="1" ht="76.5" x14ac:dyDescent="0.25">
      <c r="A71" s="52" t="s">
        <v>11</v>
      </c>
      <c r="B71" s="87" t="s">
        <v>14</v>
      </c>
      <c r="C71" s="96" t="s">
        <v>197</v>
      </c>
      <c r="D71" s="88" t="s">
        <v>182</v>
      </c>
      <c r="E71" s="97" t="s">
        <v>183</v>
      </c>
      <c r="F71" s="97" t="s">
        <v>184</v>
      </c>
      <c r="G71" s="101" t="s">
        <v>185</v>
      </c>
      <c r="H71" s="91">
        <v>45901</v>
      </c>
      <c r="I71" s="92">
        <v>46022</v>
      </c>
      <c r="J71" s="81">
        <v>1</v>
      </c>
      <c r="K71" s="62"/>
      <c r="L71" s="63"/>
      <c r="M71" s="64"/>
      <c r="N71" s="31">
        <v>1</v>
      </c>
      <c r="O71" s="37"/>
      <c r="P71" s="38"/>
      <c r="Q71" s="39"/>
      <c r="R71" s="31">
        <v>1</v>
      </c>
      <c r="S71" s="37"/>
      <c r="T71" s="38"/>
      <c r="U71" s="39"/>
      <c r="V71" s="31">
        <v>1</v>
      </c>
      <c r="W71" s="62"/>
      <c r="X71" s="63"/>
      <c r="Y71" s="64"/>
    </row>
    <row r="72" spans="1:25" s="47" customFormat="1" ht="51" x14ac:dyDescent="0.25">
      <c r="A72" s="52" t="s">
        <v>11</v>
      </c>
      <c r="B72" s="95" t="s">
        <v>14</v>
      </c>
      <c r="C72" s="96" t="s">
        <v>197</v>
      </c>
      <c r="D72" s="88" t="s">
        <v>186</v>
      </c>
      <c r="E72" s="97" t="s">
        <v>187</v>
      </c>
      <c r="F72" s="97" t="s">
        <v>184</v>
      </c>
      <c r="G72" s="101" t="s">
        <v>185</v>
      </c>
      <c r="H72" s="91">
        <v>45901</v>
      </c>
      <c r="I72" s="92">
        <v>46022</v>
      </c>
      <c r="J72" s="81">
        <v>1</v>
      </c>
      <c r="K72" s="33"/>
      <c r="L72" s="34"/>
      <c r="M72" s="35"/>
      <c r="N72" s="31">
        <v>1</v>
      </c>
      <c r="O72" s="37"/>
      <c r="P72" s="38"/>
      <c r="Q72" s="39"/>
      <c r="R72" s="31">
        <v>1</v>
      </c>
      <c r="S72" s="37"/>
      <c r="T72" s="38"/>
      <c r="U72" s="39"/>
      <c r="V72" s="31">
        <v>1</v>
      </c>
      <c r="W72" s="37"/>
      <c r="X72" s="38"/>
      <c r="Y72" s="39"/>
    </row>
    <row r="73" spans="1:25" s="47" customFormat="1" ht="63.75" x14ac:dyDescent="0.25">
      <c r="A73" s="52" t="s">
        <v>11</v>
      </c>
      <c r="B73" s="95" t="s">
        <v>14</v>
      </c>
      <c r="C73" s="96" t="s">
        <v>197</v>
      </c>
      <c r="D73" s="88" t="s">
        <v>188</v>
      </c>
      <c r="E73" s="97" t="s">
        <v>202</v>
      </c>
      <c r="F73" s="97" t="s">
        <v>189</v>
      </c>
      <c r="G73" s="101" t="s">
        <v>185</v>
      </c>
      <c r="H73" s="91">
        <v>45901</v>
      </c>
      <c r="I73" s="92">
        <v>46022</v>
      </c>
      <c r="J73" s="81">
        <v>1</v>
      </c>
      <c r="K73" s="37"/>
      <c r="L73" s="38"/>
      <c r="M73" s="39"/>
      <c r="N73" s="31">
        <v>1</v>
      </c>
      <c r="O73" s="37"/>
      <c r="P73" s="38"/>
      <c r="Q73" s="39"/>
      <c r="R73" s="31">
        <v>1</v>
      </c>
      <c r="S73" s="37"/>
      <c r="T73" s="38"/>
      <c r="U73" s="39"/>
      <c r="V73" s="31">
        <v>1</v>
      </c>
      <c r="W73" s="37"/>
      <c r="X73" s="38"/>
      <c r="Y73" s="39"/>
    </row>
    <row r="74" spans="1:25" s="47" customFormat="1" ht="38.25" x14ac:dyDescent="0.25">
      <c r="A74" s="52" t="s">
        <v>16</v>
      </c>
      <c r="B74" s="95" t="s">
        <v>17</v>
      </c>
      <c r="C74" s="96" t="s">
        <v>291</v>
      </c>
      <c r="D74" s="89" t="s">
        <v>144</v>
      </c>
      <c r="E74" s="116" t="s">
        <v>331</v>
      </c>
      <c r="F74" s="116" t="s">
        <v>332</v>
      </c>
      <c r="G74" s="89" t="s">
        <v>216</v>
      </c>
      <c r="H74" s="91">
        <v>45901</v>
      </c>
      <c r="I74" s="92">
        <v>46387</v>
      </c>
      <c r="J74" s="81">
        <v>0.25</v>
      </c>
      <c r="K74" s="37"/>
      <c r="L74" s="38"/>
      <c r="M74" s="39"/>
      <c r="N74" s="31">
        <v>0.5</v>
      </c>
      <c r="O74" s="37"/>
      <c r="P74" s="38"/>
      <c r="Q74" s="39"/>
      <c r="R74" s="31">
        <v>0.75</v>
      </c>
      <c r="S74" s="37"/>
      <c r="T74" s="38"/>
      <c r="U74" s="39"/>
      <c r="V74" s="31">
        <v>1</v>
      </c>
      <c r="W74" s="37"/>
      <c r="X74" s="38"/>
      <c r="Y74" s="39"/>
    </row>
    <row r="75" spans="1:25" s="47" customFormat="1" ht="38.25" x14ac:dyDescent="0.25">
      <c r="A75" s="54" t="s">
        <v>16</v>
      </c>
      <c r="B75" s="124" t="s">
        <v>17</v>
      </c>
      <c r="C75" s="125" t="s">
        <v>291</v>
      </c>
      <c r="D75" s="108" t="s">
        <v>144</v>
      </c>
      <c r="E75" s="126" t="s">
        <v>333</v>
      </c>
      <c r="F75" s="126" t="s">
        <v>332</v>
      </c>
      <c r="G75" s="108" t="s">
        <v>216</v>
      </c>
      <c r="H75" s="109">
        <v>45901</v>
      </c>
      <c r="I75" s="110">
        <v>46387</v>
      </c>
      <c r="J75" s="81">
        <v>0.25</v>
      </c>
      <c r="K75" s="57"/>
      <c r="L75" s="58"/>
      <c r="M75" s="59"/>
      <c r="N75" s="60">
        <v>0.5</v>
      </c>
      <c r="O75" s="57"/>
      <c r="P75" s="58"/>
      <c r="Q75" s="59"/>
      <c r="R75" s="60">
        <v>0.75</v>
      </c>
      <c r="S75" s="57"/>
      <c r="T75" s="58"/>
      <c r="U75" s="59"/>
      <c r="V75" s="60">
        <v>1</v>
      </c>
      <c r="W75" s="57"/>
      <c r="X75" s="58"/>
      <c r="Y75" s="59"/>
    </row>
    <row r="76" spans="1:25" s="47" customFormat="1" ht="63.75" x14ac:dyDescent="0.25">
      <c r="A76" s="52" t="s">
        <v>11</v>
      </c>
      <c r="B76" s="95" t="s">
        <v>18</v>
      </c>
      <c r="C76" s="88" t="s">
        <v>289</v>
      </c>
      <c r="D76" s="121" t="s">
        <v>135</v>
      </c>
      <c r="E76" s="97" t="s">
        <v>247</v>
      </c>
      <c r="F76" s="119" t="s">
        <v>248</v>
      </c>
      <c r="G76" s="101" t="s">
        <v>110</v>
      </c>
      <c r="H76" s="91">
        <v>45901</v>
      </c>
      <c r="I76" s="92">
        <v>45991</v>
      </c>
      <c r="J76" s="81">
        <v>1</v>
      </c>
      <c r="K76" s="37"/>
      <c r="L76" s="38"/>
      <c r="M76" s="39"/>
      <c r="N76" s="31">
        <v>1</v>
      </c>
      <c r="O76" s="37"/>
      <c r="P76" s="38"/>
      <c r="Q76" s="39"/>
      <c r="R76" s="31">
        <v>1</v>
      </c>
      <c r="S76" s="37"/>
      <c r="T76" s="38"/>
      <c r="U76" s="39"/>
      <c r="V76" s="31">
        <v>1</v>
      </c>
      <c r="W76" s="37"/>
      <c r="X76" s="38"/>
      <c r="Y76" s="39"/>
    </row>
    <row r="77" spans="1:25" s="22" customFormat="1" ht="51" x14ac:dyDescent="0.2">
      <c r="A77" s="52" t="s">
        <v>11</v>
      </c>
      <c r="B77" s="95" t="s">
        <v>18</v>
      </c>
      <c r="C77" s="88" t="s">
        <v>289</v>
      </c>
      <c r="D77" s="121" t="s">
        <v>135</v>
      </c>
      <c r="E77" s="97" t="s">
        <v>249</v>
      </c>
      <c r="F77" s="119" t="s">
        <v>250</v>
      </c>
      <c r="G77" s="101" t="s">
        <v>110</v>
      </c>
      <c r="H77" s="91">
        <v>45901</v>
      </c>
      <c r="I77" s="92">
        <v>45991</v>
      </c>
      <c r="J77" s="81">
        <v>1</v>
      </c>
      <c r="K77" s="37"/>
      <c r="L77" s="38"/>
      <c r="M77" s="39"/>
      <c r="N77" s="31">
        <v>1</v>
      </c>
      <c r="O77" s="37"/>
      <c r="P77" s="38"/>
      <c r="Q77" s="39"/>
      <c r="R77" s="31">
        <v>1</v>
      </c>
      <c r="S77" s="37"/>
      <c r="T77" s="38"/>
      <c r="U77" s="39"/>
      <c r="V77" s="31">
        <v>1</v>
      </c>
      <c r="W77" s="37"/>
      <c r="X77" s="38"/>
      <c r="Y77" s="39"/>
    </row>
    <row r="78" spans="1:25" s="47" customFormat="1" ht="79.5" customHeight="1" x14ac:dyDescent="0.25">
      <c r="A78" s="52" t="s">
        <v>11</v>
      </c>
      <c r="B78" s="95" t="s">
        <v>18</v>
      </c>
      <c r="C78" s="88" t="s">
        <v>289</v>
      </c>
      <c r="D78" s="88" t="s">
        <v>144</v>
      </c>
      <c r="E78" s="97" t="s">
        <v>251</v>
      </c>
      <c r="F78" s="97" t="s">
        <v>252</v>
      </c>
      <c r="G78" s="101" t="s">
        <v>110</v>
      </c>
      <c r="H78" s="91">
        <v>45901</v>
      </c>
      <c r="I78" s="92">
        <v>46022</v>
      </c>
      <c r="J78" s="81">
        <v>0</v>
      </c>
      <c r="K78" s="37"/>
      <c r="L78" s="38"/>
      <c r="M78" s="39"/>
      <c r="N78" s="31">
        <v>0</v>
      </c>
      <c r="O78" s="37"/>
      <c r="P78" s="38"/>
      <c r="Q78" s="39"/>
      <c r="R78" s="31"/>
      <c r="S78" s="37"/>
      <c r="T78" s="38"/>
      <c r="U78" s="39"/>
      <c r="V78" s="31">
        <v>1</v>
      </c>
      <c r="W78" s="37"/>
      <c r="X78" s="38"/>
      <c r="Y78" s="39"/>
    </row>
    <row r="79" spans="1:25" s="47" customFormat="1" ht="51" x14ac:dyDescent="0.25">
      <c r="A79" s="52" t="s">
        <v>11</v>
      </c>
      <c r="B79" s="95" t="s">
        <v>18</v>
      </c>
      <c r="C79" s="96" t="s">
        <v>197</v>
      </c>
      <c r="D79" s="89" t="s">
        <v>84</v>
      </c>
      <c r="E79" s="97" t="s">
        <v>200</v>
      </c>
      <c r="F79" s="97" t="s">
        <v>201</v>
      </c>
      <c r="G79" s="89" t="s">
        <v>181</v>
      </c>
      <c r="H79" s="91">
        <v>45901</v>
      </c>
      <c r="I79" s="92">
        <v>46387</v>
      </c>
      <c r="J79" s="81">
        <v>1</v>
      </c>
      <c r="K79" s="37"/>
      <c r="L79" s="38"/>
      <c r="M79" s="39"/>
      <c r="N79" s="31">
        <v>1</v>
      </c>
      <c r="O79" s="37"/>
      <c r="P79" s="38"/>
      <c r="Q79" s="39"/>
      <c r="R79" s="31">
        <v>1</v>
      </c>
      <c r="S79" s="37"/>
      <c r="T79" s="38"/>
      <c r="U79" s="39"/>
      <c r="V79" s="31">
        <v>1</v>
      </c>
      <c r="W79" s="37"/>
      <c r="X79" s="38"/>
      <c r="Y79" s="39"/>
    </row>
    <row r="80" spans="1:25" s="47" customFormat="1" ht="38.25" x14ac:dyDescent="0.25">
      <c r="A80" s="52" t="s">
        <v>11</v>
      </c>
      <c r="B80" s="95" t="s">
        <v>15</v>
      </c>
      <c r="C80" s="96" t="s">
        <v>258</v>
      </c>
      <c r="D80" s="96" t="s">
        <v>285</v>
      </c>
      <c r="E80" s="94" t="s">
        <v>259</v>
      </c>
      <c r="F80" s="94" t="s">
        <v>260</v>
      </c>
      <c r="G80" s="96" t="s">
        <v>255</v>
      </c>
      <c r="H80" s="91">
        <v>45992</v>
      </c>
      <c r="I80" s="92">
        <v>46387</v>
      </c>
      <c r="J80" s="81">
        <v>0.5</v>
      </c>
      <c r="K80" s="37"/>
      <c r="L80" s="38"/>
      <c r="M80" s="39"/>
      <c r="N80" s="31">
        <v>0.5</v>
      </c>
      <c r="O80" s="37"/>
      <c r="P80" s="38"/>
      <c r="Q80" s="39"/>
      <c r="R80" s="31">
        <v>0.5</v>
      </c>
      <c r="S80" s="37"/>
      <c r="T80" s="38"/>
      <c r="U80" s="39"/>
      <c r="V80" s="31">
        <v>1</v>
      </c>
      <c r="W80" s="37"/>
      <c r="X80" s="38"/>
      <c r="Y80" s="39"/>
    </row>
    <row r="81" spans="1:25" s="47" customFormat="1" ht="63.75" x14ac:dyDescent="0.25">
      <c r="A81" s="52" t="s">
        <v>11</v>
      </c>
      <c r="B81" s="95" t="s">
        <v>15</v>
      </c>
      <c r="C81" s="96" t="s">
        <v>258</v>
      </c>
      <c r="D81" s="96" t="s">
        <v>285</v>
      </c>
      <c r="E81" s="94" t="s">
        <v>261</v>
      </c>
      <c r="F81" s="94" t="s">
        <v>262</v>
      </c>
      <c r="G81" s="96" t="s">
        <v>255</v>
      </c>
      <c r="H81" s="91">
        <v>45962</v>
      </c>
      <c r="I81" s="92">
        <v>46387</v>
      </c>
      <c r="J81" s="81">
        <v>0.5</v>
      </c>
      <c r="K81" s="37"/>
      <c r="L81" s="38"/>
      <c r="M81" s="39"/>
      <c r="N81" s="31">
        <v>0.5</v>
      </c>
      <c r="O81" s="37"/>
      <c r="P81" s="38"/>
      <c r="Q81" s="39"/>
      <c r="R81" s="31">
        <v>0.5</v>
      </c>
      <c r="S81" s="37"/>
      <c r="T81" s="38"/>
      <c r="U81" s="39"/>
      <c r="V81" s="31">
        <v>1</v>
      </c>
      <c r="W81" s="37"/>
      <c r="X81" s="38"/>
      <c r="Y81" s="39"/>
    </row>
    <row r="82" spans="1:25" s="47" customFormat="1" ht="102" x14ac:dyDescent="0.25">
      <c r="A82" s="52" t="s">
        <v>11</v>
      </c>
      <c r="B82" s="95" t="s">
        <v>15</v>
      </c>
      <c r="C82" s="96" t="s">
        <v>258</v>
      </c>
      <c r="D82" s="96" t="s">
        <v>285</v>
      </c>
      <c r="E82" s="94" t="s">
        <v>263</v>
      </c>
      <c r="F82" s="94" t="s">
        <v>264</v>
      </c>
      <c r="G82" s="96" t="s">
        <v>255</v>
      </c>
      <c r="H82" s="91">
        <v>45901</v>
      </c>
      <c r="I82" s="92">
        <v>46387</v>
      </c>
      <c r="J82" s="81">
        <v>0.5</v>
      </c>
      <c r="K82" s="37"/>
      <c r="L82" s="38"/>
      <c r="M82" s="39"/>
      <c r="N82" s="31">
        <v>0.5</v>
      </c>
      <c r="O82" s="37"/>
      <c r="P82" s="38"/>
      <c r="Q82" s="39"/>
      <c r="R82" s="31">
        <v>1</v>
      </c>
      <c r="S82" s="37"/>
      <c r="T82" s="38"/>
      <c r="U82" s="39"/>
      <c r="V82" s="31">
        <v>1</v>
      </c>
      <c r="W82" s="37"/>
      <c r="X82" s="38"/>
      <c r="Y82" s="39"/>
    </row>
    <row r="83" spans="1:25" s="47" customFormat="1" ht="102" x14ac:dyDescent="0.25">
      <c r="A83" s="52" t="s">
        <v>11</v>
      </c>
      <c r="B83" s="95" t="s">
        <v>15</v>
      </c>
      <c r="C83" s="96" t="s">
        <v>258</v>
      </c>
      <c r="D83" s="96" t="s">
        <v>285</v>
      </c>
      <c r="E83" s="94" t="s">
        <v>265</v>
      </c>
      <c r="F83" s="94" t="s">
        <v>266</v>
      </c>
      <c r="G83" s="96" t="s">
        <v>255</v>
      </c>
      <c r="H83" s="91">
        <v>45901</v>
      </c>
      <c r="I83" s="92">
        <v>46022</v>
      </c>
      <c r="J83" s="81">
        <v>1</v>
      </c>
      <c r="K83" s="37"/>
      <c r="L83" s="38"/>
      <c r="M83" s="39"/>
      <c r="N83" s="31">
        <v>1</v>
      </c>
      <c r="O83" s="37"/>
      <c r="P83" s="38"/>
      <c r="Q83" s="39"/>
      <c r="R83" s="31">
        <v>1</v>
      </c>
      <c r="S83" s="37"/>
      <c r="T83" s="38"/>
      <c r="U83" s="39"/>
      <c r="V83" s="31">
        <v>1</v>
      </c>
      <c r="W83" s="37"/>
      <c r="X83" s="38"/>
      <c r="Y83" s="39"/>
    </row>
    <row r="84" spans="1:25" s="47" customFormat="1" ht="86.25" customHeight="1" x14ac:dyDescent="0.25">
      <c r="A84" s="52" t="s">
        <v>11</v>
      </c>
      <c r="B84" s="95" t="s">
        <v>15</v>
      </c>
      <c r="C84" s="96" t="s">
        <v>258</v>
      </c>
      <c r="D84" s="96" t="s">
        <v>285</v>
      </c>
      <c r="E84" s="94" t="s">
        <v>351</v>
      </c>
      <c r="F84" s="94" t="s">
        <v>352</v>
      </c>
      <c r="G84" s="96" t="s">
        <v>255</v>
      </c>
      <c r="H84" s="91">
        <v>45901</v>
      </c>
      <c r="I84" s="92">
        <v>46387</v>
      </c>
      <c r="J84" s="81">
        <v>0.33329999999999999</v>
      </c>
      <c r="K84" s="37"/>
      <c r="L84" s="38"/>
      <c r="M84" s="39"/>
      <c r="N84" s="48">
        <v>0.66659999999999997</v>
      </c>
      <c r="O84" s="37"/>
      <c r="P84" s="38"/>
      <c r="Q84" s="39"/>
      <c r="R84" s="31">
        <v>1</v>
      </c>
      <c r="S84" s="37"/>
      <c r="T84" s="38"/>
      <c r="U84" s="39"/>
      <c r="V84" s="31">
        <v>1</v>
      </c>
      <c r="W84" s="37"/>
      <c r="X84" s="38"/>
      <c r="Y84" s="39"/>
    </row>
    <row r="85" spans="1:25" s="47" customFormat="1" ht="81.75" customHeight="1" x14ac:dyDescent="0.25">
      <c r="A85" s="52" t="s">
        <v>11</v>
      </c>
      <c r="B85" s="95" t="s">
        <v>15</v>
      </c>
      <c r="C85" s="96" t="s">
        <v>258</v>
      </c>
      <c r="D85" s="96" t="s">
        <v>285</v>
      </c>
      <c r="E85" s="94" t="s">
        <v>353</v>
      </c>
      <c r="F85" s="94" t="s">
        <v>354</v>
      </c>
      <c r="G85" s="96" t="s">
        <v>255</v>
      </c>
      <c r="H85" s="91">
        <v>45901</v>
      </c>
      <c r="I85" s="92">
        <v>46387</v>
      </c>
      <c r="J85" s="81">
        <v>0.33329999999999999</v>
      </c>
      <c r="K85" s="37"/>
      <c r="L85" s="38"/>
      <c r="M85" s="39"/>
      <c r="N85" s="48">
        <v>0.66659999999999997</v>
      </c>
      <c r="O85" s="37"/>
      <c r="P85" s="38"/>
      <c r="Q85" s="39"/>
      <c r="R85" s="31">
        <v>1</v>
      </c>
      <c r="S85" s="37"/>
      <c r="T85" s="38"/>
      <c r="U85" s="39"/>
      <c r="V85" s="31">
        <v>1</v>
      </c>
      <c r="W85" s="37"/>
      <c r="X85" s="38"/>
      <c r="Y85" s="39"/>
    </row>
    <row r="86" spans="1:25" s="47" customFormat="1" ht="72" customHeight="1" x14ac:dyDescent="0.25">
      <c r="A86" s="52" t="s">
        <v>11</v>
      </c>
      <c r="B86" s="95" t="s">
        <v>15</v>
      </c>
      <c r="C86" s="96" t="s">
        <v>258</v>
      </c>
      <c r="D86" s="96" t="s">
        <v>286</v>
      </c>
      <c r="E86" s="94" t="s">
        <v>267</v>
      </c>
      <c r="F86" s="94" t="s">
        <v>268</v>
      </c>
      <c r="G86" s="96" t="s">
        <v>255</v>
      </c>
      <c r="H86" s="91">
        <v>45901</v>
      </c>
      <c r="I86" s="92">
        <v>46387</v>
      </c>
      <c r="J86" s="81">
        <v>0.25</v>
      </c>
      <c r="K86" s="37"/>
      <c r="L86" s="38"/>
      <c r="M86" s="39"/>
      <c r="N86" s="31">
        <v>0.5</v>
      </c>
      <c r="O86" s="37"/>
      <c r="P86" s="38"/>
      <c r="Q86" s="39"/>
      <c r="R86" s="31">
        <v>0.75</v>
      </c>
      <c r="S86" s="37"/>
      <c r="T86" s="38"/>
      <c r="U86" s="39"/>
      <c r="V86" s="31">
        <v>1</v>
      </c>
      <c r="W86" s="37"/>
      <c r="X86" s="38"/>
      <c r="Y86" s="39"/>
    </row>
    <row r="87" spans="1:25" s="47" customFormat="1" ht="125.25" customHeight="1" x14ac:dyDescent="0.25">
      <c r="A87" s="52" t="s">
        <v>11</v>
      </c>
      <c r="B87" s="95" t="s">
        <v>15</v>
      </c>
      <c r="C87" s="96" t="s">
        <v>258</v>
      </c>
      <c r="D87" s="96" t="s">
        <v>285</v>
      </c>
      <c r="E87" s="94" t="s">
        <v>269</v>
      </c>
      <c r="F87" s="94" t="s">
        <v>270</v>
      </c>
      <c r="G87" s="96" t="s">
        <v>255</v>
      </c>
      <c r="H87" s="91">
        <v>45901</v>
      </c>
      <c r="I87" s="92">
        <v>46387</v>
      </c>
      <c r="J87" s="81">
        <v>0.5</v>
      </c>
      <c r="K87" s="37"/>
      <c r="L87" s="38"/>
      <c r="M87" s="39"/>
      <c r="N87" s="48">
        <v>0.66659999999999997</v>
      </c>
      <c r="O87" s="37"/>
      <c r="P87" s="38"/>
      <c r="Q87" s="39"/>
      <c r="R87" s="48">
        <v>0.83330000000000004</v>
      </c>
      <c r="S87" s="37"/>
      <c r="T87" s="38"/>
      <c r="U87" s="39"/>
      <c r="V87" s="31">
        <v>1</v>
      </c>
      <c r="W87" s="37"/>
      <c r="X87" s="38"/>
      <c r="Y87" s="39"/>
    </row>
    <row r="88" spans="1:25" s="47" customFormat="1" ht="101.25" customHeight="1" x14ac:dyDescent="0.25">
      <c r="A88" s="52" t="s">
        <v>11</v>
      </c>
      <c r="B88" s="95" t="s">
        <v>15</v>
      </c>
      <c r="C88" s="96" t="s">
        <v>258</v>
      </c>
      <c r="D88" s="96" t="s">
        <v>285</v>
      </c>
      <c r="E88" s="94" t="s">
        <v>271</v>
      </c>
      <c r="F88" s="97" t="s">
        <v>355</v>
      </c>
      <c r="G88" s="96" t="s">
        <v>255</v>
      </c>
      <c r="H88" s="91">
        <v>45901</v>
      </c>
      <c r="I88" s="92">
        <v>46387</v>
      </c>
      <c r="J88" s="81">
        <v>0.5</v>
      </c>
      <c r="K88" s="37"/>
      <c r="L88" s="38"/>
      <c r="M88" s="39"/>
      <c r="N88" s="48">
        <v>0.66659999999999997</v>
      </c>
      <c r="O88" s="37"/>
      <c r="P88" s="38"/>
      <c r="Q88" s="39"/>
      <c r="R88" s="48">
        <v>0.66659999999999997</v>
      </c>
      <c r="S88" s="37"/>
      <c r="T88" s="38"/>
      <c r="U88" s="39"/>
      <c r="V88" s="31">
        <v>1</v>
      </c>
      <c r="W88" s="37"/>
      <c r="X88" s="38"/>
      <c r="Y88" s="39"/>
    </row>
    <row r="89" spans="1:25" s="47" customFormat="1" ht="102" x14ac:dyDescent="0.25">
      <c r="A89" s="52" t="s">
        <v>11</v>
      </c>
      <c r="B89" s="95" t="s">
        <v>15</v>
      </c>
      <c r="C89" s="96" t="s">
        <v>258</v>
      </c>
      <c r="D89" s="96" t="s">
        <v>285</v>
      </c>
      <c r="E89" s="94" t="s">
        <v>272</v>
      </c>
      <c r="F89" s="94" t="s">
        <v>273</v>
      </c>
      <c r="G89" s="96" t="s">
        <v>255</v>
      </c>
      <c r="H89" s="91">
        <v>45901</v>
      </c>
      <c r="I89" s="92">
        <v>46387</v>
      </c>
      <c r="J89" s="81">
        <v>0.5</v>
      </c>
      <c r="K89" s="37"/>
      <c r="L89" s="38"/>
      <c r="M89" s="39"/>
      <c r="N89" s="31">
        <v>0.5</v>
      </c>
      <c r="O89" s="37"/>
      <c r="P89" s="38"/>
      <c r="Q89" s="39"/>
      <c r="R89" s="31">
        <v>0.5</v>
      </c>
      <c r="S89" s="37"/>
      <c r="T89" s="38"/>
      <c r="U89" s="39"/>
      <c r="V89" s="31">
        <v>1</v>
      </c>
      <c r="W89" s="37"/>
      <c r="X89" s="38"/>
      <c r="Y89" s="39"/>
    </row>
    <row r="90" spans="1:25" s="47" customFormat="1" ht="92.25" customHeight="1" x14ac:dyDescent="0.25">
      <c r="A90" s="52" t="s">
        <v>11</v>
      </c>
      <c r="B90" s="95" t="s">
        <v>15</v>
      </c>
      <c r="C90" s="96" t="s">
        <v>258</v>
      </c>
      <c r="D90" s="96" t="s">
        <v>285</v>
      </c>
      <c r="E90" s="94" t="s">
        <v>274</v>
      </c>
      <c r="F90" s="94" t="s">
        <v>275</v>
      </c>
      <c r="G90" s="96" t="s">
        <v>255</v>
      </c>
      <c r="H90" s="91">
        <v>45901</v>
      </c>
      <c r="I90" s="92">
        <v>46387</v>
      </c>
      <c r="J90" s="81">
        <v>0.5</v>
      </c>
      <c r="K90" s="37"/>
      <c r="L90" s="38"/>
      <c r="M90" s="39"/>
      <c r="N90" s="48">
        <v>0.66659999999999997</v>
      </c>
      <c r="O90" s="37"/>
      <c r="P90" s="38"/>
      <c r="Q90" s="39"/>
      <c r="R90" s="48">
        <v>0.83330000000000004</v>
      </c>
      <c r="S90" s="37"/>
      <c r="T90" s="38"/>
      <c r="U90" s="39"/>
      <c r="V90" s="31">
        <v>1</v>
      </c>
      <c r="W90" s="37"/>
      <c r="X90" s="38"/>
      <c r="Y90" s="39"/>
    </row>
    <row r="91" spans="1:25" s="47" customFormat="1" ht="89.25" x14ac:dyDescent="0.25">
      <c r="A91" s="52" t="s">
        <v>11</v>
      </c>
      <c r="B91" s="95" t="s">
        <v>15</v>
      </c>
      <c r="C91" s="96" t="s">
        <v>258</v>
      </c>
      <c r="D91" s="96" t="s">
        <v>285</v>
      </c>
      <c r="E91" s="94" t="s">
        <v>276</v>
      </c>
      <c r="F91" s="94" t="s">
        <v>277</v>
      </c>
      <c r="G91" s="96" t="s">
        <v>255</v>
      </c>
      <c r="H91" s="91">
        <v>45901</v>
      </c>
      <c r="I91" s="92">
        <v>46387</v>
      </c>
      <c r="J91" s="81">
        <v>0.5</v>
      </c>
      <c r="K91" s="37"/>
      <c r="L91" s="38"/>
      <c r="M91" s="39"/>
      <c r="N91" s="48">
        <v>0.66659999999999997</v>
      </c>
      <c r="O91" s="37"/>
      <c r="P91" s="38"/>
      <c r="Q91" s="39"/>
      <c r="R91" s="48">
        <v>0.83330000000000004</v>
      </c>
      <c r="S91" s="37"/>
      <c r="T91" s="38"/>
      <c r="U91" s="39"/>
      <c r="V91" s="31">
        <v>1</v>
      </c>
      <c r="W91" s="37"/>
      <c r="X91" s="38"/>
      <c r="Y91" s="39"/>
    </row>
    <row r="92" spans="1:25" s="47" customFormat="1" ht="51" x14ac:dyDescent="0.25">
      <c r="A92" s="52" t="s">
        <v>11</v>
      </c>
      <c r="B92" s="95" t="s">
        <v>15</v>
      </c>
      <c r="C92" s="96" t="s">
        <v>258</v>
      </c>
      <c r="D92" s="96" t="s">
        <v>285</v>
      </c>
      <c r="E92" s="94" t="s">
        <v>278</v>
      </c>
      <c r="F92" s="94" t="s">
        <v>279</v>
      </c>
      <c r="G92" s="96" t="s">
        <v>255</v>
      </c>
      <c r="H92" s="91">
        <v>45901</v>
      </c>
      <c r="I92" s="92">
        <v>46387</v>
      </c>
      <c r="J92" s="81">
        <v>0.5</v>
      </c>
      <c r="K92" s="37"/>
      <c r="L92" s="38"/>
      <c r="M92" s="39"/>
      <c r="N92" s="48">
        <v>0.66659999999999997</v>
      </c>
      <c r="O92" s="37"/>
      <c r="P92" s="38"/>
      <c r="Q92" s="39"/>
      <c r="R92" s="48">
        <v>0.83330000000000004</v>
      </c>
      <c r="S92" s="37"/>
      <c r="T92" s="38"/>
      <c r="U92" s="39"/>
      <c r="V92" s="31">
        <v>1</v>
      </c>
      <c r="W92" s="37"/>
      <c r="X92" s="38"/>
      <c r="Y92" s="39"/>
    </row>
    <row r="93" spans="1:25" s="47" customFormat="1" ht="122.25" customHeight="1" x14ac:dyDescent="0.25">
      <c r="A93" s="52" t="s">
        <v>11</v>
      </c>
      <c r="B93" s="95" t="s">
        <v>15</v>
      </c>
      <c r="C93" s="96" t="s">
        <v>258</v>
      </c>
      <c r="D93" s="96" t="s">
        <v>287</v>
      </c>
      <c r="E93" s="94" t="s">
        <v>280</v>
      </c>
      <c r="F93" s="94" t="s">
        <v>281</v>
      </c>
      <c r="G93" s="96" t="s">
        <v>255</v>
      </c>
      <c r="H93" s="91">
        <v>45901</v>
      </c>
      <c r="I93" s="92">
        <v>46387</v>
      </c>
      <c r="J93" s="81">
        <v>1</v>
      </c>
      <c r="K93" s="37"/>
      <c r="L93" s="38"/>
      <c r="M93" s="39"/>
      <c r="N93" s="31">
        <v>1</v>
      </c>
      <c r="O93" s="37"/>
      <c r="P93" s="38"/>
      <c r="Q93" s="39"/>
      <c r="R93" s="31">
        <v>1</v>
      </c>
      <c r="S93" s="37"/>
      <c r="T93" s="38"/>
      <c r="U93" s="39"/>
      <c r="V93" s="31">
        <v>1</v>
      </c>
      <c r="W93" s="37"/>
      <c r="X93" s="38"/>
      <c r="Y93" s="39"/>
    </row>
    <row r="94" spans="1:25" s="47" customFormat="1" ht="162.75" customHeight="1" x14ac:dyDescent="0.25">
      <c r="A94" s="52" t="s">
        <v>11</v>
      </c>
      <c r="B94" s="95" t="s">
        <v>15</v>
      </c>
      <c r="C94" s="96" t="s">
        <v>258</v>
      </c>
      <c r="D94" s="96" t="s">
        <v>285</v>
      </c>
      <c r="E94" s="94" t="s">
        <v>282</v>
      </c>
      <c r="F94" s="94" t="s">
        <v>283</v>
      </c>
      <c r="G94" s="96" t="s">
        <v>255</v>
      </c>
      <c r="H94" s="91">
        <v>45901</v>
      </c>
      <c r="I94" s="92">
        <v>46387</v>
      </c>
      <c r="J94" s="81">
        <v>0.5</v>
      </c>
      <c r="K94" s="37"/>
      <c r="L94" s="38"/>
      <c r="M94" s="39"/>
      <c r="N94" s="31">
        <v>0.5</v>
      </c>
      <c r="O94" s="37"/>
      <c r="P94" s="38"/>
      <c r="Q94" s="39"/>
      <c r="R94" s="31">
        <v>0.5</v>
      </c>
      <c r="S94" s="37"/>
      <c r="T94" s="38"/>
      <c r="U94" s="39"/>
      <c r="V94" s="31">
        <v>1</v>
      </c>
      <c r="W94" s="37"/>
      <c r="X94" s="38"/>
      <c r="Y94" s="39"/>
    </row>
    <row r="95" spans="1:25" s="36" customFormat="1" ht="38.25" x14ac:dyDescent="0.25">
      <c r="A95" s="52" t="s">
        <v>16</v>
      </c>
      <c r="B95" s="95" t="s">
        <v>17</v>
      </c>
      <c r="C95" s="96" t="s">
        <v>291</v>
      </c>
      <c r="D95" s="103" t="s">
        <v>121</v>
      </c>
      <c r="E95" s="111" t="s">
        <v>150</v>
      </c>
      <c r="F95" s="111" t="s">
        <v>149</v>
      </c>
      <c r="G95" s="101" t="s">
        <v>110</v>
      </c>
      <c r="H95" s="91">
        <v>45962</v>
      </c>
      <c r="I95" s="92">
        <v>46022</v>
      </c>
      <c r="J95" s="81">
        <v>1</v>
      </c>
      <c r="K95" s="37"/>
      <c r="L95" s="38"/>
      <c r="M95" s="39"/>
      <c r="N95" s="31">
        <v>1</v>
      </c>
      <c r="O95" s="37"/>
      <c r="P95" s="38"/>
      <c r="Q95" s="39"/>
      <c r="R95" s="31">
        <v>1</v>
      </c>
      <c r="S95" s="37"/>
      <c r="T95" s="38"/>
      <c r="U95" s="39"/>
      <c r="V95" s="31">
        <v>1</v>
      </c>
      <c r="W95" s="37"/>
      <c r="X95" s="38"/>
      <c r="Y95" s="39"/>
    </row>
    <row r="96" spans="1:25" s="36" customFormat="1" ht="63.75" x14ac:dyDescent="0.25">
      <c r="A96" s="52" t="s">
        <v>16</v>
      </c>
      <c r="B96" s="95" t="s">
        <v>17</v>
      </c>
      <c r="C96" s="96" t="s">
        <v>291</v>
      </c>
      <c r="D96" s="103" t="s">
        <v>226</v>
      </c>
      <c r="E96" s="97" t="s">
        <v>231</v>
      </c>
      <c r="F96" s="100" t="s">
        <v>368</v>
      </c>
      <c r="G96" s="101" t="s">
        <v>110</v>
      </c>
      <c r="H96" s="91">
        <v>45901</v>
      </c>
      <c r="I96" s="92">
        <v>46203</v>
      </c>
      <c r="J96" s="81">
        <v>0.25</v>
      </c>
      <c r="K96" s="37"/>
      <c r="L96" s="38"/>
      <c r="M96" s="39"/>
      <c r="N96" s="31">
        <v>0.5</v>
      </c>
      <c r="O96" s="37"/>
      <c r="P96" s="38"/>
      <c r="Q96" s="39"/>
      <c r="R96" s="31">
        <v>1</v>
      </c>
      <c r="S96" s="37"/>
      <c r="T96" s="38"/>
      <c r="U96" s="39"/>
      <c r="V96" s="31">
        <v>1</v>
      </c>
      <c r="W96" s="37"/>
      <c r="X96" s="38"/>
      <c r="Y96" s="39"/>
    </row>
    <row r="97" spans="1:25" s="36" customFormat="1" ht="80.25" customHeight="1" x14ac:dyDescent="0.25">
      <c r="A97" s="52" t="s">
        <v>16</v>
      </c>
      <c r="B97" s="95" t="s">
        <v>17</v>
      </c>
      <c r="C97" s="96" t="s">
        <v>291</v>
      </c>
      <c r="D97" s="103" t="s">
        <v>121</v>
      </c>
      <c r="E97" s="97" t="s">
        <v>151</v>
      </c>
      <c r="F97" s="42" t="s">
        <v>165</v>
      </c>
      <c r="G97" s="101" t="s">
        <v>110</v>
      </c>
      <c r="H97" s="91">
        <v>46023</v>
      </c>
      <c r="I97" s="92">
        <v>46142</v>
      </c>
      <c r="J97" s="81">
        <v>0</v>
      </c>
      <c r="K97" s="37"/>
      <c r="L97" s="38"/>
      <c r="M97" s="39"/>
      <c r="N97" s="31">
        <v>1</v>
      </c>
      <c r="O97" s="37"/>
      <c r="P97" s="38"/>
      <c r="Q97" s="39"/>
      <c r="R97" s="31">
        <v>1</v>
      </c>
      <c r="S97" s="37"/>
      <c r="T97" s="38"/>
      <c r="U97" s="39"/>
      <c r="V97" s="31">
        <v>1</v>
      </c>
      <c r="W97" s="37"/>
      <c r="X97" s="38"/>
      <c r="Y97" s="39"/>
    </row>
    <row r="98" spans="1:25" s="36" customFormat="1" ht="51" x14ac:dyDescent="0.25">
      <c r="A98" s="52" t="s">
        <v>16</v>
      </c>
      <c r="B98" s="95" t="s">
        <v>17</v>
      </c>
      <c r="C98" s="96" t="s">
        <v>291</v>
      </c>
      <c r="D98" s="103" t="s">
        <v>121</v>
      </c>
      <c r="E98" s="111" t="s">
        <v>232</v>
      </c>
      <c r="F98" s="114" t="s">
        <v>166</v>
      </c>
      <c r="G98" s="101" t="s">
        <v>110</v>
      </c>
      <c r="H98" s="91">
        <v>46023</v>
      </c>
      <c r="I98" s="92">
        <v>46265</v>
      </c>
      <c r="J98" s="81">
        <v>0</v>
      </c>
      <c r="K98" s="37"/>
      <c r="L98" s="38"/>
      <c r="M98" s="39"/>
      <c r="N98" s="31">
        <v>0.5</v>
      </c>
      <c r="O98" s="37"/>
      <c r="P98" s="38"/>
      <c r="Q98" s="39"/>
      <c r="R98" s="31">
        <v>1</v>
      </c>
      <c r="S98" s="37"/>
      <c r="T98" s="38"/>
      <c r="U98" s="39"/>
      <c r="V98" s="31">
        <v>1</v>
      </c>
      <c r="W98" s="37"/>
      <c r="X98" s="38"/>
      <c r="Y98" s="39"/>
    </row>
    <row r="99" spans="1:25" s="36" customFormat="1" ht="89.25" x14ac:dyDescent="0.25">
      <c r="A99" s="52" t="s">
        <v>16</v>
      </c>
      <c r="B99" s="95" t="s">
        <v>17</v>
      </c>
      <c r="C99" s="96" t="s">
        <v>291</v>
      </c>
      <c r="D99" s="103" t="s">
        <v>121</v>
      </c>
      <c r="E99" s="111" t="s">
        <v>152</v>
      </c>
      <c r="F99" s="114" t="s">
        <v>153</v>
      </c>
      <c r="G99" s="101" t="s">
        <v>110</v>
      </c>
      <c r="H99" s="91">
        <v>45901</v>
      </c>
      <c r="I99" s="92">
        <v>46387</v>
      </c>
      <c r="J99" s="81">
        <v>0.25</v>
      </c>
      <c r="K99" s="37"/>
      <c r="L99" s="38"/>
      <c r="M99" s="39"/>
      <c r="N99" s="31">
        <v>0.5</v>
      </c>
      <c r="O99" s="37"/>
      <c r="P99" s="38"/>
      <c r="Q99" s="39"/>
      <c r="R99" s="31">
        <v>0.75</v>
      </c>
      <c r="S99" s="37"/>
      <c r="T99" s="38"/>
      <c r="U99" s="39"/>
      <c r="V99" s="31">
        <v>1</v>
      </c>
      <c r="W99" s="37"/>
      <c r="X99" s="38"/>
      <c r="Y99" s="39"/>
    </row>
    <row r="100" spans="1:25" s="36" customFormat="1" ht="38.25" x14ac:dyDescent="0.25">
      <c r="A100" s="52" t="s">
        <v>16</v>
      </c>
      <c r="B100" s="95" t="s">
        <v>17</v>
      </c>
      <c r="C100" s="96" t="s">
        <v>291</v>
      </c>
      <c r="D100" s="103" t="s">
        <v>121</v>
      </c>
      <c r="E100" s="111" t="s">
        <v>233</v>
      </c>
      <c r="F100" s="114" t="s">
        <v>167</v>
      </c>
      <c r="G100" s="101" t="s">
        <v>110</v>
      </c>
      <c r="H100" s="91">
        <v>45901</v>
      </c>
      <c r="I100" s="92">
        <v>46387</v>
      </c>
      <c r="J100" s="81">
        <v>0.25</v>
      </c>
      <c r="K100" s="37"/>
      <c r="L100" s="38"/>
      <c r="M100" s="39"/>
      <c r="N100" s="31">
        <v>0.5</v>
      </c>
      <c r="O100" s="37"/>
      <c r="P100" s="38"/>
      <c r="Q100" s="39"/>
      <c r="R100" s="31">
        <v>0.75</v>
      </c>
      <c r="S100" s="37"/>
      <c r="T100" s="38"/>
      <c r="U100" s="39"/>
      <c r="V100" s="31">
        <v>1</v>
      </c>
      <c r="W100" s="37"/>
      <c r="X100" s="38"/>
      <c r="Y100" s="39"/>
    </row>
    <row r="101" spans="1:25" s="36" customFormat="1" ht="25.5" x14ac:dyDescent="0.25">
      <c r="A101" s="52" t="s">
        <v>16</v>
      </c>
      <c r="B101" s="95" t="s">
        <v>19</v>
      </c>
      <c r="C101" s="96" t="s">
        <v>290</v>
      </c>
      <c r="D101" s="103" t="s">
        <v>121</v>
      </c>
      <c r="E101" s="97" t="s">
        <v>120</v>
      </c>
      <c r="F101" s="111" t="s">
        <v>123</v>
      </c>
      <c r="G101" s="101" t="s">
        <v>110</v>
      </c>
      <c r="H101" s="91">
        <v>45962</v>
      </c>
      <c r="I101" s="92">
        <v>46022</v>
      </c>
      <c r="J101" s="81">
        <v>1</v>
      </c>
      <c r="K101" s="37"/>
      <c r="L101" s="38"/>
      <c r="M101" s="39"/>
      <c r="N101" s="31">
        <v>1</v>
      </c>
      <c r="O101" s="37"/>
      <c r="P101" s="38"/>
      <c r="Q101" s="39"/>
      <c r="R101" s="31">
        <v>1</v>
      </c>
      <c r="S101" s="37"/>
      <c r="T101" s="38"/>
      <c r="U101" s="39"/>
      <c r="V101" s="31">
        <v>1</v>
      </c>
      <c r="W101" s="37"/>
      <c r="X101" s="38"/>
      <c r="Y101" s="39"/>
    </row>
    <row r="102" spans="1:25" s="36" customFormat="1" ht="58.5" customHeight="1" x14ac:dyDescent="0.25">
      <c r="A102" s="52" t="s">
        <v>16</v>
      </c>
      <c r="B102" s="95" t="s">
        <v>19</v>
      </c>
      <c r="C102" s="96" t="s">
        <v>290</v>
      </c>
      <c r="D102" s="103" t="s">
        <v>121</v>
      </c>
      <c r="E102" s="97" t="s">
        <v>179</v>
      </c>
      <c r="F102" s="113" t="s">
        <v>169</v>
      </c>
      <c r="G102" s="101" t="s">
        <v>110</v>
      </c>
      <c r="H102" s="91">
        <v>46054</v>
      </c>
      <c r="I102" s="92">
        <v>46111</v>
      </c>
      <c r="J102" s="81">
        <v>0.5</v>
      </c>
      <c r="K102" s="37"/>
      <c r="L102" s="38"/>
      <c r="M102" s="39"/>
      <c r="N102" s="31">
        <v>1</v>
      </c>
      <c r="O102" s="37"/>
      <c r="P102" s="38"/>
      <c r="Q102" s="39"/>
      <c r="R102" s="31">
        <v>1</v>
      </c>
      <c r="S102" s="37"/>
      <c r="T102" s="38"/>
      <c r="U102" s="39"/>
      <c r="V102" s="31">
        <v>1</v>
      </c>
      <c r="W102" s="37"/>
      <c r="X102" s="38"/>
      <c r="Y102" s="39"/>
    </row>
    <row r="103" spans="1:25" s="36" customFormat="1" ht="76.5" customHeight="1" x14ac:dyDescent="0.25">
      <c r="A103" s="52" t="s">
        <v>16</v>
      </c>
      <c r="B103" s="95" t="s">
        <v>19</v>
      </c>
      <c r="C103" s="96" t="s">
        <v>293</v>
      </c>
      <c r="D103" s="118" t="s">
        <v>234</v>
      </c>
      <c r="E103" s="111" t="s">
        <v>235</v>
      </c>
      <c r="F103" s="114" t="s">
        <v>155</v>
      </c>
      <c r="G103" s="101" t="s">
        <v>110</v>
      </c>
      <c r="H103" s="91">
        <v>46142</v>
      </c>
      <c r="I103" s="92">
        <v>46295</v>
      </c>
      <c r="J103" s="81">
        <v>0</v>
      </c>
      <c r="K103" s="37"/>
      <c r="L103" s="38"/>
      <c r="M103" s="39"/>
      <c r="N103" s="31">
        <v>0.5</v>
      </c>
      <c r="O103" s="37"/>
      <c r="P103" s="38"/>
      <c r="Q103" s="39"/>
      <c r="R103" s="31">
        <v>1</v>
      </c>
      <c r="S103" s="37"/>
      <c r="T103" s="38"/>
      <c r="U103" s="39"/>
      <c r="V103" s="31">
        <v>1</v>
      </c>
      <c r="W103" s="37"/>
      <c r="X103" s="38"/>
      <c r="Y103" s="39"/>
    </row>
    <row r="104" spans="1:25" s="36" customFormat="1" ht="76.5" x14ac:dyDescent="0.25">
      <c r="A104" s="52" t="s">
        <v>16</v>
      </c>
      <c r="B104" s="95" t="s">
        <v>19</v>
      </c>
      <c r="C104" s="96" t="s">
        <v>292</v>
      </c>
      <c r="D104" s="103" t="s">
        <v>121</v>
      </c>
      <c r="E104" s="127" t="s">
        <v>156</v>
      </c>
      <c r="F104" s="100" t="s">
        <v>170</v>
      </c>
      <c r="G104" s="101" t="s">
        <v>110</v>
      </c>
      <c r="H104" s="91">
        <v>45901</v>
      </c>
      <c r="I104" s="92">
        <v>46022</v>
      </c>
      <c r="J104" s="81">
        <v>1</v>
      </c>
      <c r="K104" s="37"/>
      <c r="L104" s="38"/>
      <c r="M104" s="39"/>
      <c r="N104" s="31">
        <v>1</v>
      </c>
      <c r="O104" s="37"/>
      <c r="P104" s="38"/>
      <c r="Q104" s="39"/>
      <c r="R104" s="31">
        <v>1</v>
      </c>
      <c r="S104" s="37"/>
      <c r="T104" s="38"/>
      <c r="U104" s="39"/>
      <c r="V104" s="31">
        <v>1</v>
      </c>
      <c r="W104" s="37"/>
      <c r="X104" s="38"/>
      <c r="Y104" s="39"/>
    </row>
    <row r="105" spans="1:25" s="36" customFormat="1" ht="25.5" x14ac:dyDescent="0.25">
      <c r="A105" s="52" t="s">
        <v>16</v>
      </c>
      <c r="B105" s="95" t="s">
        <v>19</v>
      </c>
      <c r="C105" s="96" t="s">
        <v>290</v>
      </c>
      <c r="D105" s="96" t="s">
        <v>285</v>
      </c>
      <c r="E105" s="127" t="s">
        <v>236</v>
      </c>
      <c r="F105" s="102" t="s">
        <v>237</v>
      </c>
      <c r="G105" s="101" t="s">
        <v>110</v>
      </c>
      <c r="H105" s="91">
        <v>45931</v>
      </c>
      <c r="I105" s="92">
        <v>46387</v>
      </c>
      <c r="J105" s="81">
        <v>0.5</v>
      </c>
      <c r="K105" s="37"/>
      <c r="L105" s="38"/>
      <c r="M105" s="39"/>
      <c r="N105" s="31">
        <v>1</v>
      </c>
      <c r="O105" s="37"/>
      <c r="P105" s="38"/>
      <c r="Q105" s="39"/>
      <c r="R105" s="31">
        <v>1</v>
      </c>
      <c r="S105" s="37"/>
      <c r="T105" s="38"/>
      <c r="U105" s="39"/>
      <c r="V105" s="31">
        <v>1</v>
      </c>
      <c r="W105" s="37"/>
      <c r="X105" s="38"/>
      <c r="Y105" s="39"/>
    </row>
    <row r="106" spans="1:25" s="36" customFormat="1" ht="38.25" x14ac:dyDescent="0.25">
      <c r="A106" s="52" t="s">
        <v>16</v>
      </c>
      <c r="B106" s="95" t="s">
        <v>19</v>
      </c>
      <c r="C106" s="96" t="s">
        <v>290</v>
      </c>
      <c r="D106" s="103" t="s">
        <v>121</v>
      </c>
      <c r="E106" s="127" t="s">
        <v>238</v>
      </c>
      <c r="F106" s="100" t="s">
        <v>157</v>
      </c>
      <c r="G106" s="101" t="s">
        <v>110</v>
      </c>
      <c r="H106" s="91">
        <v>45901</v>
      </c>
      <c r="I106" s="92">
        <v>46022</v>
      </c>
      <c r="J106" s="81">
        <v>1</v>
      </c>
      <c r="K106" s="37"/>
      <c r="L106" s="38"/>
      <c r="M106" s="39"/>
      <c r="N106" s="31">
        <v>1</v>
      </c>
      <c r="O106" s="37"/>
      <c r="P106" s="38"/>
      <c r="Q106" s="39"/>
      <c r="R106" s="31">
        <v>1</v>
      </c>
      <c r="S106" s="37"/>
      <c r="T106" s="38"/>
      <c r="U106" s="39"/>
      <c r="V106" s="31">
        <v>1</v>
      </c>
      <c r="W106" s="37"/>
      <c r="X106" s="38"/>
      <c r="Y106" s="39"/>
    </row>
    <row r="107" spans="1:25" s="36" customFormat="1" ht="51" x14ac:dyDescent="0.25">
      <c r="A107" s="52" t="s">
        <v>16</v>
      </c>
      <c r="B107" s="95" t="s">
        <v>19</v>
      </c>
      <c r="C107" s="96" t="s">
        <v>290</v>
      </c>
      <c r="D107" s="103" t="s">
        <v>121</v>
      </c>
      <c r="E107" s="127" t="s">
        <v>158</v>
      </c>
      <c r="F107" s="128" t="s">
        <v>159</v>
      </c>
      <c r="G107" s="101" t="s">
        <v>110</v>
      </c>
      <c r="H107" s="91">
        <v>46235</v>
      </c>
      <c r="I107" s="92">
        <v>46387</v>
      </c>
      <c r="J107" s="81">
        <v>0</v>
      </c>
      <c r="K107" s="37"/>
      <c r="L107" s="38"/>
      <c r="M107" s="39"/>
      <c r="N107" s="31">
        <v>0</v>
      </c>
      <c r="O107" s="37"/>
      <c r="P107" s="38"/>
      <c r="Q107" s="39"/>
      <c r="R107" s="31">
        <v>0</v>
      </c>
      <c r="S107" s="37"/>
      <c r="T107" s="38"/>
      <c r="U107" s="39"/>
      <c r="V107" s="31">
        <v>1</v>
      </c>
      <c r="W107" s="37"/>
      <c r="X107" s="38"/>
      <c r="Y107" s="39"/>
    </row>
    <row r="108" spans="1:25" s="36" customFormat="1" ht="77.25" thickBot="1" x14ac:dyDescent="0.3">
      <c r="A108" s="74" t="s">
        <v>16</v>
      </c>
      <c r="B108" s="129" t="s">
        <v>19</v>
      </c>
      <c r="C108" s="130" t="s">
        <v>290</v>
      </c>
      <c r="D108" s="131" t="s">
        <v>121</v>
      </c>
      <c r="E108" s="132" t="s">
        <v>160</v>
      </c>
      <c r="F108" s="133" t="s">
        <v>124</v>
      </c>
      <c r="G108" s="134" t="s">
        <v>110</v>
      </c>
      <c r="H108" s="135">
        <v>45901</v>
      </c>
      <c r="I108" s="136">
        <v>46387</v>
      </c>
      <c r="J108" s="83">
        <v>0.25</v>
      </c>
      <c r="K108" s="76"/>
      <c r="L108" s="77"/>
      <c r="M108" s="78"/>
      <c r="N108" s="75">
        <v>0.5</v>
      </c>
      <c r="O108" s="76"/>
      <c r="P108" s="77"/>
      <c r="Q108" s="78"/>
      <c r="R108" s="75">
        <v>0.75</v>
      </c>
      <c r="S108" s="76"/>
      <c r="T108" s="77"/>
      <c r="U108" s="78"/>
      <c r="V108" s="75">
        <v>1</v>
      </c>
      <c r="W108" s="76"/>
      <c r="X108" s="77"/>
      <c r="Y108" s="78"/>
    </row>
    <row r="109" spans="1:25" x14ac:dyDescent="0.2">
      <c r="J109" s="32">
        <f>COUNT(J8:J105)</f>
        <v>98</v>
      </c>
      <c r="N109" s="32">
        <f>COUNT(N8:N105)</f>
        <v>98</v>
      </c>
      <c r="R109" s="32">
        <f>COUNT(R8:R105)</f>
        <v>97</v>
      </c>
      <c r="V109" s="32">
        <f>COUNT(V8:V105)</f>
        <v>98</v>
      </c>
    </row>
  </sheetData>
  <protectedRanges>
    <protectedRange algorithmName="SHA-512" hashValue="r9vzUBxTh7ozxwpIU3duaiNdNETN4XqzDgiEOsWkeHZsyhIQlBVitk7GJxZvJfiP6yx8J8furQXvpd3RcMkNUA==" saltValue="C4bhlPRWoVG5bFbeT0bX6A==" spinCount="100000" sqref="J5:M108" name="Rango1"/>
  </protectedRanges>
  <autoFilter ref="A6:Y109" xr:uid="{41DC4512-364E-4F3A-9DAF-DDB9C6686E5D}">
    <sortState xmlns:xlrd2="http://schemas.microsoft.com/office/spreadsheetml/2017/richdata2" ref="A19:Y30">
      <sortCondition descending="1" ref="D6:D108"/>
    </sortState>
  </autoFilter>
  <mergeCells count="8">
    <mergeCell ref="N5:Q5"/>
    <mergeCell ref="R5:U5"/>
    <mergeCell ref="V5:Y5"/>
    <mergeCell ref="A1:E1"/>
    <mergeCell ref="A2:E2"/>
    <mergeCell ref="A3:E3"/>
    <mergeCell ref="A4:E4"/>
    <mergeCell ref="J5:M5"/>
  </mergeCells>
  <phoneticPr fontId="10" type="noConversion"/>
  <conditionalFormatting sqref="E37">
    <cfRule type="duplicateValues" dxfId="13" priority="11"/>
    <cfRule type="duplicateValues" dxfId="12" priority="12"/>
  </conditionalFormatting>
  <conditionalFormatting sqref="E38">
    <cfRule type="duplicateValues" dxfId="11" priority="1"/>
    <cfRule type="duplicateValues" dxfId="10" priority="2"/>
    <cfRule type="duplicateValues" dxfId="9" priority="3"/>
    <cfRule type="duplicateValues" dxfId="8" priority="4"/>
  </conditionalFormatting>
  <conditionalFormatting sqref="E39">
    <cfRule type="duplicateValues" dxfId="7" priority="9"/>
    <cfRule type="duplicateValues" dxfId="6" priority="10"/>
  </conditionalFormatting>
  <conditionalFormatting sqref="E95">
    <cfRule type="duplicateValues" dxfId="5" priority="7"/>
    <cfRule type="duplicateValues" dxfId="4" priority="8"/>
  </conditionalFormatting>
  <conditionalFormatting sqref="E106">
    <cfRule type="duplicateValues" dxfId="3" priority="13"/>
    <cfRule type="duplicateValues" dxfId="2" priority="14"/>
  </conditionalFormatting>
  <conditionalFormatting sqref="E107:E108">
    <cfRule type="duplicateValues" dxfId="1" priority="5"/>
    <cfRule type="duplicateValues" dxfId="0" priority="6"/>
  </conditionalFormatting>
  <pageMargins left="0.23622047244094491" right="0.23622047244094491" top="0.74803149606299213" bottom="0.74803149606299213" header="0.31496062992125984" footer="0.31496062992125984"/>
  <pageSetup scale="55" pageOrder="overThenDown" orientation="landscape" r:id="rId1"/>
  <headerFooter>
    <oddHeader>&amp;C&amp;"-,Negrita"&amp;14BORRADOR</oddHeader>
    <oddFooter>&amp;L&amp;D
Versión: 1&amp;R&amp;P de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EB09-0BAA-4A0B-A235-021D17D96025}">
  <dimension ref="A1:D29"/>
  <sheetViews>
    <sheetView workbookViewId="0">
      <selection activeCell="C11" sqref="C11:C12"/>
    </sheetView>
  </sheetViews>
  <sheetFormatPr baseColWidth="10" defaultColWidth="11.42578125" defaultRowHeight="15" x14ac:dyDescent="0.25"/>
  <cols>
    <col min="1" max="1" width="27.7109375" style="20" bestFit="1" customWidth="1"/>
    <col min="2" max="2" width="37.42578125" style="1" customWidth="1"/>
    <col min="3" max="3" width="61.7109375" style="1" customWidth="1"/>
    <col min="4" max="4" width="51.42578125" style="1" customWidth="1"/>
    <col min="5" max="16384" width="11.42578125" style="1"/>
  </cols>
  <sheetData>
    <row r="1" spans="1:4" x14ac:dyDescent="0.25">
      <c r="A1" s="19" t="s">
        <v>73</v>
      </c>
      <c r="B1" s="19" t="s">
        <v>97</v>
      </c>
      <c r="C1" s="19" t="s">
        <v>94</v>
      </c>
      <c r="D1" s="19" t="s">
        <v>74</v>
      </c>
    </row>
    <row r="2" spans="1:4" x14ac:dyDescent="0.25">
      <c r="A2" s="175" t="s">
        <v>5</v>
      </c>
      <c r="B2" s="3" t="s">
        <v>58</v>
      </c>
      <c r="C2" s="149" t="s">
        <v>99</v>
      </c>
      <c r="D2" s="149" t="s">
        <v>76</v>
      </c>
    </row>
    <row r="3" spans="1:4" x14ac:dyDescent="0.25">
      <c r="A3" s="175"/>
      <c r="B3" s="3" t="s">
        <v>59</v>
      </c>
      <c r="C3" s="149"/>
      <c r="D3" s="149"/>
    </row>
    <row r="4" spans="1:4" x14ac:dyDescent="0.25">
      <c r="A4" s="175"/>
      <c r="B4" s="4" t="s">
        <v>60</v>
      </c>
      <c r="C4" s="149"/>
      <c r="D4" s="4" t="s">
        <v>75</v>
      </c>
    </row>
    <row r="5" spans="1:4" x14ac:dyDescent="0.25">
      <c r="A5" s="175" t="s">
        <v>72</v>
      </c>
      <c r="B5" s="17" t="s">
        <v>62</v>
      </c>
      <c r="C5" s="149" t="s">
        <v>98</v>
      </c>
      <c r="D5" s="3" t="s">
        <v>63</v>
      </c>
    </row>
    <row r="6" spans="1:4" ht="45" x14ac:dyDescent="0.25">
      <c r="A6" s="175"/>
      <c r="B6" s="17" t="s">
        <v>64</v>
      </c>
      <c r="C6" s="149"/>
      <c r="D6" s="3" t="s">
        <v>65</v>
      </c>
    </row>
    <row r="7" spans="1:4" x14ac:dyDescent="0.25">
      <c r="A7" s="175"/>
      <c r="B7" s="17" t="s">
        <v>66</v>
      </c>
      <c r="C7" s="149"/>
      <c r="D7" s="3" t="s">
        <v>67</v>
      </c>
    </row>
    <row r="8" spans="1:4" ht="30" x14ac:dyDescent="0.25">
      <c r="A8" s="175"/>
      <c r="B8" s="17" t="s">
        <v>68</v>
      </c>
      <c r="C8" s="149"/>
      <c r="D8" s="3" t="s">
        <v>69</v>
      </c>
    </row>
    <row r="9" spans="1:4" ht="45" x14ac:dyDescent="0.25">
      <c r="A9" s="175"/>
      <c r="B9" s="17" t="s">
        <v>70</v>
      </c>
      <c r="C9" s="149"/>
      <c r="D9" s="3" t="s">
        <v>65</v>
      </c>
    </row>
    <row r="10" spans="1:4" ht="30" x14ac:dyDescent="0.25">
      <c r="A10" s="175"/>
      <c r="B10" s="17" t="s">
        <v>59</v>
      </c>
      <c r="C10" s="149"/>
      <c r="D10" s="3" t="s">
        <v>71</v>
      </c>
    </row>
    <row r="11" spans="1:4" ht="36" customHeight="1" x14ac:dyDescent="0.25">
      <c r="A11" s="174" t="s">
        <v>77</v>
      </c>
      <c r="B11" s="4" t="s">
        <v>28</v>
      </c>
      <c r="C11" s="173" t="s">
        <v>102</v>
      </c>
      <c r="D11" s="4" t="s">
        <v>103</v>
      </c>
    </row>
    <row r="12" spans="1:4" ht="36" customHeight="1" x14ac:dyDescent="0.25">
      <c r="A12" s="174"/>
      <c r="B12" s="4" t="s">
        <v>61</v>
      </c>
      <c r="C12" s="173"/>
      <c r="D12" s="4" t="s">
        <v>78</v>
      </c>
    </row>
    <row r="13" spans="1:4" ht="36" customHeight="1" x14ac:dyDescent="0.25">
      <c r="A13" s="174"/>
      <c r="B13" s="4" t="s">
        <v>80</v>
      </c>
      <c r="C13" s="149" t="s">
        <v>104</v>
      </c>
      <c r="D13" s="4"/>
    </row>
    <row r="14" spans="1:4" ht="36" customHeight="1" x14ac:dyDescent="0.25">
      <c r="A14" s="174"/>
      <c r="B14" s="4" t="s">
        <v>68</v>
      </c>
      <c r="C14" s="149"/>
      <c r="D14" s="4"/>
    </row>
    <row r="15" spans="1:4" ht="36" customHeight="1" x14ac:dyDescent="0.25">
      <c r="A15" s="174"/>
      <c r="B15" s="4" t="s">
        <v>28</v>
      </c>
      <c r="C15" s="149"/>
      <c r="D15" s="4"/>
    </row>
    <row r="16" spans="1:4" x14ac:dyDescent="0.25">
      <c r="A16" s="175" t="s">
        <v>79</v>
      </c>
      <c r="B16" s="4" t="s">
        <v>80</v>
      </c>
      <c r="C16" s="149" t="s">
        <v>100</v>
      </c>
      <c r="D16" s="4" t="s">
        <v>81</v>
      </c>
    </row>
    <row r="17" spans="1:4" ht="15" customHeight="1" x14ac:dyDescent="0.25">
      <c r="A17" s="175"/>
      <c r="B17" s="4" t="s">
        <v>68</v>
      </c>
      <c r="C17" s="149"/>
      <c r="D17" s="4" t="s">
        <v>82</v>
      </c>
    </row>
    <row r="18" spans="1:4" x14ac:dyDescent="0.25">
      <c r="A18" s="175"/>
      <c r="B18" s="4" t="s">
        <v>28</v>
      </c>
      <c r="C18" s="149"/>
      <c r="D18" s="4" t="s">
        <v>83</v>
      </c>
    </row>
    <row r="19" spans="1:4" ht="30" x14ac:dyDescent="0.25">
      <c r="A19" s="175"/>
      <c r="B19" s="4" t="s">
        <v>84</v>
      </c>
      <c r="C19" s="149"/>
      <c r="D19" s="3" t="s">
        <v>101</v>
      </c>
    </row>
    <row r="20" spans="1:4" ht="45" x14ac:dyDescent="0.25">
      <c r="A20" s="149" t="s">
        <v>12</v>
      </c>
      <c r="B20" s="175" t="s">
        <v>80</v>
      </c>
      <c r="C20" s="3" t="s">
        <v>85</v>
      </c>
      <c r="D20" s="4"/>
    </row>
    <row r="21" spans="1:4" ht="45" x14ac:dyDescent="0.25">
      <c r="A21" s="149"/>
      <c r="B21" s="175"/>
      <c r="C21" s="3" t="s">
        <v>87</v>
      </c>
      <c r="D21" s="4"/>
    </row>
    <row r="22" spans="1:4" ht="45" x14ac:dyDescent="0.25">
      <c r="A22" s="149"/>
      <c r="B22" s="4" t="s">
        <v>62</v>
      </c>
      <c r="C22" s="3" t="s">
        <v>86</v>
      </c>
      <c r="D22" s="4"/>
    </row>
    <row r="23" spans="1:4" x14ac:dyDescent="0.25">
      <c r="A23" s="149"/>
      <c r="B23" s="4" t="s">
        <v>89</v>
      </c>
      <c r="C23" s="149" t="s">
        <v>105</v>
      </c>
      <c r="D23" s="4" t="s">
        <v>90</v>
      </c>
    </row>
    <row r="24" spans="1:4" x14ac:dyDescent="0.25">
      <c r="A24" s="149"/>
      <c r="B24" s="18" t="s">
        <v>91</v>
      </c>
      <c r="C24" s="149"/>
      <c r="D24" s="4" t="s">
        <v>92</v>
      </c>
    </row>
    <row r="25" spans="1:4" x14ac:dyDescent="0.25">
      <c r="A25" s="149"/>
      <c r="B25" s="4" t="s">
        <v>93</v>
      </c>
      <c r="C25" s="149"/>
      <c r="D25" s="4" t="s">
        <v>88</v>
      </c>
    </row>
    <row r="26" spans="1:4" ht="30" x14ac:dyDescent="0.25">
      <c r="A26" s="149"/>
      <c r="B26" s="18" t="s">
        <v>91</v>
      </c>
      <c r="C26" s="149" t="s">
        <v>106</v>
      </c>
      <c r="D26" s="3" t="s">
        <v>95</v>
      </c>
    </row>
    <row r="27" spans="1:4" ht="30" x14ac:dyDescent="0.25">
      <c r="A27" s="149"/>
      <c r="B27" s="4" t="s">
        <v>93</v>
      </c>
      <c r="C27" s="149"/>
      <c r="D27" s="3" t="s">
        <v>96</v>
      </c>
    </row>
    <row r="28" spans="1:4" ht="90" x14ac:dyDescent="0.25">
      <c r="A28" s="17" t="s">
        <v>108</v>
      </c>
      <c r="B28" s="4" t="s">
        <v>80</v>
      </c>
      <c r="C28" s="3" t="s">
        <v>107</v>
      </c>
      <c r="D28" s="4"/>
    </row>
    <row r="29" spans="1:4" ht="30" x14ac:dyDescent="0.25">
      <c r="A29" s="17" t="s">
        <v>15</v>
      </c>
      <c r="B29" s="4" t="s">
        <v>68</v>
      </c>
      <c r="C29" s="3" t="s">
        <v>109</v>
      </c>
      <c r="D29" s="4"/>
    </row>
  </sheetData>
  <mergeCells count="14">
    <mergeCell ref="A2:A4"/>
    <mergeCell ref="A5:A10"/>
    <mergeCell ref="D2:D3"/>
    <mergeCell ref="A16:A19"/>
    <mergeCell ref="B20:B21"/>
    <mergeCell ref="C2:C4"/>
    <mergeCell ref="C23:C25"/>
    <mergeCell ref="A20:A27"/>
    <mergeCell ref="C26:C27"/>
    <mergeCell ref="C5:C10"/>
    <mergeCell ref="C11:C12"/>
    <mergeCell ref="C16:C19"/>
    <mergeCell ref="A11:A15"/>
    <mergeCell ref="C13:C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96B1B-E879-479F-A647-8869F845CCDD}">
  <dimension ref="A2:B16"/>
  <sheetViews>
    <sheetView workbookViewId="0">
      <selection activeCell="B15" sqref="B15:B16"/>
    </sheetView>
  </sheetViews>
  <sheetFormatPr baseColWidth="10" defaultRowHeight="15" x14ac:dyDescent="0.25"/>
  <cols>
    <col min="1" max="1" width="24.85546875" bestFit="1" customWidth="1"/>
    <col min="2" max="2" width="33.28515625" customWidth="1"/>
  </cols>
  <sheetData>
    <row r="2" spans="1:2" ht="15.75" thickBot="1" x14ac:dyDescent="0.3"/>
    <row r="3" spans="1:2" ht="15.75" thickBot="1" x14ac:dyDescent="0.3">
      <c r="A3" s="9" t="s">
        <v>1</v>
      </c>
      <c r="B3" s="10" t="s">
        <v>2</v>
      </c>
    </row>
    <row r="4" spans="1:2" x14ac:dyDescent="0.25">
      <c r="A4" s="2" t="s">
        <v>3</v>
      </c>
      <c r="B4" s="3" t="s">
        <v>4</v>
      </c>
    </row>
    <row r="5" spans="1:2" x14ac:dyDescent="0.25">
      <c r="A5" s="2" t="s">
        <v>8</v>
      </c>
      <c r="B5" s="3" t="s">
        <v>5</v>
      </c>
    </row>
    <row r="6" spans="1:2" ht="45" x14ac:dyDescent="0.25">
      <c r="A6" s="7" t="s">
        <v>11</v>
      </c>
      <c r="B6" s="3" t="s">
        <v>6</v>
      </c>
    </row>
    <row r="7" spans="1:2" x14ac:dyDescent="0.25">
      <c r="A7" s="2" t="s">
        <v>16</v>
      </c>
      <c r="B7" s="3" t="s">
        <v>7</v>
      </c>
    </row>
    <row r="8" spans="1:2" x14ac:dyDescent="0.25">
      <c r="B8" s="4" t="s">
        <v>9</v>
      </c>
    </row>
    <row r="9" spans="1:2" x14ac:dyDescent="0.25">
      <c r="B9" s="4" t="s">
        <v>10</v>
      </c>
    </row>
    <row r="10" spans="1:2" ht="30" x14ac:dyDescent="0.25">
      <c r="B10" s="3" t="s">
        <v>12</v>
      </c>
    </row>
    <row r="11" spans="1:2" x14ac:dyDescent="0.25">
      <c r="B11" s="3" t="s">
        <v>13</v>
      </c>
    </row>
    <row r="12" spans="1:2" x14ac:dyDescent="0.25">
      <c r="B12" s="3" t="s">
        <v>14</v>
      </c>
    </row>
    <row r="13" spans="1:2" ht="30" x14ac:dyDescent="0.25">
      <c r="B13" s="3" t="s">
        <v>18</v>
      </c>
    </row>
    <row r="14" spans="1:2" x14ac:dyDescent="0.25">
      <c r="B14" s="3" t="s">
        <v>15</v>
      </c>
    </row>
    <row r="15" spans="1:2" x14ac:dyDescent="0.25">
      <c r="B15" s="3" t="s">
        <v>17</v>
      </c>
    </row>
    <row r="16" spans="1:2" ht="30" x14ac:dyDescent="0.25">
      <c r="B16" s="3" t="s">
        <v>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3AFAB-7389-4793-AEB7-E5018C385355}">
  <dimension ref="A1:D13"/>
  <sheetViews>
    <sheetView workbookViewId="0">
      <selection activeCell="E1" sqref="E1"/>
    </sheetView>
  </sheetViews>
  <sheetFormatPr baseColWidth="10" defaultRowHeight="15" x14ac:dyDescent="0.25"/>
  <cols>
    <col min="1" max="1" width="12.28515625" customWidth="1"/>
    <col min="2" max="2" width="27.28515625" customWidth="1"/>
    <col min="3" max="3" width="61.85546875" customWidth="1"/>
    <col min="4" max="4" width="31.5703125" customWidth="1"/>
  </cols>
  <sheetData>
    <row r="1" spans="1:4" ht="21" x14ac:dyDescent="0.35">
      <c r="A1" s="150" t="s">
        <v>37</v>
      </c>
      <c r="B1" s="151"/>
      <c r="C1" s="151"/>
      <c r="D1" s="152"/>
    </row>
    <row r="2" spans="1:4" ht="21" x14ac:dyDescent="0.35">
      <c r="A2" s="153" t="s">
        <v>27</v>
      </c>
      <c r="B2" s="154"/>
      <c r="C2" s="154"/>
      <c r="D2" s="155"/>
    </row>
    <row r="3" spans="1:4" ht="21" x14ac:dyDescent="0.35">
      <c r="A3" s="153" t="s">
        <v>0</v>
      </c>
      <c r="B3" s="154"/>
      <c r="C3" s="154"/>
      <c r="D3" s="155"/>
    </row>
    <row r="4" spans="1:4" ht="21.75" thickBot="1" x14ac:dyDescent="0.4">
      <c r="A4" s="156" t="s">
        <v>38</v>
      </c>
      <c r="B4" s="157"/>
      <c r="C4" s="157"/>
      <c r="D4" s="158"/>
    </row>
    <row r="6" spans="1:4" x14ac:dyDescent="0.25">
      <c r="A6" s="84" t="s">
        <v>40</v>
      </c>
      <c r="B6" s="84" t="s">
        <v>41</v>
      </c>
      <c r="C6" s="84" t="s">
        <v>375</v>
      </c>
      <c r="D6" s="84" t="s">
        <v>376</v>
      </c>
    </row>
    <row r="7" spans="1:4" x14ac:dyDescent="0.25">
      <c r="A7" s="15">
        <v>1</v>
      </c>
      <c r="B7" s="86">
        <v>45833</v>
      </c>
      <c r="C7" s="14" t="s">
        <v>374</v>
      </c>
      <c r="D7" s="14" t="s">
        <v>144</v>
      </c>
    </row>
    <row r="8" spans="1:4" ht="45" x14ac:dyDescent="0.25">
      <c r="A8" s="15">
        <v>2</v>
      </c>
      <c r="B8" s="86">
        <v>45895</v>
      </c>
      <c r="C8" s="85" t="s">
        <v>379</v>
      </c>
      <c r="D8" s="14" t="s">
        <v>144</v>
      </c>
    </row>
    <row r="9" spans="1:4" x14ac:dyDescent="0.25">
      <c r="A9" s="15">
        <v>3</v>
      </c>
      <c r="B9" s="51"/>
      <c r="C9" s="14"/>
      <c r="D9" s="14"/>
    </row>
    <row r="10" spans="1:4" x14ac:dyDescent="0.25">
      <c r="A10" s="15">
        <v>4</v>
      </c>
      <c r="B10" s="51"/>
      <c r="C10" s="14"/>
      <c r="D10" s="14"/>
    </row>
    <row r="11" spans="1:4" x14ac:dyDescent="0.25">
      <c r="A11" s="15">
        <v>5</v>
      </c>
      <c r="B11" s="51"/>
      <c r="C11" s="14"/>
      <c r="D11" s="14"/>
    </row>
    <row r="12" spans="1:4" x14ac:dyDescent="0.25">
      <c r="A12" s="15">
        <v>6</v>
      </c>
      <c r="B12" s="51"/>
      <c r="C12" s="14"/>
      <c r="D12" s="14"/>
    </row>
    <row r="13" spans="1:4" x14ac:dyDescent="0.25">
      <c r="A13" s="15">
        <v>7</v>
      </c>
      <c r="B13" s="51"/>
      <c r="C13" s="14"/>
      <c r="D13" s="14"/>
    </row>
  </sheetData>
  <mergeCells count="4">
    <mergeCell ref="A1:D1"/>
    <mergeCell ref="A2:D2"/>
    <mergeCell ref="A3:D3"/>
    <mergeCell ref="A4:D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Instrucciones</vt:lpstr>
      <vt:lpstr>Componentes-Categorías</vt:lpstr>
      <vt:lpstr>Hoja2</vt:lpstr>
      <vt:lpstr>Matriz</vt:lpstr>
      <vt:lpstr>Ayuda para la formulación</vt:lpstr>
      <vt:lpstr>Hoja1</vt:lpstr>
      <vt:lpstr>Control de cambios</vt:lpstr>
      <vt:lpstr>Matriz!Área_de_impresión</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rtvcusuario452</dc:creator>
  <cp:lastModifiedBy>Luz Anyely Guevara Ramirez</cp:lastModifiedBy>
  <cp:lastPrinted>2025-06-25T20:08:12Z</cp:lastPrinted>
  <dcterms:created xsi:type="dcterms:W3CDTF">2025-05-06T22:02:22Z</dcterms:created>
  <dcterms:modified xsi:type="dcterms:W3CDTF">2026-04-27T20:51:28Z</dcterms:modified>
</cp:coreProperties>
</file>