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usse\Desktop\TORRES\Documentos\BACKUP\10. RTVC\9. Estrategia_Relacionamiento_Ciudadania\Versión 02\"/>
    </mc:Choice>
  </mc:AlternateContent>
  <xr:revisionPtr revIDLastSave="0" documentId="13_ncr:1_{2996AF3E-F088-4564-8ADD-F15C57BFCAC5}" xr6:coauthVersionLast="47" xr6:coauthVersionMax="47" xr10:uidLastSave="{00000000-0000-0000-0000-000000000000}"/>
  <bookViews>
    <workbookView xWindow="-120" yWindow="-120" windowWidth="20730" windowHeight="11160" tabRatio="769" firstSheet="1" activeTab="1" xr2:uid="{00000000-000D-0000-FFFF-FFFF00000000}"/>
  </bookViews>
  <sheets>
    <sheet name="Plan_Acción 2025_V1" sheetId="7" state="hidden" r:id="rId1"/>
    <sheet name="Plan_Acción 2025_V2" sheetId="9" r:id="rId2"/>
    <sheet name="Listas" sheetId="3" state="hidden" r:id="rId3"/>
  </sheets>
  <definedNames>
    <definedName name="_xlnm._FilterDatabase" localSheetId="0" hidden="1">'Plan_Acción 2025_V1'!$A$9:$DI$34</definedName>
    <definedName name="_xlnm._FilterDatabase" localSheetId="1" hidden="1">'Plan_Acción 2025_V2'!$A$10:$AH$10</definedName>
    <definedName name="AUTOMATIZACION">#REF!</definedName>
    <definedName name="Casi_seguro">#REF!</definedName>
    <definedName name="CONFIDENCIALIDAD">#REF!</definedName>
    <definedName name="CONFIDENCIALIDAD_DE_LA_INFORMACIÓN">#REF!</definedName>
    <definedName name="CONTROL">#REF!</definedName>
    <definedName name="Corrupción">Listas!#REF!</definedName>
    <definedName name="CREDIBILIDAD">#REF!</definedName>
    <definedName name="CREDIBILIDAD_O_IMAGEN">#REF!</definedName>
    <definedName name="CriteriosImpacto">Listas!#REF!</definedName>
    <definedName name="EVIDENCIA">#REF!</definedName>
    <definedName name="FRECUENCIA">#REF!</definedName>
    <definedName name="Improbable_posible">#REF!</definedName>
    <definedName name="LEGAL">#REF!</definedName>
    <definedName name="MANUALES">#REF!</definedName>
    <definedName name="OPERATIVO">#REF!</definedName>
    <definedName name="Posible">#REF!</definedName>
    <definedName name="Probabilidad">Listas!#REF!</definedName>
    <definedName name="Probable">#REF!</definedName>
    <definedName name="Rara_vez">#REF!</definedName>
    <definedName name="RESPONSABLES">#REF!</definedName>
    <definedName name="SI_NO">Listas!#REF!</definedName>
    <definedName name="TIEMPO">#REF!</definedName>
    <definedName name="TipoRiesgo">Listas!$B$2:$B$11</definedName>
    <definedName name="TratamientoCorrupcion">Listas!#REF!</definedName>
    <definedName name="TratamientoV5">Listas!#REF!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3" i="9" l="1"/>
  <c r="AG34" i="9" l="1"/>
  <c r="AF34" i="9"/>
  <c r="AG33" i="9"/>
  <c r="AF33" i="9"/>
  <c r="AG32" i="9"/>
  <c r="AF32" i="9"/>
  <c r="AG31" i="9"/>
  <c r="AF31" i="9"/>
  <c r="AG30" i="9"/>
  <c r="AF30" i="9"/>
  <c r="AG29" i="9"/>
  <c r="AF29" i="9"/>
  <c r="AG28" i="9"/>
  <c r="AF28" i="9"/>
  <c r="AG27" i="9"/>
  <c r="AF27" i="9"/>
  <c r="AG26" i="9"/>
  <c r="AF26" i="9"/>
  <c r="AG25" i="9"/>
  <c r="AF25" i="9"/>
  <c r="AG24" i="9"/>
  <c r="AF24" i="9"/>
  <c r="AG23" i="9"/>
  <c r="AG22" i="9"/>
  <c r="AF22" i="9"/>
  <c r="AG21" i="9"/>
  <c r="AF21" i="9"/>
  <c r="AG20" i="9"/>
  <c r="AF20" i="9"/>
  <c r="AG19" i="9"/>
  <c r="AF19" i="9"/>
  <c r="AG18" i="9"/>
  <c r="AF18" i="9"/>
  <c r="AG17" i="9"/>
  <c r="AF17" i="9"/>
  <c r="AG16" i="9"/>
  <c r="AF16" i="9"/>
  <c r="AG15" i="9"/>
  <c r="AF15" i="9"/>
  <c r="AG14" i="9"/>
  <c r="AF14" i="9"/>
  <c r="AG13" i="9"/>
  <c r="AF13" i="9"/>
  <c r="AG12" i="9"/>
  <c r="AF12" i="9"/>
  <c r="AG11" i="9"/>
  <c r="AF11" i="9"/>
  <c r="AG34" i="7"/>
  <c r="AG33" i="7"/>
  <c r="AG32" i="7"/>
  <c r="AG31" i="7"/>
  <c r="AG30" i="7"/>
  <c r="AG29" i="7"/>
  <c r="AG28" i="7"/>
  <c r="AG27" i="7"/>
  <c r="AG26" i="7"/>
  <c r="AG25" i="7"/>
  <c r="AG24" i="7"/>
  <c r="AG23" i="7"/>
  <c r="AG22" i="7"/>
  <c r="AG21" i="7"/>
  <c r="AG20" i="7"/>
  <c r="AG19" i="7"/>
  <c r="AG18" i="7"/>
  <c r="AG17" i="7"/>
  <c r="AG16" i="7"/>
  <c r="AG15" i="7"/>
  <c r="AG14" i="7"/>
  <c r="AG13" i="7"/>
  <c r="AG12" i="7"/>
  <c r="AG11" i="7"/>
  <c r="AF34" i="7"/>
  <c r="AF33" i="7"/>
  <c r="AF32" i="7"/>
  <c r="AF31" i="7"/>
  <c r="AF30" i="7"/>
  <c r="AF29" i="7"/>
  <c r="AF28" i="7"/>
  <c r="AF27" i="7"/>
  <c r="AF26" i="7"/>
  <c r="AF25" i="7"/>
  <c r="AF24" i="7"/>
  <c r="AF23" i="7"/>
  <c r="AF22" i="7"/>
  <c r="AF21" i="7"/>
  <c r="AF20" i="7"/>
  <c r="AF19" i="7"/>
  <c r="AF18" i="7"/>
  <c r="AF17" i="7"/>
  <c r="AF16" i="7"/>
  <c r="AF15" i="7"/>
  <c r="AF14" i="7"/>
  <c r="AF13" i="7"/>
  <c r="AF12" i="7"/>
  <c r="AF11" i="7"/>
</calcChain>
</file>

<file path=xl/sharedStrings.xml><?xml version="1.0" encoding="utf-8"?>
<sst xmlns="http://schemas.openxmlformats.org/spreadsheetml/2006/main" count="401" uniqueCount="149">
  <si>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</si>
  <si>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</si>
  <si>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</si>
  <si>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</si>
  <si>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</si>
  <si>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</si>
  <si>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</si>
  <si>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</si>
  <si>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</si>
  <si>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</si>
  <si>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</si>
  <si>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</si>
  <si>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</si>
  <si>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</si>
  <si>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</si>
  <si>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</si>
  <si>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</si>
  <si>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</si>
  <si>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</si>
  <si>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</si>
  <si>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</si>
  <si>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</si>
  <si>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</si>
  <si>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</si>
  <si>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</si>
  <si>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</si>
  <si>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</si>
  <si>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</si>
  <si>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</si>
  <si>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</si>
  <si>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</si>
  <si>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</si>
  <si>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Vigencia:</t>
  </si>
  <si>
    <t>Total Programado</t>
  </si>
  <si>
    <t>Total Ejecutado</t>
  </si>
  <si>
    <t>Ene
P</t>
  </si>
  <si>
    <t>Ene
E</t>
  </si>
  <si>
    <t>Feb
P</t>
  </si>
  <si>
    <t>Feb
E</t>
  </si>
  <si>
    <t>Mar
P</t>
  </si>
  <si>
    <t>Mar
E</t>
  </si>
  <si>
    <t>Abr
P</t>
  </si>
  <si>
    <t>Abr
E</t>
  </si>
  <si>
    <t>May
P</t>
  </si>
  <si>
    <t>May
E</t>
  </si>
  <si>
    <t>Jun
P</t>
  </si>
  <si>
    <t>Jun
E</t>
  </si>
  <si>
    <t>Jul
P</t>
  </si>
  <si>
    <t>Jul
E</t>
  </si>
  <si>
    <t>Ago
P</t>
  </si>
  <si>
    <t>Ago
E</t>
  </si>
  <si>
    <t>Sep
P</t>
  </si>
  <si>
    <t>Sep
E</t>
  </si>
  <si>
    <t>Oct
P</t>
  </si>
  <si>
    <t>Oct
E</t>
  </si>
  <si>
    <t>Nov
P</t>
  </si>
  <si>
    <t>Nov
E</t>
  </si>
  <si>
    <t>Dic
P</t>
  </si>
  <si>
    <t>Dic
E</t>
  </si>
  <si>
    <t>Política(s) MIPG que se Fortalece(n) con la Actividad</t>
  </si>
  <si>
    <t>Responsable Principal de la Ejecución del Plan o Estrategia:</t>
  </si>
  <si>
    <t>Objetivo General del Plan o Estrategia:</t>
  </si>
  <si>
    <t>Herramienta / Instrumento / Programa Ambiental / Norma que Origina la Actividad</t>
  </si>
  <si>
    <t>Formular e implementar una estrategia integral para fortalecer la relación con el ciudadano y grupos de interés en RTVC Sistema de medios Públicos, que permiten lograr el propósito de mejorar continuamente la relación de RTVC con los ciudadanos y grupo de interés, permitiéndoles acceder a toda la información pública, fortaleciendo los canales de comunicación, promoviendo actividades y espacios para su participación en la gestión de la entidad, fomente la transparencia y ética pública en la entidad, contribuyendo así a mejorar la calidad de los servicios y la confianza de la ciudadanía.</t>
  </si>
  <si>
    <t xml:space="preserve">Política de Servicio al Ciudadano </t>
  </si>
  <si>
    <t>Coordinación de Relación con el ciudadano y las Audiencias</t>
  </si>
  <si>
    <t xml:space="preserve"> Coordinación de Relación con el Ciudadano y las Audiencias</t>
  </si>
  <si>
    <t xml:space="preserve">Realizar de manera conjunta el informe diagnóstico sobre el estado y avances en materia de accesibilidad física para la población en condición de discapacidad, de acuerdo con lo establecido en la NTC 6047 y normatividad vigente. </t>
  </si>
  <si>
    <t>Coordinación de Relacionamiento con la Ciudadanía y las Audiencias</t>
  </si>
  <si>
    <t>Coordinación de Relacionamiento con la Ciudadanía y las Audiencias 
 Coordinación de Gestión Administrativa</t>
  </si>
  <si>
    <t>Coordinación de Gestión del Talento Humano.</t>
  </si>
  <si>
    <t>Documentar y divulgar las experiencias y/o buenas practicas generadas a raíz de la ejecución de las políticas que conforman la estrategia de relacionamiento con la ciudadanía.</t>
  </si>
  <si>
    <t>Realizar un informe diagnostico en conjunto con la Coordinación de Tecnologías de la Información sobre el estado de la implementación de la Resolución 1519 de 2020.</t>
  </si>
  <si>
    <t>Coordinación de Relacionamiento con la Ciudadanía y las Audiencias
 Coordinación de TI</t>
  </si>
  <si>
    <t>Realizar el seguimiento a la implementación de los criterios de accesibilidad física para la población en condición de discapacidad, de acuerdo con lo establecido en la NTC 6047 y normatividad vigente, que sean priorizados y viabilizados.</t>
  </si>
  <si>
    <t>Coordinación de Planeación</t>
  </si>
  <si>
    <t>Circular 100-010 de 2021 Departamento Administrativo de la Función Pública</t>
  </si>
  <si>
    <t>Resolución 1519 de 2020</t>
  </si>
  <si>
    <t>NTC6047</t>
  </si>
  <si>
    <t>PLAN DE ACCIÓN DE LA ESTRATEGIA DE RELACIONAMIENTO CON EL  CIUDADANO EN LA POLÍTICA DE SERVICIO AL CIUDADANO 2025</t>
  </si>
  <si>
    <t>Componentes</t>
  </si>
  <si>
    <t>Componente 1
Diagnóstico y planeación estratégica del servicio</t>
  </si>
  <si>
    <t>Formular la estrategia de relacionamiento con el ciudadano 2025, que incluya el autodiagnóstico del estado de implementación de la Política, a partir de resultados del FURAG, informes de evaluación de PQRSD entre otros.</t>
  </si>
  <si>
    <t>Componente 2
Talento humano idóneo y suficiente</t>
  </si>
  <si>
    <t>Componente 3
Oferta institucional de fácil acceso, comprensión y uso para las ciudadanías</t>
  </si>
  <si>
    <t>Componente 4
Evaluación de gestión del servicio y medición de la experiencia ciudadana</t>
  </si>
  <si>
    <t>Componente 1
Diagnóstico y
planeación
estratégica del
servicio</t>
  </si>
  <si>
    <r>
      <t xml:space="preserve">Actividad(es)
</t>
    </r>
    <r>
      <rPr>
        <b/>
        <i/>
        <sz val="10"/>
        <rFont val="Arial"/>
        <family val="2"/>
      </rPr>
      <t>(Iniciar la descripción con verbos en infinitivo)</t>
    </r>
  </si>
  <si>
    <r>
      <t xml:space="preserve">Producto(s) o Entregable(s)
</t>
    </r>
    <r>
      <rPr>
        <b/>
        <i/>
        <sz val="10"/>
        <rFont val="Arial"/>
        <family val="2"/>
      </rPr>
      <t>(Describir el producto y la cantidad a entregar del mismo)</t>
    </r>
  </si>
  <si>
    <r>
      <t xml:space="preserve">Área(s) Responsable(s)
</t>
    </r>
    <r>
      <rPr>
        <b/>
        <i/>
        <sz val="10"/>
        <rFont val="Arial"/>
        <family val="2"/>
      </rPr>
      <t>(Quien reportará los avances y entregará las evidencias)</t>
    </r>
  </si>
  <si>
    <r>
      <t xml:space="preserve">Recursos
</t>
    </r>
    <r>
      <rPr>
        <b/>
        <i/>
        <sz val="10"/>
        <rFont val="Arial"/>
        <family val="2"/>
      </rPr>
      <t>(Registre los recursos estimados o asignados mediante fuentes de funcionamiento o inversión)</t>
    </r>
  </si>
  <si>
    <r>
      <t xml:space="preserve">Cronograma </t>
    </r>
    <r>
      <rPr>
        <b/>
        <i/>
        <sz val="10"/>
        <rFont val="Arial"/>
        <family val="2"/>
      </rPr>
      <t>(Indicar el número de actividades a realizar en cada mes, en concordancia con la cantidad definida en la columna productos o entregables)</t>
    </r>
  </si>
  <si>
    <t>Una (1) Estrategia formulada (100%)</t>
  </si>
  <si>
    <t>Modelo de Planeación y Gestión Institucional</t>
  </si>
  <si>
    <t>Modelo de Planeación y Gestión Institucional
Circular 100-010 de 2021 Departamento Administrativo de la
Función Pública</t>
  </si>
  <si>
    <t>Cuatro (4) informes publicados:
Informe 1 (25%)
Informe 2 (25%)
Informe 3 (25%)
Informe 4 (25%)</t>
  </si>
  <si>
    <t>Un (1) informe con evidencia de la feria (100%)</t>
  </si>
  <si>
    <t>Actividad de entrega de incentivos</t>
  </si>
  <si>
    <t>Diseñar y desarrollar un ejercicio con los ciudadanos y grupos de interés interno que permita identificar y priorizar información o un documento de alto interés, para su simplificación (lenguaje claro) a través de laboratorio de simplificación</t>
  </si>
  <si>
    <t>Gestionar la estandarización de las encuestas y formularios que se publican en la página web y canales de atención y las que se realizan al interior de la entidad a los ciudadanos o grupos de valor, que contengan elementos para su caracterización.</t>
  </si>
  <si>
    <t>Coordinación de Relacionamiento con la Ciudadanía y las Audiencias
 Coordinación de TI
Coordinación de Comunicaciones</t>
  </si>
  <si>
    <t>Instalar señalización inclusiva relacionada con la atención a la ciudadanía utilizando pictograma o lenguaje de señas u otras lenguas.</t>
  </si>
  <si>
    <t>Revisión, ajuste y socialización interna del Protocolo de atención a ciudadanos y grupos de interés por los diferentes canales de comunicación dispuestos por RTVC.</t>
  </si>
  <si>
    <t>Realizar un programa de TV sobre temas relacionados con la cobertura de la TDT, mantenimiento de antenas y fallas en la señal de mas identificados como temas recurrentes en los informes de PQRSD.</t>
  </si>
  <si>
    <t>Programa de televisión (100%)</t>
  </si>
  <si>
    <t>Realizar una campaña de socialización  y apropiación sobre el código de integridad, con el fin de sensibilizar a los servidores públicos.</t>
  </si>
  <si>
    <t>2 piezas de comunicaciones:
Pieza 1 (50%)
Pieza 2 (50%)</t>
  </si>
  <si>
    <t>Desarrollar una campaña interna y externa de la oferta institucional y de los canales y escenarios de relacionamiento haciendo énfasis en su seguridad.</t>
  </si>
  <si>
    <t>Un Informe diagnostico (100%)</t>
  </si>
  <si>
    <t>Presentación para el comité (100%)</t>
  </si>
  <si>
    <t>1 listado de asistencia de mesa de trabajo con la entidad aliada (100%)</t>
  </si>
  <si>
    <t>1 Informe diagnóstico 100%</t>
  </si>
  <si>
    <t>Priorizar en conjunto con los Ciudadanos y Grupos de Interés un documento de alto impacto para traducir en lengua nativa Colombiana (enfoque diferencial).</t>
  </si>
  <si>
    <t>Una (1) pieza de invitación a participar en el ejercicio de selección (25%)
Publicar los resultados del ejercicio de selección (25%)
Un (1) Documento publicado con enfoque diferencial (50%)</t>
  </si>
  <si>
    <t>Cuatro (4) correos de seguimiento de seguimiento:
Correo 1 (25 %)
Correo 2 (25 %)
Correo 3 (25 %)
Correo 4 (25 %)</t>
  </si>
  <si>
    <t>Coordinación de Gestión del Talento Humano
Coordinación de Relacionamiento con la Ciudadanía y las Audiencias</t>
  </si>
  <si>
    <t>Brindar incentivos o estímulos para exaltar el desempeño de servidores y contratistas en los escenarios de relacionamiento con la ciudadanía.</t>
  </si>
  <si>
    <t>Desarrollar un Webinar o programa que promueva el control social frente a RTVC.</t>
  </si>
  <si>
    <t>Adelantar acciones de apropiación de lenguaje claro, en el marco del Comité de gestión y desempeño institucional, con el objetivo de generar información en la entidad para ciudadanos y grupos de interés fácil de entender y usar.</t>
  </si>
  <si>
    <t>Establecer una alianza con una entidad (pública o privada) para atender las necesidades de personas en condición de discapacidad en el servicio de visitas guiadas.</t>
  </si>
  <si>
    <t>Sensibilizar a los colaboradores y servidores de RTVC en temas de Enfoque Diferencial en alianza con entidades públicas/privadas.</t>
  </si>
  <si>
    <t>Correo de Convocatoria (50%)
Registro fotográfico y/o Listado de asistencia (50%)</t>
  </si>
  <si>
    <t>Listados de asistencia de 2 reuniones (50%)
Un (1) Documento publicado en lenguaje claro (50%)</t>
  </si>
  <si>
    <t>Coordinación de Relación con el Ciudadano y las Audiencias
Coordinación de Comunicaciones 
(Equipo digital)</t>
  </si>
  <si>
    <t>Un (1) Formulario socializado internamente (50%)
Un (1) Formulario publicado (50%)</t>
  </si>
  <si>
    <t>Una (1) Convocatoria con Enlace del Webinar o programa (50%)
Un (1) informe con las evidencias fotográficas de ejecución (50%)</t>
  </si>
  <si>
    <t>Un (1) Documento (70%)
Una (1) Divulgación (30%)</t>
  </si>
  <si>
    <t>Un (1) Documento (70%)
Una (1) Correo de socialización (30%)</t>
  </si>
  <si>
    <r>
      <t xml:space="preserve">Realizar seguimiento semestral a la actualización de la información institucional publicada en los botones de </t>
    </r>
    <r>
      <rPr>
        <i/>
        <sz val="10"/>
        <color theme="1"/>
        <rFont val="Arial"/>
        <family val="2"/>
      </rPr>
      <t>"Participa". "Servicio y atención a la Ciudadanía" y "Transparencia"</t>
    </r>
    <r>
      <rPr>
        <sz val="10"/>
        <color theme="1"/>
        <rFont val="Arial"/>
        <family val="2"/>
      </rPr>
      <t xml:space="preserve"> de la página web.</t>
    </r>
  </si>
  <si>
    <t>Elaborar y publicar el informe trimestral de PQRSD y solicitudes de acceso a la información Pública en el portal WEB de la entidad.</t>
  </si>
  <si>
    <r>
      <t xml:space="preserve">Realizar una feria de servicios para promocionar los trámites, OPAs y demás servicios que ofrece RTVC. 
</t>
    </r>
    <r>
      <rPr>
        <b/>
        <sz val="10"/>
        <rFont val="Arial"/>
        <family val="2"/>
      </rPr>
      <t>(Jornada itinerante).</t>
    </r>
  </si>
  <si>
    <t>Coordinación de Relacionamiento con la Ciudadanía y las Audiencias
Coordinación de Comunicaciones (Equipo digital)</t>
  </si>
  <si>
    <t>Mesas de trabajo para realizar el diagnóstico de los lineamientos previstos en la NTC 6047 (70%)
Un (1) informe diagnóstico (30%)</t>
  </si>
  <si>
    <t>Coordinación de Relacionamiento con el ciudadano. 
Señal Colombia y Radio Nacional
Coordinación de Comunicaciones</t>
  </si>
  <si>
    <r>
      <t xml:space="preserve">Identificar debilidades y fortalezas en los canales de relacionamiento con la ciudadanía y establecer acciones de mejora de ser necesario.
</t>
    </r>
    <r>
      <rPr>
        <b/>
        <sz val="10"/>
        <color theme="1"/>
        <rFont val="Arial"/>
        <family val="2"/>
      </rPr>
      <t>(Evaluación de canales)</t>
    </r>
  </si>
  <si>
    <t>Mesas de trabajo y/o correos electrónicos a las áreas responsables de implementar (60 %)
Un (1) Documento Excel identificando los componentes implementados en la vigencia (40%)</t>
  </si>
  <si>
    <t>Realizar el seguimiento a la Implementación de los componentes de los anexos 1 y 2 de la Resolución 1519 de 2020, que se consideren viables técnica y tecnológicamente por la Coordinación de TI y la Coordinación de Comunicaciones.</t>
  </si>
  <si>
    <t xml:space="preserve"> Coordinación de Gestión Administrativa
Coordinación de Gestión de Talento Humano
Coordinación de Comunicaciones
Coordinación de Relacionamiento con la Ciudadanía y las Audiencias</t>
  </si>
  <si>
    <t>Mesas de trabajo (30 %)
Informe diagnostico de Señalización (30 %)
Señalizaciones inclusivas priorizadas (40 %)</t>
  </si>
  <si>
    <t>Revisión de Información (50%)
Correo Solicitud de actualización (50%)</t>
  </si>
  <si>
    <t>Coordinación de Relación con el ciudadano y las Audiencias
Marcas Institucionales</t>
  </si>
  <si>
    <t>Señal Colombia
Coordinación de Relacionamiento con la Ciudadanía y las Audiencias</t>
  </si>
  <si>
    <t>Coordinación de Gestión del Talento Humano.
Coordinación de Relacionamiento con la Ciudadanía y las Audiencias</t>
  </si>
  <si>
    <t>Seguimiento cuatrimestral a la estrategia de Servicio al Ciudadano.</t>
  </si>
  <si>
    <t>2 Excel de seguimientos
Excel 1 (50%)
Excel 2 (50%)</t>
  </si>
  <si>
    <t>Coordinación de Relación con el Ciudadano y las Audiencias
Coordinación de TI
Coordinación de Comunicaciones (Equipo digital)</t>
  </si>
  <si>
    <t xml:space="preserve"> Coordinación de Relación con el Ciudadano y las Audiencias
Coordinación de Comunicaciones</t>
  </si>
  <si>
    <t xml:space="preserve">Dos (2) Piezas gráficas (1 Cada  del semestre 2025)  (50%)
Un (1) Video promoviendo los canales de comunicación a través del defensor del TV  (50%)  </t>
  </si>
  <si>
    <t>Dos (2) Piezas gráficas 
(1 cada  semestre 2025)  
Pieza 1 (50%)
Pieza 2 (50%)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</si>
</sst>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wrapText="1"/>
      <protection hidden="1"/>
    </xf>
    <xf numFmtId="0" fontId="8" fillId="3" borderId="1" xfId="0" applyFont="1" applyFill="1" applyBorder="1" applyAlignment="1" applyProtection="1">
      <alignment horizontal="justify" vertical="center" wrapText="1"/>
      <protection locked="0"/>
    </xf>
    <xf numFmtId="0" fontId="8" fillId="3" borderId="1" xfId="0" applyFont="1" applyFill="1" applyBorder="1" applyAlignment="1" applyProtection="1">
      <alignment horizontal="justify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 applyProtection="1">
      <alignment horizontal="center" vertical="center" wrapText="1"/>
      <protection hidden="1"/>
    </xf>
    <xf numFmtId="14" fontId="8" fillId="0" borderId="1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center" vertical="center" wrapText="1"/>
      <protection hidden="1"/>
    </xf>
    <xf numFmtId="0" fontId="9" fillId="3" borderId="0" xfId="0" applyFont="1" applyFill="1" applyAlignment="1" applyProtection="1">
      <alignment horizontal="center"/>
      <protection hidden="1"/>
    </xf>
    <xf numFmtId="0" fontId="9" fillId="3" borderId="0" xfId="0" applyFont="1" applyFill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44" fontId="9" fillId="0" borderId="7" xfId="4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justify" vertical="center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wrapText="1"/>
    </xf>
    <xf numFmtId="14" fontId="9" fillId="0" borderId="1" xfId="0" applyNumberFormat="1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9" fillId="0" borderId="1" xfId="0" applyFont="1" applyBorder="1" applyAlignment="1">
      <alignment horizontal="justify" vertical="center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0" fontId="9" fillId="3" borderId="3" xfId="0" applyFont="1" applyFill="1" applyBorder="1" applyAlignment="1" applyProtection="1">
      <alignment horizontal="justify" vertical="center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3" borderId="0" xfId="0" applyFont="1" applyFill="1" applyAlignment="1" applyProtection="1">
      <alignment horizontal="center" vertical="center"/>
      <protection hidden="1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44" fontId="8" fillId="0" borderId="7" xfId="4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hidden="1"/>
    </xf>
    <xf numFmtId="0" fontId="11" fillId="5" borderId="3" xfId="0" applyFont="1" applyFill="1" applyBorder="1" applyAlignment="1" applyProtection="1">
      <alignment horizontal="center" vertical="center" wrapText="1"/>
      <protection hidden="1"/>
    </xf>
    <xf numFmtId="0" fontId="9" fillId="7" borderId="1" xfId="0" applyFont="1" applyFill="1" applyBorder="1" applyAlignment="1" applyProtection="1">
      <alignment horizontal="center" vertical="center"/>
      <protection hidden="1"/>
    </xf>
    <xf numFmtId="0" fontId="11" fillId="9" borderId="3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8" borderId="1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center" vertical="center"/>
      <protection hidden="1"/>
    </xf>
    <xf numFmtId="0" fontId="4" fillId="8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center" wrapText="1"/>
      <protection hidden="1"/>
    </xf>
    <xf numFmtId="0" fontId="4" fillId="8" borderId="5" xfId="0" applyFont="1" applyFill="1" applyBorder="1" applyAlignment="1" applyProtection="1">
      <alignment horizontal="center" vertical="center" wrapText="1"/>
      <protection hidden="1"/>
    </xf>
    <xf numFmtId="0" fontId="4" fillId="8" borderId="6" xfId="0" applyFont="1" applyFill="1" applyBorder="1" applyAlignment="1" applyProtection="1">
      <alignment horizontal="center" vertical="center" wrapText="1"/>
      <protection hidden="1"/>
    </xf>
    <xf numFmtId="0" fontId="4" fillId="8" borderId="7" xfId="0" applyFont="1" applyFill="1" applyBorder="1" applyAlignment="1" applyProtection="1">
      <alignment horizontal="center" vertical="center" wrapText="1"/>
      <protection hidden="1"/>
    </xf>
    <xf numFmtId="0" fontId="4" fillId="8" borderId="2" xfId="0" applyFont="1" applyFill="1" applyBorder="1" applyAlignment="1" applyProtection="1">
      <alignment horizontal="center" vertical="center" textRotation="90"/>
      <protection hidden="1"/>
    </xf>
    <xf numFmtId="0" fontId="4" fillId="8" borderId="4" xfId="0" applyFont="1" applyFill="1" applyBorder="1" applyAlignment="1" applyProtection="1">
      <alignment horizontal="center" vertical="center" textRotation="90"/>
      <protection hidden="1"/>
    </xf>
    <xf numFmtId="0" fontId="4" fillId="8" borderId="2" xfId="0" applyFont="1" applyFill="1" applyBorder="1" applyAlignment="1" applyProtection="1">
      <alignment horizontal="center" vertical="center" wrapText="1"/>
      <protection hidden="1"/>
    </xf>
    <xf numFmtId="0" fontId="4" fillId="8" borderId="3" xfId="0" applyFont="1" applyFill="1" applyBorder="1" applyAlignment="1" applyProtection="1">
      <alignment horizontal="center" vertical="center" wrapText="1"/>
      <protection hidden="1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0" fontId="10" fillId="8" borderId="7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justify" vertical="center" wrapText="1"/>
      <protection hidden="1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hidden="1"/>
    </xf>
  </cellXfs>
  <cellStyles count="5">
    <cellStyle name="Moneda" xfId="4" builtinId="4"/>
    <cellStyle name="Normal" xfId="0" builtinId="0"/>
    <cellStyle name="Normal 2" xfId="1" xr:uid="{00000000-0005-0000-0000-000001000000}"/>
    <cellStyle name="Normal 2 2" xfId="2" xr:uid="{00000000-0005-0000-0000-000002000000}"/>
    <cellStyle name="Porcentaje 2" xfId="3" xr:uid="{00000000-0005-0000-0000-000003000000}"/>
  </cellStyles>
  <dxfs count="4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375623"/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9"/>
  <sheetViews>
    <sheetView topLeftCell="A5" zoomScale="90" zoomScaleNormal="90" workbookViewId="0">
      <pane ySplit="6" topLeftCell="A11" activePane="bottomLeft" state="frozen"/>
      <selection activeCell="D5" sqref="D5"/>
      <selection pane="bottomLeft" activeCell="A5" sqref="A1:XFD1048576"/>
    </sheetView>
  </sheetViews>
  <sheetFormatPr baseColWidth="10" defaultColWidth="0" defaultRowHeight="12.75" x14ac:dyDescent="0.2"/>
  <cols>
    <col min="1" max="1" width="4" style="28" hidden="1"/>
    <col min="2" max="2" width="50.7109375" style="28" hidden="1"/>
    <col min="3" max="3" width="45.7109375" style="29" hidden="1"/>
    <col min="4" max="4" width="50.7109375" style="28" hidden="1"/>
    <col min="5" max="5" width="28" style="28" hidden="1"/>
    <col min="6" max="6" width="28.85546875" style="18" hidden="1"/>
    <col min="7" max="7" width="35.7109375" style="28" hidden="1"/>
    <col min="8" max="31" width="6.42578125" style="54" hidden="1"/>
    <col min="32" max="32" width="14.85546875" style="14" hidden="1"/>
    <col min="33" max="33" width="12.85546875" style="14" hidden="1"/>
    <col min="34" max="34" width="27.5703125" style="28" hidden="1"/>
    <col min="35" max="16384" width="11.42578125" style="14" hidden="1"/>
  </cols>
  <sheetData>
    <row r="1" spans="1:34" ht="16.5" customHeight="1" x14ac:dyDescent="0.2">
      <c r="A1" s="55" t="s">
        <v>79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4" ht="16.5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</row>
    <row r="3" spans="1:34" ht="16.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</row>
    <row r="4" spans="1:34" ht="15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</row>
    <row r="5" spans="1:34" ht="9" customHeight="1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6"/>
      <c r="AG5" s="16"/>
      <c r="AH5" s="35"/>
    </row>
    <row r="6" spans="1:34" ht="20.25" customHeight="1" x14ac:dyDescent="0.2">
      <c r="A6" s="66" t="s">
        <v>32</v>
      </c>
      <c r="B6" s="67"/>
      <c r="C6" s="68">
        <v>2025</v>
      </c>
      <c r="D6" s="68"/>
      <c r="E6" s="68"/>
      <c r="F6" s="68"/>
      <c r="G6" s="17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6"/>
      <c r="AG6" s="16"/>
      <c r="AH6" s="35"/>
    </row>
    <row r="7" spans="1:34" ht="32.25" customHeight="1" x14ac:dyDescent="0.2">
      <c r="A7" s="66" t="s">
        <v>60</v>
      </c>
      <c r="B7" s="67"/>
      <c r="C7" s="68" t="s">
        <v>65</v>
      </c>
      <c r="D7" s="68"/>
      <c r="E7" s="68"/>
      <c r="F7" s="68"/>
      <c r="G7" s="17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6"/>
      <c r="AG7" s="16"/>
      <c r="AH7" s="35"/>
    </row>
    <row r="8" spans="1:34" ht="93" customHeight="1" x14ac:dyDescent="0.2">
      <c r="A8" s="66" t="s">
        <v>61</v>
      </c>
      <c r="B8" s="67"/>
      <c r="C8" s="69" t="s">
        <v>63</v>
      </c>
      <c r="D8" s="69"/>
      <c r="E8" s="69"/>
      <c r="F8" s="69"/>
      <c r="G8" s="1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6"/>
      <c r="AG8" s="16"/>
      <c r="AH8" s="35"/>
    </row>
    <row r="9" spans="1:34" ht="33.75" customHeight="1" x14ac:dyDescent="0.2">
      <c r="A9" s="62" t="s">
        <v>17</v>
      </c>
      <c r="B9" s="57" t="s">
        <v>87</v>
      </c>
      <c r="C9" s="64" t="s">
        <v>88</v>
      </c>
      <c r="D9" s="64" t="s">
        <v>89</v>
      </c>
      <c r="E9" s="64" t="s">
        <v>90</v>
      </c>
      <c r="F9" s="64" t="s">
        <v>59</v>
      </c>
      <c r="G9" s="57" t="s">
        <v>62</v>
      </c>
      <c r="H9" s="59" t="s">
        <v>91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1"/>
      <c r="AF9" s="58" t="s">
        <v>33</v>
      </c>
      <c r="AG9" s="58" t="s">
        <v>34</v>
      </c>
      <c r="AH9" s="56" t="s">
        <v>80</v>
      </c>
    </row>
    <row r="10" spans="1:34" ht="33" customHeight="1" x14ac:dyDescent="0.2">
      <c r="A10" s="63"/>
      <c r="B10" s="57"/>
      <c r="C10" s="65"/>
      <c r="D10" s="65"/>
      <c r="E10" s="65"/>
      <c r="F10" s="65"/>
      <c r="G10" s="57"/>
      <c r="H10" s="30" t="s">
        <v>35</v>
      </c>
      <c r="I10" s="43" t="s">
        <v>36</v>
      </c>
      <c r="J10" s="30" t="s">
        <v>37</v>
      </c>
      <c r="K10" s="41" t="s">
        <v>38</v>
      </c>
      <c r="L10" s="30" t="s">
        <v>39</v>
      </c>
      <c r="M10" s="41" t="s">
        <v>40</v>
      </c>
      <c r="N10" s="30" t="s">
        <v>41</v>
      </c>
      <c r="O10" s="41" t="s">
        <v>42</v>
      </c>
      <c r="P10" s="30" t="s">
        <v>43</v>
      </c>
      <c r="Q10" s="41" t="s">
        <v>44</v>
      </c>
      <c r="R10" s="30" t="s">
        <v>45</v>
      </c>
      <c r="S10" s="41" t="s">
        <v>46</v>
      </c>
      <c r="T10" s="30" t="s">
        <v>47</v>
      </c>
      <c r="U10" s="41" t="s">
        <v>48</v>
      </c>
      <c r="V10" s="30" t="s">
        <v>49</v>
      </c>
      <c r="W10" s="41" t="s">
        <v>50</v>
      </c>
      <c r="X10" s="30" t="s">
        <v>51</v>
      </c>
      <c r="Y10" s="41" t="s">
        <v>52</v>
      </c>
      <c r="Z10" s="30" t="s">
        <v>53</v>
      </c>
      <c r="AA10" s="41" t="s">
        <v>54</v>
      </c>
      <c r="AB10" s="30" t="s">
        <v>55</v>
      </c>
      <c r="AC10" s="41" t="s">
        <v>56</v>
      </c>
      <c r="AD10" s="30" t="s">
        <v>57</v>
      </c>
      <c r="AE10" s="41" t="s">
        <v>58</v>
      </c>
      <c r="AF10" s="58"/>
      <c r="AG10" s="58"/>
      <c r="AH10" s="56"/>
    </row>
    <row r="11" spans="1:34" ht="75.599999999999994" customHeight="1" x14ac:dyDescent="0.2">
      <c r="A11" s="42">
        <v>1</v>
      </c>
      <c r="B11" s="7" t="s">
        <v>82</v>
      </c>
      <c r="C11" s="8" t="s">
        <v>92</v>
      </c>
      <c r="D11" s="18" t="s">
        <v>65</v>
      </c>
      <c r="E11" s="19">
        <v>1285714.29</v>
      </c>
      <c r="F11" s="20" t="s">
        <v>64</v>
      </c>
      <c r="G11" s="21" t="s">
        <v>93</v>
      </c>
      <c r="H11" s="51"/>
      <c r="I11" s="51"/>
      <c r="J11" s="49">
        <v>1</v>
      </c>
      <c r="K11" s="50">
        <v>1</v>
      </c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21">
        <f>SUM(H11,J11,L11,N11,P11,R11,T11,V11,X11,Z11,AB11,AD11)</f>
        <v>1</v>
      </c>
      <c r="AG11" s="21">
        <f>SUM(I11,K11,M11,O11,Q11,S11,U11,W11,Y11,AA11,AC11,AE11)</f>
        <v>1</v>
      </c>
      <c r="AH11" s="13" t="s">
        <v>81</v>
      </c>
    </row>
    <row r="12" spans="1:34" ht="76.5" x14ac:dyDescent="0.2">
      <c r="A12" s="42">
        <v>2</v>
      </c>
      <c r="B12" s="6" t="s">
        <v>129</v>
      </c>
      <c r="C12" s="9" t="s">
        <v>95</v>
      </c>
      <c r="D12" s="18" t="s">
        <v>65</v>
      </c>
      <c r="E12" s="19">
        <v>656000</v>
      </c>
      <c r="F12" s="20" t="s">
        <v>64</v>
      </c>
      <c r="G12" s="21" t="s">
        <v>77</v>
      </c>
      <c r="H12" s="49">
        <v>1</v>
      </c>
      <c r="I12" s="50">
        <v>1</v>
      </c>
      <c r="J12" s="51"/>
      <c r="K12" s="51"/>
      <c r="L12" s="51"/>
      <c r="M12" s="51"/>
      <c r="N12" s="49">
        <v>1</v>
      </c>
      <c r="O12" s="50">
        <v>1</v>
      </c>
      <c r="P12" s="51"/>
      <c r="Q12" s="51"/>
      <c r="R12" s="51"/>
      <c r="S12" s="51"/>
      <c r="T12" s="51">
        <v>1</v>
      </c>
      <c r="U12" s="51"/>
      <c r="V12" s="51"/>
      <c r="W12" s="51"/>
      <c r="X12" s="51"/>
      <c r="Y12" s="51"/>
      <c r="Z12" s="51">
        <v>1</v>
      </c>
      <c r="AA12" s="51"/>
      <c r="AB12" s="51"/>
      <c r="AC12" s="51"/>
      <c r="AD12" s="51"/>
      <c r="AE12" s="51"/>
      <c r="AF12" s="21">
        <f t="shared" ref="AF12:AF33" si="0">SUM(H12,J12,L12,N12,P12,R12,T12,V12,X12,Z12,AB12,AD12)</f>
        <v>4</v>
      </c>
      <c r="AG12" s="21">
        <f t="shared" ref="AG12:AG34" si="1">SUM(I12,K12,M12,O12,Q12,S12,U12,W12,Y12,AA12,AC12,AE12)</f>
        <v>2</v>
      </c>
      <c r="AH12" s="13" t="s">
        <v>84</v>
      </c>
    </row>
    <row r="13" spans="1:34" s="40" customFormat="1" ht="51" x14ac:dyDescent="0.2">
      <c r="A13" s="42">
        <v>3</v>
      </c>
      <c r="B13" s="44" t="s">
        <v>130</v>
      </c>
      <c r="C13" s="9" t="s">
        <v>96</v>
      </c>
      <c r="D13" s="36" t="s">
        <v>140</v>
      </c>
      <c r="E13" s="37">
        <v>0</v>
      </c>
      <c r="F13" s="38" t="s">
        <v>64</v>
      </c>
      <c r="G13" s="39" t="s">
        <v>93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>
        <v>1</v>
      </c>
      <c r="W13" s="52"/>
      <c r="X13" s="52"/>
      <c r="Y13" s="52"/>
      <c r="Z13" s="52"/>
      <c r="AA13" s="52"/>
      <c r="AB13" s="52"/>
      <c r="AC13" s="52"/>
      <c r="AD13" s="52"/>
      <c r="AE13" s="52"/>
      <c r="AF13" s="39">
        <f t="shared" si="0"/>
        <v>1</v>
      </c>
      <c r="AG13" s="39">
        <f t="shared" si="1"/>
        <v>0</v>
      </c>
      <c r="AH13" s="45" t="s">
        <v>84</v>
      </c>
    </row>
    <row r="14" spans="1:34" ht="103.9" customHeight="1" x14ac:dyDescent="0.2">
      <c r="A14" s="42">
        <v>4</v>
      </c>
      <c r="B14" s="22" t="s">
        <v>98</v>
      </c>
      <c r="C14" s="8" t="s">
        <v>122</v>
      </c>
      <c r="D14" s="23" t="s">
        <v>131</v>
      </c>
      <c r="E14" s="19">
        <v>656000</v>
      </c>
      <c r="F14" s="20" t="s">
        <v>64</v>
      </c>
      <c r="G14" s="18" t="s">
        <v>76</v>
      </c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>
        <v>2</v>
      </c>
      <c r="W14" s="51"/>
      <c r="X14" s="51">
        <v>1</v>
      </c>
      <c r="Y14" s="51"/>
      <c r="Z14" s="51"/>
      <c r="AA14" s="51"/>
      <c r="AB14" s="51"/>
      <c r="AC14" s="51"/>
      <c r="AD14" s="51"/>
      <c r="AE14" s="51"/>
      <c r="AF14" s="21">
        <f t="shared" si="0"/>
        <v>3</v>
      </c>
      <c r="AG14" s="21">
        <f t="shared" si="1"/>
        <v>0</v>
      </c>
      <c r="AH14" s="13" t="s">
        <v>86</v>
      </c>
    </row>
    <row r="15" spans="1:34" ht="102" x14ac:dyDescent="0.2">
      <c r="A15" s="42">
        <v>5</v>
      </c>
      <c r="B15" s="22" t="s">
        <v>112</v>
      </c>
      <c r="C15" s="10" t="s">
        <v>113</v>
      </c>
      <c r="D15" s="23" t="s">
        <v>66</v>
      </c>
      <c r="E15" s="19">
        <v>656000</v>
      </c>
      <c r="F15" s="20" t="s">
        <v>64</v>
      </c>
      <c r="G15" s="18" t="s">
        <v>76</v>
      </c>
      <c r="H15" s="51"/>
      <c r="I15" s="51"/>
      <c r="J15" s="51"/>
      <c r="K15" s="51"/>
      <c r="L15" s="51"/>
      <c r="M15" s="51"/>
      <c r="N15" s="51"/>
      <c r="O15" s="51"/>
      <c r="P15" s="49">
        <v>1</v>
      </c>
      <c r="Q15" s="50">
        <v>1</v>
      </c>
      <c r="R15" s="51">
        <v>1</v>
      </c>
      <c r="S15" s="51"/>
      <c r="T15" s="51"/>
      <c r="U15" s="51"/>
      <c r="V15" s="51"/>
      <c r="W15" s="51"/>
      <c r="X15" s="51"/>
      <c r="Y15" s="51"/>
      <c r="Z15" s="51">
        <v>1</v>
      </c>
      <c r="AA15" s="51"/>
      <c r="AB15" s="51"/>
      <c r="AC15" s="51"/>
      <c r="AD15" s="51"/>
      <c r="AE15" s="51"/>
      <c r="AF15" s="21">
        <f t="shared" si="0"/>
        <v>3</v>
      </c>
      <c r="AG15" s="21">
        <f t="shared" si="1"/>
        <v>1</v>
      </c>
      <c r="AH15" s="13" t="s">
        <v>84</v>
      </c>
    </row>
    <row r="16" spans="1:34" ht="111.75" customHeight="1" x14ac:dyDescent="0.2">
      <c r="A16" s="42">
        <v>6</v>
      </c>
      <c r="B16" s="22" t="s">
        <v>67</v>
      </c>
      <c r="C16" s="10" t="s">
        <v>132</v>
      </c>
      <c r="D16" s="23" t="s">
        <v>137</v>
      </c>
      <c r="E16" s="19">
        <v>1285714.29</v>
      </c>
      <c r="F16" s="20" t="s">
        <v>64</v>
      </c>
      <c r="G16" s="21" t="s">
        <v>78</v>
      </c>
      <c r="H16" s="51"/>
      <c r="I16" s="51"/>
      <c r="J16" s="49">
        <v>1</v>
      </c>
      <c r="K16" s="50">
        <v>1</v>
      </c>
      <c r="L16" s="49">
        <v>1</v>
      </c>
      <c r="M16" s="50">
        <v>1</v>
      </c>
      <c r="N16" s="49">
        <v>1</v>
      </c>
      <c r="O16" s="50">
        <v>1</v>
      </c>
      <c r="P16" s="49">
        <v>2</v>
      </c>
      <c r="Q16" s="50">
        <v>2</v>
      </c>
      <c r="R16" s="51">
        <v>2</v>
      </c>
      <c r="S16" s="51"/>
      <c r="T16" s="51"/>
      <c r="U16" s="51"/>
      <c r="V16" s="51"/>
      <c r="W16" s="51"/>
      <c r="X16" s="51"/>
      <c r="Y16" s="51"/>
      <c r="Z16" s="51">
        <v>1</v>
      </c>
      <c r="AA16" s="51"/>
      <c r="AB16" s="51"/>
      <c r="AC16" s="51"/>
      <c r="AD16" s="51"/>
      <c r="AE16" s="51"/>
      <c r="AF16" s="21">
        <f t="shared" si="0"/>
        <v>8</v>
      </c>
      <c r="AG16" s="21">
        <f t="shared" si="1"/>
        <v>5</v>
      </c>
      <c r="AH16" s="13" t="s">
        <v>86</v>
      </c>
    </row>
    <row r="17" spans="1:34" ht="76.5" x14ac:dyDescent="0.2">
      <c r="A17" s="42">
        <v>7</v>
      </c>
      <c r="B17" s="22" t="s">
        <v>74</v>
      </c>
      <c r="C17" s="11" t="s">
        <v>114</v>
      </c>
      <c r="D17" s="23" t="s">
        <v>69</v>
      </c>
      <c r="E17" s="19">
        <v>656000</v>
      </c>
      <c r="F17" s="20" t="s">
        <v>64</v>
      </c>
      <c r="G17" s="21" t="s">
        <v>78</v>
      </c>
      <c r="H17" s="51"/>
      <c r="I17" s="51"/>
      <c r="J17" s="51"/>
      <c r="K17" s="51"/>
      <c r="L17" s="49">
        <v>1</v>
      </c>
      <c r="M17" s="50">
        <v>1</v>
      </c>
      <c r="N17" s="51"/>
      <c r="O17" s="51"/>
      <c r="P17" s="51"/>
      <c r="Q17" s="51"/>
      <c r="R17" s="51">
        <v>1</v>
      </c>
      <c r="S17" s="51"/>
      <c r="T17" s="51"/>
      <c r="U17" s="51"/>
      <c r="V17" s="51"/>
      <c r="W17" s="51"/>
      <c r="X17" s="51">
        <v>1</v>
      </c>
      <c r="Y17" s="51"/>
      <c r="Z17" s="51"/>
      <c r="AA17" s="51"/>
      <c r="AB17" s="51"/>
      <c r="AC17" s="51"/>
      <c r="AD17" s="51">
        <v>1</v>
      </c>
      <c r="AE17" s="51"/>
      <c r="AF17" s="21">
        <f t="shared" si="0"/>
        <v>4</v>
      </c>
      <c r="AG17" s="21">
        <f t="shared" si="1"/>
        <v>1</v>
      </c>
      <c r="AH17" s="13" t="s">
        <v>84</v>
      </c>
    </row>
    <row r="18" spans="1:34" ht="76.5" x14ac:dyDescent="0.2">
      <c r="A18" s="42">
        <v>8</v>
      </c>
      <c r="B18" s="22" t="s">
        <v>99</v>
      </c>
      <c r="C18" s="10" t="s">
        <v>124</v>
      </c>
      <c r="D18" s="24" t="s">
        <v>100</v>
      </c>
      <c r="E18" s="19">
        <v>1285714.29</v>
      </c>
      <c r="F18" s="20" t="s">
        <v>64</v>
      </c>
      <c r="G18" s="21" t="s">
        <v>93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>
        <v>1</v>
      </c>
      <c r="U18" s="51"/>
      <c r="V18" s="51">
        <v>1</v>
      </c>
      <c r="W18" s="51"/>
      <c r="X18" s="51"/>
      <c r="Y18" s="51"/>
      <c r="Z18" s="51"/>
      <c r="AA18" s="51"/>
      <c r="AB18" s="51"/>
      <c r="AC18" s="51"/>
      <c r="AD18" s="51"/>
      <c r="AE18" s="51"/>
      <c r="AF18" s="21">
        <f t="shared" si="0"/>
        <v>2</v>
      </c>
      <c r="AG18" s="21">
        <f t="shared" si="1"/>
        <v>0</v>
      </c>
      <c r="AH18" s="13" t="s">
        <v>85</v>
      </c>
    </row>
    <row r="19" spans="1:34" ht="76.5" x14ac:dyDescent="0.2">
      <c r="A19" s="42">
        <v>9</v>
      </c>
      <c r="B19" s="7" t="s">
        <v>101</v>
      </c>
      <c r="C19" s="11" t="s">
        <v>138</v>
      </c>
      <c r="D19" s="23" t="s">
        <v>115</v>
      </c>
      <c r="E19" s="19">
        <v>0</v>
      </c>
      <c r="F19" s="20" t="s">
        <v>64</v>
      </c>
      <c r="G19" s="21" t="s">
        <v>94</v>
      </c>
      <c r="H19" s="51"/>
      <c r="I19" s="51"/>
      <c r="J19" s="51"/>
      <c r="K19" s="51"/>
      <c r="L19" s="51"/>
      <c r="M19" s="51"/>
      <c r="N19" s="51"/>
      <c r="O19" s="51"/>
      <c r="P19" s="49">
        <v>2</v>
      </c>
      <c r="Q19" s="50">
        <v>2</v>
      </c>
      <c r="R19" s="51">
        <v>2</v>
      </c>
      <c r="S19" s="51"/>
      <c r="T19" s="51">
        <v>1</v>
      </c>
      <c r="U19" s="51"/>
      <c r="V19" s="51"/>
      <c r="W19" s="51"/>
      <c r="X19" s="51"/>
      <c r="Y19" s="51"/>
      <c r="Z19" s="51">
        <v>1</v>
      </c>
      <c r="AA19" s="51"/>
      <c r="AB19" s="51"/>
      <c r="AC19" s="51"/>
      <c r="AD19" s="51"/>
      <c r="AE19" s="51"/>
      <c r="AF19" s="21">
        <f t="shared" si="0"/>
        <v>6</v>
      </c>
      <c r="AG19" s="21">
        <f t="shared" si="1"/>
        <v>2</v>
      </c>
      <c r="AH19" s="13" t="s">
        <v>84</v>
      </c>
    </row>
    <row r="20" spans="1:34" ht="52.5" customHeight="1" x14ac:dyDescent="0.2">
      <c r="A20" s="42">
        <v>10</v>
      </c>
      <c r="B20" s="26" t="s">
        <v>116</v>
      </c>
      <c r="C20" s="25" t="s">
        <v>97</v>
      </c>
      <c r="D20" s="23" t="s">
        <v>70</v>
      </c>
      <c r="E20" s="19">
        <v>0</v>
      </c>
      <c r="F20" s="20" t="s">
        <v>64</v>
      </c>
      <c r="G20" s="21" t="s">
        <v>93</v>
      </c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>
        <v>1</v>
      </c>
      <c r="AE20" s="51"/>
      <c r="AF20" s="21">
        <f t="shared" si="0"/>
        <v>1</v>
      </c>
      <c r="AG20" s="21">
        <f t="shared" si="1"/>
        <v>0</v>
      </c>
      <c r="AH20" s="13" t="s">
        <v>83</v>
      </c>
    </row>
    <row r="21" spans="1:34" ht="63.75" x14ac:dyDescent="0.2">
      <c r="A21" s="42">
        <v>11</v>
      </c>
      <c r="B21" s="22" t="s">
        <v>117</v>
      </c>
      <c r="C21" s="10" t="s">
        <v>125</v>
      </c>
      <c r="D21" s="10" t="s">
        <v>133</v>
      </c>
      <c r="E21" s="19">
        <v>656000</v>
      </c>
      <c r="F21" s="20" t="s">
        <v>64</v>
      </c>
      <c r="G21" s="21" t="s">
        <v>93</v>
      </c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>
        <v>1</v>
      </c>
      <c r="Y21" s="51"/>
      <c r="Z21" s="51">
        <v>1</v>
      </c>
      <c r="AA21" s="51"/>
      <c r="AB21" s="51"/>
      <c r="AC21" s="51"/>
      <c r="AD21" s="51"/>
      <c r="AE21" s="51"/>
      <c r="AF21" s="21">
        <f t="shared" si="0"/>
        <v>2</v>
      </c>
      <c r="AG21" s="21">
        <f t="shared" si="1"/>
        <v>0</v>
      </c>
      <c r="AH21" s="13" t="s">
        <v>84</v>
      </c>
    </row>
    <row r="22" spans="1:34" ht="68.45" customHeight="1" x14ac:dyDescent="0.2">
      <c r="A22" s="42">
        <v>12</v>
      </c>
      <c r="B22" s="7" t="s">
        <v>71</v>
      </c>
      <c r="C22" s="11" t="s">
        <v>126</v>
      </c>
      <c r="D22" s="23" t="s">
        <v>68</v>
      </c>
      <c r="E22" s="19">
        <v>1285714.29</v>
      </c>
      <c r="F22" s="20" t="s">
        <v>64</v>
      </c>
      <c r="G22" s="21" t="s">
        <v>93</v>
      </c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>
        <v>2</v>
      </c>
      <c r="AE22" s="51"/>
      <c r="AF22" s="21">
        <f t="shared" si="0"/>
        <v>2</v>
      </c>
      <c r="AG22" s="21">
        <f t="shared" si="1"/>
        <v>0</v>
      </c>
      <c r="AH22" s="13" t="s">
        <v>85</v>
      </c>
    </row>
    <row r="23" spans="1:34" ht="63.75" customHeight="1" x14ac:dyDescent="0.2">
      <c r="A23" s="42">
        <v>13</v>
      </c>
      <c r="B23" s="7" t="s">
        <v>102</v>
      </c>
      <c r="C23" s="11" t="s">
        <v>127</v>
      </c>
      <c r="D23" s="23" t="s">
        <v>68</v>
      </c>
      <c r="E23" s="19">
        <v>1285714.29</v>
      </c>
      <c r="F23" s="20" t="s">
        <v>64</v>
      </c>
      <c r="G23" s="21" t="s">
        <v>93</v>
      </c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>
        <v>1</v>
      </c>
      <c r="U23" s="51"/>
      <c r="V23" s="51">
        <v>1</v>
      </c>
      <c r="W23" s="51"/>
      <c r="X23" s="51"/>
      <c r="Y23" s="51"/>
      <c r="Z23" s="51"/>
      <c r="AA23" s="51"/>
      <c r="AB23" s="51"/>
      <c r="AC23" s="51"/>
      <c r="AD23" s="51"/>
      <c r="AE23" s="51"/>
      <c r="AF23" s="21">
        <f t="shared" si="0"/>
        <v>2</v>
      </c>
      <c r="AG23" s="21">
        <f t="shared" si="1"/>
        <v>0</v>
      </c>
      <c r="AH23" s="13" t="s">
        <v>83</v>
      </c>
    </row>
    <row r="24" spans="1:34" ht="90.6" customHeight="1" x14ac:dyDescent="0.2">
      <c r="A24" s="42">
        <v>14</v>
      </c>
      <c r="B24" s="33" t="s">
        <v>103</v>
      </c>
      <c r="C24" s="10" t="s">
        <v>104</v>
      </c>
      <c r="D24" s="23" t="s">
        <v>141</v>
      </c>
      <c r="E24" s="19">
        <v>0</v>
      </c>
      <c r="F24" s="20" t="s">
        <v>64</v>
      </c>
      <c r="G24" s="21" t="s">
        <v>93</v>
      </c>
      <c r="H24" s="51"/>
      <c r="I24" s="51"/>
      <c r="J24" s="49">
        <v>1</v>
      </c>
      <c r="K24" s="50">
        <v>1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21">
        <f t="shared" si="0"/>
        <v>1</v>
      </c>
      <c r="AG24" s="21">
        <f t="shared" si="1"/>
        <v>1</v>
      </c>
      <c r="AH24" s="13" t="s">
        <v>84</v>
      </c>
    </row>
    <row r="25" spans="1:34" ht="51" x14ac:dyDescent="0.2">
      <c r="A25" s="42">
        <v>15</v>
      </c>
      <c r="B25" s="31" t="s">
        <v>105</v>
      </c>
      <c r="C25" s="32" t="s">
        <v>106</v>
      </c>
      <c r="D25" s="23" t="s">
        <v>142</v>
      </c>
      <c r="E25" s="19">
        <v>0</v>
      </c>
      <c r="F25" s="20" t="s">
        <v>64</v>
      </c>
      <c r="G25" s="21" t="s">
        <v>93</v>
      </c>
      <c r="H25" s="51"/>
      <c r="I25" s="51"/>
      <c r="J25" s="51"/>
      <c r="K25" s="51"/>
      <c r="L25" s="49">
        <v>2</v>
      </c>
      <c r="M25" s="50">
        <v>2</v>
      </c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21">
        <f t="shared" si="0"/>
        <v>2</v>
      </c>
      <c r="AG25" s="21">
        <f t="shared" si="1"/>
        <v>2</v>
      </c>
      <c r="AH25" s="13" t="s">
        <v>83</v>
      </c>
    </row>
    <row r="26" spans="1:34" ht="63.75" x14ac:dyDescent="0.2">
      <c r="A26" s="42">
        <v>16</v>
      </c>
      <c r="B26" s="22" t="s">
        <v>107</v>
      </c>
      <c r="C26" s="8" t="s">
        <v>147</v>
      </c>
      <c r="D26" s="8" t="s">
        <v>123</v>
      </c>
      <c r="E26" s="19">
        <v>656000</v>
      </c>
      <c r="F26" s="20" t="s">
        <v>64</v>
      </c>
      <c r="G26" s="21" t="s">
        <v>93</v>
      </c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>
        <v>1</v>
      </c>
      <c r="S26" s="51"/>
      <c r="T26" s="51"/>
      <c r="U26" s="51"/>
      <c r="V26" s="51">
        <v>1</v>
      </c>
      <c r="W26" s="51"/>
      <c r="X26" s="51"/>
      <c r="Y26" s="51"/>
      <c r="Z26" s="51"/>
      <c r="AA26" s="51"/>
      <c r="AB26" s="51">
        <v>1</v>
      </c>
      <c r="AC26" s="51"/>
      <c r="AD26" s="51"/>
      <c r="AE26" s="51"/>
      <c r="AF26" s="21">
        <f t="shared" si="0"/>
        <v>3</v>
      </c>
      <c r="AG26" s="21">
        <f t="shared" si="1"/>
        <v>0</v>
      </c>
      <c r="AH26" s="13" t="s">
        <v>84</v>
      </c>
    </row>
    <row r="27" spans="1:34" ht="72.75" customHeight="1" x14ac:dyDescent="0.2">
      <c r="A27" s="42">
        <v>17</v>
      </c>
      <c r="B27" s="26" t="s">
        <v>134</v>
      </c>
      <c r="C27" s="11" t="s">
        <v>108</v>
      </c>
      <c r="D27" s="23" t="s">
        <v>68</v>
      </c>
      <c r="E27" s="19">
        <v>656000</v>
      </c>
      <c r="F27" s="20" t="s">
        <v>64</v>
      </c>
      <c r="G27" s="21" t="s">
        <v>93</v>
      </c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>
        <v>1</v>
      </c>
      <c r="Y27" s="51"/>
      <c r="Z27" s="51"/>
      <c r="AA27" s="51"/>
      <c r="AB27" s="51"/>
      <c r="AC27" s="51"/>
      <c r="AD27" s="51"/>
      <c r="AE27" s="51"/>
      <c r="AF27" s="21">
        <f t="shared" si="0"/>
        <v>1</v>
      </c>
      <c r="AG27" s="21">
        <f t="shared" si="1"/>
        <v>0</v>
      </c>
      <c r="AH27" s="13" t="s">
        <v>81</v>
      </c>
    </row>
    <row r="28" spans="1:34" ht="76.150000000000006" customHeight="1" x14ac:dyDescent="0.2">
      <c r="A28" s="42">
        <v>18</v>
      </c>
      <c r="B28" s="27" t="s">
        <v>118</v>
      </c>
      <c r="C28" s="11" t="s">
        <v>109</v>
      </c>
      <c r="D28" s="23" t="s">
        <v>75</v>
      </c>
      <c r="E28" s="19">
        <v>656000</v>
      </c>
      <c r="F28" s="20" t="s">
        <v>64</v>
      </c>
      <c r="G28" s="18" t="s">
        <v>76</v>
      </c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>
        <v>1</v>
      </c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21">
        <f t="shared" si="0"/>
        <v>1</v>
      </c>
      <c r="AG28" s="21">
        <f t="shared" si="1"/>
        <v>0</v>
      </c>
      <c r="AH28" s="13" t="s">
        <v>84</v>
      </c>
    </row>
    <row r="29" spans="1:34" ht="55.15" customHeight="1" x14ac:dyDescent="0.2">
      <c r="A29" s="42">
        <v>19</v>
      </c>
      <c r="B29" s="6" t="s">
        <v>119</v>
      </c>
      <c r="C29" s="10" t="s">
        <v>110</v>
      </c>
      <c r="D29" s="23" t="s">
        <v>68</v>
      </c>
      <c r="E29" s="19">
        <v>656000</v>
      </c>
      <c r="F29" s="20" t="s">
        <v>64</v>
      </c>
      <c r="G29" s="21" t="s">
        <v>93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>
        <v>1</v>
      </c>
      <c r="W29" s="51"/>
      <c r="X29" s="51"/>
      <c r="Y29" s="51"/>
      <c r="Z29" s="51"/>
      <c r="AA29" s="51"/>
      <c r="AB29" s="51"/>
      <c r="AC29" s="51"/>
      <c r="AD29" s="51"/>
      <c r="AE29" s="51"/>
      <c r="AF29" s="21">
        <f t="shared" si="0"/>
        <v>1</v>
      </c>
      <c r="AG29" s="21">
        <f t="shared" si="1"/>
        <v>0</v>
      </c>
      <c r="AH29" s="13" t="s">
        <v>81</v>
      </c>
    </row>
    <row r="30" spans="1:34" ht="57" customHeight="1" x14ac:dyDescent="0.2">
      <c r="A30" s="42">
        <v>20</v>
      </c>
      <c r="B30" s="22" t="s">
        <v>72</v>
      </c>
      <c r="C30" s="12" t="s">
        <v>111</v>
      </c>
      <c r="D30" s="23" t="s">
        <v>73</v>
      </c>
      <c r="E30" s="19">
        <v>0</v>
      </c>
      <c r="F30" s="20" t="s">
        <v>64</v>
      </c>
      <c r="G30" s="21" t="s">
        <v>77</v>
      </c>
      <c r="H30" s="51"/>
      <c r="I30" s="51"/>
      <c r="J30" s="49">
        <v>1</v>
      </c>
      <c r="K30" s="50">
        <v>1</v>
      </c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21">
        <f t="shared" si="0"/>
        <v>1</v>
      </c>
      <c r="AG30" s="21">
        <f t="shared" si="1"/>
        <v>1</v>
      </c>
      <c r="AH30" s="13" t="s">
        <v>81</v>
      </c>
    </row>
    <row r="31" spans="1:34" ht="104.25" customHeight="1" x14ac:dyDescent="0.2">
      <c r="A31" s="42">
        <v>21</v>
      </c>
      <c r="B31" s="6" t="s">
        <v>136</v>
      </c>
      <c r="C31" s="18" t="s">
        <v>135</v>
      </c>
      <c r="D31" s="18" t="s">
        <v>145</v>
      </c>
      <c r="E31" s="19">
        <v>656000</v>
      </c>
      <c r="F31" s="20" t="s">
        <v>64</v>
      </c>
      <c r="G31" s="21" t="s">
        <v>77</v>
      </c>
      <c r="H31" s="51"/>
      <c r="I31" s="51"/>
      <c r="J31" s="51"/>
      <c r="K31" s="51"/>
      <c r="L31" s="51"/>
      <c r="M31" s="51"/>
      <c r="N31" s="51"/>
      <c r="O31" s="51"/>
      <c r="P31" s="49">
        <v>1</v>
      </c>
      <c r="Q31" s="50">
        <v>1</v>
      </c>
      <c r="R31" s="51">
        <v>1</v>
      </c>
      <c r="S31" s="51"/>
      <c r="T31" s="51">
        <v>1</v>
      </c>
      <c r="U31" s="51"/>
      <c r="V31" s="51">
        <v>1</v>
      </c>
      <c r="W31" s="51"/>
      <c r="X31" s="51"/>
      <c r="Y31" s="51"/>
      <c r="Z31" s="51"/>
      <c r="AA31" s="51"/>
      <c r="AB31" s="51"/>
      <c r="AC31" s="51"/>
      <c r="AD31" s="51">
        <v>1</v>
      </c>
      <c r="AE31" s="51"/>
      <c r="AF31" s="21">
        <f t="shared" si="0"/>
        <v>5</v>
      </c>
      <c r="AG31" s="21">
        <f t="shared" si="1"/>
        <v>1</v>
      </c>
      <c r="AH31" s="13" t="s">
        <v>81</v>
      </c>
    </row>
    <row r="32" spans="1:34" ht="51" x14ac:dyDescent="0.2">
      <c r="A32" s="42">
        <v>22</v>
      </c>
      <c r="B32" s="26" t="s">
        <v>128</v>
      </c>
      <c r="C32" s="48" t="s">
        <v>139</v>
      </c>
      <c r="D32" s="23" t="s">
        <v>146</v>
      </c>
      <c r="E32" s="19">
        <v>656000</v>
      </c>
      <c r="F32" s="20" t="s">
        <v>64</v>
      </c>
      <c r="G32" s="21" t="s">
        <v>93</v>
      </c>
      <c r="H32" s="51"/>
      <c r="I32" s="51"/>
      <c r="J32" s="51"/>
      <c r="K32" s="51"/>
      <c r="L32" s="51"/>
      <c r="M32" s="51"/>
      <c r="N32" s="49">
        <v>1</v>
      </c>
      <c r="O32" s="50">
        <v>1</v>
      </c>
      <c r="P32" s="49">
        <v>3</v>
      </c>
      <c r="Q32" s="50">
        <v>3</v>
      </c>
      <c r="R32" s="51">
        <v>1</v>
      </c>
      <c r="S32" s="51"/>
      <c r="T32" s="51"/>
      <c r="U32" s="51"/>
      <c r="V32" s="51"/>
      <c r="W32" s="51"/>
      <c r="X32" s="51">
        <v>1</v>
      </c>
      <c r="Y32" s="51"/>
      <c r="Z32" s="51"/>
      <c r="AA32" s="51"/>
      <c r="AB32" s="51"/>
      <c r="AC32" s="51"/>
      <c r="AD32" s="51"/>
      <c r="AE32" s="51"/>
      <c r="AF32" s="21">
        <f t="shared" si="0"/>
        <v>6</v>
      </c>
      <c r="AG32" s="21">
        <f t="shared" si="1"/>
        <v>4</v>
      </c>
      <c r="AH32" s="13" t="s">
        <v>85</v>
      </c>
    </row>
    <row r="33" spans="1:34" ht="46.5" customHeight="1" x14ac:dyDescent="0.2">
      <c r="A33" s="42">
        <v>23</v>
      </c>
      <c r="B33" s="7" t="s">
        <v>120</v>
      </c>
      <c r="C33" s="34" t="s">
        <v>121</v>
      </c>
      <c r="D33" s="23" t="s">
        <v>68</v>
      </c>
      <c r="E33" s="19">
        <v>0</v>
      </c>
      <c r="F33" s="20" t="s">
        <v>64</v>
      </c>
      <c r="G33" s="21" t="s">
        <v>93</v>
      </c>
      <c r="H33" s="53"/>
      <c r="I33" s="53"/>
      <c r="J33" s="53"/>
      <c r="K33" s="53"/>
      <c r="L33" s="49">
        <v>1</v>
      </c>
      <c r="M33" s="50">
        <v>1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21">
        <f t="shared" si="0"/>
        <v>1</v>
      </c>
      <c r="AG33" s="21">
        <f t="shared" si="1"/>
        <v>1</v>
      </c>
      <c r="AH33" s="13" t="s">
        <v>83</v>
      </c>
    </row>
    <row r="34" spans="1:34" ht="51" x14ac:dyDescent="0.2">
      <c r="A34" s="42">
        <v>24</v>
      </c>
      <c r="B34" s="44" t="s">
        <v>143</v>
      </c>
      <c r="C34" s="9" t="s">
        <v>144</v>
      </c>
      <c r="D34" s="36" t="s">
        <v>66</v>
      </c>
      <c r="E34" s="19">
        <v>1285714.2860000001</v>
      </c>
      <c r="F34" s="20" t="s">
        <v>64</v>
      </c>
      <c r="G34" s="21" t="s">
        <v>93</v>
      </c>
      <c r="H34" s="53"/>
      <c r="I34" s="53"/>
      <c r="J34" s="53"/>
      <c r="K34" s="53"/>
      <c r="L34" s="53"/>
      <c r="M34" s="53"/>
      <c r="N34" s="53"/>
      <c r="O34" s="53"/>
      <c r="P34" s="53">
        <v>1</v>
      </c>
      <c r="Q34" s="53"/>
      <c r="R34" s="53"/>
      <c r="S34" s="53"/>
      <c r="T34" s="53"/>
      <c r="U34" s="53"/>
      <c r="V34" s="53"/>
      <c r="W34" s="53"/>
      <c r="X34" s="53">
        <v>1</v>
      </c>
      <c r="Y34" s="53"/>
      <c r="Z34" s="53"/>
      <c r="AA34" s="53"/>
      <c r="AB34" s="53"/>
      <c r="AC34" s="53"/>
      <c r="AD34" s="53"/>
      <c r="AE34" s="53"/>
      <c r="AF34" s="21">
        <f t="shared" ref="AF34" si="2">SUM(H34,J34,L34,N34,P34,R34,T34,V34,X34,Z34,AB34,AD34)</f>
        <v>2</v>
      </c>
      <c r="AG34" s="21">
        <f t="shared" si="1"/>
        <v>0</v>
      </c>
      <c r="AH34" s="13" t="s">
        <v>85</v>
      </c>
    </row>
    <row r="35" spans="1:34" x14ac:dyDescent="0.2">
      <c r="F35" s="29"/>
    </row>
    <row r="36" spans="1:34" x14ac:dyDescent="0.2">
      <c r="F36" s="29"/>
    </row>
    <row r="37" spans="1:34" x14ac:dyDescent="0.2">
      <c r="F37" s="29"/>
    </row>
    <row r="38" spans="1:34" x14ac:dyDescent="0.2">
      <c r="F38" s="29"/>
    </row>
    <row r="39" spans="1:34" x14ac:dyDescent="0.2">
      <c r="F39" s="29"/>
    </row>
    <row r="40" spans="1:34" x14ac:dyDescent="0.2">
      <c r="F40" s="29"/>
    </row>
    <row r="41" spans="1:34" x14ac:dyDescent="0.2">
      <c r="F41" s="47"/>
    </row>
    <row r="42" spans="1:34" x14ac:dyDescent="0.2">
      <c r="F42" s="47"/>
    </row>
    <row r="43" spans="1:34" x14ac:dyDescent="0.2">
      <c r="F43" s="47"/>
    </row>
    <row r="44" spans="1:34" x14ac:dyDescent="0.2">
      <c r="F44" s="47"/>
    </row>
    <row r="45" spans="1:34" x14ac:dyDescent="0.2">
      <c r="F45" s="47"/>
    </row>
    <row r="46" spans="1:34" x14ac:dyDescent="0.2">
      <c r="F46" s="47"/>
    </row>
    <row r="47" spans="1:34" x14ac:dyDescent="0.2">
      <c r="F47" s="47"/>
    </row>
    <row r="48" spans="1:34" x14ac:dyDescent="0.2">
      <c r="F48" s="47"/>
    </row>
    <row r="49" spans="6:6" x14ac:dyDescent="0.2">
      <c r="F49" s="47"/>
    </row>
    <row r="50" spans="6:6" x14ac:dyDescent="0.2">
      <c r="F50" s="47"/>
    </row>
    <row r="51" spans="6:6" x14ac:dyDescent="0.2">
      <c r="F51" s="47"/>
    </row>
    <row r="52" spans="6:6" x14ac:dyDescent="0.2">
      <c r="F52" s="47"/>
    </row>
    <row r="53" spans="6:6" x14ac:dyDescent="0.2">
      <c r="F53" s="47"/>
    </row>
    <row r="54" spans="6:6" x14ac:dyDescent="0.2">
      <c r="F54" s="47"/>
    </row>
    <row r="55" spans="6:6" x14ac:dyDescent="0.2">
      <c r="F55" s="47"/>
    </row>
    <row r="56" spans="6:6" x14ac:dyDescent="0.2">
      <c r="F56" s="47"/>
    </row>
    <row r="57" spans="6:6" x14ac:dyDescent="0.2">
      <c r="F57" s="47"/>
    </row>
    <row r="58" spans="6:6" x14ac:dyDescent="0.2">
      <c r="F58" s="47"/>
    </row>
    <row r="59" spans="6:6" x14ac:dyDescent="0.2">
      <c r="F59" s="47"/>
    </row>
    <row r="60" spans="6:6" x14ac:dyDescent="0.2">
      <c r="F60" s="47"/>
    </row>
    <row r="61" spans="6:6" x14ac:dyDescent="0.2">
      <c r="F61" s="47"/>
    </row>
    <row r="62" spans="6:6" x14ac:dyDescent="0.2">
      <c r="F62" s="47"/>
    </row>
    <row r="63" spans="6:6" x14ac:dyDescent="0.2">
      <c r="F63" s="47"/>
    </row>
    <row r="64" spans="6:6" x14ac:dyDescent="0.2">
      <c r="F64" s="47"/>
    </row>
    <row r="65" spans="6:6" x14ac:dyDescent="0.2">
      <c r="F65" s="47"/>
    </row>
    <row r="66" spans="6:6" x14ac:dyDescent="0.2">
      <c r="F66" s="47"/>
    </row>
    <row r="67" spans="6:6" x14ac:dyDescent="0.2">
      <c r="F67" s="47"/>
    </row>
    <row r="68" spans="6:6" x14ac:dyDescent="0.2">
      <c r="F68" s="47"/>
    </row>
    <row r="69" spans="6:6" x14ac:dyDescent="0.2">
      <c r="F69" s="47"/>
    </row>
    <row r="70" spans="6:6" x14ac:dyDescent="0.2">
      <c r="F70" s="47"/>
    </row>
    <row r="71" spans="6:6" x14ac:dyDescent="0.2">
      <c r="F71" s="47"/>
    </row>
    <row r="72" spans="6:6" x14ac:dyDescent="0.2">
      <c r="F72" s="47"/>
    </row>
    <row r="73" spans="6:6" x14ac:dyDescent="0.2">
      <c r="F73" s="47"/>
    </row>
    <row r="74" spans="6:6" x14ac:dyDescent="0.2">
      <c r="F74" s="47"/>
    </row>
    <row r="75" spans="6:6" x14ac:dyDescent="0.2">
      <c r="F75" s="47"/>
    </row>
    <row r="76" spans="6:6" x14ac:dyDescent="0.2">
      <c r="F76" s="47"/>
    </row>
    <row r="77" spans="6:6" x14ac:dyDescent="0.2">
      <c r="F77" s="47"/>
    </row>
    <row r="78" spans="6:6" x14ac:dyDescent="0.2">
      <c r="F78" s="47"/>
    </row>
    <row r="79" spans="6:6" x14ac:dyDescent="0.2">
      <c r="F79" s="46"/>
    </row>
  </sheetData>
  <sheetProtection algorithmName="SHA-512" hashValue="IOFRAaV2wwimHrCwBw0/DwBIDnhyCQlidUBGO07Zv/0qfBpzTcJmCYdjXDgTrP/mEQ2HxwfRdIcsy7xNTDA/cw==" saltValue="6waZmoYACiWSEYJt+AJB9w==" spinCount="100000" sheet="1" formatColumns="0" formatRows="0" autoFilter="0"/>
  <mergeCells count="18">
    <mergeCell ref="E9:E10"/>
    <mergeCell ref="F9:F10"/>
    <mergeCell ref="A1:AH4"/>
    <mergeCell ref="AH9:AH10"/>
    <mergeCell ref="G9:G10"/>
    <mergeCell ref="AF9:AF10"/>
    <mergeCell ref="AG9:AG10"/>
    <mergeCell ref="H9:AE9"/>
    <mergeCell ref="A9:A10"/>
    <mergeCell ref="B9:B10"/>
    <mergeCell ref="C9:C10"/>
    <mergeCell ref="A6:B6"/>
    <mergeCell ref="A7:B7"/>
    <mergeCell ref="A8:B8"/>
    <mergeCell ref="C6:F6"/>
    <mergeCell ref="C7:F7"/>
    <mergeCell ref="C8:F8"/>
    <mergeCell ref="D9:D10"/>
  </mergeCells>
  <phoneticPr fontId="5" type="noConversion"/>
  <conditionalFormatting sqref="B11">
    <cfRule type="duplicateValues" dxfId="39" priority="33"/>
    <cfRule type="duplicateValues" dxfId="38" priority="34"/>
  </conditionalFormatting>
  <conditionalFormatting sqref="B12">
    <cfRule type="duplicateValues" dxfId="37" priority="25"/>
    <cfRule type="duplicateValues" dxfId="36" priority="26"/>
  </conditionalFormatting>
  <conditionalFormatting sqref="B19">
    <cfRule type="duplicateValues" dxfId="35" priority="23"/>
    <cfRule type="duplicateValues" dxfId="34" priority="24"/>
  </conditionalFormatting>
  <conditionalFormatting sqref="B22">
    <cfRule type="duplicateValues" dxfId="33" priority="19"/>
    <cfRule type="duplicateValues" dxfId="32" priority="20"/>
  </conditionalFormatting>
  <conditionalFormatting sqref="B23">
    <cfRule type="duplicateValues" dxfId="31" priority="17"/>
    <cfRule type="duplicateValues" dxfId="30" priority="18"/>
  </conditionalFormatting>
  <conditionalFormatting sqref="B24">
    <cfRule type="duplicateValues" dxfId="29" priority="15"/>
    <cfRule type="duplicateValues" dxfId="28" priority="16"/>
  </conditionalFormatting>
  <conditionalFormatting sqref="B29">
    <cfRule type="duplicateValues" dxfId="27" priority="13"/>
    <cfRule type="duplicateValues" dxfId="26" priority="14"/>
  </conditionalFormatting>
  <conditionalFormatting sqref="B31">
    <cfRule type="duplicateValues" dxfId="25" priority="1"/>
    <cfRule type="duplicateValues" dxfId="24" priority="2"/>
    <cfRule type="duplicateValues" dxfId="23" priority="3"/>
    <cfRule type="duplicateValues" dxfId="22" priority="4"/>
  </conditionalFormatting>
  <conditionalFormatting sqref="B33">
    <cfRule type="duplicateValues" dxfId="21" priority="5"/>
    <cfRule type="duplicateValues" dxfId="20" priority="6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FB016-B2E5-4702-94DF-549E1C298271}">
  <dimension ref="A1:AH79"/>
  <sheetViews>
    <sheetView tabSelected="1" zoomScale="90" zoomScaleNormal="90" workbookViewId="0">
      <selection activeCell="C8" sqref="C8:F8"/>
    </sheetView>
  </sheetViews>
  <sheetFormatPr baseColWidth="10" defaultColWidth="11.42578125" defaultRowHeight="12.75" x14ac:dyDescent="0.2"/>
  <cols>
    <col min="1" max="1" width="4" style="28" bestFit="1" customWidth="1"/>
    <col min="2" max="2" width="50.7109375" style="28" customWidth="1"/>
    <col min="3" max="3" width="45.7109375" style="29" customWidth="1"/>
    <col min="4" max="4" width="50.7109375" style="28" customWidth="1"/>
    <col min="5" max="5" width="28" style="28" customWidth="1"/>
    <col min="6" max="6" width="28.85546875" style="18" customWidth="1"/>
    <col min="7" max="7" width="35.7109375" style="28" customWidth="1"/>
    <col min="8" max="31" width="6.42578125" style="54" customWidth="1"/>
    <col min="32" max="32" width="14.85546875" style="14" bestFit="1" customWidth="1"/>
    <col min="33" max="33" width="12.85546875" style="14" customWidth="1"/>
    <col min="34" max="34" width="27.5703125" style="28" customWidth="1"/>
    <col min="35" max="113" width="11.42578125" style="14" customWidth="1"/>
    <col min="114" max="16384" width="11.42578125" style="14"/>
  </cols>
  <sheetData>
    <row r="1" spans="1:34" ht="16.5" customHeight="1" x14ac:dyDescent="0.2">
      <c r="A1" s="55" t="s">
        <v>79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34" ht="16.5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</row>
    <row r="3" spans="1:34" ht="16.5" customHeight="1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</row>
    <row r="4" spans="1:34" ht="15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</row>
    <row r="5" spans="1:34" ht="9" customHeight="1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6"/>
      <c r="AG5" s="16"/>
      <c r="AH5" s="35"/>
    </row>
    <row r="6" spans="1:34" ht="20.25" customHeight="1" x14ac:dyDescent="0.2">
      <c r="A6" s="66" t="s">
        <v>32</v>
      </c>
      <c r="B6" s="67"/>
      <c r="C6" s="68">
        <v>2025</v>
      </c>
      <c r="D6" s="68"/>
      <c r="E6" s="68"/>
      <c r="F6" s="68"/>
      <c r="G6" s="17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6"/>
      <c r="AG6" s="16"/>
      <c r="AH6" s="35"/>
    </row>
    <row r="7" spans="1:34" ht="32.25" customHeight="1" x14ac:dyDescent="0.2">
      <c r="A7" s="66" t="s">
        <v>60</v>
      </c>
      <c r="B7" s="67"/>
      <c r="C7" s="68" t="s">
        <v>65</v>
      </c>
      <c r="D7" s="68"/>
      <c r="E7" s="68"/>
      <c r="F7" s="68"/>
      <c r="G7" s="17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6"/>
      <c r="AG7" s="16"/>
      <c r="AH7" s="35"/>
    </row>
    <row r="8" spans="1:34" ht="93" customHeight="1" x14ac:dyDescent="0.2">
      <c r="A8" s="66" t="s">
        <v>61</v>
      </c>
      <c r="B8" s="67"/>
      <c r="C8" s="69" t="s">
        <v>63</v>
      </c>
      <c r="D8" s="69"/>
      <c r="E8" s="69"/>
      <c r="F8" s="69"/>
      <c r="G8" s="17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6"/>
      <c r="AG8" s="16"/>
      <c r="AH8" s="35"/>
    </row>
    <row r="9" spans="1:34" ht="33.75" customHeight="1" x14ac:dyDescent="0.2">
      <c r="A9" s="62" t="s">
        <v>17</v>
      </c>
      <c r="B9" s="57" t="s">
        <v>87</v>
      </c>
      <c r="C9" s="64" t="s">
        <v>88</v>
      </c>
      <c r="D9" s="64" t="s">
        <v>89</v>
      </c>
      <c r="E9" s="64" t="s">
        <v>90</v>
      </c>
      <c r="F9" s="64" t="s">
        <v>59</v>
      </c>
      <c r="G9" s="57" t="s">
        <v>62</v>
      </c>
      <c r="H9" s="59" t="s">
        <v>91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1"/>
      <c r="AF9" s="58" t="s">
        <v>33</v>
      </c>
      <c r="AG9" s="58" t="s">
        <v>34</v>
      </c>
      <c r="AH9" s="56" t="s">
        <v>80</v>
      </c>
    </row>
    <row r="10" spans="1:34" ht="33" customHeight="1" x14ac:dyDescent="0.2">
      <c r="A10" s="63"/>
      <c r="B10" s="57"/>
      <c r="C10" s="65"/>
      <c r="D10" s="65"/>
      <c r="E10" s="65"/>
      <c r="F10" s="65"/>
      <c r="G10" s="57"/>
      <c r="H10" s="30" t="s">
        <v>35</v>
      </c>
      <c r="I10" s="43" t="s">
        <v>36</v>
      </c>
      <c r="J10" s="30" t="s">
        <v>37</v>
      </c>
      <c r="K10" s="41" t="s">
        <v>38</v>
      </c>
      <c r="L10" s="30" t="s">
        <v>39</v>
      </c>
      <c r="M10" s="41" t="s">
        <v>40</v>
      </c>
      <c r="N10" s="30" t="s">
        <v>41</v>
      </c>
      <c r="O10" s="41" t="s">
        <v>42</v>
      </c>
      <c r="P10" s="30" t="s">
        <v>43</v>
      </c>
      <c r="Q10" s="41" t="s">
        <v>44</v>
      </c>
      <c r="R10" s="30" t="s">
        <v>45</v>
      </c>
      <c r="S10" s="41" t="s">
        <v>46</v>
      </c>
      <c r="T10" s="30" t="s">
        <v>47</v>
      </c>
      <c r="U10" s="41" t="s">
        <v>48</v>
      </c>
      <c r="V10" s="30" t="s">
        <v>49</v>
      </c>
      <c r="W10" s="41" t="s">
        <v>50</v>
      </c>
      <c r="X10" s="30" t="s">
        <v>51</v>
      </c>
      <c r="Y10" s="41" t="s">
        <v>52</v>
      </c>
      <c r="Z10" s="30" t="s">
        <v>53</v>
      </c>
      <c r="AA10" s="41" t="s">
        <v>54</v>
      </c>
      <c r="AB10" s="30" t="s">
        <v>55</v>
      </c>
      <c r="AC10" s="41" t="s">
        <v>56</v>
      </c>
      <c r="AD10" s="30" t="s">
        <v>57</v>
      </c>
      <c r="AE10" s="41" t="s">
        <v>58</v>
      </c>
      <c r="AF10" s="58"/>
      <c r="AG10" s="58"/>
      <c r="AH10" s="56"/>
    </row>
    <row r="11" spans="1:34" ht="75.599999999999994" customHeight="1" x14ac:dyDescent="0.2">
      <c r="A11" s="42">
        <v>1</v>
      </c>
      <c r="B11" s="7" t="s">
        <v>82</v>
      </c>
      <c r="C11" s="8" t="s">
        <v>92</v>
      </c>
      <c r="D11" s="18" t="s">
        <v>65</v>
      </c>
      <c r="E11" s="19">
        <v>1285714.29</v>
      </c>
      <c r="F11" s="20" t="s">
        <v>64</v>
      </c>
      <c r="G11" s="21" t="s">
        <v>93</v>
      </c>
      <c r="H11" s="70"/>
      <c r="I11" s="70"/>
      <c r="J11" s="71">
        <v>1</v>
      </c>
      <c r="K11" s="71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21">
        <f>SUM(H11,J11,L11,N11,P11,R11,T11,V11,X11,Z11,AB11,AD11)</f>
        <v>1</v>
      </c>
      <c r="AG11" s="21">
        <f>SUM(I11,K11,M11,O11,Q11,S11,U11,W11,Y11,AA11,AC11,AE11)</f>
        <v>0</v>
      </c>
      <c r="AH11" s="13" t="s">
        <v>81</v>
      </c>
    </row>
    <row r="12" spans="1:34" ht="76.5" x14ac:dyDescent="0.2">
      <c r="A12" s="42">
        <v>2</v>
      </c>
      <c r="B12" s="6" t="s">
        <v>129</v>
      </c>
      <c r="C12" s="9" t="s">
        <v>95</v>
      </c>
      <c r="D12" s="18" t="s">
        <v>65</v>
      </c>
      <c r="E12" s="19">
        <v>656000</v>
      </c>
      <c r="F12" s="20" t="s">
        <v>64</v>
      </c>
      <c r="G12" s="21" t="s">
        <v>77</v>
      </c>
      <c r="H12" s="71">
        <v>1</v>
      </c>
      <c r="I12" s="71"/>
      <c r="J12" s="70"/>
      <c r="K12" s="70"/>
      <c r="L12" s="70"/>
      <c r="M12" s="70"/>
      <c r="N12" s="71">
        <v>1</v>
      </c>
      <c r="O12" s="71"/>
      <c r="P12" s="70"/>
      <c r="Q12" s="70"/>
      <c r="R12" s="70"/>
      <c r="S12" s="70"/>
      <c r="T12" s="71">
        <v>1</v>
      </c>
      <c r="U12" s="71"/>
      <c r="V12" s="70"/>
      <c r="W12" s="70"/>
      <c r="X12" s="70"/>
      <c r="Y12" s="70"/>
      <c r="Z12" s="70">
        <v>1</v>
      </c>
      <c r="AA12" s="70"/>
      <c r="AB12" s="70"/>
      <c r="AC12" s="70"/>
      <c r="AD12" s="70"/>
      <c r="AE12" s="70"/>
      <c r="AF12" s="21">
        <f t="shared" ref="AF12:AG33" si="0">SUM(H12,J12,L12,N12,P12,R12,T12,V12,X12,Z12,AB12,AD12)</f>
        <v>4</v>
      </c>
      <c r="AG12" s="21">
        <f t="shared" si="0"/>
        <v>0</v>
      </c>
      <c r="AH12" s="13" t="s">
        <v>84</v>
      </c>
    </row>
    <row r="13" spans="1:34" s="40" customFormat="1" ht="51" x14ac:dyDescent="0.2">
      <c r="A13" s="42">
        <v>3</v>
      </c>
      <c r="B13" s="44" t="s">
        <v>130</v>
      </c>
      <c r="C13" s="9" t="s">
        <v>96</v>
      </c>
      <c r="D13" s="36" t="s">
        <v>140</v>
      </c>
      <c r="E13" s="37">
        <v>0</v>
      </c>
      <c r="F13" s="38" t="s">
        <v>64</v>
      </c>
      <c r="G13" s="39" t="s">
        <v>93</v>
      </c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>
        <v>1</v>
      </c>
      <c r="Y13" s="72"/>
      <c r="Z13" s="72"/>
      <c r="AA13" s="72"/>
      <c r="AB13" s="72"/>
      <c r="AC13" s="72"/>
      <c r="AD13" s="72"/>
      <c r="AE13" s="72"/>
      <c r="AF13" s="39">
        <f t="shared" si="0"/>
        <v>1</v>
      </c>
      <c r="AG13" s="39">
        <f t="shared" si="0"/>
        <v>0</v>
      </c>
      <c r="AH13" s="45" t="s">
        <v>84</v>
      </c>
    </row>
    <row r="14" spans="1:34" ht="103.9" customHeight="1" x14ac:dyDescent="0.2">
      <c r="A14" s="42">
        <v>4</v>
      </c>
      <c r="B14" s="22" t="s">
        <v>98</v>
      </c>
      <c r="C14" s="8" t="s">
        <v>122</v>
      </c>
      <c r="D14" s="23" t="s">
        <v>131</v>
      </c>
      <c r="E14" s="19">
        <v>656000</v>
      </c>
      <c r="F14" s="20" t="s">
        <v>64</v>
      </c>
      <c r="G14" s="18" t="s">
        <v>76</v>
      </c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>
        <v>2</v>
      </c>
      <c r="Y14" s="70"/>
      <c r="Z14" s="70">
        <v>1</v>
      </c>
      <c r="AA14" s="70"/>
      <c r="AB14" s="70"/>
      <c r="AC14" s="70"/>
      <c r="AD14" s="70"/>
      <c r="AE14" s="70"/>
      <c r="AF14" s="21">
        <f t="shared" si="0"/>
        <v>3</v>
      </c>
      <c r="AG14" s="21">
        <f t="shared" si="0"/>
        <v>0</v>
      </c>
      <c r="AH14" s="13" t="s">
        <v>86</v>
      </c>
    </row>
    <row r="15" spans="1:34" ht="102" x14ac:dyDescent="0.2">
      <c r="A15" s="42">
        <v>5</v>
      </c>
      <c r="B15" s="22" t="s">
        <v>112</v>
      </c>
      <c r="C15" s="10" t="s">
        <v>113</v>
      </c>
      <c r="D15" s="23" t="s">
        <v>66</v>
      </c>
      <c r="E15" s="19">
        <v>656000</v>
      </c>
      <c r="F15" s="20" t="s">
        <v>64</v>
      </c>
      <c r="G15" s="18" t="s">
        <v>76</v>
      </c>
      <c r="H15" s="70"/>
      <c r="I15" s="70"/>
      <c r="J15" s="70"/>
      <c r="K15" s="70"/>
      <c r="L15" s="70"/>
      <c r="M15" s="70"/>
      <c r="N15" s="70"/>
      <c r="O15" s="70"/>
      <c r="P15" s="71">
        <v>1</v>
      </c>
      <c r="Q15" s="71"/>
      <c r="R15" s="71">
        <v>1</v>
      </c>
      <c r="S15" s="71"/>
      <c r="T15" s="70"/>
      <c r="U15" s="70"/>
      <c r="V15" s="70"/>
      <c r="W15" s="70"/>
      <c r="X15" s="70"/>
      <c r="Y15" s="70"/>
      <c r="Z15" s="70">
        <v>1</v>
      </c>
      <c r="AA15" s="70"/>
      <c r="AB15" s="70"/>
      <c r="AC15" s="70"/>
      <c r="AD15" s="70"/>
      <c r="AE15" s="70"/>
      <c r="AF15" s="21">
        <f t="shared" si="0"/>
        <v>3</v>
      </c>
      <c r="AG15" s="21">
        <f t="shared" si="0"/>
        <v>0</v>
      </c>
      <c r="AH15" s="13" t="s">
        <v>84</v>
      </c>
    </row>
    <row r="16" spans="1:34" ht="111.75" customHeight="1" x14ac:dyDescent="0.2">
      <c r="A16" s="42">
        <v>6</v>
      </c>
      <c r="B16" s="22" t="s">
        <v>67</v>
      </c>
      <c r="C16" s="10" t="s">
        <v>132</v>
      </c>
      <c r="D16" s="23" t="s">
        <v>137</v>
      </c>
      <c r="E16" s="19">
        <v>1285714.29</v>
      </c>
      <c r="F16" s="20" t="s">
        <v>64</v>
      </c>
      <c r="G16" s="21" t="s">
        <v>78</v>
      </c>
      <c r="H16" s="70"/>
      <c r="I16" s="70"/>
      <c r="J16" s="71">
        <v>1</v>
      </c>
      <c r="K16" s="71"/>
      <c r="L16" s="71">
        <v>1</v>
      </c>
      <c r="M16" s="71"/>
      <c r="N16" s="71">
        <v>1</v>
      </c>
      <c r="O16" s="71"/>
      <c r="P16" s="71">
        <v>2</v>
      </c>
      <c r="Q16" s="71"/>
      <c r="R16" s="71">
        <v>2</v>
      </c>
      <c r="S16" s="71"/>
      <c r="T16" s="70"/>
      <c r="U16" s="70"/>
      <c r="V16" s="70"/>
      <c r="W16" s="70"/>
      <c r="X16" s="70"/>
      <c r="Y16" s="70"/>
      <c r="Z16" s="70">
        <v>1</v>
      </c>
      <c r="AA16" s="70"/>
      <c r="AB16" s="70"/>
      <c r="AC16" s="70"/>
      <c r="AD16" s="70"/>
      <c r="AE16" s="70"/>
      <c r="AF16" s="21">
        <f t="shared" si="0"/>
        <v>8</v>
      </c>
      <c r="AG16" s="21">
        <f t="shared" si="0"/>
        <v>0</v>
      </c>
      <c r="AH16" s="13" t="s">
        <v>86</v>
      </c>
    </row>
    <row r="17" spans="1:34" ht="76.5" x14ac:dyDescent="0.2">
      <c r="A17" s="42">
        <v>7</v>
      </c>
      <c r="B17" s="22" t="s">
        <v>74</v>
      </c>
      <c r="C17" s="11" t="s">
        <v>114</v>
      </c>
      <c r="D17" s="23" t="s">
        <v>69</v>
      </c>
      <c r="E17" s="19">
        <v>656000</v>
      </c>
      <c r="F17" s="20" t="s">
        <v>64</v>
      </c>
      <c r="G17" s="21" t="s">
        <v>78</v>
      </c>
      <c r="H17" s="70"/>
      <c r="I17" s="70"/>
      <c r="J17" s="70"/>
      <c r="K17" s="70"/>
      <c r="L17" s="71">
        <v>1</v>
      </c>
      <c r="M17" s="71"/>
      <c r="N17" s="70"/>
      <c r="O17" s="70"/>
      <c r="P17" s="70"/>
      <c r="Q17" s="70"/>
      <c r="R17" s="71">
        <v>1</v>
      </c>
      <c r="S17" s="71"/>
      <c r="T17" s="70"/>
      <c r="U17" s="70"/>
      <c r="V17" s="70"/>
      <c r="W17" s="70"/>
      <c r="X17" s="70">
        <v>1</v>
      </c>
      <c r="Y17" s="70"/>
      <c r="Z17" s="70"/>
      <c r="AA17" s="70"/>
      <c r="AB17" s="70"/>
      <c r="AC17" s="70"/>
      <c r="AD17" s="70">
        <v>1</v>
      </c>
      <c r="AE17" s="70"/>
      <c r="AF17" s="21">
        <f t="shared" si="0"/>
        <v>4</v>
      </c>
      <c r="AG17" s="21">
        <f t="shared" si="0"/>
        <v>0</v>
      </c>
      <c r="AH17" s="13" t="s">
        <v>84</v>
      </c>
    </row>
    <row r="18" spans="1:34" ht="76.5" x14ac:dyDescent="0.2">
      <c r="A18" s="42">
        <v>8</v>
      </c>
      <c r="B18" s="22" t="s">
        <v>99</v>
      </c>
      <c r="C18" s="10" t="s">
        <v>124</v>
      </c>
      <c r="D18" s="24" t="s">
        <v>100</v>
      </c>
      <c r="E18" s="19">
        <v>1285714.29</v>
      </c>
      <c r="F18" s="20" t="s">
        <v>64</v>
      </c>
      <c r="G18" s="21" t="s">
        <v>93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1">
        <v>1</v>
      </c>
      <c r="U18" s="71"/>
      <c r="V18" s="70">
        <v>1</v>
      </c>
      <c r="W18" s="70"/>
      <c r="X18" s="70"/>
      <c r="Y18" s="70"/>
      <c r="Z18" s="70"/>
      <c r="AA18" s="70"/>
      <c r="AB18" s="70"/>
      <c r="AC18" s="70"/>
      <c r="AD18" s="70"/>
      <c r="AE18" s="70"/>
      <c r="AF18" s="21">
        <f t="shared" si="0"/>
        <v>2</v>
      </c>
      <c r="AG18" s="21">
        <f t="shared" si="0"/>
        <v>0</v>
      </c>
      <c r="AH18" s="13" t="s">
        <v>85</v>
      </c>
    </row>
    <row r="19" spans="1:34" ht="76.5" x14ac:dyDescent="0.2">
      <c r="A19" s="42">
        <v>9</v>
      </c>
      <c r="B19" s="7" t="s">
        <v>101</v>
      </c>
      <c r="C19" s="11" t="s">
        <v>138</v>
      </c>
      <c r="D19" s="23" t="s">
        <v>115</v>
      </c>
      <c r="E19" s="19">
        <v>0</v>
      </c>
      <c r="F19" s="20" t="s">
        <v>64</v>
      </c>
      <c r="G19" s="21" t="s">
        <v>94</v>
      </c>
      <c r="H19" s="70"/>
      <c r="I19" s="70"/>
      <c r="J19" s="70"/>
      <c r="K19" s="70"/>
      <c r="L19" s="70"/>
      <c r="M19" s="70"/>
      <c r="N19" s="70"/>
      <c r="O19" s="70"/>
      <c r="P19" s="71">
        <v>2</v>
      </c>
      <c r="Q19" s="71"/>
      <c r="R19" s="71">
        <v>2</v>
      </c>
      <c r="S19" s="71"/>
      <c r="T19" s="71">
        <v>1</v>
      </c>
      <c r="U19" s="71"/>
      <c r="V19" s="70"/>
      <c r="W19" s="70"/>
      <c r="X19" s="70"/>
      <c r="Y19" s="70"/>
      <c r="Z19" s="70">
        <v>1</v>
      </c>
      <c r="AA19" s="70"/>
      <c r="AB19" s="70"/>
      <c r="AC19" s="70"/>
      <c r="AD19" s="70"/>
      <c r="AE19" s="70"/>
      <c r="AF19" s="21">
        <f t="shared" si="0"/>
        <v>6</v>
      </c>
      <c r="AG19" s="21">
        <f t="shared" si="0"/>
        <v>0</v>
      </c>
      <c r="AH19" s="13" t="s">
        <v>84</v>
      </c>
    </row>
    <row r="20" spans="1:34" ht="52.5" customHeight="1" x14ac:dyDescent="0.2">
      <c r="A20" s="42">
        <v>10</v>
      </c>
      <c r="B20" s="26" t="s">
        <v>116</v>
      </c>
      <c r="C20" s="25" t="s">
        <v>97</v>
      </c>
      <c r="D20" s="23" t="s">
        <v>70</v>
      </c>
      <c r="E20" s="19">
        <v>0</v>
      </c>
      <c r="F20" s="20" t="s">
        <v>64</v>
      </c>
      <c r="G20" s="21" t="s">
        <v>93</v>
      </c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>
        <v>1</v>
      </c>
      <c r="AE20" s="70"/>
      <c r="AF20" s="21">
        <f t="shared" si="0"/>
        <v>1</v>
      </c>
      <c r="AG20" s="21">
        <f t="shared" si="0"/>
        <v>0</v>
      </c>
      <c r="AH20" s="13" t="s">
        <v>83</v>
      </c>
    </row>
    <row r="21" spans="1:34" ht="63.75" x14ac:dyDescent="0.2">
      <c r="A21" s="42">
        <v>11</v>
      </c>
      <c r="B21" s="22" t="s">
        <v>117</v>
      </c>
      <c r="C21" s="10" t="s">
        <v>125</v>
      </c>
      <c r="D21" s="10" t="s">
        <v>133</v>
      </c>
      <c r="E21" s="19">
        <v>656000</v>
      </c>
      <c r="F21" s="20" t="s">
        <v>64</v>
      </c>
      <c r="G21" s="21" t="s">
        <v>93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>
        <v>1</v>
      </c>
      <c r="Y21" s="70"/>
      <c r="Z21" s="70">
        <v>1</v>
      </c>
      <c r="AA21" s="70"/>
      <c r="AB21" s="70"/>
      <c r="AC21" s="70"/>
      <c r="AD21" s="70"/>
      <c r="AE21" s="70"/>
      <c r="AF21" s="21">
        <f t="shared" si="0"/>
        <v>2</v>
      </c>
      <c r="AG21" s="21">
        <f t="shared" si="0"/>
        <v>0</v>
      </c>
      <c r="AH21" s="13" t="s">
        <v>84</v>
      </c>
    </row>
    <row r="22" spans="1:34" ht="68.45" customHeight="1" x14ac:dyDescent="0.2">
      <c r="A22" s="42">
        <v>12</v>
      </c>
      <c r="B22" s="7" t="s">
        <v>71</v>
      </c>
      <c r="C22" s="11" t="s">
        <v>126</v>
      </c>
      <c r="D22" s="23" t="s">
        <v>68</v>
      </c>
      <c r="E22" s="19">
        <v>1285714.29</v>
      </c>
      <c r="F22" s="20" t="s">
        <v>64</v>
      </c>
      <c r="G22" s="21" t="s">
        <v>93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>
        <v>2</v>
      </c>
      <c r="AE22" s="70"/>
      <c r="AF22" s="21">
        <f t="shared" si="0"/>
        <v>2</v>
      </c>
      <c r="AG22" s="21">
        <f t="shared" si="0"/>
        <v>0</v>
      </c>
      <c r="AH22" s="13" t="s">
        <v>85</v>
      </c>
    </row>
    <row r="23" spans="1:34" ht="63.75" customHeight="1" x14ac:dyDescent="0.2">
      <c r="A23" s="42">
        <v>13</v>
      </c>
      <c r="B23" s="7" t="s">
        <v>102</v>
      </c>
      <c r="C23" s="11" t="s">
        <v>127</v>
      </c>
      <c r="D23" s="23" t="s">
        <v>68</v>
      </c>
      <c r="E23" s="19">
        <v>1285714.29</v>
      </c>
      <c r="F23" s="20" t="s">
        <v>64</v>
      </c>
      <c r="G23" s="21" t="s">
        <v>93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>
        <v>1</v>
      </c>
      <c r="Y23" s="70"/>
      <c r="Z23" s="70">
        <v>1</v>
      </c>
      <c r="AA23" s="70"/>
      <c r="AB23" s="70"/>
      <c r="AC23" s="70"/>
      <c r="AD23" s="70"/>
      <c r="AE23" s="70"/>
      <c r="AF23" s="21">
        <f>SUM(H23,J23,L23,N23,P23,R23,T23,V23,X23,Z23,AB23,AD23)</f>
        <v>2</v>
      </c>
      <c r="AG23" s="21">
        <f t="shared" si="0"/>
        <v>0</v>
      </c>
      <c r="AH23" s="13" t="s">
        <v>83</v>
      </c>
    </row>
    <row r="24" spans="1:34" ht="90.6" customHeight="1" x14ac:dyDescent="0.2">
      <c r="A24" s="42">
        <v>14</v>
      </c>
      <c r="B24" s="33" t="s">
        <v>103</v>
      </c>
      <c r="C24" s="10" t="s">
        <v>104</v>
      </c>
      <c r="D24" s="23" t="s">
        <v>141</v>
      </c>
      <c r="E24" s="19">
        <v>0</v>
      </c>
      <c r="F24" s="20" t="s">
        <v>64</v>
      </c>
      <c r="G24" s="21" t="s">
        <v>93</v>
      </c>
      <c r="H24" s="70"/>
      <c r="I24" s="70"/>
      <c r="J24" s="71">
        <v>1</v>
      </c>
      <c r="K24" s="71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21">
        <f t="shared" si="0"/>
        <v>1</v>
      </c>
      <c r="AG24" s="21">
        <f t="shared" si="0"/>
        <v>0</v>
      </c>
      <c r="AH24" s="13" t="s">
        <v>84</v>
      </c>
    </row>
    <row r="25" spans="1:34" ht="51" x14ac:dyDescent="0.2">
      <c r="A25" s="42">
        <v>15</v>
      </c>
      <c r="B25" s="31" t="s">
        <v>105</v>
      </c>
      <c r="C25" s="32" t="s">
        <v>106</v>
      </c>
      <c r="D25" s="23" t="s">
        <v>142</v>
      </c>
      <c r="E25" s="19">
        <v>0</v>
      </c>
      <c r="F25" s="20" t="s">
        <v>64</v>
      </c>
      <c r="G25" s="21" t="s">
        <v>93</v>
      </c>
      <c r="H25" s="70"/>
      <c r="I25" s="70"/>
      <c r="J25" s="70"/>
      <c r="K25" s="70"/>
      <c r="L25" s="71">
        <v>2</v>
      </c>
      <c r="M25" s="71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21">
        <f t="shared" si="0"/>
        <v>2</v>
      </c>
      <c r="AG25" s="21">
        <f t="shared" si="0"/>
        <v>0</v>
      </c>
      <c r="AH25" s="13" t="s">
        <v>83</v>
      </c>
    </row>
    <row r="26" spans="1:34" ht="73.5" customHeight="1" x14ac:dyDescent="0.2">
      <c r="A26" s="42">
        <v>16</v>
      </c>
      <c r="B26" s="22" t="s">
        <v>107</v>
      </c>
      <c r="C26" s="8" t="s">
        <v>148</v>
      </c>
      <c r="D26" s="8" t="s">
        <v>123</v>
      </c>
      <c r="E26" s="19">
        <v>656000</v>
      </c>
      <c r="F26" s="20" t="s">
        <v>64</v>
      </c>
      <c r="G26" s="21" t="s">
        <v>93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1">
        <v>1</v>
      </c>
      <c r="S26" s="71"/>
      <c r="T26" s="70"/>
      <c r="U26" s="70"/>
      <c r="V26" s="70"/>
      <c r="W26" s="70"/>
      <c r="X26" s="70"/>
      <c r="Y26" s="70"/>
      <c r="Z26" s="70"/>
      <c r="AA26" s="70"/>
      <c r="AB26" s="70">
        <v>1</v>
      </c>
      <c r="AC26" s="70"/>
      <c r="AD26" s="70"/>
      <c r="AE26" s="70"/>
      <c r="AF26" s="21">
        <f t="shared" si="0"/>
        <v>2</v>
      </c>
      <c r="AG26" s="21">
        <f t="shared" si="0"/>
        <v>0</v>
      </c>
      <c r="AH26" s="13" t="s">
        <v>84</v>
      </c>
    </row>
    <row r="27" spans="1:34" ht="72.75" customHeight="1" x14ac:dyDescent="0.2">
      <c r="A27" s="42">
        <v>17</v>
      </c>
      <c r="B27" s="26" t="s">
        <v>134</v>
      </c>
      <c r="C27" s="11" t="s">
        <v>108</v>
      </c>
      <c r="D27" s="23" t="s">
        <v>68</v>
      </c>
      <c r="E27" s="19">
        <v>656000</v>
      </c>
      <c r="F27" s="20" t="s">
        <v>64</v>
      </c>
      <c r="G27" s="21" t="s">
        <v>93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>
        <v>1</v>
      </c>
      <c r="Y27" s="70"/>
      <c r="Z27" s="70"/>
      <c r="AA27" s="70"/>
      <c r="AB27" s="70"/>
      <c r="AC27" s="70"/>
      <c r="AD27" s="70"/>
      <c r="AE27" s="70"/>
      <c r="AF27" s="21">
        <f t="shared" si="0"/>
        <v>1</v>
      </c>
      <c r="AG27" s="21">
        <f t="shared" si="0"/>
        <v>0</v>
      </c>
      <c r="AH27" s="13" t="s">
        <v>81</v>
      </c>
    </row>
    <row r="28" spans="1:34" ht="76.150000000000006" customHeight="1" x14ac:dyDescent="0.2">
      <c r="A28" s="42">
        <v>18</v>
      </c>
      <c r="B28" s="27" t="s">
        <v>118</v>
      </c>
      <c r="C28" s="11" t="s">
        <v>109</v>
      </c>
      <c r="D28" s="23" t="s">
        <v>75</v>
      </c>
      <c r="E28" s="19">
        <v>656000</v>
      </c>
      <c r="F28" s="20" t="s">
        <v>64</v>
      </c>
      <c r="G28" s="18" t="s">
        <v>76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>
        <v>1</v>
      </c>
      <c r="AA28" s="70"/>
      <c r="AB28" s="70"/>
      <c r="AC28" s="70"/>
      <c r="AD28" s="70"/>
      <c r="AE28" s="70"/>
      <c r="AF28" s="21">
        <f t="shared" si="0"/>
        <v>1</v>
      </c>
      <c r="AG28" s="21">
        <f t="shared" si="0"/>
        <v>0</v>
      </c>
      <c r="AH28" s="13" t="s">
        <v>84</v>
      </c>
    </row>
    <row r="29" spans="1:34" ht="55.15" customHeight="1" x14ac:dyDescent="0.2">
      <c r="A29" s="42">
        <v>19</v>
      </c>
      <c r="B29" s="6" t="s">
        <v>119</v>
      </c>
      <c r="C29" s="10" t="s">
        <v>110</v>
      </c>
      <c r="D29" s="23" t="s">
        <v>68</v>
      </c>
      <c r="E29" s="19">
        <v>656000</v>
      </c>
      <c r="F29" s="20" t="s">
        <v>64</v>
      </c>
      <c r="G29" s="21" t="s">
        <v>93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>
        <v>1</v>
      </c>
      <c r="AA29" s="70"/>
      <c r="AB29" s="70"/>
      <c r="AC29" s="70"/>
      <c r="AD29" s="70"/>
      <c r="AE29" s="70"/>
      <c r="AF29" s="21">
        <f t="shared" si="0"/>
        <v>1</v>
      </c>
      <c r="AG29" s="21">
        <f t="shared" si="0"/>
        <v>0</v>
      </c>
      <c r="AH29" s="13" t="s">
        <v>81</v>
      </c>
    </row>
    <row r="30" spans="1:34" ht="57" customHeight="1" x14ac:dyDescent="0.2">
      <c r="A30" s="42">
        <v>20</v>
      </c>
      <c r="B30" s="22" t="s">
        <v>72</v>
      </c>
      <c r="C30" s="12" t="s">
        <v>111</v>
      </c>
      <c r="D30" s="23" t="s">
        <v>73</v>
      </c>
      <c r="E30" s="19">
        <v>0</v>
      </c>
      <c r="F30" s="20" t="s">
        <v>64</v>
      </c>
      <c r="G30" s="21" t="s">
        <v>77</v>
      </c>
      <c r="H30" s="70"/>
      <c r="I30" s="70"/>
      <c r="J30" s="71">
        <v>1</v>
      </c>
      <c r="K30" s="71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21">
        <f t="shared" si="0"/>
        <v>1</v>
      </c>
      <c r="AG30" s="21">
        <f t="shared" si="0"/>
        <v>0</v>
      </c>
      <c r="AH30" s="13" t="s">
        <v>81</v>
      </c>
    </row>
    <row r="31" spans="1:34" ht="104.25" customHeight="1" x14ac:dyDescent="0.2">
      <c r="A31" s="42">
        <v>21</v>
      </c>
      <c r="B31" s="6" t="s">
        <v>136</v>
      </c>
      <c r="C31" s="18" t="s">
        <v>135</v>
      </c>
      <c r="D31" s="18" t="s">
        <v>145</v>
      </c>
      <c r="E31" s="19">
        <v>656000</v>
      </c>
      <c r="F31" s="20" t="s">
        <v>64</v>
      </c>
      <c r="G31" s="21" t="s">
        <v>77</v>
      </c>
      <c r="H31" s="70"/>
      <c r="I31" s="70"/>
      <c r="J31" s="70"/>
      <c r="K31" s="70"/>
      <c r="L31" s="70"/>
      <c r="M31" s="70"/>
      <c r="N31" s="70"/>
      <c r="O31" s="70"/>
      <c r="P31" s="71">
        <v>1</v>
      </c>
      <c r="Q31" s="71"/>
      <c r="R31" s="71">
        <v>1</v>
      </c>
      <c r="S31" s="71"/>
      <c r="T31" s="71">
        <v>1</v>
      </c>
      <c r="U31" s="71"/>
      <c r="V31" s="71">
        <v>1</v>
      </c>
      <c r="W31" s="71"/>
      <c r="X31" s="70"/>
      <c r="Y31" s="70"/>
      <c r="Z31" s="70"/>
      <c r="AA31" s="70"/>
      <c r="AB31" s="70"/>
      <c r="AC31" s="70"/>
      <c r="AD31" s="70">
        <v>1</v>
      </c>
      <c r="AE31" s="70"/>
      <c r="AF31" s="21">
        <f t="shared" si="0"/>
        <v>5</v>
      </c>
      <c r="AG31" s="21">
        <f t="shared" si="0"/>
        <v>0</v>
      </c>
      <c r="AH31" s="13" t="s">
        <v>81</v>
      </c>
    </row>
    <row r="32" spans="1:34" ht="51" x14ac:dyDescent="0.2">
      <c r="A32" s="42">
        <v>22</v>
      </c>
      <c r="B32" s="26" t="s">
        <v>128</v>
      </c>
      <c r="C32" s="48" t="s">
        <v>139</v>
      </c>
      <c r="D32" s="23" t="s">
        <v>146</v>
      </c>
      <c r="E32" s="19">
        <v>656000</v>
      </c>
      <c r="F32" s="20" t="s">
        <v>64</v>
      </c>
      <c r="G32" s="21" t="s">
        <v>93</v>
      </c>
      <c r="H32" s="70"/>
      <c r="I32" s="70"/>
      <c r="J32" s="70"/>
      <c r="K32" s="70"/>
      <c r="L32" s="70"/>
      <c r="M32" s="70"/>
      <c r="N32" s="71">
        <v>1</v>
      </c>
      <c r="O32" s="71"/>
      <c r="P32" s="71">
        <v>3</v>
      </c>
      <c r="Q32" s="71"/>
      <c r="R32" s="70">
        <v>1</v>
      </c>
      <c r="S32" s="70"/>
      <c r="T32" s="70"/>
      <c r="U32" s="70"/>
      <c r="V32" s="70"/>
      <c r="W32" s="70"/>
      <c r="X32" s="70">
        <v>1</v>
      </c>
      <c r="Y32" s="70"/>
      <c r="Z32" s="70"/>
      <c r="AA32" s="70"/>
      <c r="AB32" s="70"/>
      <c r="AC32" s="70"/>
      <c r="AD32" s="70"/>
      <c r="AE32" s="70"/>
      <c r="AF32" s="21">
        <f t="shared" si="0"/>
        <v>6</v>
      </c>
      <c r="AG32" s="21">
        <f t="shared" si="0"/>
        <v>0</v>
      </c>
      <c r="AH32" s="13" t="s">
        <v>85</v>
      </c>
    </row>
    <row r="33" spans="1:34" ht="46.5" customHeight="1" x14ac:dyDescent="0.2">
      <c r="A33" s="42">
        <v>23</v>
      </c>
      <c r="B33" s="7" t="s">
        <v>120</v>
      </c>
      <c r="C33" s="34" t="s">
        <v>121</v>
      </c>
      <c r="D33" s="23" t="s">
        <v>68</v>
      </c>
      <c r="E33" s="19">
        <v>0</v>
      </c>
      <c r="F33" s="20" t="s">
        <v>64</v>
      </c>
      <c r="G33" s="21" t="s">
        <v>93</v>
      </c>
      <c r="H33" s="73"/>
      <c r="I33" s="73"/>
      <c r="J33" s="73"/>
      <c r="K33" s="73"/>
      <c r="L33" s="71">
        <v>1</v>
      </c>
      <c r="M33" s="71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21">
        <f t="shared" si="0"/>
        <v>1</v>
      </c>
      <c r="AG33" s="21">
        <f t="shared" si="0"/>
        <v>0</v>
      </c>
      <c r="AH33" s="13" t="s">
        <v>83</v>
      </c>
    </row>
    <row r="34" spans="1:34" ht="51" x14ac:dyDescent="0.2">
      <c r="A34" s="42">
        <v>24</v>
      </c>
      <c r="B34" s="44" t="s">
        <v>143</v>
      </c>
      <c r="C34" s="9" t="s">
        <v>144</v>
      </c>
      <c r="D34" s="36" t="s">
        <v>66</v>
      </c>
      <c r="E34" s="19">
        <v>1285714.2860000001</v>
      </c>
      <c r="F34" s="20" t="s">
        <v>64</v>
      </c>
      <c r="G34" s="21" t="s">
        <v>93</v>
      </c>
      <c r="H34" s="73"/>
      <c r="I34" s="73"/>
      <c r="J34" s="73"/>
      <c r="K34" s="73"/>
      <c r="L34" s="73"/>
      <c r="M34" s="73"/>
      <c r="N34" s="73"/>
      <c r="O34" s="73"/>
      <c r="P34" s="71">
        <v>1</v>
      </c>
      <c r="Q34" s="71"/>
      <c r="R34" s="73"/>
      <c r="S34" s="73"/>
      <c r="T34" s="73"/>
      <c r="U34" s="73"/>
      <c r="V34" s="73"/>
      <c r="W34" s="73"/>
      <c r="X34" s="73">
        <v>1</v>
      </c>
      <c r="Y34" s="73"/>
      <c r="Z34" s="73"/>
      <c r="AA34" s="73"/>
      <c r="AB34" s="73"/>
      <c r="AC34" s="73"/>
      <c r="AD34" s="73"/>
      <c r="AE34" s="73"/>
      <c r="AF34" s="21">
        <f t="shared" ref="AF34:AG34" si="1">SUM(H34,J34,L34,N34,P34,R34,T34,V34,X34,Z34,AB34,AD34)</f>
        <v>2</v>
      </c>
      <c r="AG34" s="21">
        <f t="shared" si="1"/>
        <v>0</v>
      </c>
      <c r="AH34" s="13" t="s">
        <v>85</v>
      </c>
    </row>
    <row r="35" spans="1:34" x14ac:dyDescent="0.2">
      <c r="F35" s="29"/>
    </row>
    <row r="36" spans="1:34" x14ac:dyDescent="0.2">
      <c r="F36" s="29"/>
    </row>
    <row r="37" spans="1:34" x14ac:dyDescent="0.2">
      <c r="F37" s="29"/>
    </row>
    <row r="38" spans="1:34" x14ac:dyDescent="0.2">
      <c r="F38" s="29"/>
    </row>
    <row r="39" spans="1:34" x14ac:dyDescent="0.2">
      <c r="F39" s="29"/>
    </row>
    <row r="40" spans="1:34" x14ac:dyDescent="0.2">
      <c r="F40" s="29"/>
    </row>
    <row r="41" spans="1:34" x14ac:dyDescent="0.2">
      <c r="F41" s="47"/>
    </row>
    <row r="42" spans="1:34" x14ac:dyDescent="0.2">
      <c r="F42" s="47"/>
    </row>
    <row r="43" spans="1:34" x14ac:dyDescent="0.2">
      <c r="F43" s="47"/>
    </row>
    <row r="44" spans="1:34" x14ac:dyDescent="0.2">
      <c r="F44" s="47"/>
    </row>
    <row r="45" spans="1:34" x14ac:dyDescent="0.2">
      <c r="F45" s="47"/>
    </row>
    <row r="46" spans="1:34" x14ac:dyDescent="0.2">
      <c r="F46" s="47"/>
    </row>
    <row r="47" spans="1:34" x14ac:dyDescent="0.2">
      <c r="F47" s="47"/>
    </row>
    <row r="48" spans="1:34" x14ac:dyDescent="0.2">
      <c r="F48" s="47"/>
    </row>
    <row r="49" spans="6:6" x14ac:dyDescent="0.2">
      <c r="F49" s="47"/>
    </row>
    <row r="50" spans="6:6" x14ac:dyDescent="0.2">
      <c r="F50" s="47"/>
    </row>
    <row r="51" spans="6:6" x14ac:dyDescent="0.2">
      <c r="F51" s="47"/>
    </row>
    <row r="52" spans="6:6" x14ac:dyDescent="0.2">
      <c r="F52" s="47"/>
    </row>
    <row r="53" spans="6:6" x14ac:dyDescent="0.2">
      <c r="F53" s="47"/>
    </row>
    <row r="54" spans="6:6" x14ac:dyDescent="0.2">
      <c r="F54" s="47"/>
    </row>
    <row r="55" spans="6:6" x14ac:dyDescent="0.2">
      <c r="F55" s="47"/>
    </row>
    <row r="56" spans="6:6" x14ac:dyDescent="0.2">
      <c r="F56" s="47"/>
    </row>
    <row r="57" spans="6:6" x14ac:dyDescent="0.2">
      <c r="F57" s="47"/>
    </row>
    <row r="58" spans="6:6" x14ac:dyDescent="0.2">
      <c r="F58" s="47"/>
    </row>
    <row r="59" spans="6:6" x14ac:dyDescent="0.2">
      <c r="F59" s="47"/>
    </row>
    <row r="60" spans="6:6" x14ac:dyDescent="0.2">
      <c r="F60" s="47"/>
    </row>
    <row r="61" spans="6:6" x14ac:dyDescent="0.2">
      <c r="F61" s="47"/>
    </row>
    <row r="62" spans="6:6" x14ac:dyDescent="0.2">
      <c r="F62" s="47"/>
    </row>
    <row r="63" spans="6:6" x14ac:dyDescent="0.2">
      <c r="F63" s="47"/>
    </row>
    <row r="64" spans="6:6" x14ac:dyDescent="0.2">
      <c r="F64" s="47"/>
    </row>
    <row r="65" spans="6:6" x14ac:dyDescent="0.2">
      <c r="F65" s="47"/>
    </row>
    <row r="66" spans="6:6" x14ac:dyDescent="0.2">
      <c r="F66" s="47"/>
    </row>
    <row r="67" spans="6:6" x14ac:dyDescent="0.2">
      <c r="F67" s="47"/>
    </row>
    <row r="68" spans="6:6" x14ac:dyDescent="0.2">
      <c r="F68" s="47"/>
    </row>
    <row r="69" spans="6:6" x14ac:dyDescent="0.2">
      <c r="F69" s="47"/>
    </row>
    <row r="70" spans="6:6" x14ac:dyDescent="0.2">
      <c r="F70" s="47"/>
    </row>
    <row r="71" spans="6:6" x14ac:dyDescent="0.2">
      <c r="F71" s="47"/>
    </row>
    <row r="72" spans="6:6" x14ac:dyDescent="0.2">
      <c r="F72" s="47"/>
    </row>
    <row r="73" spans="6:6" x14ac:dyDescent="0.2">
      <c r="F73" s="47"/>
    </row>
    <row r="74" spans="6:6" x14ac:dyDescent="0.2">
      <c r="F74" s="47"/>
    </row>
    <row r="75" spans="6:6" x14ac:dyDescent="0.2">
      <c r="F75" s="47"/>
    </row>
    <row r="76" spans="6:6" x14ac:dyDescent="0.2">
      <c r="F76" s="47"/>
    </row>
    <row r="77" spans="6:6" x14ac:dyDescent="0.2">
      <c r="F77" s="47"/>
    </row>
    <row r="78" spans="6:6" x14ac:dyDescent="0.2">
      <c r="F78" s="47"/>
    </row>
    <row r="79" spans="6:6" x14ac:dyDescent="0.2">
      <c r="F79" s="46"/>
    </row>
  </sheetData>
  <sheetProtection formatColumns="0" formatRows="0" autoFilter="0"/>
  <mergeCells count="18">
    <mergeCell ref="AG9:AG10"/>
    <mergeCell ref="AH9:AH10"/>
    <mergeCell ref="F9:F10"/>
    <mergeCell ref="A1:AH4"/>
    <mergeCell ref="A6:B6"/>
    <mergeCell ref="C6:F6"/>
    <mergeCell ref="A7:B7"/>
    <mergeCell ref="C7:F7"/>
    <mergeCell ref="A8:B8"/>
    <mergeCell ref="C8:F8"/>
    <mergeCell ref="A9:A10"/>
    <mergeCell ref="B9:B10"/>
    <mergeCell ref="C9:C10"/>
    <mergeCell ref="D9:D10"/>
    <mergeCell ref="E9:E10"/>
    <mergeCell ref="G9:G10"/>
    <mergeCell ref="H9:AE9"/>
    <mergeCell ref="AF9:AF10"/>
  </mergeCells>
  <conditionalFormatting sqref="B11">
    <cfRule type="duplicateValues" dxfId="19" priority="19"/>
    <cfRule type="duplicateValues" dxfId="18" priority="20"/>
  </conditionalFormatting>
  <conditionalFormatting sqref="B12">
    <cfRule type="duplicateValues" dxfId="17" priority="17"/>
    <cfRule type="duplicateValues" dxfId="16" priority="18"/>
  </conditionalFormatting>
  <conditionalFormatting sqref="B19">
    <cfRule type="duplicateValues" dxfId="15" priority="15"/>
    <cfRule type="duplicateValues" dxfId="14" priority="16"/>
  </conditionalFormatting>
  <conditionalFormatting sqref="B22">
    <cfRule type="duplicateValues" dxfId="13" priority="13"/>
    <cfRule type="duplicateValues" dxfId="12" priority="14"/>
  </conditionalFormatting>
  <conditionalFormatting sqref="B23">
    <cfRule type="duplicateValues" dxfId="11" priority="11"/>
    <cfRule type="duplicateValues" dxfId="10" priority="12"/>
  </conditionalFormatting>
  <conditionalFormatting sqref="B24">
    <cfRule type="duplicateValues" dxfId="9" priority="9"/>
    <cfRule type="duplicateValues" dxfId="8" priority="10"/>
  </conditionalFormatting>
  <conditionalFormatting sqref="B29">
    <cfRule type="duplicateValues" dxfId="7" priority="7"/>
    <cfRule type="duplicateValues" dxfId="6" priority="8"/>
  </conditionalFormatting>
  <conditionalFormatting sqref="B31">
    <cfRule type="duplicateValues" dxfId="5" priority="1"/>
    <cfRule type="duplicateValues" dxfId="4" priority="2"/>
    <cfRule type="duplicateValues" dxfId="3" priority="3"/>
    <cfRule type="duplicateValues" dxfId="2" priority="4"/>
  </conditionalFormatting>
  <conditionalFormatting sqref="B33">
    <cfRule type="duplicateValues" dxfId="1" priority="5"/>
    <cfRule type="duplicateValues" dxfId="0" priority="6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ColWidth="11.42578125" defaultRowHeight="15" x14ac:dyDescent="0.25"/>
  <cols>
    <col min="1" max="1" width="15.85546875" style="1" customWidth="1"/>
    <col min="2" max="2" width="23.42578125" style="1" customWidth="1"/>
    <col min="3" max="3" width="26.42578125" style="1" customWidth="1"/>
    <col min="4" max="16384" width="11.42578125" style="1"/>
  </cols>
  <sheetData>
    <row r="1" spans="1:3" s="3" customFormat="1" ht="30" x14ac:dyDescent="0.25">
      <c r="A1" s="2" t="s">
        <v>18</v>
      </c>
      <c r="B1" s="2" t="s">
        <v>21</v>
      </c>
      <c r="C1" s="2" t="s">
        <v>0</v>
      </c>
    </row>
    <row r="2" spans="1:3" s="4" customFormat="1" x14ac:dyDescent="0.25">
      <c r="A2" s="3" t="s">
        <v>19</v>
      </c>
      <c r="B2" s="4" t="s">
        <v>22</v>
      </c>
      <c r="C2" s="4" t="s">
        <v>1</v>
      </c>
    </row>
    <row r="3" spans="1:3" s="4" customFormat="1" x14ac:dyDescent="0.25">
      <c r="A3" s="3" t="s">
        <v>20</v>
      </c>
      <c r="B3" s="3" t="s">
        <v>29</v>
      </c>
      <c r="C3" s="4" t="s">
        <v>2</v>
      </c>
    </row>
    <row r="4" spans="1:3" s="4" customFormat="1" ht="30" x14ac:dyDescent="0.25">
      <c r="A4" s="3"/>
      <c r="B4" s="3" t="s">
        <v>23</v>
      </c>
      <c r="C4" s="4" t="s">
        <v>3</v>
      </c>
    </row>
    <row r="5" spans="1:3" ht="45" x14ac:dyDescent="0.25">
      <c r="B5" s="3" t="s">
        <v>24</v>
      </c>
      <c r="C5" s="5" t="s">
        <v>4</v>
      </c>
    </row>
    <row r="6" spans="1:3" ht="30" x14ac:dyDescent="0.25">
      <c r="B6" s="4" t="s">
        <v>25</v>
      </c>
      <c r="C6" s="5" t="s">
        <v>5</v>
      </c>
    </row>
    <row r="7" spans="1:3" x14ac:dyDescent="0.25">
      <c r="B7" s="5" t="s">
        <v>26</v>
      </c>
      <c r="C7" s="1" t="s">
        <v>6</v>
      </c>
    </row>
    <row r="8" spans="1:3" x14ac:dyDescent="0.25">
      <c r="B8" s="1" t="s">
        <v>30</v>
      </c>
      <c r="C8" s="1" t="s">
        <v>7</v>
      </c>
    </row>
    <row r="9" spans="1:3" x14ac:dyDescent="0.25">
      <c r="B9" s="1" t="s">
        <v>31</v>
      </c>
      <c r="C9" s="1" t="s">
        <v>8</v>
      </c>
    </row>
    <row r="10" spans="1:3" x14ac:dyDescent="0.25">
      <c r="B10" s="1" t="s">
        <v>27</v>
      </c>
      <c r="C10" s="1" t="s">
        <v>9</v>
      </c>
    </row>
    <row r="11" spans="1:3" x14ac:dyDescent="0.25">
      <c r="B11" s="1" t="s">
        <v>28</v>
      </c>
      <c r="C11" s="1" t="s">
        <v>10</v>
      </c>
    </row>
    <row r="12" spans="1:3" x14ac:dyDescent="0.25">
      <c r="C12" s="1" t="s">
        <v>11</v>
      </c>
    </row>
    <row r="13" spans="1:3" x14ac:dyDescent="0.25">
      <c r="C13" s="1" t="s">
        <v>12</v>
      </c>
    </row>
    <row r="14" spans="1:3" x14ac:dyDescent="0.25">
      <c r="C14" s="1" t="s">
        <v>13</v>
      </c>
    </row>
    <row r="15" spans="1:3" x14ac:dyDescent="0.25">
      <c r="C15" s="1" t="s">
        <v>14</v>
      </c>
    </row>
    <row r="16" spans="1:3" x14ac:dyDescent="0.25">
      <c r="C16" s="1" t="s">
        <v>15</v>
      </c>
    </row>
    <row r="17" spans="3:3" x14ac:dyDescent="0.25">
      <c r="C17" s="1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Plan_Acción 2025_V1</vt:lpstr>
      <vt:lpstr>Plan_Acción 2025_V2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Andrés Eusse</cp:lastModifiedBy>
  <dcterms:created xsi:type="dcterms:W3CDTF">2021-10-27T17:44:21Z</dcterms:created>
  <dcterms:modified xsi:type="dcterms:W3CDTF">2025-08-27T18:40:29Z</dcterms:modified>
</cp:coreProperties>
</file>