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ya\Desktop\RTVC\DOCUMENTOS CONTROL INTERNO\Documentos_OCI\"/>
    </mc:Choice>
  </mc:AlternateContent>
  <xr:revisionPtr revIDLastSave="0" documentId="13_ncr:1_{E2A1AFCC-5ACC-46D7-9F97-32725BDF566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K- F-12" sheetId="1" r:id="rId1"/>
    <sheet name="CONTROL DE CAMBIOS " sheetId="2" r:id="rId2"/>
  </sheets>
  <definedNames>
    <definedName name="_xlnm.Print_Area" localSheetId="0">'K- F-12'!$B$2:$AP$119</definedName>
    <definedName name="_xlnm.Print_Titles" localSheetId="0">'K- F-12'!$2:$8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1" l="1"/>
  <c r="AG54" i="1" l="1"/>
  <c r="AG53" i="1"/>
  <c r="AG52" i="1"/>
  <c r="AG51" i="1"/>
  <c r="AG50" i="1"/>
  <c r="AG49" i="1"/>
  <c r="AG48" i="1"/>
  <c r="AG47" i="1"/>
  <c r="AG46" i="1"/>
  <c r="AG45" i="1"/>
  <c r="AG44" i="1"/>
  <c r="AG43" i="1"/>
  <c r="AG42" i="1"/>
  <c r="N54" i="1"/>
  <c r="N53" i="1"/>
  <c r="N47" i="1"/>
  <c r="N52" i="1"/>
  <c r="N44" i="1"/>
  <c r="N43" i="1"/>
  <c r="N42" i="1"/>
  <c r="AG72" i="1" l="1"/>
  <c r="AG64" i="1"/>
  <c r="Y89" i="1" l="1"/>
  <c r="Y91" i="1" s="1"/>
  <c r="AA64" i="1"/>
  <c r="AG85" i="1"/>
  <c r="AA72" i="1"/>
  <c r="AA73" i="1" l="1"/>
  <c r="AG73" i="1"/>
  <c r="AG84" i="1"/>
  <c r="AG89" i="1" l="1"/>
  <c r="AG92" i="1"/>
  <c r="N55" i="1"/>
  <c r="N51" i="1"/>
  <c r="N50" i="1"/>
  <c r="N49" i="1"/>
  <c r="N48" i="1"/>
  <c r="N46" i="1"/>
  <c r="N45" i="1"/>
  <c r="AG41" i="1"/>
  <c r="N41" i="1"/>
  <c r="AG40" i="1"/>
  <c r="N40" i="1"/>
  <c r="O34" i="1"/>
  <c r="O33" i="1"/>
  <c r="AG32" i="1"/>
  <c r="O32" i="1"/>
  <c r="AG31" i="1"/>
  <c r="O31" i="1"/>
  <c r="AG30" i="1"/>
  <c r="O30" i="1"/>
  <c r="AG29" i="1"/>
  <c r="O29" i="1"/>
  <c r="AG28" i="1"/>
  <c r="O28" i="1"/>
  <c r="AG94" i="1"/>
  <c r="AG35" i="1" l="1"/>
  <c r="N56" i="1"/>
  <c r="O35" i="1"/>
  <c r="AG56" i="1"/>
  <c r="AG36" i="1" l="1"/>
  <c r="AG81" i="1" s="1"/>
  <c r="AG93" i="1" s="1"/>
  <c r="AG95" i="1" l="1"/>
  <c r="Y81" i="1"/>
  <c r="Y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GENNY SIRLEY PALACIOS MORENO</author>
    <author>Nubia Yalile Lopez Salamanca</author>
  </authors>
  <commentList>
    <comment ref="C82" authorId="0" shapeId="0" xr:uid="{D1140C92-B29B-44BD-88AC-ADDF4E918DE1}">
      <text>
        <r>
          <rPr>
            <b/>
            <sz val="9"/>
            <color indexed="81"/>
            <rFont val="Tahoma"/>
            <charset val="1"/>
          </rPr>
          <t>GENNY SIRLEY PALACIOS MORENO:</t>
        </r>
        <r>
          <rPr>
            <sz val="9"/>
            <color indexed="81"/>
            <rFont val="Tahoma"/>
            <charset val="1"/>
          </rPr>
          <t xml:space="preserve">
Se modifica SIIF por SEVEN</t>
        </r>
      </text>
    </comment>
    <comment ref="AG86" authorId="0" shapeId="0" xr:uid="{1B45E0B5-3E8D-4C1F-9276-0B6DCE06A12D}">
      <text>
        <r>
          <rPr>
            <b/>
            <sz val="9"/>
            <color indexed="81"/>
            <rFont val="Tahoma"/>
            <charset val="1"/>
          </rPr>
          <t>GENNY SIRLEY PALACIOS MORENO:</t>
        </r>
        <r>
          <rPr>
            <sz val="9"/>
            <color indexed="81"/>
            <rFont val="Tahoma"/>
            <charset val="1"/>
          </rPr>
          <t xml:space="preserve">
Se incluye 
</t>
        </r>
      </text>
    </comment>
    <comment ref="AG87" authorId="0" shapeId="0" xr:uid="{2EC5DD3D-450F-4A36-BE38-F59A413924D9}">
      <text>
        <r>
          <rPr>
            <b/>
            <sz val="9"/>
            <color indexed="81"/>
            <rFont val="Tahoma"/>
            <charset val="1"/>
          </rPr>
          <t>GENNY SIRLEY PALACIOS MORENO:</t>
        </r>
        <r>
          <rPr>
            <sz val="9"/>
            <color indexed="81"/>
            <rFont val="Tahoma"/>
            <charset val="1"/>
          </rPr>
          <t xml:space="preserve">
Se incluye</t>
        </r>
      </text>
    </comment>
    <comment ref="C90" authorId="0" shapeId="0" xr:uid="{7041B148-A18E-4B53-897D-7CF5D558B7D0}">
      <text>
        <r>
          <rPr>
            <b/>
            <sz val="9"/>
            <color indexed="81"/>
            <rFont val="Tahoma"/>
            <charset val="1"/>
          </rPr>
          <t>GENNY SIRLEY PALACIOS MORENO:</t>
        </r>
        <r>
          <rPr>
            <sz val="9"/>
            <color indexed="81"/>
            <rFont val="Tahoma"/>
            <charset val="1"/>
          </rPr>
          <t xml:space="preserve">
Se modifica SIIF por SEVEN</t>
        </r>
      </text>
    </comment>
    <comment ref="AD105" authorId="1" shapeId="0" xr:uid="{00000000-0006-0000-0000-000001000000}">
      <text>
        <r>
          <rPr>
            <b/>
            <sz val="9"/>
            <color indexed="81"/>
            <rFont val="Work Sans"/>
          </rPr>
          <t>Oficina de Control Interno:</t>
        </r>
        <r>
          <rPr>
            <sz val="9"/>
            <color indexed="81"/>
            <rFont val="Work Sans"/>
          </rPr>
          <t xml:space="preserve">
Se da cuando son arqueos solicitados por vacaciones y/o licencias del Titular. Al recibo y entrega de la Caja Menor.</t>
        </r>
      </text>
    </comment>
  </commentList>
</comments>
</file>

<file path=xl/sharedStrings.xml><?xml version="1.0" encoding="utf-8"?>
<sst xmlns="http://schemas.openxmlformats.org/spreadsheetml/2006/main" count="129" uniqueCount="100">
  <si>
    <t xml:space="preserve"> VALOR TOTAL DE LA CAJA MENOR</t>
  </si>
  <si>
    <t xml:space="preserve">CONTEO DE EFECTIVO </t>
  </si>
  <si>
    <t>BILLETES</t>
  </si>
  <si>
    <t>MONEDAS</t>
  </si>
  <si>
    <t>TOTAL EFECTIVO</t>
  </si>
  <si>
    <t>TOTAL USD$</t>
  </si>
  <si>
    <t>VALOR TOTAL EN PESOS</t>
  </si>
  <si>
    <t>EGRESOS POR LEGALIZAR</t>
  </si>
  <si>
    <t>INFORMACIÓN CUENTA CORRIENTE</t>
  </si>
  <si>
    <t>Banco</t>
  </si>
  <si>
    <t>Cuenta Corriente No.</t>
  </si>
  <si>
    <t>Cheques usados del No.</t>
  </si>
  <si>
    <t>Al No.</t>
  </si>
  <si>
    <t>Cheques en blanco del No.</t>
  </si>
  <si>
    <t>Último Extracto Mes</t>
  </si>
  <si>
    <t>Última Conciliación:</t>
  </si>
  <si>
    <t>Certificación saldo expedido por el banco</t>
  </si>
  <si>
    <t>DIFERENCIA</t>
  </si>
  <si>
    <t>Nota:</t>
  </si>
  <si>
    <t>Responsable Caja Menor</t>
  </si>
  <si>
    <t>Responsable del Arqueo</t>
  </si>
  <si>
    <t>Titular</t>
  </si>
  <si>
    <t>Que recibe y/o entrega</t>
  </si>
  <si>
    <t>USD$ y/o €</t>
  </si>
  <si>
    <t>GASTOS EN TRÁMITE</t>
  </si>
  <si>
    <t>CONCILIACIÓN</t>
  </si>
  <si>
    <t>V/Bo. Jefe y/o Supervisor de Actividad de Arqueo</t>
  </si>
  <si>
    <t>Hora terminación:</t>
  </si>
  <si>
    <t>INFORMACIÓN GENERAL DE LA APERTURA DE LA CAJA</t>
  </si>
  <si>
    <t>Hora de inicio</t>
  </si>
  <si>
    <t>Proceso Asociado:</t>
  </si>
  <si>
    <t>Nombre de la Caja Menor</t>
  </si>
  <si>
    <t>EFECTIVO USD$ y/o €</t>
  </si>
  <si>
    <t>Fecha de arqueo</t>
  </si>
  <si>
    <t>Rubro</t>
  </si>
  <si>
    <t>Valor</t>
  </si>
  <si>
    <t>Requisito Legal</t>
  </si>
  <si>
    <t>Responsable</t>
  </si>
  <si>
    <t>CDP Apertura</t>
  </si>
  <si>
    <t>Registro Apertura</t>
  </si>
  <si>
    <t>Póliza de Manejo</t>
  </si>
  <si>
    <t>Servidor Público que realiza el arqueo</t>
  </si>
  <si>
    <t>Denominación</t>
  </si>
  <si>
    <t>Cantidad</t>
  </si>
  <si>
    <t>Total $</t>
  </si>
  <si>
    <t>Total Billetes</t>
  </si>
  <si>
    <t>Total Monedas</t>
  </si>
  <si>
    <t>Total 
USD$ y/o €</t>
  </si>
  <si>
    <t>Monetización</t>
  </si>
  <si>
    <t>Tasa de Cambio</t>
  </si>
  <si>
    <t>Valor $</t>
  </si>
  <si>
    <t>Ajuste Diferencial Cambiario</t>
  </si>
  <si>
    <t xml:space="preserve">Fecha  </t>
  </si>
  <si>
    <t>Beneficiario</t>
  </si>
  <si>
    <t>Retenciones</t>
  </si>
  <si>
    <t>Total Gastos en Trámite</t>
  </si>
  <si>
    <t>Total Egresos por Legalizar</t>
  </si>
  <si>
    <t>Total Gastos por Legalizar</t>
  </si>
  <si>
    <t>Total Efectivo en Caja</t>
  </si>
  <si>
    <t>Diferencia</t>
  </si>
  <si>
    <t xml:space="preserve">Deducciones Pendientes de Giro </t>
  </si>
  <si>
    <t xml:space="preserve">Saldo Certificado del Banco </t>
  </si>
  <si>
    <t xml:space="preserve">Diferencia </t>
  </si>
  <si>
    <t xml:space="preserve">Retenciones </t>
  </si>
  <si>
    <t>Valor Total Arqueo de Caja</t>
  </si>
  <si>
    <t>Valor de la Caja Menor</t>
  </si>
  <si>
    <t>RESOLUCIÓN N° XXXX DEL XX DE XXXXX DE 2024</t>
  </si>
  <si>
    <t>XXXX</t>
  </si>
  <si>
    <t>XXXX DEL DD/MM/AAAA</t>
  </si>
  <si>
    <t>DD/MM/AAAA</t>
  </si>
  <si>
    <t>XX:XX</t>
  </si>
  <si>
    <t xml:space="preserve">Resultado del ejercicio: </t>
  </si>
  <si>
    <t>Valor Saldo en Caja SEVEN</t>
  </si>
  <si>
    <t>Valor Saldo en Bancos SEVEN</t>
  </si>
  <si>
    <t>Transferencias por Legalizar</t>
  </si>
  <si>
    <t>Recibos provisionales</t>
  </si>
  <si>
    <t>Versión</t>
  </si>
  <si>
    <t>DESCRIPCIÓN DEL CAMBIO</t>
  </si>
  <si>
    <t>ÁREA PRODUCTORA</t>
  </si>
  <si>
    <t>FECHA DE PUBLICACIÓN</t>
  </si>
  <si>
    <t xml:space="preserve">Emisión inicial </t>
  </si>
  <si>
    <t>Control Interno</t>
  </si>
  <si>
    <t>Se ajusta el logo de RTVC a INRAVISIÓN, teniendo en cuenta el cambio de razón social en cámara de comercio.</t>
  </si>
  <si>
    <t>ELABORÓ</t>
  </si>
  <si>
    <t>REVISÓ</t>
  </si>
  <si>
    <t>APROBÓ</t>
  </si>
  <si>
    <t>Nombres y apellidos</t>
  </si>
  <si>
    <t>José Ricardo Tobo González</t>
  </si>
  <si>
    <t xml:space="preserve">Cargo / Rol </t>
  </si>
  <si>
    <t>Contratista Control Interno</t>
  </si>
  <si>
    <t>Asesor Control Interno</t>
  </si>
  <si>
    <t xml:space="preserve">Gestión Financiera Recuado y Gasto Público </t>
  </si>
  <si>
    <t>Genny Sirley Palacios</t>
  </si>
  <si>
    <t>FORMATO</t>
  </si>
  <si>
    <t>ACTA DE ARQUEO MENOR</t>
  </si>
  <si>
    <t>CONTROL INTERNO</t>
  </si>
  <si>
    <t>Código: K-F-12</t>
  </si>
  <si>
    <t>Fecha: 01/06/2024</t>
  </si>
  <si>
    <t>Página: 1 de 3</t>
  </si>
  <si>
    <t>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</si>
</sst>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#,##0;[Red]#,##0"/>
    <numFmt numFmtId="166" formatCode="&quot;$&quot;#,##0.00"/>
    <numFmt numFmtId="167" formatCode="&quot;$&quot;\ #,##0.00"/>
    <numFmt numFmtId="168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Work Sans"/>
    </font>
    <font>
      <sz val="9"/>
      <color indexed="81"/>
      <name val="Work Sans"/>
    </font>
    <font>
      <sz val="11"/>
      <name val="Verdana"/>
      <family val="2"/>
    </font>
    <font>
      <sz val="11"/>
      <color rgb="FF3366CC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rgb="FF3366CC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1"/>
      <color rgb="FF504F4E"/>
      <name val="Verdana"/>
      <family val="2"/>
    </font>
    <font>
      <sz val="8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3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3366CC"/>
      <name val="Verdana"/>
      <family val="2"/>
    </font>
    <font>
      <b/>
      <sz val="12"/>
      <name val="Verdana"/>
      <family val="2"/>
    </font>
    <font>
      <b/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8888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366CC"/>
      </right>
      <top/>
      <bottom/>
      <diagonal/>
    </border>
    <border>
      <left style="thin">
        <color rgb="FF3366CC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6" fillId="0" borderId="0"/>
  </cellStyleXfs>
  <cellXfs count="226">
    <xf numFmtId="0" fontId="0" fillId="0" borderId="0" xfId="0"/>
    <xf numFmtId="0" fontId="6" fillId="3" borderId="1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7" fontId="5" fillId="3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7" fillId="3" borderId="0" xfId="3" applyFont="1" applyFill="1" applyAlignment="1">
      <alignment vertical="center" textRotation="90" wrapText="1"/>
    </xf>
    <xf numFmtId="0" fontId="18" fillId="3" borderId="0" xfId="3" applyFont="1" applyFill="1"/>
    <xf numFmtId="0" fontId="19" fillId="7" borderId="2" xfId="3" applyFont="1" applyFill="1" applyBorder="1" applyAlignment="1">
      <alignment horizontal="center" vertical="center"/>
    </xf>
    <xf numFmtId="49" fontId="20" fillId="3" borderId="0" xfId="3" applyNumberFormat="1" applyFont="1" applyFill="1" applyAlignment="1">
      <alignment vertical="center" wrapText="1"/>
    </xf>
    <xf numFmtId="0" fontId="18" fillId="9" borderId="0" xfId="3" applyFont="1" applyFill="1" applyAlignment="1">
      <alignment vertical="center" wrapText="1"/>
    </xf>
    <xf numFmtId="0" fontId="17" fillId="0" borderId="2" xfId="3" applyFont="1" applyBorder="1" applyAlignment="1">
      <alignment vertical="center" wrapText="1"/>
    </xf>
    <xf numFmtId="0" fontId="18" fillId="3" borderId="0" xfId="3" applyFont="1" applyFill="1" applyAlignment="1">
      <alignment wrapText="1"/>
    </xf>
    <xf numFmtId="0" fontId="9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5" fillId="3" borderId="13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4" fontId="26" fillId="3" borderId="0" xfId="0" applyNumberFormat="1" applyFont="1" applyFill="1" applyAlignment="1">
      <alignment vertical="center"/>
    </xf>
    <xf numFmtId="0" fontId="26" fillId="3" borderId="12" xfId="0" applyFont="1" applyFill="1" applyBorder="1" applyAlignment="1">
      <alignment vertical="center"/>
    </xf>
    <xf numFmtId="165" fontId="27" fillId="3" borderId="0" xfId="0" applyNumberFormat="1" applyFont="1" applyFill="1" applyAlignment="1">
      <alignment vertical="center"/>
    </xf>
    <xf numFmtId="14" fontId="12" fillId="2" borderId="26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10" fillId="5" borderId="14" xfId="0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horizontal="right" vertical="center"/>
    </xf>
    <xf numFmtId="0" fontId="10" fillId="5" borderId="28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left" vertical="top"/>
    </xf>
    <xf numFmtId="0" fontId="8" fillId="2" borderId="32" xfId="0" applyFont="1" applyFill="1" applyBorder="1" applyAlignment="1">
      <alignment horizontal="left" vertical="top"/>
    </xf>
    <xf numFmtId="0" fontId="8" fillId="2" borderId="33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7" fontId="10" fillId="5" borderId="2" xfId="0" applyNumberFormat="1" applyFont="1" applyFill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166" fontId="10" fillId="5" borderId="2" xfId="0" applyNumberFormat="1" applyFont="1" applyFill="1" applyBorder="1" applyAlignment="1">
      <alignment horizontal="right" vertical="center"/>
    </xf>
    <xf numFmtId="166" fontId="5" fillId="6" borderId="2" xfId="0" applyNumberFormat="1" applyFont="1" applyFill="1" applyBorder="1" applyAlignment="1">
      <alignment horizontal="right" vertical="center"/>
    </xf>
    <xf numFmtId="166" fontId="5" fillId="6" borderId="8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4" fontId="10" fillId="5" borderId="1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right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5" borderId="18" xfId="0" applyNumberFormat="1" applyFont="1" applyFill="1" applyBorder="1" applyAlignment="1">
      <alignment horizontal="center" vertical="center"/>
    </xf>
    <xf numFmtId="4" fontId="10" fillId="5" borderId="22" xfId="0" applyNumberFormat="1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right" vertical="center"/>
    </xf>
    <xf numFmtId="168" fontId="5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10" fillId="5" borderId="10" xfId="0" applyNumberFormat="1" applyFont="1" applyFill="1" applyBorder="1" applyAlignment="1">
      <alignment horizontal="right" vertical="center"/>
    </xf>
    <xf numFmtId="166" fontId="10" fillId="5" borderId="11" xfId="0" applyNumberFormat="1" applyFont="1" applyFill="1" applyBorder="1" applyAlignment="1">
      <alignment horizontal="right" vertical="center"/>
    </xf>
    <xf numFmtId="166" fontId="10" fillId="5" borderId="26" xfId="0" applyNumberFormat="1" applyFont="1" applyFill="1" applyBorder="1" applyAlignment="1">
      <alignment horizontal="center" vertical="center"/>
    </xf>
    <xf numFmtId="166" fontId="10" fillId="5" borderId="24" xfId="0" applyNumberFormat="1" applyFont="1" applyFill="1" applyBorder="1" applyAlignment="1">
      <alignment horizontal="center" vertical="center"/>
    </xf>
    <xf numFmtId="166" fontId="10" fillId="5" borderId="27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right" vertical="center"/>
    </xf>
    <xf numFmtId="0" fontId="10" fillId="5" borderId="24" xfId="0" applyFont="1" applyFill="1" applyBorder="1" applyAlignment="1">
      <alignment horizontal="right" vertical="center"/>
    </xf>
    <xf numFmtId="0" fontId="10" fillId="5" borderId="25" xfId="0" applyFont="1" applyFill="1" applyBorder="1" applyAlignment="1">
      <alignment horizontal="right" vertical="center"/>
    </xf>
    <xf numFmtId="166" fontId="10" fillId="5" borderId="26" xfId="0" applyNumberFormat="1" applyFont="1" applyFill="1" applyBorder="1" applyAlignment="1">
      <alignment horizontal="right" vertical="center"/>
    </xf>
    <xf numFmtId="166" fontId="10" fillId="5" borderId="24" xfId="0" applyNumberFormat="1" applyFont="1" applyFill="1" applyBorder="1" applyAlignment="1">
      <alignment horizontal="right" vertical="center"/>
    </xf>
    <xf numFmtId="166" fontId="10" fillId="5" borderId="25" xfId="0" applyNumberFormat="1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0" fontId="10" fillId="5" borderId="9" xfId="0" applyFont="1" applyFill="1" applyBorder="1" applyAlignment="1">
      <alignment horizontal="right" vertical="center"/>
    </xf>
    <xf numFmtId="166" fontId="10" fillId="5" borderId="8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34" xfId="0" applyFont="1" applyFill="1" applyBorder="1" applyAlignment="1">
      <alignment horizontal="left" vertical="center" wrapText="1"/>
    </xf>
    <xf numFmtId="20" fontId="8" fillId="0" borderId="3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0" fillId="4" borderId="40" xfId="0" applyNumberFormat="1" applyFont="1" applyFill="1" applyBorder="1" applyAlignment="1">
      <alignment horizontal="right" vertical="center"/>
    </xf>
    <xf numFmtId="166" fontId="10" fillId="4" borderId="41" xfId="0" applyNumberFormat="1" applyFont="1" applyFill="1" applyBorder="1" applyAlignment="1">
      <alignment horizontal="right" vertical="center"/>
    </xf>
    <xf numFmtId="166" fontId="5" fillId="0" borderId="37" xfId="0" applyNumberFormat="1" applyFont="1" applyBorder="1" applyAlignment="1">
      <alignment horizontal="right" vertical="center"/>
    </xf>
    <xf numFmtId="166" fontId="5" fillId="0" borderId="38" xfId="0" applyNumberFormat="1" applyFont="1" applyBorder="1" applyAlignment="1">
      <alignment horizontal="right" vertical="center"/>
    </xf>
    <xf numFmtId="0" fontId="5" fillId="3" borderId="1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6" fontId="10" fillId="4" borderId="40" xfId="0" applyNumberFormat="1" applyFont="1" applyFill="1" applyBorder="1" applyAlignment="1">
      <alignment horizontal="center" vertical="center" wrapText="1"/>
    </xf>
    <xf numFmtId="166" fontId="10" fillId="4" borderId="41" xfId="0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/>
    </xf>
    <xf numFmtId="166" fontId="5" fillId="0" borderId="38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164" fontId="5" fillId="2" borderId="10" xfId="1" applyFont="1" applyFill="1" applyBorder="1" applyAlignment="1">
      <alignment horizontal="center" vertical="center" wrapText="1"/>
    </xf>
    <xf numFmtId="164" fontId="5" fillId="2" borderId="11" xfId="1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166" fontId="10" fillId="5" borderId="29" xfId="0" applyNumberFormat="1" applyFont="1" applyFill="1" applyBorder="1" applyAlignment="1">
      <alignment horizontal="right" vertical="center"/>
    </xf>
    <xf numFmtId="166" fontId="10" fillId="5" borderId="15" xfId="0" applyNumberFormat="1" applyFont="1" applyFill="1" applyBorder="1" applyAlignment="1">
      <alignment horizontal="right" vertical="center"/>
    </xf>
    <xf numFmtId="166" fontId="10" fillId="5" borderId="16" xfId="0" applyNumberFormat="1" applyFont="1" applyFill="1" applyBorder="1" applyAlignment="1">
      <alignment horizontal="right" vertical="center"/>
    </xf>
    <xf numFmtId="166" fontId="11" fillId="5" borderId="10" xfId="0" applyNumberFormat="1" applyFont="1" applyFill="1" applyBorder="1" applyAlignment="1">
      <alignment horizontal="right" vertical="center"/>
    </xf>
    <xf numFmtId="166" fontId="11" fillId="5" borderId="11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wrapText="1"/>
    </xf>
    <xf numFmtId="0" fontId="24" fillId="0" borderId="0" xfId="0" applyFont="1"/>
    <xf numFmtId="0" fontId="24" fillId="0" borderId="12" xfId="0" applyFont="1" applyBorder="1"/>
    <xf numFmtId="0" fontId="6" fillId="3" borderId="42" xfId="0" applyFont="1" applyFill="1" applyBorder="1" applyAlignment="1">
      <alignment vertical="center" wrapText="1"/>
    </xf>
    <xf numFmtId="0" fontId="0" fillId="0" borderId="43" xfId="0" applyBorder="1" applyAlignment="1">
      <alignment wrapText="1"/>
    </xf>
    <xf numFmtId="0" fontId="0" fillId="0" borderId="43" xfId="0" applyBorder="1"/>
    <xf numFmtId="0" fontId="0" fillId="0" borderId="50" xfId="0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12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21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3" fillId="0" borderId="31" xfId="0" applyFont="1" applyBorder="1" applyAlignment="1">
      <alignment horizont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21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44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10" borderId="45" xfId="0" applyFont="1" applyFill="1" applyBorder="1" applyAlignment="1">
      <alignment horizontal="left" vertical="center"/>
    </xf>
    <xf numFmtId="0" fontId="22" fillId="10" borderId="48" xfId="0" applyFont="1" applyFill="1" applyBorder="1" applyAlignment="1">
      <alignment horizontal="left" vertical="center"/>
    </xf>
    <xf numFmtId="0" fontId="22" fillId="10" borderId="46" xfId="0" applyFont="1" applyFill="1" applyBorder="1" applyAlignment="1">
      <alignment horizontal="left" vertical="center"/>
    </xf>
    <xf numFmtId="0" fontId="22" fillId="10" borderId="49" xfId="0" applyFont="1" applyFill="1" applyBorder="1" applyAlignment="1">
      <alignment horizontal="left" vertical="center"/>
    </xf>
    <xf numFmtId="0" fontId="18" fillId="0" borderId="2" xfId="3" applyFont="1" applyBorder="1" applyAlignment="1">
      <alignment horizontal="center" vertical="center" wrapText="1"/>
    </xf>
    <xf numFmtId="14" fontId="18" fillId="0" borderId="2" xfId="3" applyNumberFormat="1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9" fillId="8" borderId="2" xfId="3" applyFont="1" applyFill="1" applyBorder="1" applyAlignment="1">
      <alignment horizontal="center" vertical="center" wrapText="1"/>
    </xf>
    <xf numFmtId="0" fontId="19" fillId="7" borderId="2" xfId="3" applyFont="1" applyFill="1" applyBorder="1" applyAlignment="1">
      <alignment horizontal="center" vertical="center" wrapText="1"/>
    </xf>
    <xf numFmtId="0" fontId="18" fillId="0" borderId="37" xfId="3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F40263E0-4AC3-4385-AFEB-3565B96A29D6}"/>
  </cellStyles>
  <dxfs count="0"/>
  <tableStyles count="0" defaultTableStyle="TableStyleMedium2" defaultPivotStyle="PivotStyleLight16"/>
  <colors>
    <mruColors>
      <color rgb="FF504F4E"/>
      <color rgb="FF888888"/>
      <color rgb="FFE31414"/>
      <color rgb="FF154A8A"/>
      <color rgb="FFFFB527"/>
      <color rgb="FFE2E2E2"/>
      <color rgb="FF898989"/>
      <color rgb="FF808080"/>
      <color rgb="FFE41414"/>
      <color rgb="FF154A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1</xdr:row>
      <xdr:rowOff>57150</xdr:rowOff>
    </xdr:from>
    <xdr:to>
      <xdr:col>6</xdr:col>
      <xdr:colOff>63500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EA131-6FF8-435E-9A99-1DB0AF12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1079500" y="234950"/>
          <a:ext cx="9588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28"/>
  <sheetViews>
    <sheetView view="pageBreakPreview" zoomScaleNormal="100" zoomScaleSheetLayoutView="100" workbookViewId="0">
      <selection activeCell="AA11" sqref="AA11:AF11"/>
    </sheetView>
  </sheetViews>
  <sheetFormatPr baseColWidth="10" defaultRowHeight="13.5" x14ac:dyDescent="0.35"/>
  <cols>
    <col min="1" max="1" width="3.1796875" style="6" customWidth="1"/>
    <col min="2" max="2" width="1.1796875" style="6" customWidth="1"/>
    <col min="3" max="4" width="3.26953125" style="21" customWidth="1"/>
    <col min="5" max="5" width="6.1796875" style="9" customWidth="1"/>
    <col min="6" max="6" width="3" style="22" customWidth="1"/>
    <col min="7" max="7" width="3" style="23" customWidth="1"/>
    <col min="8" max="8" width="5.81640625" style="9" customWidth="1"/>
    <col min="9" max="9" width="7" style="9" customWidth="1"/>
    <col min="10" max="10" width="2.7265625" style="9" customWidth="1"/>
    <col min="11" max="11" width="3.453125" style="9" customWidth="1"/>
    <col min="12" max="12" width="2.7265625" style="9" customWidth="1"/>
    <col min="13" max="13" width="4.81640625" style="9" customWidth="1"/>
    <col min="14" max="14" width="2.7265625" style="9" customWidth="1"/>
    <col min="15" max="26" width="3.54296875" style="9" customWidth="1"/>
    <col min="27" max="31" width="2.7265625" style="9" customWidth="1"/>
    <col min="32" max="32" width="4.453125" style="9" customWidth="1"/>
    <col min="33" max="39" width="2.7265625" style="9" customWidth="1"/>
    <col min="40" max="40" width="8.7265625" style="9" customWidth="1"/>
    <col min="41" max="41" width="10.1796875" style="9" customWidth="1"/>
    <col min="42" max="42" width="1.1796875" style="6" customWidth="1"/>
    <col min="43" max="43" width="4.1796875" style="9" customWidth="1"/>
    <col min="44" max="258" width="11.453125" style="9"/>
    <col min="259" max="259" width="1.54296875" style="9" customWidth="1"/>
    <col min="260" max="261" width="2.7265625" style="9" customWidth="1"/>
    <col min="262" max="262" width="11.81640625" style="9" customWidth="1"/>
    <col min="263" max="267" width="2.7265625" style="9" customWidth="1"/>
    <col min="268" max="268" width="3.453125" style="9" customWidth="1"/>
    <col min="269" max="282" width="2.7265625" style="9" customWidth="1"/>
    <col min="283" max="283" width="5.7265625" style="9" customWidth="1"/>
    <col min="284" max="288" width="2.7265625" style="9" customWidth="1"/>
    <col min="289" max="289" width="4.453125" style="9" customWidth="1"/>
    <col min="290" max="296" width="2.7265625" style="9" customWidth="1"/>
    <col min="297" max="297" width="15.54296875" style="9" customWidth="1"/>
    <col min="298" max="298" width="2.7265625" style="9" customWidth="1"/>
    <col min="299" max="299" width="4.1796875" style="9" customWidth="1"/>
    <col min="300" max="514" width="11.453125" style="9"/>
    <col min="515" max="515" width="1.54296875" style="9" customWidth="1"/>
    <col min="516" max="517" width="2.7265625" style="9" customWidth="1"/>
    <col min="518" max="518" width="11.81640625" style="9" customWidth="1"/>
    <col min="519" max="523" width="2.7265625" style="9" customWidth="1"/>
    <col min="524" max="524" width="3.453125" style="9" customWidth="1"/>
    <col min="525" max="538" width="2.7265625" style="9" customWidth="1"/>
    <col min="539" max="539" width="5.7265625" style="9" customWidth="1"/>
    <col min="540" max="544" width="2.7265625" style="9" customWidth="1"/>
    <col min="545" max="545" width="4.453125" style="9" customWidth="1"/>
    <col min="546" max="552" width="2.7265625" style="9" customWidth="1"/>
    <col min="553" max="553" width="15.54296875" style="9" customWidth="1"/>
    <col min="554" max="554" width="2.7265625" style="9" customWidth="1"/>
    <col min="555" max="555" width="4.1796875" style="9" customWidth="1"/>
    <col min="556" max="770" width="11.453125" style="9"/>
    <col min="771" max="771" width="1.54296875" style="9" customWidth="1"/>
    <col min="772" max="773" width="2.7265625" style="9" customWidth="1"/>
    <col min="774" max="774" width="11.81640625" style="9" customWidth="1"/>
    <col min="775" max="779" width="2.7265625" style="9" customWidth="1"/>
    <col min="780" max="780" width="3.453125" style="9" customWidth="1"/>
    <col min="781" max="794" width="2.7265625" style="9" customWidth="1"/>
    <col min="795" max="795" width="5.7265625" style="9" customWidth="1"/>
    <col min="796" max="800" width="2.7265625" style="9" customWidth="1"/>
    <col min="801" max="801" width="4.453125" style="9" customWidth="1"/>
    <col min="802" max="808" width="2.7265625" style="9" customWidth="1"/>
    <col min="809" max="809" width="15.54296875" style="9" customWidth="1"/>
    <col min="810" max="810" width="2.7265625" style="9" customWidth="1"/>
    <col min="811" max="811" width="4.1796875" style="9" customWidth="1"/>
    <col min="812" max="1026" width="11.453125" style="9"/>
    <col min="1027" max="1027" width="1.54296875" style="9" customWidth="1"/>
    <col min="1028" max="1029" width="2.7265625" style="9" customWidth="1"/>
    <col min="1030" max="1030" width="11.81640625" style="9" customWidth="1"/>
    <col min="1031" max="1035" width="2.7265625" style="9" customWidth="1"/>
    <col min="1036" max="1036" width="3.453125" style="9" customWidth="1"/>
    <col min="1037" max="1050" width="2.7265625" style="9" customWidth="1"/>
    <col min="1051" max="1051" width="5.7265625" style="9" customWidth="1"/>
    <col min="1052" max="1056" width="2.7265625" style="9" customWidth="1"/>
    <col min="1057" max="1057" width="4.453125" style="9" customWidth="1"/>
    <col min="1058" max="1064" width="2.7265625" style="9" customWidth="1"/>
    <col min="1065" max="1065" width="15.54296875" style="9" customWidth="1"/>
    <col min="1066" max="1066" width="2.7265625" style="9" customWidth="1"/>
    <col min="1067" max="1067" width="4.1796875" style="9" customWidth="1"/>
    <col min="1068" max="1282" width="11.453125" style="9"/>
    <col min="1283" max="1283" width="1.54296875" style="9" customWidth="1"/>
    <col min="1284" max="1285" width="2.7265625" style="9" customWidth="1"/>
    <col min="1286" max="1286" width="11.81640625" style="9" customWidth="1"/>
    <col min="1287" max="1291" width="2.7265625" style="9" customWidth="1"/>
    <col min="1292" max="1292" width="3.453125" style="9" customWidth="1"/>
    <col min="1293" max="1306" width="2.7265625" style="9" customWidth="1"/>
    <col min="1307" max="1307" width="5.7265625" style="9" customWidth="1"/>
    <col min="1308" max="1312" width="2.7265625" style="9" customWidth="1"/>
    <col min="1313" max="1313" width="4.453125" style="9" customWidth="1"/>
    <col min="1314" max="1320" width="2.7265625" style="9" customWidth="1"/>
    <col min="1321" max="1321" width="15.54296875" style="9" customWidth="1"/>
    <col min="1322" max="1322" width="2.7265625" style="9" customWidth="1"/>
    <col min="1323" max="1323" width="4.1796875" style="9" customWidth="1"/>
    <col min="1324" max="1538" width="11.453125" style="9"/>
    <col min="1539" max="1539" width="1.54296875" style="9" customWidth="1"/>
    <col min="1540" max="1541" width="2.7265625" style="9" customWidth="1"/>
    <col min="1542" max="1542" width="11.81640625" style="9" customWidth="1"/>
    <col min="1543" max="1547" width="2.7265625" style="9" customWidth="1"/>
    <col min="1548" max="1548" width="3.453125" style="9" customWidth="1"/>
    <col min="1549" max="1562" width="2.7265625" style="9" customWidth="1"/>
    <col min="1563" max="1563" width="5.7265625" style="9" customWidth="1"/>
    <col min="1564" max="1568" width="2.7265625" style="9" customWidth="1"/>
    <col min="1569" max="1569" width="4.453125" style="9" customWidth="1"/>
    <col min="1570" max="1576" width="2.7265625" style="9" customWidth="1"/>
    <col min="1577" max="1577" width="15.54296875" style="9" customWidth="1"/>
    <col min="1578" max="1578" width="2.7265625" style="9" customWidth="1"/>
    <col min="1579" max="1579" width="4.1796875" style="9" customWidth="1"/>
    <col min="1580" max="1794" width="11.453125" style="9"/>
    <col min="1795" max="1795" width="1.54296875" style="9" customWidth="1"/>
    <col min="1796" max="1797" width="2.7265625" style="9" customWidth="1"/>
    <col min="1798" max="1798" width="11.81640625" style="9" customWidth="1"/>
    <col min="1799" max="1803" width="2.7265625" style="9" customWidth="1"/>
    <col min="1804" max="1804" width="3.453125" style="9" customWidth="1"/>
    <col min="1805" max="1818" width="2.7265625" style="9" customWidth="1"/>
    <col min="1819" max="1819" width="5.7265625" style="9" customWidth="1"/>
    <col min="1820" max="1824" width="2.7265625" style="9" customWidth="1"/>
    <col min="1825" max="1825" width="4.453125" style="9" customWidth="1"/>
    <col min="1826" max="1832" width="2.7265625" style="9" customWidth="1"/>
    <col min="1833" max="1833" width="15.54296875" style="9" customWidth="1"/>
    <col min="1834" max="1834" width="2.7265625" style="9" customWidth="1"/>
    <col min="1835" max="1835" width="4.1796875" style="9" customWidth="1"/>
    <col min="1836" max="2050" width="11.453125" style="9"/>
    <col min="2051" max="2051" width="1.54296875" style="9" customWidth="1"/>
    <col min="2052" max="2053" width="2.7265625" style="9" customWidth="1"/>
    <col min="2054" max="2054" width="11.81640625" style="9" customWidth="1"/>
    <col min="2055" max="2059" width="2.7265625" style="9" customWidth="1"/>
    <col min="2060" max="2060" width="3.453125" style="9" customWidth="1"/>
    <col min="2061" max="2074" width="2.7265625" style="9" customWidth="1"/>
    <col min="2075" max="2075" width="5.7265625" style="9" customWidth="1"/>
    <col min="2076" max="2080" width="2.7265625" style="9" customWidth="1"/>
    <col min="2081" max="2081" width="4.453125" style="9" customWidth="1"/>
    <col min="2082" max="2088" width="2.7265625" style="9" customWidth="1"/>
    <col min="2089" max="2089" width="15.54296875" style="9" customWidth="1"/>
    <col min="2090" max="2090" width="2.7265625" style="9" customWidth="1"/>
    <col min="2091" max="2091" width="4.1796875" style="9" customWidth="1"/>
    <col min="2092" max="2306" width="11.453125" style="9"/>
    <col min="2307" max="2307" width="1.54296875" style="9" customWidth="1"/>
    <col min="2308" max="2309" width="2.7265625" style="9" customWidth="1"/>
    <col min="2310" max="2310" width="11.81640625" style="9" customWidth="1"/>
    <col min="2311" max="2315" width="2.7265625" style="9" customWidth="1"/>
    <col min="2316" max="2316" width="3.453125" style="9" customWidth="1"/>
    <col min="2317" max="2330" width="2.7265625" style="9" customWidth="1"/>
    <col min="2331" max="2331" width="5.7265625" style="9" customWidth="1"/>
    <col min="2332" max="2336" width="2.7265625" style="9" customWidth="1"/>
    <col min="2337" max="2337" width="4.453125" style="9" customWidth="1"/>
    <col min="2338" max="2344" width="2.7265625" style="9" customWidth="1"/>
    <col min="2345" max="2345" width="15.54296875" style="9" customWidth="1"/>
    <col min="2346" max="2346" width="2.7265625" style="9" customWidth="1"/>
    <col min="2347" max="2347" width="4.1796875" style="9" customWidth="1"/>
    <col min="2348" max="2562" width="11.453125" style="9"/>
    <col min="2563" max="2563" width="1.54296875" style="9" customWidth="1"/>
    <col min="2564" max="2565" width="2.7265625" style="9" customWidth="1"/>
    <col min="2566" max="2566" width="11.81640625" style="9" customWidth="1"/>
    <col min="2567" max="2571" width="2.7265625" style="9" customWidth="1"/>
    <col min="2572" max="2572" width="3.453125" style="9" customWidth="1"/>
    <col min="2573" max="2586" width="2.7265625" style="9" customWidth="1"/>
    <col min="2587" max="2587" width="5.7265625" style="9" customWidth="1"/>
    <col min="2588" max="2592" width="2.7265625" style="9" customWidth="1"/>
    <col min="2593" max="2593" width="4.453125" style="9" customWidth="1"/>
    <col min="2594" max="2600" width="2.7265625" style="9" customWidth="1"/>
    <col min="2601" max="2601" width="15.54296875" style="9" customWidth="1"/>
    <col min="2602" max="2602" width="2.7265625" style="9" customWidth="1"/>
    <col min="2603" max="2603" width="4.1796875" style="9" customWidth="1"/>
    <col min="2604" max="2818" width="11.453125" style="9"/>
    <col min="2819" max="2819" width="1.54296875" style="9" customWidth="1"/>
    <col min="2820" max="2821" width="2.7265625" style="9" customWidth="1"/>
    <col min="2822" max="2822" width="11.81640625" style="9" customWidth="1"/>
    <col min="2823" max="2827" width="2.7265625" style="9" customWidth="1"/>
    <col min="2828" max="2828" width="3.453125" style="9" customWidth="1"/>
    <col min="2829" max="2842" width="2.7265625" style="9" customWidth="1"/>
    <col min="2843" max="2843" width="5.7265625" style="9" customWidth="1"/>
    <col min="2844" max="2848" width="2.7265625" style="9" customWidth="1"/>
    <col min="2849" max="2849" width="4.453125" style="9" customWidth="1"/>
    <col min="2850" max="2856" width="2.7265625" style="9" customWidth="1"/>
    <col min="2857" max="2857" width="15.54296875" style="9" customWidth="1"/>
    <col min="2858" max="2858" width="2.7265625" style="9" customWidth="1"/>
    <col min="2859" max="2859" width="4.1796875" style="9" customWidth="1"/>
    <col min="2860" max="3074" width="11.453125" style="9"/>
    <col min="3075" max="3075" width="1.54296875" style="9" customWidth="1"/>
    <col min="3076" max="3077" width="2.7265625" style="9" customWidth="1"/>
    <col min="3078" max="3078" width="11.81640625" style="9" customWidth="1"/>
    <col min="3079" max="3083" width="2.7265625" style="9" customWidth="1"/>
    <col min="3084" max="3084" width="3.453125" style="9" customWidth="1"/>
    <col min="3085" max="3098" width="2.7265625" style="9" customWidth="1"/>
    <col min="3099" max="3099" width="5.7265625" style="9" customWidth="1"/>
    <col min="3100" max="3104" width="2.7265625" style="9" customWidth="1"/>
    <col min="3105" max="3105" width="4.453125" style="9" customWidth="1"/>
    <col min="3106" max="3112" width="2.7265625" style="9" customWidth="1"/>
    <col min="3113" max="3113" width="15.54296875" style="9" customWidth="1"/>
    <col min="3114" max="3114" width="2.7265625" style="9" customWidth="1"/>
    <col min="3115" max="3115" width="4.1796875" style="9" customWidth="1"/>
    <col min="3116" max="3330" width="11.453125" style="9"/>
    <col min="3331" max="3331" width="1.54296875" style="9" customWidth="1"/>
    <col min="3332" max="3333" width="2.7265625" style="9" customWidth="1"/>
    <col min="3334" max="3334" width="11.81640625" style="9" customWidth="1"/>
    <col min="3335" max="3339" width="2.7265625" style="9" customWidth="1"/>
    <col min="3340" max="3340" width="3.453125" style="9" customWidth="1"/>
    <col min="3341" max="3354" width="2.7265625" style="9" customWidth="1"/>
    <col min="3355" max="3355" width="5.7265625" style="9" customWidth="1"/>
    <col min="3356" max="3360" width="2.7265625" style="9" customWidth="1"/>
    <col min="3361" max="3361" width="4.453125" style="9" customWidth="1"/>
    <col min="3362" max="3368" width="2.7265625" style="9" customWidth="1"/>
    <col min="3369" max="3369" width="15.54296875" style="9" customWidth="1"/>
    <col min="3370" max="3370" width="2.7265625" style="9" customWidth="1"/>
    <col min="3371" max="3371" width="4.1796875" style="9" customWidth="1"/>
    <col min="3372" max="3586" width="11.453125" style="9"/>
    <col min="3587" max="3587" width="1.54296875" style="9" customWidth="1"/>
    <col min="3588" max="3589" width="2.7265625" style="9" customWidth="1"/>
    <col min="3590" max="3590" width="11.81640625" style="9" customWidth="1"/>
    <col min="3591" max="3595" width="2.7265625" style="9" customWidth="1"/>
    <col min="3596" max="3596" width="3.453125" style="9" customWidth="1"/>
    <col min="3597" max="3610" width="2.7265625" style="9" customWidth="1"/>
    <col min="3611" max="3611" width="5.7265625" style="9" customWidth="1"/>
    <col min="3612" max="3616" width="2.7265625" style="9" customWidth="1"/>
    <col min="3617" max="3617" width="4.453125" style="9" customWidth="1"/>
    <col min="3618" max="3624" width="2.7265625" style="9" customWidth="1"/>
    <col min="3625" max="3625" width="15.54296875" style="9" customWidth="1"/>
    <col min="3626" max="3626" width="2.7265625" style="9" customWidth="1"/>
    <col min="3627" max="3627" width="4.1796875" style="9" customWidth="1"/>
    <col min="3628" max="3842" width="11.453125" style="9"/>
    <col min="3843" max="3843" width="1.54296875" style="9" customWidth="1"/>
    <col min="3844" max="3845" width="2.7265625" style="9" customWidth="1"/>
    <col min="3846" max="3846" width="11.81640625" style="9" customWidth="1"/>
    <col min="3847" max="3851" width="2.7265625" style="9" customWidth="1"/>
    <col min="3852" max="3852" width="3.453125" style="9" customWidth="1"/>
    <col min="3853" max="3866" width="2.7265625" style="9" customWidth="1"/>
    <col min="3867" max="3867" width="5.7265625" style="9" customWidth="1"/>
    <col min="3868" max="3872" width="2.7265625" style="9" customWidth="1"/>
    <col min="3873" max="3873" width="4.453125" style="9" customWidth="1"/>
    <col min="3874" max="3880" width="2.7265625" style="9" customWidth="1"/>
    <col min="3881" max="3881" width="15.54296875" style="9" customWidth="1"/>
    <col min="3882" max="3882" width="2.7265625" style="9" customWidth="1"/>
    <col min="3883" max="3883" width="4.1796875" style="9" customWidth="1"/>
    <col min="3884" max="4098" width="11.453125" style="9"/>
    <col min="4099" max="4099" width="1.54296875" style="9" customWidth="1"/>
    <col min="4100" max="4101" width="2.7265625" style="9" customWidth="1"/>
    <col min="4102" max="4102" width="11.81640625" style="9" customWidth="1"/>
    <col min="4103" max="4107" width="2.7265625" style="9" customWidth="1"/>
    <col min="4108" max="4108" width="3.453125" style="9" customWidth="1"/>
    <col min="4109" max="4122" width="2.7265625" style="9" customWidth="1"/>
    <col min="4123" max="4123" width="5.7265625" style="9" customWidth="1"/>
    <col min="4124" max="4128" width="2.7265625" style="9" customWidth="1"/>
    <col min="4129" max="4129" width="4.453125" style="9" customWidth="1"/>
    <col min="4130" max="4136" width="2.7265625" style="9" customWidth="1"/>
    <col min="4137" max="4137" width="15.54296875" style="9" customWidth="1"/>
    <col min="4138" max="4138" width="2.7265625" style="9" customWidth="1"/>
    <col min="4139" max="4139" width="4.1796875" style="9" customWidth="1"/>
    <col min="4140" max="4354" width="11.453125" style="9"/>
    <col min="4355" max="4355" width="1.54296875" style="9" customWidth="1"/>
    <col min="4356" max="4357" width="2.7265625" style="9" customWidth="1"/>
    <col min="4358" max="4358" width="11.81640625" style="9" customWidth="1"/>
    <col min="4359" max="4363" width="2.7265625" style="9" customWidth="1"/>
    <col min="4364" max="4364" width="3.453125" style="9" customWidth="1"/>
    <col min="4365" max="4378" width="2.7265625" style="9" customWidth="1"/>
    <col min="4379" max="4379" width="5.7265625" style="9" customWidth="1"/>
    <col min="4380" max="4384" width="2.7265625" style="9" customWidth="1"/>
    <col min="4385" max="4385" width="4.453125" style="9" customWidth="1"/>
    <col min="4386" max="4392" width="2.7265625" style="9" customWidth="1"/>
    <col min="4393" max="4393" width="15.54296875" style="9" customWidth="1"/>
    <col min="4394" max="4394" width="2.7265625" style="9" customWidth="1"/>
    <col min="4395" max="4395" width="4.1796875" style="9" customWidth="1"/>
    <col min="4396" max="4610" width="11.453125" style="9"/>
    <col min="4611" max="4611" width="1.54296875" style="9" customWidth="1"/>
    <col min="4612" max="4613" width="2.7265625" style="9" customWidth="1"/>
    <col min="4614" max="4614" width="11.81640625" style="9" customWidth="1"/>
    <col min="4615" max="4619" width="2.7265625" style="9" customWidth="1"/>
    <col min="4620" max="4620" width="3.453125" style="9" customWidth="1"/>
    <col min="4621" max="4634" width="2.7265625" style="9" customWidth="1"/>
    <col min="4635" max="4635" width="5.7265625" style="9" customWidth="1"/>
    <col min="4636" max="4640" width="2.7265625" style="9" customWidth="1"/>
    <col min="4641" max="4641" width="4.453125" style="9" customWidth="1"/>
    <col min="4642" max="4648" width="2.7265625" style="9" customWidth="1"/>
    <col min="4649" max="4649" width="15.54296875" style="9" customWidth="1"/>
    <col min="4650" max="4650" width="2.7265625" style="9" customWidth="1"/>
    <col min="4651" max="4651" width="4.1796875" style="9" customWidth="1"/>
    <col min="4652" max="4866" width="11.453125" style="9"/>
    <col min="4867" max="4867" width="1.54296875" style="9" customWidth="1"/>
    <col min="4868" max="4869" width="2.7265625" style="9" customWidth="1"/>
    <col min="4870" max="4870" width="11.81640625" style="9" customWidth="1"/>
    <col min="4871" max="4875" width="2.7265625" style="9" customWidth="1"/>
    <col min="4876" max="4876" width="3.453125" style="9" customWidth="1"/>
    <col min="4877" max="4890" width="2.7265625" style="9" customWidth="1"/>
    <col min="4891" max="4891" width="5.7265625" style="9" customWidth="1"/>
    <col min="4892" max="4896" width="2.7265625" style="9" customWidth="1"/>
    <col min="4897" max="4897" width="4.453125" style="9" customWidth="1"/>
    <col min="4898" max="4904" width="2.7265625" style="9" customWidth="1"/>
    <col min="4905" max="4905" width="15.54296875" style="9" customWidth="1"/>
    <col min="4906" max="4906" width="2.7265625" style="9" customWidth="1"/>
    <col min="4907" max="4907" width="4.1796875" style="9" customWidth="1"/>
    <col min="4908" max="5122" width="11.453125" style="9"/>
    <col min="5123" max="5123" width="1.54296875" style="9" customWidth="1"/>
    <col min="5124" max="5125" width="2.7265625" style="9" customWidth="1"/>
    <col min="5126" max="5126" width="11.81640625" style="9" customWidth="1"/>
    <col min="5127" max="5131" width="2.7265625" style="9" customWidth="1"/>
    <col min="5132" max="5132" width="3.453125" style="9" customWidth="1"/>
    <col min="5133" max="5146" width="2.7265625" style="9" customWidth="1"/>
    <col min="5147" max="5147" width="5.7265625" style="9" customWidth="1"/>
    <col min="5148" max="5152" width="2.7265625" style="9" customWidth="1"/>
    <col min="5153" max="5153" width="4.453125" style="9" customWidth="1"/>
    <col min="5154" max="5160" width="2.7265625" style="9" customWidth="1"/>
    <col min="5161" max="5161" width="15.54296875" style="9" customWidth="1"/>
    <col min="5162" max="5162" width="2.7265625" style="9" customWidth="1"/>
    <col min="5163" max="5163" width="4.1796875" style="9" customWidth="1"/>
    <col min="5164" max="5378" width="11.453125" style="9"/>
    <col min="5379" max="5379" width="1.54296875" style="9" customWidth="1"/>
    <col min="5380" max="5381" width="2.7265625" style="9" customWidth="1"/>
    <col min="5382" max="5382" width="11.81640625" style="9" customWidth="1"/>
    <col min="5383" max="5387" width="2.7265625" style="9" customWidth="1"/>
    <col min="5388" max="5388" width="3.453125" style="9" customWidth="1"/>
    <col min="5389" max="5402" width="2.7265625" style="9" customWidth="1"/>
    <col min="5403" max="5403" width="5.7265625" style="9" customWidth="1"/>
    <col min="5404" max="5408" width="2.7265625" style="9" customWidth="1"/>
    <col min="5409" max="5409" width="4.453125" style="9" customWidth="1"/>
    <col min="5410" max="5416" width="2.7265625" style="9" customWidth="1"/>
    <col min="5417" max="5417" width="15.54296875" style="9" customWidth="1"/>
    <col min="5418" max="5418" width="2.7265625" style="9" customWidth="1"/>
    <col min="5419" max="5419" width="4.1796875" style="9" customWidth="1"/>
    <col min="5420" max="5634" width="11.453125" style="9"/>
    <col min="5635" max="5635" width="1.54296875" style="9" customWidth="1"/>
    <col min="5636" max="5637" width="2.7265625" style="9" customWidth="1"/>
    <col min="5638" max="5638" width="11.81640625" style="9" customWidth="1"/>
    <col min="5639" max="5643" width="2.7265625" style="9" customWidth="1"/>
    <col min="5644" max="5644" width="3.453125" style="9" customWidth="1"/>
    <col min="5645" max="5658" width="2.7265625" style="9" customWidth="1"/>
    <col min="5659" max="5659" width="5.7265625" style="9" customWidth="1"/>
    <col min="5660" max="5664" width="2.7265625" style="9" customWidth="1"/>
    <col min="5665" max="5665" width="4.453125" style="9" customWidth="1"/>
    <col min="5666" max="5672" width="2.7265625" style="9" customWidth="1"/>
    <col min="5673" max="5673" width="15.54296875" style="9" customWidth="1"/>
    <col min="5674" max="5674" width="2.7265625" style="9" customWidth="1"/>
    <col min="5675" max="5675" width="4.1796875" style="9" customWidth="1"/>
    <col min="5676" max="5890" width="11.453125" style="9"/>
    <col min="5891" max="5891" width="1.54296875" style="9" customWidth="1"/>
    <col min="5892" max="5893" width="2.7265625" style="9" customWidth="1"/>
    <col min="5894" max="5894" width="11.81640625" style="9" customWidth="1"/>
    <col min="5895" max="5899" width="2.7265625" style="9" customWidth="1"/>
    <col min="5900" max="5900" width="3.453125" style="9" customWidth="1"/>
    <col min="5901" max="5914" width="2.7265625" style="9" customWidth="1"/>
    <col min="5915" max="5915" width="5.7265625" style="9" customWidth="1"/>
    <col min="5916" max="5920" width="2.7265625" style="9" customWidth="1"/>
    <col min="5921" max="5921" width="4.453125" style="9" customWidth="1"/>
    <col min="5922" max="5928" width="2.7265625" style="9" customWidth="1"/>
    <col min="5929" max="5929" width="15.54296875" style="9" customWidth="1"/>
    <col min="5930" max="5930" width="2.7265625" style="9" customWidth="1"/>
    <col min="5931" max="5931" width="4.1796875" style="9" customWidth="1"/>
    <col min="5932" max="6146" width="11.453125" style="9"/>
    <col min="6147" max="6147" width="1.54296875" style="9" customWidth="1"/>
    <col min="6148" max="6149" width="2.7265625" style="9" customWidth="1"/>
    <col min="6150" max="6150" width="11.81640625" style="9" customWidth="1"/>
    <col min="6151" max="6155" width="2.7265625" style="9" customWidth="1"/>
    <col min="6156" max="6156" width="3.453125" style="9" customWidth="1"/>
    <col min="6157" max="6170" width="2.7265625" style="9" customWidth="1"/>
    <col min="6171" max="6171" width="5.7265625" style="9" customWidth="1"/>
    <col min="6172" max="6176" width="2.7265625" style="9" customWidth="1"/>
    <col min="6177" max="6177" width="4.453125" style="9" customWidth="1"/>
    <col min="6178" max="6184" width="2.7265625" style="9" customWidth="1"/>
    <col min="6185" max="6185" width="15.54296875" style="9" customWidth="1"/>
    <col min="6186" max="6186" width="2.7265625" style="9" customWidth="1"/>
    <col min="6187" max="6187" width="4.1796875" style="9" customWidth="1"/>
    <col min="6188" max="6402" width="11.453125" style="9"/>
    <col min="6403" max="6403" width="1.54296875" style="9" customWidth="1"/>
    <col min="6404" max="6405" width="2.7265625" style="9" customWidth="1"/>
    <col min="6406" max="6406" width="11.81640625" style="9" customWidth="1"/>
    <col min="6407" max="6411" width="2.7265625" style="9" customWidth="1"/>
    <col min="6412" max="6412" width="3.453125" style="9" customWidth="1"/>
    <col min="6413" max="6426" width="2.7265625" style="9" customWidth="1"/>
    <col min="6427" max="6427" width="5.7265625" style="9" customWidth="1"/>
    <col min="6428" max="6432" width="2.7265625" style="9" customWidth="1"/>
    <col min="6433" max="6433" width="4.453125" style="9" customWidth="1"/>
    <col min="6434" max="6440" width="2.7265625" style="9" customWidth="1"/>
    <col min="6441" max="6441" width="15.54296875" style="9" customWidth="1"/>
    <col min="6442" max="6442" width="2.7265625" style="9" customWidth="1"/>
    <col min="6443" max="6443" width="4.1796875" style="9" customWidth="1"/>
    <col min="6444" max="6658" width="11.453125" style="9"/>
    <col min="6659" max="6659" width="1.54296875" style="9" customWidth="1"/>
    <col min="6660" max="6661" width="2.7265625" style="9" customWidth="1"/>
    <col min="6662" max="6662" width="11.81640625" style="9" customWidth="1"/>
    <col min="6663" max="6667" width="2.7265625" style="9" customWidth="1"/>
    <col min="6668" max="6668" width="3.453125" style="9" customWidth="1"/>
    <col min="6669" max="6682" width="2.7265625" style="9" customWidth="1"/>
    <col min="6683" max="6683" width="5.7265625" style="9" customWidth="1"/>
    <col min="6684" max="6688" width="2.7265625" style="9" customWidth="1"/>
    <col min="6689" max="6689" width="4.453125" style="9" customWidth="1"/>
    <col min="6690" max="6696" width="2.7265625" style="9" customWidth="1"/>
    <col min="6697" max="6697" width="15.54296875" style="9" customWidth="1"/>
    <col min="6698" max="6698" width="2.7265625" style="9" customWidth="1"/>
    <col min="6699" max="6699" width="4.1796875" style="9" customWidth="1"/>
    <col min="6700" max="6914" width="11.453125" style="9"/>
    <col min="6915" max="6915" width="1.54296875" style="9" customWidth="1"/>
    <col min="6916" max="6917" width="2.7265625" style="9" customWidth="1"/>
    <col min="6918" max="6918" width="11.81640625" style="9" customWidth="1"/>
    <col min="6919" max="6923" width="2.7265625" style="9" customWidth="1"/>
    <col min="6924" max="6924" width="3.453125" style="9" customWidth="1"/>
    <col min="6925" max="6938" width="2.7265625" style="9" customWidth="1"/>
    <col min="6939" max="6939" width="5.7265625" style="9" customWidth="1"/>
    <col min="6940" max="6944" width="2.7265625" style="9" customWidth="1"/>
    <col min="6945" max="6945" width="4.453125" style="9" customWidth="1"/>
    <col min="6946" max="6952" width="2.7265625" style="9" customWidth="1"/>
    <col min="6953" max="6953" width="15.54296875" style="9" customWidth="1"/>
    <col min="6954" max="6954" width="2.7265625" style="9" customWidth="1"/>
    <col min="6955" max="6955" width="4.1796875" style="9" customWidth="1"/>
    <col min="6956" max="7170" width="11.453125" style="9"/>
    <col min="7171" max="7171" width="1.54296875" style="9" customWidth="1"/>
    <col min="7172" max="7173" width="2.7265625" style="9" customWidth="1"/>
    <col min="7174" max="7174" width="11.81640625" style="9" customWidth="1"/>
    <col min="7175" max="7179" width="2.7265625" style="9" customWidth="1"/>
    <col min="7180" max="7180" width="3.453125" style="9" customWidth="1"/>
    <col min="7181" max="7194" width="2.7265625" style="9" customWidth="1"/>
    <col min="7195" max="7195" width="5.7265625" style="9" customWidth="1"/>
    <col min="7196" max="7200" width="2.7265625" style="9" customWidth="1"/>
    <col min="7201" max="7201" width="4.453125" style="9" customWidth="1"/>
    <col min="7202" max="7208" width="2.7265625" style="9" customWidth="1"/>
    <col min="7209" max="7209" width="15.54296875" style="9" customWidth="1"/>
    <col min="7210" max="7210" width="2.7265625" style="9" customWidth="1"/>
    <col min="7211" max="7211" width="4.1796875" style="9" customWidth="1"/>
    <col min="7212" max="7426" width="11.453125" style="9"/>
    <col min="7427" max="7427" width="1.54296875" style="9" customWidth="1"/>
    <col min="7428" max="7429" width="2.7265625" style="9" customWidth="1"/>
    <col min="7430" max="7430" width="11.81640625" style="9" customWidth="1"/>
    <col min="7431" max="7435" width="2.7265625" style="9" customWidth="1"/>
    <col min="7436" max="7436" width="3.453125" style="9" customWidth="1"/>
    <col min="7437" max="7450" width="2.7265625" style="9" customWidth="1"/>
    <col min="7451" max="7451" width="5.7265625" style="9" customWidth="1"/>
    <col min="7452" max="7456" width="2.7265625" style="9" customWidth="1"/>
    <col min="7457" max="7457" width="4.453125" style="9" customWidth="1"/>
    <col min="7458" max="7464" width="2.7265625" style="9" customWidth="1"/>
    <col min="7465" max="7465" width="15.54296875" style="9" customWidth="1"/>
    <col min="7466" max="7466" width="2.7265625" style="9" customWidth="1"/>
    <col min="7467" max="7467" width="4.1796875" style="9" customWidth="1"/>
    <col min="7468" max="7682" width="11.453125" style="9"/>
    <col min="7683" max="7683" width="1.54296875" style="9" customWidth="1"/>
    <col min="7684" max="7685" width="2.7265625" style="9" customWidth="1"/>
    <col min="7686" max="7686" width="11.81640625" style="9" customWidth="1"/>
    <col min="7687" max="7691" width="2.7265625" style="9" customWidth="1"/>
    <col min="7692" max="7692" width="3.453125" style="9" customWidth="1"/>
    <col min="7693" max="7706" width="2.7265625" style="9" customWidth="1"/>
    <col min="7707" max="7707" width="5.7265625" style="9" customWidth="1"/>
    <col min="7708" max="7712" width="2.7265625" style="9" customWidth="1"/>
    <col min="7713" max="7713" width="4.453125" style="9" customWidth="1"/>
    <col min="7714" max="7720" width="2.7265625" style="9" customWidth="1"/>
    <col min="7721" max="7721" width="15.54296875" style="9" customWidth="1"/>
    <col min="7722" max="7722" width="2.7265625" style="9" customWidth="1"/>
    <col min="7723" max="7723" width="4.1796875" style="9" customWidth="1"/>
    <col min="7724" max="7938" width="11.453125" style="9"/>
    <col min="7939" max="7939" width="1.54296875" style="9" customWidth="1"/>
    <col min="7940" max="7941" width="2.7265625" style="9" customWidth="1"/>
    <col min="7942" max="7942" width="11.81640625" style="9" customWidth="1"/>
    <col min="7943" max="7947" width="2.7265625" style="9" customWidth="1"/>
    <col min="7948" max="7948" width="3.453125" style="9" customWidth="1"/>
    <col min="7949" max="7962" width="2.7265625" style="9" customWidth="1"/>
    <col min="7963" max="7963" width="5.7265625" style="9" customWidth="1"/>
    <col min="7964" max="7968" width="2.7265625" style="9" customWidth="1"/>
    <col min="7969" max="7969" width="4.453125" style="9" customWidth="1"/>
    <col min="7970" max="7976" width="2.7265625" style="9" customWidth="1"/>
    <col min="7977" max="7977" width="15.54296875" style="9" customWidth="1"/>
    <col min="7978" max="7978" width="2.7265625" style="9" customWidth="1"/>
    <col min="7979" max="7979" width="4.1796875" style="9" customWidth="1"/>
    <col min="7980" max="8194" width="11.453125" style="9"/>
    <col min="8195" max="8195" width="1.54296875" style="9" customWidth="1"/>
    <col min="8196" max="8197" width="2.7265625" style="9" customWidth="1"/>
    <col min="8198" max="8198" width="11.81640625" style="9" customWidth="1"/>
    <col min="8199" max="8203" width="2.7265625" style="9" customWidth="1"/>
    <col min="8204" max="8204" width="3.453125" style="9" customWidth="1"/>
    <col min="8205" max="8218" width="2.7265625" style="9" customWidth="1"/>
    <col min="8219" max="8219" width="5.7265625" style="9" customWidth="1"/>
    <col min="8220" max="8224" width="2.7265625" style="9" customWidth="1"/>
    <col min="8225" max="8225" width="4.453125" style="9" customWidth="1"/>
    <col min="8226" max="8232" width="2.7265625" style="9" customWidth="1"/>
    <col min="8233" max="8233" width="15.54296875" style="9" customWidth="1"/>
    <col min="8234" max="8234" width="2.7265625" style="9" customWidth="1"/>
    <col min="8235" max="8235" width="4.1796875" style="9" customWidth="1"/>
    <col min="8236" max="8450" width="11.453125" style="9"/>
    <col min="8451" max="8451" width="1.54296875" style="9" customWidth="1"/>
    <col min="8452" max="8453" width="2.7265625" style="9" customWidth="1"/>
    <col min="8454" max="8454" width="11.81640625" style="9" customWidth="1"/>
    <col min="8455" max="8459" width="2.7265625" style="9" customWidth="1"/>
    <col min="8460" max="8460" width="3.453125" style="9" customWidth="1"/>
    <col min="8461" max="8474" width="2.7265625" style="9" customWidth="1"/>
    <col min="8475" max="8475" width="5.7265625" style="9" customWidth="1"/>
    <col min="8476" max="8480" width="2.7265625" style="9" customWidth="1"/>
    <col min="8481" max="8481" width="4.453125" style="9" customWidth="1"/>
    <col min="8482" max="8488" width="2.7265625" style="9" customWidth="1"/>
    <col min="8489" max="8489" width="15.54296875" style="9" customWidth="1"/>
    <col min="8490" max="8490" width="2.7265625" style="9" customWidth="1"/>
    <col min="8491" max="8491" width="4.1796875" style="9" customWidth="1"/>
    <col min="8492" max="8706" width="11.453125" style="9"/>
    <col min="8707" max="8707" width="1.54296875" style="9" customWidth="1"/>
    <col min="8708" max="8709" width="2.7265625" style="9" customWidth="1"/>
    <col min="8710" max="8710" width="11.81640625" style="9" customWidth="1"/>
    <col min="8711" max="8715" width="2.7265625" style="9" customWidth="1"/>
    <col min="8716" max="8716" width="3.453125" style="9" customWidth="1"/>
    <col min="8717" max="8730" width="2.7265625" style="9" customWidth="1"/>
    <col min="8731" max="8731" width="5.7265625" style="9" customWidth="1"/>
    <col min="8732" max="8736" width="2.7265625" style="9" customWidth="1"/>
    <col min="8737" max="8737" width="4.453125" style="9" customWidth="1"/>
    <col min="8738" max="8744" width="2.7265625" style="9" customWidth="1"/>
    <col min="8745" max="8745" width="15.54296875" style="9" customWidth="1"/>
    <col min="8746" max="8746" width="2.7265625" style="9" customWidth="1"/>
    <col min="8747" max="8747" width="4.1796875" style="9" customWidth="1"/>
    <col min="8748" max="8962" width="11.453125" style="9"/>
    <col min="8963" max="8963" width="1.54296875" style="9" customWidth="1"/>
    <col min="8964" max="8965" width="2.7265625" style="9" customWidth="1"/>
    <col min="8966" max="8966" width="11.81640625" style="9" customWidth="1"/>
    <col min="8967" max="8971" width="2.7265625" style="9" customWidth="1"/>
    <col min="8972" max="8972" width="3.453125" style="9" customWidth="1"/>
    <col min="8973" max="8986" width="2.7265625" style="9" customWidth="1"/>
    <col min="8987" max="8987" width="5.7265625" style="9" customWidth="1"/>
    <col min="8988" max="8992" width="2.7265625" style="9" customWidth="1"/>
    <col min="8993" max="8993" width="4.453125" style="9" customWidth="1"/>
    <col min="8994" max="9000" width="2.7265625" style="9" customWidth="1"/>
    <col min="9001" max="9001" width="15.54296875" style="9" customWidth="1"/>
    <col min="9002" max="9002" width="2.7265625" style="9" customWidth="1"/>
    <col min="9003" max="9003" width="4.1796875" style="9" customWidth="1"/>
    <col min="9004" max="9218" width="11.453125" style="9"/>
    <col min="9219" max="9219" width="1.54296875" style="9" customWidth="1"/>
    <col min="9220" max="9221" width="2.7265625" style="9" customWidth="1"/>
    <col min="9222" max="9222" width="11.81640625" style="9" customWidth="1"/>
    <col min="9223" max="9227" width="2.7265625" style="9" customWidth="1"/>
    <col min="9228" max="9228" width="3.453125" style="9" customWidth="1"/>
    <col min="9229" max="9242" width="2.7265625" style="9" customWidth="1"/>
    <col min="9243" max="9243" width="5.7265625" style="9" customWidth="1"/>
    <col min="9244" max="9248" width="2.7265625" style="9" customWidth="1"/>
    <col min="9249" max="9249" width="4.453125" style="9" customWidth="1"/>
    <col min="9250" max="9256" width="2.7265625" style="9" customWidth="1"/>
    <col min="9257" max="9257" width="15.54296875" style="9" customWidth="1"/>
    <col min="9258" max="9258" width="2.7265625" style="9" customWidth="1"/>
    <col min="9259" max="9259" width="4.1796875" style="9" customWidth="1"/>
    <col min="9260" max="9474" width="11.453125" style="9"/>
    <col min="9475" max="9475" width="1.54296875" style="9" customWidth="1"/>
    <col min="9476" max="9477" width="2.7265625" style="9" customWidth="1"/>
    <col min="9478" max="9478" width="11.81640625" style="9" customWidth="1"/>
    <col min="9479" max="9483" width="2.7265625" style="9" customWidth="1"/>
    <col min="9484" max="9484" width="3.453125" style="9" customWidth="1"/>
    <col min="9485" max="9498" width="2.7265625" style="9" customWidth="1"/>
    <col min="9499" max="9499" width="5.7265625" style="9" customWidth="1"/>
    <col min="9500" max="9504" width="2.7265625" style="9" customWidth="1"/>
    <col min="9505" max="9505" width="4.453125" style="9" customWidth="1"/>
    <col min="9506" max="9512" width="2.7265625" style="9" customWidth="1"/>
    <col min="9513" max="9513" width="15.54296875" style="9" customWidth="1"/>
    <col min="9514" max="9514" width="2.7265625" style="9" customWidth="1"/>
    <col min="9515" max="9515" width="4.1796875" style="9" customWidth="1"/>
    <col min="9516" max="9730" width="11.453125" style="9"/>
    <col min="9731" max="9731" width="1.54296875" style="9" customWidth="1"/>
    <col min="9732" max="9733" width="2.7265625" style="9" customWidth="1"/>
    <col min="9734" max="9734" width="11.81640625" style="9" customWidth="1"/>
    <col min="9735" max="9739" width="2.7265625" style="9" customWidth="1"/>
    <col min="9740" max="9740" width="3.453125" style="9" customWidth="1"/>
    <col min="9741" max="9754" width="2.7265625" style="9" customWidth="1"/>
    <col min="9755" max="9755" width="5.7265625" style="9" customWidth="1"/>
    <col min="9756" max="9760" width="2.7265625" style="9" customWidth="1"/>
    <col min="9761" max="9761" width="4.453125" style="9" customWidth="1"/>
    <col min="9762" max="9768" width="2.7265625" style="9" customWidth="1"/>
    <col min="9769" max="9769" width="15.54296875" style="9" customWidth="1"/>
    <col min="9770" max="9770" width="2.7265625" style="9" customWidth="1"/>
    <col min="9771" max="9771" width="4.1796875" style="9" customWidth="1"/>
    <col min="9772" max="9986" width="11.453125" style="9"/>
    <col min="9987" max="9987" width="1.54296875" style="9" customWidth="1"/>
    <col min="9988" max="9989" width="2.7265625" style="9" customWidth="1"/>
    <col min="9990" max="9990" width="11.81640625" style="9" customWidth="1"/>
    <col min="9991" max="9995" width="2.7265625" style="9" customWidth="1"/>
    <col min="9996" max="9996" width="3.453125" style="9" customWidth="1"/>
    <col min="9997" max="10010" width="2.7265625" style="9" customWidth="1"/>
    <col min="10011" max="10011" width="5.7265625" style="9" customWidth="1"/>
    <col min="10012" max="10016" width="2.7265625" style="9" customWidth="1"/>
    <col min="10017" max="10017" width="4.453125" style="9" customWidth="1"/>
    <col min="10018" max="10024" width="2.7265625" style="9" customWidth="1"/>
    <col min="10025" max="10025" width="15.54296875" style="9" customWidth="1"/>
    <col min="10026" max="10026" width="2.7265625" style="9" customWidth="1"/>
    <col min="10027" max="10027" width="4.1796875" style="9" customWidth="1"/>
    <col min="10028" max="10242" width="11.453125" style="9"/>
    <col min="10243" max="10243" width="1.54296875" style="9" customWidth="1"/>
    <col min="10244" max="10245" width="2.7265625" style="9" customWidth="1"/>
    <col min="10246" max="10246" width="11.81640625" style="9" customWidth="1"/>
    <col min="10247" max="10251" width="2.7265625" style="9" customWidth="1"/>
    <col min="10252" max="10252" width="3.453125" style="9" customWidth="1"/>
    <col min="10253" max="10266" width="2.7265625" style="9" customWidth="1"/>
    <col min="10267" max="10267" width="5.7265625" style="9" customWidth="1"/>
    <col min="10268" max="10272" width="2.7265625" style="9" customWidth="1"/>
    <col min="10273" max="10273" width="4.453125" style="9" customWidth="1"/>
    <col min="10274" max="10280" width="2.7265625" style="9" customWidth="1"/>
    <col min="10281" max="10281" width="15.54296875" style="9" customWidth="1"/>
    <col min="10282" max="10282" width="2.7265625" style="9" customWidth="1"/>
    <col min="10283" max="10283" width="4.1796875" style="9" customWidth="1"/>
    <col min="10284" max="10498" width="11.453125" style="9"/>
    <col min="10499" max="10499" width="1.54296875" style="9" customWidth="1"/>
    <col min="10500" max="10501" width="2.7265625" style="9" customWidth="1"/>
    <col min="10502" max="10502" width="11.81640625" style="9" customWidth="1"/>
    <col min="10503" max="10507" width="2.7265625" style="9" customWidth="1"/>
    <col min="10508" max="10508" width="3.453125" style="9" customWidth="1"/>
    <col min="10509" max="10522" width="2.7265625" style="9" customWidth="1"/>
    <col min="10523" max="10523" width="5.7265625" style="9" customWidth="1"/>
    <col min="10524" max="10528" width="2.7265625" style="9" customWidth="1"/>
    <col min="10529" max="10529" width="4.453125" style="9" customWidth="1"/>
    <col min="10530" max="10536" width="2.7265625" style="9" customWidth="1"/>
    <col min="10537" max="10537" width="15.54296875" style="9" customWidth="1"/>
    <col min="10538" max="10538" width="2.7265625" style="9" customWidth="1"/>
    <col min="10539" max="10539" width="4.1796875" style="9" customWidth="1"/>
    <col min="10540" max="10754" width="11.453125" style="9"/>
    <col min="10755" max="10755" width="1.54296875" style="9" customWidth="1"/>
    <col min="10756" max="10757" width="2.7265625" style="9" customWidth="1"/>
    <col min="10758" max="10758" width="11.81640625" style="9" customWidth="1"/>
    <col min="10759" max="10763" width="2.7265625" style="9" customWidth="1"/>
    <col min="10764" max="10764" width="3.453125" style="9" customWidth="1"/>
    <col min="10765" max="10778" width="2.7265625" style="9" customWidth="1"/>
    <col min="10779" max="10779" width="5.7265625" style="9" customWidth="1"/>
    <col min="10780" max="10784" width="2.7265625" style="9" customWidth="1"/>
    <col min="10785" max="10785" width="4.453125" style="9" customWidth="1"/>
    <col min="10786" max="10792" width="2.7265625" style="9" customWidth="1"/>
    <col min="10793" max="10793" width="15.54296875" style="9" customWidth="1"/>
    <col min="10794" max="10794" width="2.7265625" style="9" customWidth="1"/>
    <col min="10795" max="10795" width="4.1796875" style="9" customWidth="1"/>
    <col min="10796" max="11010" width="11.453125" style="9"/>
    <col min="11011" max="11011" width="1.54296875" style="9" customWidth="1"/>
    <col min="11012" max="11013" width="2.7265625" style="9" customWidth="1"/>
    <col min="11014" max="11014" width="11.81640625" style="9" customWidth="1"/>
    <col min="11015" max="11019" width="2.7265625" style="9" customWidth="1"/>
    <col min="11020" max="11020" width="3.453125" style="9" customWidth="1"/>
    <col min="11021" max="11034" width="2.7265625" style="9" customWidth="1"/>
    <col min="11035" max="11035" width="5.7265625" style="9" customWidth="1"/>
    <col min="11036" max="11040" width="2.7265625" style="9" customWidth="1"/>
    <col min="11041" max="11041" width="4.453125" style="9" customWidth="1"/>
    <col min="11042" max="11048" width="2.7265625" style="9" customWidth="1"/>
    <col min="11049" max="11049" width="15.54296875" style="9" customWidth="1"/>
    <col min="11050" max="11050" width="2.7265625" style="9" customWidth="1"/>
    <col min="11051" max="11051" width="4.1796875" style="9" customWidth="1"/>
    <col min="11052" max="11266" width="11.453125" style="9"/>
    <col min="11267" max="11267" width="1.54296875" style="9" customWidth="1"/>
    <col min="11268" max="11269" width="2.7265625" style="9" customWidth="1"/>
    <col min="11270" max="11270" width="11.81640625" style="9" customWidth="1"/>
    <col min="11271" max="11275" width="2.7265625" style="9" customWidth="1"/>
    <col min="11276" max="11276" width="3.453125" style="9" customWidth="1"/>
    <col min="11277" max="11290" width="2.7265625" style="9" customWidth="1"/>
    <col min="11291" max="11291" width="5.7265625" style="9" customWidth="1"/>
    <col min="11292" max="11296" width="2.7265625" style="9" customWidth="1"/>
    <col min="11297" max="11297" width="4.453125" style="9" customWidth="1"/>
    <col min="11298" max="11304" width="2.7265625" style="9" customWidth="1"/>
    <col min="11305" max="11305" width="15.54296875" style="9" customWidth="1"/>
    <col min="11306" max="11306" width="2.7265625" style="9" customWidth="1"/>
    <col min="11307" max="11307" width="4.1796875" style="9" customWidth="1"/>
    <col min="11308" max="11522" width="11.453125" style="9"/>
    <col min="11523" max="11523" width="1.54296875" style="9" customWidth="1"/>
    <col min="11524" max="11525" width="2.7265625" style="9" customWidth="1"/>
    <col min="11526" max="11526" width="11.81640625" style="9" customWidth="1"/>
    <col min="11527" max="11531" width="2.7265625" style="9" customWidth="1"/>
    <col min="11532" max="11532" width="3.453125" style="9" customWidth="1"/>
    <col min="11533" max="11546" width="2.7265625" style="9" customWidth="1"/>
    <col min="11547" max="11547" width="5.7265625" style="9" customWidth="1"/>
    <col min="11548" max="11552" width="2.7265625" style="9" customWidth="1"/>
    <col min="11553" max="11553" width="4.453125" style="9" customWidth="1"/>
    <col min="11554" max="11560" width="2.7265625" style="9" customWidth="1"/>
    <col min="11561" max="11561" width="15.54296875" style="9" customWidth="1"/>
    <col min="11562" max="11562" width="2.7265625" style="9" customWidth="1"/>
    <col min="11563" max="11563" width="4.1796875" style="9" customWidth="1"/>
    <col min="11564" max="11778" width="11.453125" style="9"/>
    <col min="11779" max="11779" width="1.54296875" style="9" customWidth="1"/>
    <col min="11780" max="11781" width="2.7265625" style="9" customWidth="1"/>
    <col min="11782" max="11782" width="11.81640625" style="9" customWidth="1"/>
    <col min="11783" max="11787" width="2.7265625" style="9" customWidth="1"/>
    <col min="11788" max="11788" width="3.453125" style="9" customWidth="1"/>
    <col min="11789" max="11802" width="2.7265625" style="9" customWidth="1"/>
    <col min="11803" max="11803" width="5.7265625" style="9" customWidth="1"/>
    <col min="11804" max="11808" width="2.7265625" style="9" customWidth="1"/>
    <col min="11809" max="11809" width="4.453125" style="9" customWidth="1"/>
    <col min="11810" max="11816" width="2.7265625" style="9" customWidth="1"/>
    <col min="11817" max="11817" width="15.54296875" style="9" customWidth="1"/>
    <col min="11818" max="11818" width="2.7265625" style="9" customWidth="1"/>
    <col min="11819" max="11819" width="4.1796875" style="9" customWidth="1"/>
    <col min="11820" max="12034" width="11.453125" style="9"/>
    <col min="12035" max="12035" width="1.54296875" style="9" customWidth="1"/>
    <col min="12036" max="12037" width="2.7265625" style="9" customWidth="1"/>
    <col min="12038" max="12038" width="11.81640625" style="9" customWidth="1"/>
    <col min="12039" max="12043" width="2.7265625" style="9" customWidth="1"/>
    <col min="12044" max="12044" width="3.453125" style="9" customWidth="1"/>
    <col min="12045" max="12058" width="2.7265625" style="9" customWidth="1"/>
    <col min="12059" max="12059" width="5.7265625" style="9" customWidth="1"/>
    <col min="12060" max="12064" width="2.7265625" style="9" customWidth="1"/>
    <col min="12065" max="12065" width="4.453125" style="9" customWidth="1"/>
    <col min="12066" max="12072" width="2.7265625" style="9" customWidth="1"/>
    <col min="12073" max="12073" width="15.54296875" style="9" customWidth="1"/>
    <col min="12074" max="12074" width="2.7265625" style="9" customWidth="1"/>
    <col min="12075" max="12075" width="4.1796875" style="9" customWidth="1"/>
    <col min="12076" max="12290" width="11.453125" style="9"/>
    <col min="12291" max="12291" width="1.54296875" style="9" customWidth="1"/>
    <col min="12292" max="12293" width="2.7265625" style="9" customWidth="1"/>
    <col min="12294" max="12294" width="11.81640625" style="9" customWidth="1"/>
    <col min="12295" max="12299" width="2.7265625" style="9" customWidth="1"/>
    <col min="12300" max="12300" width="3.453125" style="9" customWidth="1"/>
    <col min="12301" max="12314" width="2.7265625" style="9" customWidth="1"/>
    <col min="12315" max="12315" width="5.7265625" style="9" customWidth="1"/>
    <col min="12316" max="12320" width="2.7265625" style="9" customWidth="1"/>
    <col min="12321" max="12321" width="4.453125" style="9" customWidth="1"/>
    <col min="12322" max="12328" width="2.7265625" style="9" customWidth="1"/>
    <col min="12329" max="12329" width="15.54296875" style="9" customWidth="1"/>
    <col min="12330" max="12330" width="2.7265625" style="9" customWidth="1"/>
    <col min="12331" max="12331" width="4.1796875" style="9" customWidth="1"/>
    <col min="12332" max="12546" width="11.453125" style="9"/>
    <col min="12547" max="12547" width="1.54296875" style="9" customWidth="1"/>
    <col min="12548" max="12549" width="2.7265625" style="9" customWidth="1"/>
    <col min="12550" max="12550" width="11.81640625" style="9" customWidth="1"/>
    <col min="12551" max="12555" width="2.7265625" style="9" customWidth="1"/>
    <col min="12556" max="12556" width="3.453125" style="9" customWidth="1"/>
    <col min="12557" max="12570" width="2.7265625" style="9" customWidth="1"/>
    <col min="12571" max="12571" width="5.7265625" style="9" customWidth="1"/>
    <col min="12572" max="12576" width="2.7265625" style="9" customWidth="1"/>
    <col min="12577" max="12577" width="4.453125" style="9" customWidth="1"/>
    <col min="12578" max="12584" width="2.7265625" style="9" customWidth="1"/>
    <col min="12585" max="12585" width="15.54296875" style="9" customWidth="1"/>
    <col min="12586" max="12586" width="2.7265625" style="9" customWidth="1"/>
    <col min="12587" max="12587" width="4.1796875" style="9" customWidth="1"/>
    <col min="12588" max="12802" width="11.453125" style="9"/>
    <col min="12803" max="12803" width="1.54296875" style="9" customWidth="1"/>
    <col min="12804" max="12805" width="2.7265625" style="9" customWidth="1"/>
    <col min="12806" max="12806" width="11.81640625" style="9" customWidth="1"/>
    <col min="12807" max="12811" width="2.7265625" style="9" customWidth="1"/>
    <col min="12812" max="12812" width="3.453125" style="9" customWidth="1"/>
    <col min="12813" max="12826" width="2.7265625" style="9" customWidth="1"/>
    <col min="12827" max="12827" width="5.7265625" style="9" customWidth="1"/>
    <col min="12828" max="12832" width="2.7265625" style="9" customWidth="1"/>
    <col min="12833" max="12833" width="4.453125" style="9" customWidth="1"/>
    <col min="12834" max="12840" width="2.7265625" style="9" customWidth="1"/>
    <col min="12841" max="12841" width="15.54296875" style="9" customWidth="1"/>
    <col min="12842" max="12842" width="2.7265625" style="9" customWidth="1"/>
    <col min="12843" max="12843" width="4.1796875" style="9" customWidth="1"/>
    <col min="12844" max="13058" width="11.453125" style="9"/>
    <col min="13059" max="13059" width="1.54296875" style="9" customWidth="1"/>
    <col min="13060" max="13061" width="2.7265625" style="9" customWidth="1"/>
    <col min="13062" max="13062" width="11.81640625" style="9" customWidth="1"/>
    <col min="13063" max="13067" width="2.7265625" style="9" customWidth="1"/>
    <col min="13068" max="13068" width="3.453125" style="9" customWidth="1"/>
    <col min="13069" max="13082" width="2.7265625" style="9" customWidth="1"/>
    <col min="13083" max="13083" width="5.7265625" style="9" customWidth="1"/>
    <col min="13084" max="13088" width="2.7265625" style="9" customWidth="1"/>
    <col min="13089" max="13089" width="4.453125" style="9" customWidth="1"/>
    <col min="13090" max="13096" width="2.7265625" style="9" customWidth="1"/>
    <col min="13097" max="13097" width="15.54296875" style="9" customWidth="1"/>
    <col min="13098" max="13098" width="2.7265625" style="9" customWidth="1"/>
    <col min="13099" max="13099" width="4.1796875" style="9" customWidth="1"/>
    <col min="13100" max="13314" width="11.453125" style="9"/>
    <col min="13315" max="13315" width="1.54296875" style="9" customWidth="1"/>
    <col min="13316" max="13317" width="2.7265625" style="9" customWidth="1"/>
    <col min="13318" max="13318" width="11.81640625" style="9" customWidth="1"/>
    <col min="13319" max="13323" width="2.7265625" style="9" customWidth="1"/>
    <col min="13324" max="13324" width="3.453125" style="9" customWidth="1"/>
    <col min="13325" max="13338" width="2.7265625" style="9" customWidth="1"/>
    <col min="13339" max="13339" width="5.7265625" style="9" customWidth="1"/>
    <col min="13340" max="13344" width="2.7265625" style="9" customWidth="1"/>
    <col min="13345" max="13345" width="4.453125" style="9" customWidth="1"/>
    <col min="13346" max="13352" width="2.7265625" style="9" customWidth="1"/>
    <col min="13353" max="13353" width="15.54296875" style="9" customWidth="1"/>
    <col min="13354" max="13354" width="2.7265625" style="9" customWidth="1"/>
    <col min="13355" max="13355" width="4.1796875" style="9" customWidth="1"/>
    <col min="13356" max="13570" width="11.453125" style="9"/>
    <col min="13571" max="13571" width="1.54296875" style="9" customWidth="1"/>
    <col min="13572" max="13573" width="2.7265625" style="9" customWidth="1"/>
    <col min="13574" max="13574" width="11.81640625" style="9" customWidth="1"/>
    <col min="13575" max="13579" width="2.7265625" style="9" customWidth="1"/>
    <col min="13580" max="13580" width="3.453125" style="9" customWidth="1"/>
    <col min="13581" max="13594" width="2.7265625" style="9" customWidth="1"/>
    <col min="13595" max="13595" width="5.7265625" style="9" customWidth="1"/>
    <col min="13596" max="13600" width="2.7265625" style="9" customWidth="1"/>
    <col min="13601" max="13601" width="4.453125" style="9" customWidth="1"/>
    <col min="13602" max="13608" width="2.7265625" style="9" customWidth="1"/>
    <col min="13609" max="13609" width="15.54296875" style="9" customWidth="1"/>
    <col min="13610" max="13610" width="2.7265625" style="9" customWidth="1"/>
    <col min="13611" max="13611" width="4.1796875" style="9" customWidth="1"/>
    <col min="13612" max="13826" width="11.453125" style="9"/>
    <col min="13827" max="13827" width="1.54296875" style="9" customWidth="1"/>
    <col min="13828" max="13829" width="2.7265625" style="9" customWidth="1"/>
    <col min="13830" max="13830" width="11.81640625" style="9" customWidth="1"/>
    <col min="13831" max="13835" width="2.7265625" style="9" customWidth="1"/>
    <col min="13836" max="13836" width="3.453125" style="9" customWidth="1"/>
    <col min="13837" max="13850" width="2.7265625" style="9" customWidth="1"/>
    <col min="13851" max="13851" width="5.7265625" style="9" customWidth="1"/>
    <col min="13852" max="13856" width="2.7265625" style="9" customWidth="1"/>
    <col min="13857" max="13857" width="4.453125" style="9" customWidth="1"/>
    <col min="13858" max="13864" width="2.7265625" style="9" customWidth="1"/>
    <col min="13865" max="13865" width="15.54296875" style="9" customWidth="1"/>
    <col min="13866" max="13866" width="2.7265625" style="9" customWidth="1"/>
    <col min="13867" max="13867" width="4.1796875" style="9" customWidth="1"/>
    <col min="13868" max="14082" width="11.453125" style="9"/>
    <col min="14083" max="14083" width="1.54296875" style="9" customWidth="1"/>
    <col min="14084" max="14085" width="2.7265625" style="9" customWidth="1"/>
    <col min="14086" max="14086" width="11.81640625" style="9" customWidth="1"/>
    <col min="14087" max="14091" width="2.7265625" style="9" customWidth="1"/>
    <col min="14092" max="14092" width="3.453125" style="9" customWidth="1"/>
    <col min="14093" max="14106" width="2.7265625" style="9" customWidth="1"/>
    <col min="14107" max="14107" width="5.7265625" style="9" customWidth="1"/>
    <col min="14108" max="14112" width="2.7265625" style="9" customWidth="1"/>
    <col min="14113" max="14113" width="4.453125" style="9" customWidth="1"/>
    <col min="14114" max="14120" width="2.7265625" style="9" customWidth="1"/>
    <col min="14121" max="14121" width="15.54296875" style="9" customWidth="1"/>
    <col min="14122" max="14122" width="2.7265625" style="9" customWidth="1"/>
    <col min="14123" max="14123" width="4.1796875" style="9" customWidth="1"/>
    <col min="14124" max="14338" width="11.453125" style="9"/>
    <col min="14339" max="14339" width="1.54296875" style="9" customWidth="1"/>
    <col min="14340" max="14341" width="2.7265625" style="9" customWidth="1"/>
    <col min="14342" max="14342" width="11.81640625" style="9" customWidth="1"/>
    <col min="14343" max="14347" width="2.7265625" style="9" customWidth="1"/>
    <col min="14348" max="14348" width="3.453125" style="9" customWidth="1"/>
    <col min="14349" max="14362" width="2.7265625" style="9" customWidth="1"/>
    <col min="14363" max="14363" width="5.7265625" style="9" customWidth="1"/>
    <col min="14364" max="14368" width="2.7265625" style="9" customWidth="1"/>
    <col min="14369" max="14369" width="4.453125" style="9" customWidth="1"/>
    <col min="14370" max="14376" width="2.7265625" style="9" customWidth="1"/>
    <col min="14377" max="14377" width="15.54296875" style="9" customWidth="1"/>
    <col min="14378" max="14378" width="2.7265625" style="9" customWidth="1"/>
    <col min="14379" max="14379" width="4.1796875" style="9" customWidth="1"/>
    <col min="14380" max="14594" width="11.453125" style="9"/>
    <col min="14595" max="14595" width="1.54296875" style="9" customWidth="1"/>
    <col min="14596" max="14597" width="2.7265625" style="9" customWidth="1"/>
    <col min="14598" max="14598" width="11.81640625" style="9" customWidth="1"/>
    <col min="14599" max="14603" width="2.7265625" style="9" customWidth="1"/>
    <col min="14604" max="14604" width="3.453125" style="9" customWidth="1"/>
    <col min="14605" max="14618" width="2.7265625" style="9" customWidth="1"/>
    <col min="14619" max="14619" width="5.7265625" style="9" customWidth="1"/>
    <col min="14620" max="14624" width="2.7265625" style="9" customWidth="1"/>
    <col min="14625" max="14625" width="4.453125" style="9" customWidth="1"/>
    <col min="14626" max="14632" width="2.7265625" style="9" customWidth="1"/>
    <col min="14633" max="14633" width="15.54296875" style="9" customWidth="1"/>
    <col min="14634" max="14634" width="2.7265625" style="9" customWidth="1"/>
    <col min="14635" max="14635" width="4.1796875" style="9" customWidth="1"/>
    <col min="14636" max="14850" width="11.453125" style="9"/>
    <col min="14851" max="14851" width="1.54296875" style="9" customWidth="1"/>
    <col min="14852" max="14853" width="2.7265625" style="9" customWidth="1"/>
    <col min="14854" max="14854" width="11.81640625" style="9" customWidth="1"/>
    <col min="14855" max="14859" width="2.7265625" style="9" customWidth="1"/>
    <col min="14860" max="14860" width="3.453125" style="9" customWidth="1"/>
    <col min="14861" max="14874" width="2.7265625" style="9" customWidth="1"/>
    <col min="14875" max="14875" width="5.7265625" style="9" customWidth="1"/>
    <col min="14876" max="14880" width="2.7265625" style="9" customWidth="1"/>
    <col min="14881" max="14881" width="4.453125" style="9" customWidth="1"/>
    <col min="14882" max="14888" width="2.7265625" style="9" customWidth="1"/>
    <col min="14889" max="14889" width="15.54296875" style="9" customWidth="1"/>
    <col min="14890" max="14890" width="2.7265625" style="9" customWidth="1"/>
    <col min="14891" max="14891" width="4.1796875" style="9" customWidth="1"/>
    <col min="14892" max="15106" width="11.453125" style="9"/>
    <col min="15107" max="15107" width="1.54296875" style="9" customWidth="1"/>
    <col min="15108" max="15109" width="2.7265625" style="9" customWidth="1"/>
    <col min="15110" max="15110" width="11.81640625" style="9" customWidth="1"/>
    <col min="15111" max="15115" width="2.7265625" style="9" customWidth="1"/>
    <col min="15116" max="15116" width="3.453125" style="9" customWidth="1"/>
    <col min="15117" max="15130" width="2.7265625" style="9" customWidth="1"/>
    <col min="15131" max="15131" width="5.7265625" style="9" customWidth="1"/>
    <col min="15132" max="15136" width="2.7265625" style="9" customWidth="1"/>
    <col min="15137" max="15137" width="4.453125" style="9" customWidth="1"/>
    <col min="15138" max="15144" width="2.7265625" style="9" customWidth="1"/>
    <col min="15145" max="15145" width="15.54296875" style="9" customWidth="1"/>
    <col min="15146" max="15146" width="2.7265625" style="9" customWidth="1"/>
    <col min="15147" max="15147" width="4.1796875" style="9" customWidth="1"/>
    <col min="15148" max="15362" width="11.453125" style="9"/>
    <col min="15363" max="15363" width="1.54296875" style="9" customWidth="1"/>
    <col min="15364" max="15365" width="2.7265625" style="9" customWidth="1"/>
    <col min="15366" max="15366" width="11.81640625" style="9" customWidth="1"/>
    <col min="15367" max="15371" width="2.7265625" style="9" customWidth="1"/>
    <col min="15372" max="15372" width="3.453125" style="9" customWidth="1"/>
    <col min="15373" max="15386" width="2.7265625" style="9" customWidth="1"/>
    <col min="15387" max="15387" width="5.7265625" style="9" customWidth="1"/>
    <col min="15388" max="15392" width="2.7265625" style="9" customWidth="1"/>
    <col min="15393" max="15393" width="4.453125" style="9" customWidth="1"/>
    <col min="15394" max="15400" width="2.7265625" style="9" customWidth="1"/>
    <col min="15401" max="15401" width="15.54296875" style="9" customWidth="1"/>
    <col min="15402" max="15402" width="2.7265625" style="9" customWidth="1"/>
    <col min="15403" max="15403" width="4.1796875" style="9" customWidth="1"/>
    <col min="15404" max="15618" width="11.453125" style="9"/>
    <col min="15619" max="15619" width="1.54296875" style="9" customWidth="1"/>
    <col min="15620" max="15621" width="2.7265625" style="9" customWidth="1"/>
    <col min="15622" max="15622" width="11.81640625" style="9" customWidth="1"/>
    <col min="15623" max="15627" width="2.7265625" style="9" customWidth="1"/>
    <col min="15628" max="15628" width="3.453125" style="9" customWidth="1"/>
    <col min="15629" max="15642" width="2.7265625" style="9" customWidth="1"/>
    <col min="15643" max="15643" width="5.7265625" style="9" customWidth="1"/>
    <col min="15644" max="15648" width="2.7265625" style="9" customWidth="1"/>
    <col min="15649" max="15649" width="4.453125" style="9" customWidth="1"/>
    <col min="15650" max="15656" width="2.7265625" style="9" customWidth="1"/>
    <col min="15657" max="15657" width="15.54296875" style="9" customWidth="1"/>
    <col min="15658" max="15658" width="2.7265625" style="9" customWidth="1"/>
    <col min="15659" max="15659" width="4.1796875" style="9" customWidth="1"/>
    <col min="15660" max="15874" width="11.453125" style="9"/>
    <col min="15875" max="15875" width="1.54296875" style="9" customWidth="1"/>
    <col min="15876" max="15877" width="2.7265625" style="9" customWidth="1"/>
    <col min="15878" max="15878" width="11.81640625" style="9" customWidth="1"/>
    <col min="15879" max="15883" width="2.7265625" style="9" customWidth="1"/>
    <col min="15884" max="15884" width="3.453125" style="9" customWidth="1"/>
    <col min="15885" max="15898" width="2.7265625" style="9" customWidth="1"/>
    <col min="15899" max="15899" width="5.7265625" style="9" customWidth="1"/>
    <col min="15900" max="15904" width="2.7265625" style="9" customWidth="1"/>
    <col min="15905" max="15905" width="4.453125" style="9" customWidth="1"/>
    <col min="15906" max="15912" width="2.7265625" style="9" customWidth="1"/>
    <col min="15913" max="15913" width="15.54296875" style="9" customWidth="1"/>
    <col min="15914" max="15914" width="2.7265625" style="9" customWidth="1"/>
    <col min="15915" max="15915" width="4.1796875" style="9" customWidth="1"/>
    <col min="15916" max="16130" width="11.453125" style="9"/>
    <col min="16131" max="16131" width="1.54296875" style="9" customWidth="1"/>
    <col min="16132" max="16133" width="2.7265625" style="9" customWidth="1"/>
    <col min="16134" max="16134" width="11.81640625" style="9" customWidth="1"/>
    <col min="16135" max="16139" width="2.7265625" style="9" customWidth="1"/>
    <col min="16140" max="16140" width="3.453125" style="9" customWidth="1"/>
    <col min="16141" max="16154" width="2.7265625" style="9" customWidth="1"/>
    <col min="16155" max="16155" width="5.7265625" style="9" customWidth="1"/>
    <col min="16156" max="16160" width="2.7265625" style="9" customWidth="1"/>
    <col min="16161" max="16161" width="4.453125" style="9" customWidth="1"/>
    <col min="16162" max="16168" width="2.7265625" style="9" customWidth="1"/>
    <col min="16169" max="16169" width="15.54296875" style="9" customWidth="1"/>
    <col min="16170" max="16170" width="2.7265625" style="9" customWidth="1"/>
    <col min="16171" max="16171" width="4.1796875" style="9" customWidth="1"/>
    <col min="16172" max="16383" width="11.453125" style="9"/>
    <col min="16384" max="16384" width="11.453125" style="9" customWidth="1"/>
  </cols>
  <sheetData>
    <row r="1" spans="1:42" s="6" customFormat="1" ht="14" thickBot="1" x14ac:dyDescent="0.4">
      <c r="C1" s="2"/>
      <c r="D1" s="2"/>
      <c r="F1" s="11"/>
      <c r="G1" s="12"/>
    </row>
    <row r="2" spans="1:42" s="6" customFormat="1" ht="18" customHeight="1" thickBot="1" x14ac:dyDescent="0.4">
      <c r="C2" s="187"/>
      <c r="D2" s="188"/>
      <c r="E2" s="188"/>
      <c r="F2" s="189"/>
      <c r="G2" s="190"/>
      <c r="H2" s="199" t="s">
        <v>95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1"/>
      <c r="AN2" s="211" t="s">
        <v>96</v>
      </c>
      <c r="AO2" s="212"/>
    </row>
    <row r="3" spans="1:42" s="6" customFormat="1" ht="18" customHeight="1" thickBot="1" x14ac:dyDescent="0.4">
      <c r="C3" s="191"/>
      <c r="D3" s="192"/>
      <c r="E3" s="192"/>
      <c r="F3" s="193"/>
      <c r="G3" s="194"/>
      <c r="H3" s="202" t="s">
        <v>93</v>
      </c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4"/>
      <c r="AN3" s="213" t="s">
        <v>99</v>
      </c>
      <c r="AO3" s="214"/>
    </row>
    <row r="4" spans="1:42" s="6" customFormat="1" ht="18" customHeight="1" thickBot="1" x14ac:dyDescent="0.4">
      <c r="C4" s="191"/>
      <c r="D4" s="192"/>
      <c r="E4" s="192"/>
      <c r="F4" s="193"/>
      <c r="G4" s="194"/>
      <c r="H4" s="205" t="s">
        <v>94</v>
      </c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7"/>
      <c r="AN4" s="215" t="s">
        <v>97</v>
      </c>
      <c r="AO4" s="216"/>
    </row>
    <row r="5" spans="1:42" s="6" customFormat="1" ht="19" customHeight="1" thickBot="1" x14ac:dyDescent="0.4">
      <c r="C5" s="195"/>
      <c r="D5" s="196"/>
      <c r="E5" s="196"/>
      <c r="F5" s="197"/>
      <c r="G5" s="198"/>
      <c r="H5" s="208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10"/>
      <c r="AN5" s="217" t="s">
        <v>98</v>
      </c>
      <c r="AO5" s="218"/>
    </row>
    <row r="6" spans="1:42" s="6" customFormat="1" ht="11.5" customHeight="1" x14ac:dyDescent="0.35">
      <c r="C6" s="184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6"/>
    </row>
    <row r="7" spans="1:42" s="6" customFormat="1" ht="22" customHeight="1" x14ac:dyDescent="0.35">
      <c r="C7" s="37" t="s">
        <v>30</v>
      </c>
      <c r="D7" s="38"/>
      <c r="E7" s="39"/>
      <c r="F7" s="42"/>
      <c r="G7" s="40"/>
      <c r="H7" s="39"/>
      <c r="I7" s="39" t="s">
        <v>91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41"/>
    </row>
    <row r="8" spans="1:42" s="14" customFormat="1" ht="4.5" customHeight="1" thickBot="1" x14ac:dyDescent="0.4">
      <c r="A8" s="13"/>
      <c r="B8" s="13"/>
      <c r="C8" s="3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4"/>
      <c r="AP8" s="13"/>
    </row>
    <row r="9" spans="1:42" ht="21" customHeight="1" x14ac:dyDescent="0.35">
      <c r="C9" s="157" t="s">
        <v>28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 t="s">
        <v>34</v>
      </c>
      <c r="AB9" s="149"/>
      <c r="AC9" s="149"/>
      <c r="AD9" s="149"/>
      <c r="AE9" s="149"/>
      <c r="AF9" s="149"/>
      <c r="AG9" s="149" t="s">
        <v>35</v>
      </c>
      <c r="AH9" s="149"/>
      <c r="AI9" s="149"/>
      <c r="AJ9" s="149"/>
      <c r="AK9" s="149"/>
      <c r="AL9" s="149"/>
      <c r="AM9" s="149"/>
      <c r="AN9" s="149"/>
      <c r="AO9" s="150"/>
    </row>
    <row r="10" spans="1:42" ht="33.5" customHeight="1" x14ac:dyDescent="0.35">
      <c r="C10" s="72" t="s">
        <v>31</v>
      </c>
      <c r="D10" s="73"/>
      <c r="E10" s="73"/>
      <c r="F10" s="73"/>
      <c r="G10" s="73"/>
      <c r="H10" s="73"/>
      <c r="I10" s="73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80"/>
      <c r="AB10" s="80"/>
      <c r="AC10" s="80"/>
      <c r="AD10" s="80"/>
      <c r="AE10" s="80"/>
      <c r="AF10" s="80"/>
      <c r="AG10" s="111"/>
      <c r="AH10" s="111"/>
      <c r="AI10" s="111"/>
      <c r="AJ10" s="111"/>
      <c r="AK10" s="111"/>
      <c r="AL10" s="111"/>
      <c r="AM10" s="111"/>
      <c r="AN10" s="111"/>
      <c r="AO10" s="112"/>
    </row>
    <row r="11" spans="1:42" ht="30" customHeight="1" x14ac:dyDescent="0.35">
      <c r="C11" s="72"/>
      <c r="D11" s="73"/>
      <c r="E11" s="73"/>
      <c r="F11" s="73"/>
      <c r="G11" s="73"/>
      <c r="H11" s="73"/>
      <c r="I11" s="73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80"/>
      <c r="AB11" s="80"/>
      <c r="AC11" s="80"/>
      <c r="AD11" s="80"/>
      <c r="AE11" s="80"/>
      <c r="AF11" s="80"/>
      <c r="AG11" s="111"/>
      <c r="AH11" s="111"/>
      <c r="AI11" s="111"/>
      <c r="AJ11" s="111"/>
      <c r="AK11" s="111"/>
      <c r="AL11" s="111"/>
      <c r="AM11" s="111"/>
      <c r="AN11" s="111"/>
      <c r="AO11" s="112"/>
    </row>
    <row r="12" spans="1:42" ht="34.5" customHeight="1" x14ac:dyDescent="0.35">
      <c r="C12" s="72" t="s">
        <v>36</v>
      </c>
      <c r="D12" s="73"/>
      <c r="E12" s="73"/>
      <c r="F12" s="73"/>
      <c r="G12" s="73"/>
      <c r="H12" s="73"/>
      <c r="I12" s="73"/>
      <c r="J12" s="76" t="s">
        <v>66</v>
      </c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80"/>
      <c r="AB12" s="80"/>
      <c r="AC12" s="80"/>
      <c r="AD12" s="80"/>
      <c r="AE12" s="80"/>
      <c r="AF12" s="80"/>
      <c r="AG12" s="111"/>
      <c r="AH12" s="111"/>
      <c r="AI12" s="111"/>
      <c r="AJ12" s="111"/>
      <c r="AK12" s="111"/>
      <c r="AL12" s="111"/>
      <c r="AM12" s="111"/>
      <c r="AN12" s="111"/>
      <c r="AO12" s="112"/>
    </row>
    <row r="13" spans="1:42" ht="34.5" customHeight="1" x14ac:dyDescent="0.35">
      <c r="C13" s="72"/>
      <c r="D13" s="73"/>
      <c r="E13" s="73"/>
      <c r="F13" s="73"/>
      <c r="G13" s="73"/>
      <c r="H13" s="73"/>
      <c r="I13" s="73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80"/>
      <c r="AB13" s="80"/>
      <c r="AC13" s="80"/>
      <c r="AD13" s="80"/>
      <c r="AE13" s="80"/>
      <c r="AF13" s="80"/>
      <c r="AG13" s="111"/>
      <c r="AH13" s="111"/>
      <c r="AI13" s="111"/>
      <c r="AJ13" s="111"/>
      <c r="AK13" s="111"/>
      <c r="AL13" s="111"/>
      <c r="AM13" s="111"/>
      <c r="AN13" s="111"/>
      <c r="AO13" s="112"/>
    </row>
    <row r="14" spans="1:42" ht="39" customHeight="1" x14ac:dyDescent="0.35">
      <c r="C14" s="72" t="s">
        <v>37</v>
      </c>
      <c r="D14" s="73"/>
      <c r="E14" s="73"/>
      <c r="F14" s="73"/>
      <c r="G14" s="73"/>
      <c r="H14" s="73"/>
      <c r="I14" s="7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80"/>
      <c r="AB14" s="80"/>
      <c r="AC14" s="80"/>
      <c r="AD14" s="80"/>
      <c r="AE14" s="80"/>
      <c r="AF14" s="80"/>
      <c r="AG14" s="111"/>
      <c r="AH14" s="111"/>
      <c r="AI14" s="111"/>
      <c r="AJ14" s="111"/>
      <c r="AK14" s="111"/>
      <c r="AL14" s="111"/>
      <c r="AM14" s="111"/>
      <c r="AN14" s="111"/>
      <c r="AO14" s="112"/>
    </row>
    <row r="15" spans="1:42" ht="34" customHeight="1" x14ac:dyDescent="0.35">
      <c r="C15" s="72"/>
      <c r="D15" s="73"/>
      <c r="E15" s="73"/>
      <c r="F15" s="73"/>
      <c r="G15" s="73"/>
      <c r="H15" s="73"/>
      <c r="I15" s="7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80"/>
      <c r="AB15" s="80"/>
      <c r="AC15" s="80"/>
      <c r="AD15" s="80"/>
      <c r="AE15" s="80"/>
      <c r="AF15" s="80"/>
      <c r="AG15" s="111"/>
      <c r="AH15" s="111"/>
      <c r="AI15" s="111"/>
      <c r="AJ15" s="111"/>
      <c r="AK15" s="111"/>
      <c r="AL15" s="111"/>
      <c r="AM15" s="111"/>
      <c r="AN15" s="111"/>
      <c r="AO15" s="112"/>
    </row>
    <row r="16" spans="1:42" ht="38.5" customHeight="1" x14ac:dyDescent="0.35">
      <c r="C16" s="72" t="s">
        <v>40</v>
      </c>
      <c r="D16" s="73"/>
      <c r="E16" s="73"/>
      <c r="F16" s="73"/>
      <c r="G16" s="73"/>
      <c r="H16" s="73"/>
      <c r="I16" s="73"/>
      <c r="J16" s="76" t="s">
        <v>67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80"/>
      <c r="AB16" s="80"/>
      <c r="AC16" s="80"/>
      <c r="AD16" s="80"/>
      <c r="AE16" s="80"/>
      <c r="AF16" s="80"/>
      <c r="AG16" s="111"/>
      <c r="AH16" s="111"/>
      <c r="AI16" s="111"/>
      <c r="AJ16" s="111"/>
      <c r="AK16" s="111"/>
      <c r="AL16" s="111"/>
      <c r="AM16" s="111"/>
      <c r="AN16" s="111"/>
      <c r="AO16" s="112"/>
    </row>
    <row r="17" spans="1:168" ht="16.5" hidden="1" customHeight="1" x14ac:dyDescent="0.35">
      <c r="C17" s="72"/>
      <c r="D17" s="73"/>
      <c r="E17" s="73"/>
      <c r="F17" s="73"/>
      <c r="G17" s="73"/>
      <c r="H17" s="73"/>
      <c r="I17" s="73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8"/>
      <c r="AB17" s="78"/>
      <c r="AC17" s="78"/>
      <c r="AD17" s="78"/>
      <c r="AE17" s="78"/>
      <c r="AF17" s="78"/>
      <c r="AG17" s="111"/>
      <c r="AH17" s="111"/>
      <c r="AI17" s="111"/>
      <c r="AJ17" s="111"/>
      <c r="AK17" s="111"/>
      <c r="AL17" s="111"/>
      <c r="AM17" s="111"/>
      <c r="AN17" s="111"/>
      <c r="AO17" s="112"/>
      <c r="AP17" s="15"/>
      <c r="AQ17" s="16"/>
    </row>
    <row r="18" spans="1:168" ht="16.5" customHeight="1" x14ac:dyDescent="0.35">
      <c r="C18" s="72" t="s">
        <v>38</v>
      </c>
      <c r="D18" s="73"/>
      <c r="E18" s="73"/>
      <c r="F18" s="73"/>
      <c r="G18" s="73"/>
      <c r="H18" s="73"/>
      <c r="I18" s="73"/>
      <c r="J18" s="76" t="s">
        <v>68</v>
      </c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8"/>
      <c r="AB18" s="78"/>
      <c r="AC18" s="78"/>
      <c r="AD18" s="78"/>
      <c r="AE18" s="78"/>
      <c r="AF18" s="78"/>
      <c r="AG18" s="111"/>
      <c r="AH18" s="111"/>
      <c r="AI18" s="111"/>
      <c r="AJ18" s="111"/>
      <c r="AK18" s="111"/>
      <c r="AL18" s="111"/>
      <c r="AM18" s="111"/>
      <c r="AN18" s="111"/>
      <c r="AO18" s="112"/>
      <c r="AP18" s="17"/>
      <c r="AQ18" s="16"/>
    </row>
    <row r="19" spans="1:168" ht="16.5" customHeight="1" x14ac:dyDescent="0.35">
      <c r="C19" s="72"/>
      <c r="D19" s="73"/>
      <c r="E19" s="73"/>
      <c r="F19" s="73"/>
      <c r="G19" s="73"/>
      <c r="H19" s="7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8"/>
      <c r="AB19" s="78"/>
      <c r="AC19" s="78"/>
      <c r="AD19" s="78"/>
      <c r="AE19" s="78"/>
      <c r="AF19" s="78"/>
      <c r="AG19" s="111"/>
      <c r="AH19" s="111"/>
      <c r="AI19" s="111"/>
      <c r="AJ19" s="111"/>
      <c r="AK19" s="111"/>
      <c r="AL19" s="111"/>
      <c r="AM19" s="111"/>
      <c r="AN19" s="111"/>
      <c r="AO19" s="112"/>
      <c r="AP19" s="15"/>
      <c r="AQ19" s="16"/>
    </row>
    <row r="20" spans="1:168" ht="16.5" customHeight="1" x14ac:dyDescent="0.35">
      <c r="C20" s="72" t="s">
        <v>39</v>
      </c>
      <c r="D20" s="73"/>
      <c r="E20" s="73"/>
      <c r="F20" s="73"/>
      <c r="G20" s="73"/>
      <c r="H20" s="73"/>
      <c r="I20" s="73"/>
      <c r="J20" s="76" t="s">
        <v>68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8"/>
      <c r="AB20" s="78"/>
      <c r="AC20" s="78"/>
      <c r="AD20" s="78"/>
      <c r="AE20" s="78"/>
      <c r="AF20" s="78"/>
      <c r="AG20" s="111"/>
      <c r="AH20" s="111"/>
      <c r="AI20" s="111"/>
      <c r="AJ20" s="111"/>
      <c r="AK20" s="111"/>
      <c r="AL20" s="111"/>
      <c r="AM20" s="111"/>
      <c r="AN20" s="111"/>
      <c r="AO20" s="112"/>
      <c r="AP20" s="15"/>
      <c r="AQ20" s="16"/>
    </row>
    <row r="21" spans="1:168" ht="16.5" customHeight="1" thickBot="1" x14ac:dyDescent="0.4">
      <c r="C21" s="74"/>
      <c r="D21" s="75"/>
      <c r="E21" s="75"/>
      <c r="F21" s="75"/>
      <c r="G21" s="75"/>
      <c r="H21" s="75"/>
      <c r="I21" s="75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9"/>
      <c r="AB21" s="79"/>
      <c r="AC21" s="79"/>
      <c r="AD21" s="79"/>
      <c r="AE21" s="79"/>
      <c r="AF21" s="79"/>
      <c r="AG21" s="165"/>
      <c r="AH21" s="165"/>
      <c r="AI21" s="165"/>
      <c r="AJ21" s="165"/>
      <c r="AK21" s="165"/>
      <c r="AL21" s="165"/>
      <c r="AM21" s="165"/>
      <c r="AN21" s="165"/>
      <c r="AO21" s="166"/>
      <c r="AP21" s="17"/>
      <c r="AQ21" s="16"/>
    </row>
    <row r="22" spans="1:168" ht="21" customHeight="1" thickBot="1" x14ac:dyDescent="0.4">
      <c r="C22" s="151" t="s">
        <v>0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63">
        <f>SUM(AG10:AN21)</f>
        <v>0</v>
      </c>
      <c r="AH22" s="163"/>
      <c r="AI22" s="163"/>
      <c r="AJ22" s="163"/>
      <c r="AK22" s="163"/>
      <c r="AL22" s="163"/>
      <c r="AM22" s="163"/>
      <c r="AN22" s="163"/>
      <c r="AO22" s="164"/>
    </row>
    <row r="23" spans="1:168" ht="25.5" customHeight="1" x14ac:dyDescent="0.35">
      <c r="C23" s="174" t="s">
        <v>41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6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8"/>
    </row>
    <row r="24" spans="1:168" ht="24" customHeight="1" thickBot="1" x14ac:dyDescent="0.4">
      <c r="C24" s="154" t="s">
        <v>33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43" t="s">
        <v>69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46" t="s">
        <v>29</v>
      </c>
      <c r="AF24" s="47"/>
      <c r="AG24" s="47"/>
      <c r="AH24" s="47"/>
      <c r="AI24" s="47"/>
      <c r="AJ24" s="47"/>
      <c r="AK24" s="47"/>
      <c r="AL24" s="47"/>
      <c r="AM24" s="48"/>
      <c r="AN24" s="161" t="s">
        <v>70</v>
      </c>
      <c r="AO24" s="162"/>
    </row>
    <row r="25" spans="1:168" ht="21" customHeight="1" x14ac:dyDescent="0.35">
      <c r="C25" s="89" t="s">
        <v>1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</row>
    <row r="26" spans="1:168" ht="18" customHeight="1" x14ac:dyDescent="0.35">
      <c r="C26" s="94" t="s">
        <v>2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 t="s">
        <v>3</v>
      </c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 t="s">
        <v>44</v>
      </c>
      <c r="AH26" s="92"/>
      <c r="AI26" s="92"/>
      <c r="AJ26" s="92"/>
      <c r="AK26" s="92"/>
      <c r="AL26" s="92"/>
      <c r="AM26" s="92"/>
      <c r="AN26" s="92"/>
      <c r="AO26" s="93"/>
    </row>
    <row r="27" spans="1:168" ht="18" customHeight="1" x14ac:dyDescent="0.35">
      <c r="C27" s="94" t="s">
        <v>42</v>
      </c>
      <c r="D27" s="92"/>
      <c r="E27" s="92"/>
      <c r="F27" s="92"/>
      <c r="G27" s="92"/>
      <c r="H27" s="92"/>
      <c r="I27" s="92" t="s">
        <v>43</v>
      </c>
      <c r="J27" s="92"/>
      <c r="K27" s="92"/>
      <c r="L27" s="92"/>
      <c r="M27" s="92"/>
      <c r="N27" s="92"/>
      <c r="O27" s="92" t="s">
        <v>44</v>
      </c>
      <c r="P27" s="92"/>
      <c r="Q27" s="92"/>
      <c r="R27" s="92"/>
      <c r="S27" s="92"/>
      <c r="T27" s="92"/>
      <c r="U27" s="92"/>
      <c r="V27" s="92" t="s">
        <v>42</v>
      </c>
      <c r="W27" s="92"/>
      <c r="X27" s="92"/>
      <c r="Y27" s="92"/>
      <c r="Z27" s="92"/>
      <c r="AA27" s="92"/>
      <c r="AB27" s="92" t="s">
        <v>43</v>
      </c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3"/>
    </row>
    <row r="28" spans="1:168" s="18" customFormat="1" x14ac:dyDescent="0.35">
      <c r="A28" s="6"/>
      <c r="B28" s="6"/>
      <c r="C28" s="109">
        <v>100000</v>
      </c>
      <c r="D28" s="110"/>
      <c r="E28" s="110"/>
      <c r="F28" s="110"/>
      <c r="G28" s="110"/>
      <c r="H28" s="110"/>
      <c r="I28" s="50"/>
      <c r="J28" s="50"/>
      <c r="K28" s="50"/>
      <c r="L28" s="50"/>
      <c r="M28" s="50"/>
      <c r="N28" s="50"/>
      <c r="O28" s="52">
        <f t="shared" ref="O28:O33" si="0">C28*I28</f>
        <v>0</v>
      </c>
      <c r="P28" s="52"/>
      <c r="Q28" s="52"/>
      <c r="R28" s="52"/>
      <c r="S28" s="52"/>
      <c r="T28" s="52"/>
      <c r="U28" s="52"/>
      <c r="V28" s="110"/>
      <c r="W28" s="110"/>
      <c r="X28" s="110"/>
      <c r="Y28" s="110"/>
      <c r="Z28" s="110"/>
      <c r="AA28" s="110"/>
      <c r="AB28" s="50"/>
      <c r="AC28" s="50"/>
      <c r="AD28" s="50"/>
      <c r="AE28" s="50"/>
      <c r="AF28" s="50"/>
      <c r="AG28" s="52">
        <f t="shared" ref="AG28:AG32" si="1">V28*AB28</f>
        <v>0</v>
      </c>
      <c r="AH28" s="52"/>
      <c r="AI28" s="52"/>
      <c r="AJ28" s="52"/>
      <c r="AK28" s="52"/>
      <c r="AL28" s="52"/>
      <c r="AM28" s="52"/>
      <c r="AN28" s="52"/>
      <c r="AO28" s="53"/>
      <c r="AP28" s="6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</row>
    <row r="29" spans="1:168" x14ac:dyDescent="0.35">
      <c r="C29" s="109">
        <v>50000</v>
      </c>
      <c r="D29" s="110"/>
      <c r="E29" s="110"/>
      <c r="F29" s="110"/>
      <c r="G29" s="110"/>
      <c r="H29" s="110"/>
      <c r="I29" s="50"/>
      <c r="J29" s="50"/>
      <c r="K29" s="50"/>
      <c r="L29" s="50"/>
      <c r="M29" s="50"/>
      <c r="N29" s="50"/>
      <c r="O29" s="52">
        <f t="shared" si="0"/>
        <v>0</v>
      </c>
      <c r="P29" s="52"/>
      <c r="Q29" s="52"/>
      <c r="R29" s="52"/>
      <c r="S29" s="52"/>
      <c r="T29" s="52"/>
      <c r="U29" s="52"/>
      <c r="V29" s="110"/>
      <c r="W29" s="110"/>
      <c r="X29" s="110"/>
      <c r="Y29" s="110"/>
      <c r="Z29" s="110"/>
      <c r="AA29" s="110"/>
      <c r="AB29" s="50"/>
      <c r="AC29" s="50"/>
      <c r="AD29" s="50"/>
      <c r="AE29" s="50"/>
      <c r="AF29" s="50"/>
      <c r="AG29" s="52">
        <f t="shared" si="1"/>
        <v>0</v>
      </c>
      <c r="AH29" s="52"/>
      <c r="AI29" s="52"/>
      <c r="AJ29" s="52"/>
      <c r="AK29" s="52"/>
      <c r="AL29" s="52"/>
      <c r="AM29" s="52"/>
      <c r="AN29" s="52"/>
      <c r="AO29" s="53"/>
    </row>
    <row r="30" spans="1:168" x14ac:dyDescent="0.35">
      <c r="C30" s="109">
        <v>20000</v>
      </c>
      <c r="D30" s="110"/>
      <c r="E30" s="110"/>
      <c r="F30" s="110"/>
      <c r="G30" s="110"/>
      <c r="H30" s="110"/>
      <c r="I30" s="50"/>
      <c r="J30" s="50"/>
      <c r="K30" s="50"/>
      <c r="L30" s="50"/>
      <c r="M30" s="50"/>
      <c r="N30" s="50"/>
      <c r="O30" s="52">
        <f t="shared" si="0"/>
        <v>0</v>
      </c>
      <c r="P30" s="52"/>
      <c r="Q30" s="52"/>
      <c r="R30" s="52"/>
      <c r="S30" s="52"/>
      <c r="T30" s="52"/>
      <c r="U30" s="52"/>
      <c r="V30" s="110"/>
      <c r="W30" s="110"/>
      <c r="X30" s="110"/>
      <c r="Y30" s="110"/>
      <c r="Z30" s="110"/>
      <c r="AA30" s="110"/>
      <c r="AB30" s="50"/>
      <c r="AC30" s="50"/>
      <c r="AD30" s="50"/>
      <c r="AE30" s="50"/>
      <c r="AF30" s="50"/>
      <c r="AG30" s="52">
        <f t="shared" si="1"/>
        <v>0</v>
      </c>
      <c r="AH30" s="52"/>
      <c r="AI30" s="52"/>
      <c r="AJ30" s="52"/>
      <c r="AK30" s="52"/>
      <c r="AL30" s="52"/>
      <c r="AM30" s="52"/>
      <c r="AN30" s="52"/>
      <c r="AO30" s="53"/>
    </row>
    <row r="31" spans="1:168" x14ac:dyDescent="0.35">
      <c r="C31" s="109">
        <v>10000</v>
      </c>
      <c r="D31" s="110"/>
      <c r="E31" s="110"/>
      <c r="F31" s="110"/>
      <c r="G31" s="110"/>
      <c r="H31" s="110"/>
      <c r="I31" s="50"/>
      <c r="J31" s="50"/>
      <c r="K31" s="50"/>
      <c r="L31" s="50"/>
      <c r="M31" s="50"/>
      <c r="N31" s="50"/>
      <c r="O31" s="52">
        <f t="shared" si="0"/>
        <v>0</v>
      </c>
      <c r="P31" s="52"/>
      <c r="Q31" s="52"/>
      <c r="R31" s="52"/>
      <c r="S31" s="52"/>
      <c r="T31" s="52"/>
      <c r="U31" s="52"/>
      <c r="V31" s="110"/>
      <c r="W31" s="110"/>
      <c r="X31" s="110"/>
      <c r="Y31" s="110"/>
      <c r="Z31" s="110"/>
      <c r="AA31" s="110"/>
      <c r="AB31" s="50"/>
      <c r="AC31" s="50"/>
      <c r="AD31" s="50"/>
      <c r="AE31" s="50"/>
      <c r="AF31" s="50"/>
      <c r="AG31" s="52">
        <f t="shared" si="1"/>
        <v>0</v>
      </c>
      <c r="AH31" s="52"/>
      <c r="AI31" s="52"/>
      <c r="AJ31" s="52"/>
      <c r="AK31" s="52"/>
      <c r="AL31" s="52"/>
      <c r="AM31" s="52"/>
      <c r="AN31" s="52"/>
      <c r="AO31" s="53"/>
    </row>
    <row r="32" spans="1:168" x14ac:dyDescent="0.35">
      <c r="C32" s="109">
        <v>5000</v>
      </c>
      <c r="D32" s="110"/>
      <c r="E32" s="110"/>
      <c r="F32" s="110"/>
      <c r="G32" s="110"/>
      <c r="H32" s="110"/>
      <c r="I32" s="50"/>
      <c r="J32" s="50"/>
      <c r="K32" s="50"/>
      <c r="L32" s="50"/>
      <c r="M32" s="50"/>
      <c r="N32" s="50"/>
      <c r="O32" s="52">
        <f t="shared" si="0"/>
        <v>0</v>
      </c>
      <c r="P32" s="52"/>
      <c r="Q32" s="52"/>
      <c r="R32" s="52"/>
      <c r="S32" s="52"/>
      <c r="T32" s="52"/>
      <c r="U32" s="52"/>
      <c r="V32" s="110"/>
      <c r="W32" s="110"/>
      <c r="X32" s="110"/>
      <c r="Y32" s="110"/>
      <c r="Z32" s="110"/>
      <c r="AA32" s="110"/>
      <c r="AB32" s="50"/>
      <c r="AC32" s="50"/>
      <c r="AD32" s="50"/>
      <c r="AE32" s="50"/>
      <c r="AF32" s="50"/>
      <c r="AG32" s="52">
        <f t="shared" si="1"/>
        <v>0</v>
      </c>
      <c r="AH32" s="52"/>
      <c r="AI32" s="52"/>
      <c r="AJ32" s="52"/>
      <c r="AK32" s="52"/>
      <c r="AL32" s="52"/>
      <c r="AM32" s="52"/>
      <c r="AN32" s="52"/>
      <c r="AO32" s="53"/>
    </row>
    <row r="33" spans="3:41" x14ac:dyDescent="0.35">
      <c r="C33" s="109">
        <v>2000</v>
      </c>
      <c r="D33" s="110"/>
      <c r="E33" s="110"/>
      <c r="F33" s="110"/>
      <c r="G33" s="110"/>
      <c r="H33" s="110"/>
      <c r="I33" s="50"/>
      <c r="J33" s="50"/>
      <c r="K33" s="50"/>
      <c r="L33" s="50"/>
      <c r="M33" s="50"/>
      <c r="N33" s="50"/>
      <c r="O33" s="52">
        <f t="shared" si="0"/>
        <v>0</v>
      </c>
      <c r="P33" s="52"/>
      <c r="Q33" s="52"/>
      <c r="R33" s="52"/>
      <c r="S33" s="52"/>
      <c r="T33" s="52"/>
      <c r="U33" s="52"/>
      <c r="V33" s="110"/>
      <c r="W33" s="110"/>
      <c r="X33" s="110"/>
      <c r="Y33" s="110"/>
      <c r="Z33" s="110"/>
      <c r="AA33" s="110"/>
      <c r="AB33" s="50"/>
      <c r="AC33" s="50"/>
      <c r="AD33" s="50"/>
      <c r="AE33" s="50"/>
      <c r="AF33" s="50"/>
      <c r="AG33" s="52"/>
      <c r="AH33" s="52"/>
      <c r="AI33" s="52"/>
      <c r="AJ33" s="52"/>
      <c r="AK33" s="52"/>
      <c r="AL33" s="52"/>
      <c r="AM33" s="52"/>
      <c r="AN33" s="52"/>
      <c r="AO33" s="53"/>
    </row>
    <row r="34" spans="3:41" ht="15.75" customHeight="1" x14ac:dyDescent="0.35">
      <c r="C34" s="109">
        <v>1000</v>
      </c>
      <c r="D34" s="110"/>
      <c r="E34" s="110"/>
      <c r="F34" s="110"/>
      <c r="G34" s="110"/>
      <c r="H34" s="110"/>
      <c r="I34" s="50"/>
      <c r="J34" s="50"/>
      <c r="K34" s="50"/>
      <c r="L34" s="50"/>
      <c r="M34" s="50"/>
      <c r="N34" s="50"/>
      <c r="O34" s="52">
        <f>C34*I34</f>
        <v>0</v>
      </c>
      <c r="P34" s="52"/>
      <c r="Q34" s="52"/>
      <c r="R34" s="52"/>
      <c r="S34" s="52"/>
      <c r="T34" s="52"/>
      <c r="U34" s="52"/>
      <c r="V34" s="110"/>
      <c r="W34" s="110"/>
      <c r="X34" s="110"/>
      <c r="Y34" s="110"/>
      <c r="Z34" s="110"/>
      <c r="AA34" s="110"/>
      <c r="AB34" s="50"/>
      <c r="AC34" s="50"/>
      <c r="AD34" s="50"/>
      <c r="AE34" s="50"/>
      <c r="AF34" s="50"/>
      <c r="AG34" s="52"/>
      <c r="AH34" s="52"/>
      <c r="AI34" s="52"/>
      <c r="AJ34" s="52"/>
      <c r="AK34" s="52"/>
      <c r="AL34" s="52"/>
      <c r="AM34" s="52"/>
      <c r="AN34" s="52"/>
      <c r="AO34" s="53"/>
    </row>
    <row r="35" spans="3:41" ht="15.75" customHeight="1" thickBot="1" x14ac:dyDescent="0.4">
      <c r="C35" s="126" t="s">
        <v>45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82">
        <f>SUM(O28:U34)</f>
        <v>0</v>
      </c>
      <c r="P35" s="182"/>
      <c r="Q35" s="182"/>
      <c r="R35" s="182"/>
      <c r="S35" s="182"/>
      <c r="T35" s="182"/>
      <c r="U35" s="182"/>
      <c r="V35" s="113" t="s">
        <v>46</v>
      </c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82">
        <f>SUM(AG28:AN33)</f>
        <v>0</v>
      </c>
      <c r="AH35" s="182"/>
      <c r="AI35" s="182"/>
      <c r="AJ35" s="182"/>
      <c r="AK35" s="182"/>
      <c r="AL35" s="182"/>
      <c r="AM35" s="182"/>
      <c r="AN35" s="182"/>
      <c r="AO35" s="183"/>
    </row>
    <row r="36" spans="3:41" ht="21" customHeight="1" thickBot="1" x14ac:dyDescent="0.4">
      <c r="C36" s="62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4"/>
      <c r="AG36" s="179">
        <f>O35+AG35</f>
        <v>0</v>
      </c>
      <c r="AH36" s="180"/>
      <c r="AI36" s="180"/>
      <c r="AJ36" s="180"/>
      <c r="AK36" s="180"/>
      <c r="AL36" s="180"/>
      <c r="AM36" s="180"/>
      <c r="AN36" s="180"/>
      <c r="AO36" s="181"/>
    </row>
    <row r="37" spans="3:41" ht="21" customHeight="1" x14ac:dyDescent="0.35">
      <c r="C37" s="89" t="s">
        <v>32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</row>
    <row r="38" spans="3:41" ht="28.5" customHeight="1" x14ac:dyDescent="0.35">
      <c r="C38" s="94" t="s">
        <v>42</v>
      </c>
      <c r="D38" s="92"/>
      <c r="E38" s="92"/>
      <c r="F38" s="92"/>
      <c r="G38" s="92"/>
      <c r="H38" s="92"/>
      <c r="I38" s="92"/>
      <c r="J38" s="96" t="s">
        <v>43</v>
      </c>
      <c r="K38" s="97"/>
      <c r="L38" s="97"/>
      <c r="M38" s="105"/>
      <c r="N38" s="95" t="s">
        <v>47</v>
      </c>
      <c r="O38" s="95"/>
      <c r="P38" s="95"/>
      <c r="Q38" s="95"/>
      <c r="R38" s="95"/>
      <c r="S38" s="95"/>
      <c r="T38" s="96" t="s">
        <v>48</v>
      </c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8"/>
    </row>
    <row r="39" spans="3:41" ht="18" customHeight="1" x14ac:dyDescent="0.35"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51"/>
      <c r="P39" s="51"/>
      <c r="Q39" s="51"/>
      <c r="R39" s="51"/>
      <c r="S39" s="51"/>
      <c r="T39" s="92" t="s">
        <v>23</v>
      </c>
      <c r="U39" s="92"/>
      <c r="V39" s="92"/>
      <c r="W39" s="92"/>
      <c r="X39" s="92"/>
      <c r="Y39" s="92"/>
      <c r="Z39" s="92" t="s">
        <v>49</v>
      </c>
      <c r="AA39" s="92"/>
      <c r="AB39" s="92"/>
      <c r="AC39" s="92"/>
      <c r="AD39" s="92"/>
      <c r="AE39" s="92"/>
      <c r="AF39" s="92"/>
      <c r="AG39" s="92" t="s">
        <v>50</v>
      </c>
      <c r="AH39" s="92"/>
      <c r="AI39" s="92"/>
      <c r="AJ39" s="92"/>
      <c r="AK39" s="92"/>
      <c r="AL39" s="92"/>
      <c r="AM39" s="92"/>
      <c r="AN39" s="92"/>
      <c r="AO39" s="93"/>
    </row>
    <row r="40" spans="3:41" x14ac:dyDescent="0.35">
      <c r="C40" s="49">
        <v>500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>
        <f t="shared" ref="N40:N55" si="2">C40*J40</f>
        <v>0</v>
      </c>
      <c r="O40" s="51"/>
      <c r="P40" s="51"/>
      <c r="Q40" s="51"/>
      <c r="R40" s="51"/>
      <c r="S40" s="51"/>
      <c r="T40" s="50"/>
      <c r="U40" s="50"/>
      <c r="V40" s="50"/>
      <c r="W40" s="50"/>
      <c r="X40" s="50"/>
      <c r="Y40" s="50"/>
      <c r="Z40" s="52"/>
      <c r="AA40" s="52"/>
      <c r="AB40" s="52"/>
      <c r="AC40" s="52"/>
      <c r="AD40" s="52"/>
      <c r="AE40" s="52"/>
      <c r="AF40" s="52"/>
      <c r="AG40" s="52">
        <f>T40*Z40</f>
        <v>0</v>
      </c>
      <c r="AH40" s="52"/>
      <c r="AI40" s="52"/>
      <c r="AJ40" s="52"/>
      <c r="AK40" s="52"/>
      <c r="AL40" s="52"/>
      <c r="AM40" s="52"/>
      <c r="AN40" s="52"/>
      <c r="AO40" s="53"/>
    </row>
    <row r="41" spans="3:41" x14ac:dyDescent="0.35">
      <c r="C41" s="49">
        <v>200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>
        <f t="shared" si="2"/>
        <v>0</v>
      </c>
      <c r="O41" s="51"/>
      <c r="P41" s="51"/>
      <c r="Q41" s="51"/>
      <c r="R41" s="51"/>
      <c r="S41" s="51"/>
      <c r="T41" s="50"/>
      <c r="U41" s="50"/>
      <c r="V41" s="50"/>
      <c r="W41" s="50"/>
      <c r="X41" s="50"/>
      <c r="Y41" s="50"/>
      <c r="Z41" s="52"/>
      <c r="AA41" s="52"/>
      <c r="AB41" s="52"/>
      <c r="AC41" s="52"/>
      <c r="AD41" s="52"/>
      <c r="AE41" s="52"/>
      <c r="AF41" s="52"/>
      <c r="AG41" s="52">
        <f t="shared" ref="AG41" si="3">T41*Z41</f>
        <v>0</v>
      </c>
      <c r="AH41" s="52"/>
      <c r="AI41" s="52"/>
      <c r="AJ41" s="52"/>
      <c r="AK41" s="52"/>
      <c r="AL41" s="52"/>
      <c r="AM41" s="52"/>
      <c r="AN41" s="52"/>
      <c r="AO41" s="53"/>
    </row>
    <row r="42" spans="3:41" x14ac:dyDescent="0.35">
      <c r="C42" s="49">
        <v>100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>
        <f t="shared" ref="N42:N44" si="4">C42*J42</f>
        <v>0</v>
      </c>
      <c r="O42" s="51"/>
      <c r="P42" s="51"/>
      <c r="Q42" s="51"/>
      <c r="R42" s="51"/>
      <c r="S42" s="51"/>
      <c r="T42" s="50"/>
      <c r="U42" s="50"/>
      <c r="V42" s="50"/>
      <c r="W42" s="50"/>
      <c r="X42" s="50"/>
      <c r="Y42" s="50"/>
      <c r="Z42" s="52"/>
      <c r="AA42" s="52"/>
      <c r="AB42" s="52"/>
      <c r="AC42" s="52"/>
      <c r="AD42" s="52"/>
      <c r="AE42" s="52"/>
      <c r="AF42" s="52"/>
      <c r="AG42" s="52">
        <f t="shared" ref="AG42:AG54" si="5">T42*Z42</f>
        <v>0</v>
      </c>
      <c r="AH42" s="52"/>
      <c r="AI42" s="52"/>
      <c r="AJ42" s="52"/>
      <c r="AK42" s="52"/>
      <c r="AL42" s="52"/>
      <c r="AM42" s="52"/>
      <c r="AN42" s="52"/>
      <c r="AO42" s="53"/>
    </row>
    <row r="43" spans="3:41" x14ac:dyDescent="0.35">
      <c r="C43" s="49">
        <v>50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>
        <f t="shared" si="4"/>
        <v>0</v>
      </c>
      <c r="O43" s="51"/>
      <c r="P43" s="51"/>
      <c r="Q43" s="51"/>
      <c r="R43" s="51"/>
      <c r="S43" s="51"/>
      <c r="T43" s="50"/>
      <c r="U43" s="50"/>
      <c r="V43" s="50"/>
      <c r="W43" s="50"/>
      <c r="X43" s="50"/>
      <c r="Y43" s="50"/>
      <c r="Z43" s="52"/>
      <c r="AA43" s="52"/>
      <c r="AB43" s="52"/>
      <c r="AC43" s="52"/>
      <c r="AD43" s="52"/>
      <c r="AE43" s="52"/>
      <c r="AF43" s="52"/>
      <c r="AG43" s="52">
        <f t="shared" si="5"/>
        <v>0</v>
      </c>
      <c r="AH43" s="52"/>
      <c r="AI43" s="52"/>
      <c r="AJ43" s="52"/>
      <c r="AK43" s="52"/>
      <c r="AL43" s="52"/>
      <c r="AM43" s="52"/>
      <c r="AN43" s="52"/>
      <c r="AO43" s="53"/>
    </row>
    <row r="44" spans="3:41" x14ac:dyDescent="0.35">
      <c r="C44" s="49">
        <v>20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>
        <f t="shared" si="4"/>
        <v>0</v>
      </c>
      <c r="O44" s="51"/>
      <c r="P44" s="51"/>
      <c r="Q44" s="51"/>
      <c r="R44" s="51"/>
      <c r="S44" s="51"/>
      <c r="T44" s="50"/>
      <c r="U44" s="50"/>
      <c r="V44" s="50"/>
      <c r="W44" s="50"/>
      <c r="X44" s="50"/>
      <c r="Y44" s="50"/>
      <c r="Z44" s="52"/>
      <c r="AA44" s="52"/>
      <c r="AB44" s="52"/>
      <c r="AC44" s="52"/>
      <c r="AD44" s="52"/>
      <c r="AE44" s="52"/>
      <c r="AF44" s="52"/>
      <c r="AG44" s="52">
        <f t="shared" si="5"/>
        <v>0</v>
      </c>
      <c r="AH44" s="52"/>
      <c r="AI44" s="52"/>
      <c r="AJ44" s="52"/>
      <c r="AK44" s="52"/>
      <c r="AL44" s="52"/>
      <c r="AM44" s="52"/>
      <c r="AN44" s="52"/>
      <c r="AO44" s="53"/>
    </row>
    <row r="45" spans="3:41" x14ac:dyDescent="0.35">
      <c r="C45" s="49">
        <v>10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1">
        <f t="shared" si="2"/>
        <v>0</v>
      </c>
      <c r="O45" s="51"/>
      <c r="P45" s="51"/>
      <c r="Q45" s="51"/>
      <c r="R45" s="51"/>
      <c r="S45" s="51"/>
      <c r="T45" s="50"/>
      <c r="U45" s="50"/>
      <c r="V45" s="50"/>
      <c r="W45" s="50"/>
      <c r="X45" s="50"/>
      <c r="Y45" s="50"/>
      <c r="Z45" s="52"/>
      <c r="AA45" s="52"/>
      <c r="AB45" s="52"/>
      <c r="AC45" s="52"/>
      <c r="AD45" s="52"/>
      <c r="AE45" s="52"/>
      <c r="AF45" s="52"/>
      <c r="AG45" s="52">
        <f t="shared" si="5"/>
        <v>0</v>
      </c>
      <c r="AH45" s="52"/>
      <c r="AI45" s="52"/>
      <c r="AJ45" s="52"/>
      <c r="AK45" s="52"/>
      <c r="AL45" s="52"/>
      <c r="AM45" s="52"/>
      <c r="AN45" s="52"/>
      <c r="AO45" s="53"/>
    </row>
    <row r="46" spans="3:41" x14ac:dyDescent="0.35">
      <c r="C46" s="49">
        <v>5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1">
        <f t="shared" si="2"/>
        <v>0</v>
      </c>
      <c r="O46" s="51"/>
      <c r="P46" s="51"/>
      <c r="Q46" s="51"/>
      <c r="R46" s="51"/>
      <c r="S46" s="51"/>
      <c r="T46" s="50"/>
      <c r="U46" s="50"/>
      <c r="V46" s="50"/>
      <c r="W46" s="50"/>
      <c r="X46" s="50"/>
      <c r="Y46" s="50"/>
      <c r="Z46" s="52"/>
      <c r="AA46" s="52"/>
      <c r="AB46" s="52"/>
      <c r="AC46" s="52"/>
      <c r="AD46" s="52"/>
      <c r="AE46" s="52"/>
      <c r="AF46" s="52"/>
      <c r="AG46" s="52">
        <f t="shared" si="5"/>
        <v>0</v>
      </c>
      <c r="AH46" s="52"/>
      <c r="AI46" s="52"/>
      <c r="AJ46" s="52"/>
      <c r="AK46" s="52"/>
      <c r="AL46" s="52"/>
      <c r="AM46" s="52"/>
      <c r="AN46" s="52"/>
      <c r="AO46" s="53"/>
    </row>
    <row r="47" spans="3:41" x14ac:dyDescent="0.35">
      <c r="C47" s="49">
        <v>2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1">
        <f t="shared" ref="N47" si="6">C47*J47</f>
        <v>0</v>
      </c>
      <c r="O47" s="51"/>
      <c r="P47" s="51"/>
      <c r="Q47" s="51"/>
      <c r="R47" s="51"/>
      <c r="S47" s="51"/>
      <c r="T47" s="50"/>
      <c r="U47" s="50"/>
      <c r="V47" s="50"/>
      <c r="W47" s="50"/>
      <c r="X47" s="50"/>
      <c r="Y47" s="50"/>
      <c r="Z47" s="52"/>
      <c r="AA47" s="52"/>
      <c r="AB47" s="52"/>
      <c r="AC47" s="52"/>
      <c r="AD47" s="52"/>
      <c r="AE47" s="52"/>
      <c r="AF47" s="52"/>
      <c r="AG47" s="52">
        <f t="shared" si="5"/>
        <v>0</v>
      </c>
      <c r="AH47" s="52"/>
      <c r="AI47" s="52"/>
      <c r="AJ47" s="52"/>
      <c r="AK47" s="52"/>
      <c r="AL47" s="52"/>
      <c r="AM47" s="52"/>
      <c r="AN47" s="52"/>
      <c r="AO47" s="53"/>
    </row>
    <row r="48" spans="3:41" x14ac:dyDescent="0.35">
      <c r="C48" s="49">
        <v>1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1">
        <f t="shared" si="2"/>
        <v>0</v>
      </c>
      <c r="O48" s="51"/>
      <c r="P48" s="51"/>
      <c r="Q48" s="51"/>
      <c r="R48" s="51"/>
      <c r="S48" s="51"/>
      <c r="T48" s="50"/>
      <c r="U48" s="50"/>
      <c r="V48" s="50"/>
      <c r="W48" s="50"/>
      <c r="X48" s="50"/>
      <c r="Y48" s="50"/>
      <c r="Z48" s="52"/>
      <c r="AA48" s="52"/>
      <c r="AB48" s="52"/>
      <c r="AC48" s="52"/>
      <c r="AD48" s="52"/>
      <c r="AE48" s="52"/>
      <c r="AF48" s="52"/>
      <c r="AG48" s="52">
        <f t="shared" si="5"/>
        <v>0</v>
      </c>
      <c r="AH48" s="52"/>
      <c r="AI48" s="52"/>
      <c r="AJ48" s="52"/>
      <c r="AK48" s="52"/>
      <c r="AL48" s="52"/>
      <c r="AM48" s="52"/>
      <c r="AN48" s="52"/>
      <c r="AO48" s="53"/>
    </row>
    <row r="49" spans="3:41" x14ac:dyDescent="0.35">
      <c r="C49" s="49">
        <v>0.5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>
        <f t="shared" si="2"/>
        <v>0</v>
      </c>
      <c r="O49" s="51"/>
      <c r="P49" s="51"/>
      <c r="Q49" s="51"/>
      <c r="R49" s="51"/>
      <c r="S49" s="51"/>
      <c r="T49" s="50"/>
      <c r="U49" s="50"/>
      <c r="V49" s="50"/>
      <c r="W49" s="50"/>
      <c r="X49" s="50"/>
      <c r="Y49" s="50"/>
      <c r="Z49" s="52"/>
      <c r="AA49" s="52"/>
      <c r="AB49" s="52"/>
      <c r="AC49" s="52"/>
      <c r="AD49" s="52"/>
      <c r="AE49" s="52"/>
      <c r="AF49" s="52"/>
      <c r="AG49" s="52">
        <f t="shared" si="5"/>
        <v>0</v>
      </c>
      <c r="AH49" s="52"/>
      <c r="AI49" s="52"/>
      <c r="AJ49" s="52"/>
      <c r="AK49" s="52"/>
      <c r="AL49" s="52"/>
      <c r="AM49" s="52"/>
      <c r="AN49" s="52"/>
      <c r="AO49" s="53"/>
    </row>
    <row r="50" spans="3:41" x14ac:dyDescent="0.35">
      <c r="C50" s="49">
        <v>0.25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>
        <f t="shared" si="2"/>
        <v>0</v>
      </c>
      <c r="O50" s="51"/>
      <c r="P50" s="51"/>
      <c r="Q50" s="51"/>
      <c r="R50" s="51"/>
      <c r="S50" s="51"/>
      <c r="T50" s="50"/>
      <c r="U50" s="50"/>
      <c r="V50" s="50"/>
      <c r="W50" s="50"/>
      <c r="X50" s="50"/>
      <c r="Y50" s="50"/>
      <c r="Z50" s="52"/>
      <c r="AA50" s="52"/>
      <c r="AB50" s="52"/>
      <c r="AC50" s="52"/>
      <c r="AD50" s="52"/>
      <c r="AE50" s="52"/>
      <c r="AF50" s="52"/>
      <c r="AG50" s="52">
        <f t="shared" si="5"/>
        <v>0</v>
      </c>
      <c r="AH50" s="52"/>
      <c r="AI50" s="52"/>
      <c r="AJ50" s="52"/>
      <c r="AK50" s="52"/>
      <c r="AL50" s="52"/>
      <c r="AM50" s="52"/>
      <c r="AN50" s="52"/>
      <c r="AO50" s="53"/>
    </row>
    <row r="51" spans="3:41" x14ac:dyDescent="0.35">
      <c r="C51" s="49">
        <v>0.2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1">
        <f t="shared" si="2"/>
        <v>0</v>
      </c>
      <c r="O51" s="51"/>
      <c r="P51" s="51"/>
      <c r="Q51" s="51"/>
      <c r="R51" s="51"/>
      <c r="S51" s="51"/>
      <c r="T51" s="50"/>
      <c r="U51" s="50"/>
      <c r="V51" s="50"/>
      <c r="W51" s="50"/>
      <c r="X51" s="50"/>
      <c r="Y51" s="50"/>
      <c r="Z51" s="52"/>
      <c r="AA51" s="52"/>
      <c r="AB51" s="52"/>
      <c r="AC51" s="52"/>
      <c r="AD51" s="52"/>
      <c r="AE51" s="52"/>
      <c r="AF51" s="52"/>
      <c r="AG51" s="52">
        <f t="shared" si="5"/>
        <v>0</v>
      </c>
      <c r="AH51" s="52"/>
      <c r="AI51" s="52"/>
      <c r="AJ51" s="52"/>
      <c r="AK51" s="52"/>
      <c r="AL51" s="52"/>
      <c r="AM51" s="52"/>
      <c r="AN51" s="52"/>
      <c r="AO51" s="53"/>
    </row>
    <row r="52" spans="3:41" x14ac:dyDescent="0.35">
      <c r="C52" s="49">
        <v>0.1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>
        <f t="shared" ref="N52" si="7">C52*J52</f>
        <v>0</v>
      </c>
      <c r="O52" s="51"/>
      <c r="P52" s="51"/>
      <c r="Q52" s="51"/>
      <c r="R52" s="51"/>
      <c r="S52" s="51"/>
      <c r="T52" s="50"/>
      <c r="U52" s="50"/>
      <c r="V52" s="50"/>
      <c r="W52" s="50"/>
      <c r="X52" s="50"/>
      <c r="Y52" s="50"/>
      <c r="Z52" s="52"/>
      <c r="AA52" s="52"/>
      <c r="AB52" s="52"/>
      <c r="AC52" s="52"/>
      <c r="AD52" s="52"/>
      <c r="AE52" s="52"/>
      <c r="AF52" s="52"/>
      <c r="AG52" s="52">
        <f t="shared" si="5"/>
        <v>0</v>
      </c>
      <c r="AH52" s="52"/>
      <c r="AI52" s="52"/>
      <c r="AJ52" s="52"/>
      <c r="AK52" s="52"/>
      <c r="AL52" s="52"/>
      <c r="AM52" s="52"/>
      <c r="AN52" s="52"/>
      <c r="AO52" s="53"/>
    </row>
    <row r="53" spans="3:41" x14ac:dyDescent="0.35">
      <c r="C53" s="49">
        <v>0.05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1">
        <f t="shared" ref="N53:N54" si="8">C53*J53</f>
        <v>0</v>
      </c>
      <c r="O53" s="51"/>
      <c r="P53" s="51"/>
      <c r="Q53" s="51"/>
      <c r="R53" s="51"/>
      <c r="S53" s="51"/>
      <c r="T53" s="50"/>
      <c r="U53" s="50"/>
      <c r="V53" s="50"/>
      <c r="W53" s="50"/>
      <c r="X53" s="50"/>
      <c r="Y53" s="50"/>
      <c r="Z53" s="52"/>
      <c r="AA53" s="52"/>
      <c r="AB53" s="52"/>
      <c r="AC53" s="52"/>
      <c r="AD53" s="52"/>
      <c r="AE53" s="52"/>
      <c r="AF53" s="52"/>
      <c r="AG53" s="52">
        <f t="shared" si="5"/>
        <v>0</v>
      </c>
      <c r="AH53" s="52"/>
      <c r="AI53" s="52"/>
      <c r="AJ53" s="52"/>
      <c r="AK53" s="52"/>
      <c r="AL53" s="52"/>
      <c r="AM53" s="52"/>
      <c r="AN53" s="52"/>
      <c r="AO53" s="53"/>
    </row>
    <row r="54" spans="3:41" x14ac:dyDescent="0.35">
      <c r="C54" s="49">
        <v>0.02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1">
        <f t="shared" si="8"/>
        <v>0</v>
      </c>
      <c r="O54" s="51"/>
      <c r="P54" s="51"/>
      <c r="Q54" s="51"/>
      <c r="R54" s="51"/>
      <c r="S54" s="51"/>
      <c r="T54" s="50"/>
      <c r="U54" s="50"/>
      <c r="V54" s="50"/>
      <c r="W54" s="50"/>
      <c r="X54" s="50"/>
      <c r="Y54" s="50"/>
      <c r="Z54" s="52"/>
      <c r="AA54" s="52"/>
      <c r="AB54" s="52"/>
      <c r="AC54" s="52"/>
      <c r="AD54" s="52"/>
      <c r="AE54" s="52"/>
      <c r="AF54" s="52"/>
      <c r="AG54" s="52">
        <f t="shared" si="5"/>
        <v>0</v>
      </c>
      <c r="AH54" s="52"/>
      <c r="AI54" s="52"/>
      <c r="AJ54" s="52"/>
      <c r="AK54" s="52"/>
      <c r="AL54" s="52"/>
      <c r="AM54" s="52"/>
      <c r="AN54" s="52"/>
      <c r="AO54" s="53"/>
    </row>
    <row r="55" spans="3:41" ht="15.75" customHeight="1" x14ac:dyDescent="0.35">
      <c r="C55" s="49">
        <v>0.01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>
        <f t="shared" si="2"/>
        <v>0</v>
      </c>
      <c r="O55" s="51"/>
      <c r="P55" s="51"/>
      <c r="Q55" s="51"/>
      <c r="R55" s="51"/>
      <c r="S55" s="51"/>
      <c r="T55" s="99" t="s">
        <v>51</v>
      </c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52">
        <v>0</v>
      </c>
      <c r="AH55" s="52"/>
      <c r="AI55" s="52"/>
      <c r="AJ55" s="52"/>
      <c r="AK55" s="52"/>
      <c r="AL55" s="52"/>
      <c r="AM55" s="52"/>
      <c r="AN55" s="52"/>
      <c r="AO55" s="53"/>
    </row>
    <row r="56" spans="3:41" ht="21" customHeight="1" thickBot="1" x14ac:dyDescent="0.4">
      <c r="C56" s="100" t="s">
        <v>5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2">
        <f>SUM(N39:S55)</f>
        <v>0</v>
      </c>
      <c r="O56" s="102"/>
      <c r="P56" s="102"/>
      <c r="Q56" s="102"/>
      <c r="R56" s="102"/>
      <c r="S56" s="102"/>
      <c r="T56" s="103" t="s">
        <v>6</v>
      </c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13">
        <f>SUM(AG40:AN55)</f>
        <v>0</v>
      </c>
      <c r="AH56" s="113"/>
      <c r="AI56" s="113"/>
      <c r="AJ56" s="113"/>
      <c r="AK56" s="113"/>
      <c r="AL56" s="113"/>
      <c r="AM56" s="113"/>
      <c r="AN56" s="113"/>
      <c r="AO56" s="114"/>
    </row>
    <row r="57" spans="3:41" ht="21" customHeight="1" x14ac:dyDescent="0.35">
      <c r="C57" s="89" t="s">
        <v>24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</row>
    <row r="58" spans="3:41" ht="18" customHeight="1" x14ac:dyDescent="0.35">
      <c r="C58" s="104" t="s">
        <v>52</v>
      </c>
      <c r="D58" s="97"/>
      <c r="E58" s="97"/>
      <c r="F58" s="105"/>
      <c r="G58" s="106" t="s">
        <v>34</v>
      </c>
      <c r="H58" s="107"/>
      <c r="I58" s="107"/>
      <c r="J58" s="107"/>
      <c r="K58" s="108"/>
      <c r="L58" s="96" t="s">
        <v>53</v>
      </c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105"/>
      <c r="AA58" s="96" t="s">
        <v>54</v>
      </c>
      <c r="AB58" s="97"/>
      <c r="AC58" s="97"/>
      <c r="AD58" s="97"/>
      <c r="AE58" s="97"/>
      <c r="AF58" s="105"/>
      <c r="AG58" s="96" t="s">
        <v>35</v>
      </c>
      <c r="AH58" s="97"/>
      <c r="AI58" s="97"/>
      <c r="AJ58" s="97"/>
      <c r="AK58" s="97"/>
      <c r="AL58" s="97"/>
      <c r="AM58" s="97"/>
      <c r="AN58" s="97"/>
      <c r="AO58" s="98"/>
    </row>
    <row r="59" spans="3:41" x14ac:dyDescent="0.35">
      <c r="C59" s="55"/>
      <c r="D59" s="56"/>
      <c r="E59" s="56"/>
      <c r="F59" s="56"/>
      <c r="G59" s="54"/>
      <c r="H59" s="54"/>
      <c r="I59" s="54"/>
      <c r="J59" s="54"/>
      <c r="K59" s="54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2"/>
      <c r="AB59" s="52"/>
      <c r="AC59" s="52"/>
      <c r="AD59" s="52"/>
      <c r="AE59" s="52"/>
      <c r="AF59" s="52"/>
      <c r="AG59" s="111"/>
      <c r="AH59" s="111"/>
      <c r="AI59" s="111"/>
      <c r="AJ59" s="111"/>
      <c r="AK59" s="111"/>
      <c r="AL59" s="111"/>
      <c r="AM59" s="111"/>
      <c r="AN59" s="111"/>
      <c r="AO59" s="112"/>
    </row>
    <row r="60" spans="3:41" x14ac:dyDescent="0.35">
      <c r="C60" s="55"/>
      <c r="D60" s="56"/>
      <c r="E60" s="56"/>
      <c r="F60" s="56"/>
      <c r="G60" s="54"/>
      <c r="H60" s="54"/>
      <c r="I60" s="54"/>
      <c r="J60" s="54"/>
      <c r="K60" s="54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2"/>
      <c r="AB60" s="52"/>
      <c r="AC60" s="52"/>
      <c r="AD60" s="52"/>
      <c r="AE60" s="52"/>
      <c r="AF60" s="52"/>
      <c r="AG60" s="111"/>
      <c r="AH60" s="111"/>
      <c r="AI60" s="111"/>
      <c r="AJ60" s="111"/>
      <c r="AK60" s="111"/>
      <c r="AL60" s="111"/>
      <c r="AM60" s="111"/>
      <c r="AN60" s="111"/>
      <c r="AO60" s="112"/>
    </row>
    <row r="61" spans="3:41" x14ac:dyDescent="0.35">
      <c r="C61" s="55"/>
      <c r="D61" s="56"/>
      <c r="E61" s="56"/>
      <c r="F61" s="56"/>
      <c r="G61" s="54"/>
      <c r="H61" s="54"/>
      <c r="I61" s="54"/>
      <c r="J61" s="54"/>
      <c r="K61" s="54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2"/>
      <c r="AB61" s="52"/>
      <c r="AC61" s="52"/>
      <c r="AD61" s="52"/>
      <c r="AE61" s="52"/>
      <c r="AF61" s="52"/>
      <c r="AG61" s="111"/>
      <c r="AH61" s="111"/>
      <c r="AI61" s="111"/>
      <c r="AJ61" s="111"/>
      <c r="AK61" s="111"/>
      <c r="AL61" s="111"/>
      <c r="AM61" s="111"/>
      <c r="AN61" s="111"/>
      <c r="AO61" s="112"/>
    </row>
    <row r="62" spans="3:41" x14ac:dyDescent="0.35">
      <c r="C62" s="55"/>
      <c r="D62" s="56"/>
      <c r="E62" s="56"/>
      <c r="F62" s="56"/>
      <c r="G62" s="54"/>
      <c r="H62" s="54"/>
      <c r="I62" s="54"/>
      <c r="J62" s="54"/>
      <c r="K62" s="54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2"/>
      <c r="AB62" s="52"/>
      <c r="AC62" s="52"/>
      <c r="AD62" s="52"/>
      <c r="AE62" s="52"/>
      <c r="AF62" s="52"/>
      <c r="AG62" s="111"/>
      <c r="AH62" s="111"/>
      <c r="AI62" s="111"/>
      <c r="AJ62" s="111"/>
      <c r="AK62" s="111"/>
      <c r="AL62" s="111"/>
      <c r="AM62" s="111"/>
      <c r="AN62" s="111"/>
      <c r="AO62" s="112"/>
    </row>
    <row r="63" spans="3:41" x14ac:dyDescent="0.35">
      <c r="C63" s="55"/>
      <c r="D63" s="56"/>
      <c r="E63" s="56"/>
      <c r="F63" s="56"/>
      <c r="G63" s="57"/>
      <c r="H63" s="57"/>
      <c r="I63" s="57"/>
      <c r="J63" s="57"/>
      <c r="K63" s="57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2"/>
      <c r="AB63" s="52"/>
      <c r="AC63" s="52"/>
      <c r="AD63" s="52"/>
      <c r="AE63" s="52"/>
      <c r="AF63" s="52"/>
      <c r="AG63" s="111"/>
      <c r="AH63" s="111"/>
      <c r="AI63" s="111"/>
      <c r="AJ63" s="111"/>
      <c r="AK63" s="111"/>
      <c r="AL63" s="111"/>
      <c r="AM63" s="111"/>
      <c r="AN63" s="111"/>
      <c r="AO63" s="112"/>
    </row>
    <row r="64" spans="3:41" ht="21" customHeight="1" thickBot="1" x14ac:dyDescent="0.4">
      <c r="C64" s="118" t="s">
        <v>55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20"/>
      <c r="AA64" s="121">
        <f>SUM(AA59:AF63)</f>
        <v>0</v>
      </c>
      <c r="AB64" s="122"/>
      <c r="AC64" s="122"/>
      <c r="AD64" s="122"/>
      <c r="AE64" s="122"/>
      <c r="AF64" s="123"/>
      <c r="AG64" s="115">
        <f>SUM(AG59:AN63)</f>
        <v>0</v>
      </c>
      <c r="AH64" s="116"/>
      <c r="AI64" s="116"/>
      <c r="AJ64" s="116"/>
      <c r="AK64" s="116"/>
      <c r="AL64" s="116"/>
      <c r="AM64" s="116"/>
      <c r="AN64" s="116"/>
      <c r="AO64" s="117"/>
    </row>
    <row r="65" spans="3:41" ht="21" customHeight="1" x14ac:dyDescent="0.35">
      <c r="C65" s="89" t="s">
        <v>7</v>
      </c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</row>
    <row r="66" spans="3:41" ht="18" customHeight="1" x14ac:dyDescent="0.35">
      <c r="C66" s="104" t="s">
        <v>52</v>
      </c>
      <c r="D66" s="97"/>
      <c r="E66" s="97"/>
      <c r="F66" s="105"/>
      <c r="G66" s="106" t="s">
        <v>34</v>
      </c>
      <c r="H66" s="107"/>
      <c r="I66" s="107"/>
      <c r="J66" s="107"/>
      <c r="K66" s="108"/>
      <c r="L66" s="96" t="s">
        <v>53</v>
      </c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105"/>
      <c r="AA66" s="96" t="s">
        <v>54</v>
      </c>
      <c r="AB66" s="97"/>
      <c r="AC66" s="97"/>
      <c r="AD66" s="97"/>
      <c r="AE66" s="97"/>
      <c r="AF66" s="105"/>
      <c r="AG66" s="96" t="s">
        <v>35</v>
      </c>
      <c r="AH66" s="97"/>
      <c r="AI66" s="97"/>
      <c r="AJ66" s="97"/>
      <c r="AK66" s="97"/>
      <c r="AL66" s="97"/>
      <c r="AM66" s="97"/>
      <c r="AN66" s="97"/>
      <c r="AO66" s="98"/>
    </row>
    <row r="67" spans="3:41" x14ac:dyDescent="0.35">
      <c r="C67" s="55"/>
      <c r="D67" s="56"/>
      <c r="E67" s="56"/>
      <c r="F67" s="56"/>
      <c r="G67" s="57"/>
      <c r="H67" s="57"/>
      <c r="I67" s="57"/>
      <c r="J67" s="57"/>
      <c r="K67" s="57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2"/>
      <c r="AB67" s="52"/>
      <c r="AC67" s="52"/>
      <c r="AD67" s="52"/>
      <c r="AE67" s="52"/>
      <c r="AF67" s="52"/>
      <c r="AG67" s="111"/>
      <c r="AH67" s="111"/>
      <c r="AI67" s="111"/>
      <c r="AJ67" s="111"/>
      <c r="AK67" s="111"/>
      <c r="AL67" s="111"/>
      <c r="AM67" s="111"/>
      <c r="AN67" s="111"/>
      <c r="AO67" s="112"/>
    </row>
    <row r="68" spans="3:41" x14ac:dyDescent="0.35">
      <c r="C68" s="55"/>
      <c r="D68" s="56"/>
      <c r="E68" s="56"/>
      <c r="F68" s="56"/>
      <c r="G68" s="57"/>
      <c r="H68" s="57"/>
      <c r="I68" s="57"/>
      <c r="J68" s="57"/>
      <c r="K68" s="57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2"/>
      <c r="AB68" s="52"/>
      <c r="AC68" s="52"/>
      <c r="AD68" s="52"/>
      <c r="AE68" s="52"/>
      <c r="AF68" s="52"/>
      <c r="AG68" s="111"/>
      <c r="AH68" s="111"/>
      <c r="AI68" s="111"/>
      <c r="AJ68" s="111"/>
      <c r="AK68" s="111"/>
      <c r="AL68" s="111"/>
      <c r="AM68" s="111"/>
      <c r="AN68" s="111"/>
      <c r="AO68" s="112"/>
    </row>
    <row r="69" spans="3:41" x14ac:dyDescent="0.35">
      <c r="C69" s="55"/>
      <c r="D69" s="56"/>
      <c r="E69" s="56"/>
      <c r="F69" s="56"/>
      <c r="G69" s="57"/>
      <c r="H69" s="57"/>
      <c r="I69" s="57"/>
      <c r="J69" s="57"/>
      <c r="K69" s="57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2"/>
      <c r="AB69" s="52"/>
      <c r="AC69" s="52"/>
      <c r="AD69" s="52"/>
      <c r="AE69" s="52"/>
      <c r="AF69" s="52"/>
      <c r="AG69" s="111"/>
      <c r="AH69" s="111"/>
      <c r="AI69" s="111"/>
      <c r="AJ69" s="111"/>
      <c r="AK69" s="111"/>
      <c r="AL69" s="111"/>
      <c r="AM69" s="111"/>
      <c r="AN69" s="111"/>
      <c r="AO69" s="112"/>
    </row>
    <row r="70" spans="3:41" x14ac:dyDescent="0.35">
      <c r="C70" s="55"/>
      <c r="D70" s="56"/>
      <c r="E70" s="56"/>
      <c r="F70" s="56"/>
      <c r="G70" s="57"/>
      <c r="H70" s="57"/>
      <c r="I70" s="57"/>
      <c r="J70" s="57"/>
      <c r="K70" s="57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2"/>
      <c r="AB70" s="52"/>
      <c r="AC70" s="52"/>
      <c r="AD70" s="52"/>
      <c r="AE70" s="52"/>
      <c r="AF70" s="52"/>
      <c r="AG70" s="111"/>
      <c r="AH70" s="111"/>
      <c r="AI70" s="111"/>
      <c r="AJ70" s="111"/>
      <c r="AK70" s="111"/>
      <c r="AL70" s="111"/>
      <c r="AM70" s="111"/>
      <c r="AN70" s="111"/>
      <c r="AO70" s="112"/>
    </row>
    <row r="71" spans="3:41" x14ac:dyDescent="0.35">
      <c r="C71" s="55"/>
      <c r="D71" s="56"/>
      <c r="E71" s="56"/>
      <c r="F71" s="56"/>
      <c r="G71" s="57"/>
      <c r="H71" s="57"/>
      <c r="I71" s="57"/>
      <c r="J71" s="57"/>
      <c r="K71" s="57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2"/>
      <c r="AB71" s="52"/>
      <c r="AC71" s="52"/>
      <c r="AD71" s="52"/>
      <c r="AE71" s="52"/>
      <c r="AF71" s="52"/>
      <c r="AG71" s="111"/>
      <c r="AH71" s="111"/>
      <c r="AI71" s="111"/>
      <c r="AJ71" s="111"/>
      <c r="AK71" s="111"/>
      <c r="AL71" s="111"/>
      <c r="AM71" s="111"/>
      <c r="AN71" s="111"/>
      <c r="AO71" s="112"/>
    </row>
    <row r="72" spans="3:41" ht="18" customHeight="1" x14ac:dyDescent="0.35">
      <c r="C72" s="124" t="s">
        <v>56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85">
        <f>SUM(AA67:AF71)</f>
        <v>0</v>
      </c>
      <c r="AB72" s="85"/>
      <c r="AC72" s="85"/>
      <c r="AD72" s="85"/>
      <c r="AE72" s="85"/>
      <c r="AF72" s="85"/>
      <c r="AG72" s="85">
        <f>SUM(AG67:AN71)</f>
        <v>0</v>
      </c>
      <c r="AH72" s="85"/>
      <c r="AI72" s="85"/>
      <c r="AJ72" s="85"/>
      <c r="AK72" s="85"/>
      <c r="AL72" s="85"/>
      <c r="AM72" s="85"/>
      <c r="AN72" s="85"/>
      <c r="AO72" s="127"/>
    </row>
    <row r="73" spans="3:41" ht="18" customHeight="1" thickBot="1" x14ac:dyDescent="0.4">
      <c r="C73" s="126" t="s">
        <v>57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13">
        <f>+AA64+AA72</f>
        <v>0</v>
      </c>
      <c r="AB73" s="113"/>
      <c r="AC73" s="113"/>
      <c r="AD73" s="113"/>
      <c r="AE73" s="113"/>
      <c r="AF73" s="113"/>
      <c r="AG73" s="113">
        <f>+AG64+AG72</f>
        <v>0</v>
      </c>
      <c r="AH73" s="113"/>
      <c r="AI73" s="113"/>
      <c r="AJ73" s="113"/>
      <c r="AK73" s="113"/>
      <c r="AL73" s="113"/>
      <c r="AM73" s="113"/>
      <c r="AN73" s="113"/>
      <c r="AO73" s="114"/>
    </row>
    <row r="74" spans="3:41" ht="21" customHeight="1" x14ac:dyDescent="0.35">
      <c r="C74" s="89" t="s">
        <v>8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</row>
    <row r="75" spans="3:41" ht="15" customHeight="1" x14ac:dyDescent="0.35">
      <c r="C75" s="171" t="s">
        <v>9</v>
      </c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 t="s">
        <v>67</v>
      </c>
      <c r="P75" s="167"/>
      <c r="Q75" s="167"/>
      <c r="R75" s="167"/>
      <c r="S75" s="167"/>
      <c r="T75" s="167"/>
      <c r="U75" s="167"/>
      <c r="V75" s="167"/>
      <c r="W75" s="167"/>
      <c r="X75" s="167"/>
      <c r="Y75" s="167" t="s">
        <v>10</v>
      </c>
      <c r="Z75" s="167"/>
      <c r="AA75" s="167"/>
      <c r="AB75" s="167"/>
      <c r="AC75" s="167"/>
      <c r="AD75" s="167"/>
      <c r="AE75" s="167"/>
      <c r="AF75" s="167"/>
      <c r="AG75" s="128" t="s">
        <v>67</v>
      </c>
      <c r="AH75" s="128"/>
      <c r="AI75" s="128"/>
      <c r="AJ75" s="128"/>
      <c r="AK75" s="128"/>
      <c r="AL75" s="128"/>
      <c r="AM75" s="128"/>
      <c r="AN75" s="128"/>
      <c r="AO75" s="129"/>
    </row>
    <row r="76" spans="3:41" ht="14.25" customHeight="1" x14ac:dyDescent="0.35">
      <c r="C76" s="171" t="s">
        <v>11</v>
      </c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8" t="s">
        <v>67</v>
      </c>
      <c r="P76" s="168"/>
      <c r="Q76" s="168"/>
      <c r="R76" s="168"/>
      <c r="S76" s="168"/>
      <c r="T76" s="168"/>
      <c r="U76" s="168"/>
      <c r="V76" s="168"/>
      <c r="W76" s="168"/>
      <c r="X76" s="168"/>
      <c r="Y76" s="168" t="s">
        <v>12</v>
      </c>
      <c r="Z76" s="168"/>
      <c r="AA76" s="168"/>
      <c r="AB76" s="168"/>
      <c r="AC76" s="168"/>
      <c r="AD76" s="168"/>
      <c r="AE76" s="168"/>
      <c r="AF76" s="168"/>
      <c r="AG76" s="128" t="s">
        <v>67</v>
      </c>
      <c r="AH76" s="128"/>
      <c r="AI76" s="128"/>
      <c r="AJ76" s="128"/>
      <c r="AK76" s="128"/>
      <c r="AL76" s="128"/>
      <c r="AM76" s="128"/>
      <c r="AN76" s="128"/>
      <c r="AO76" s="129"/>
    </row>
    <row r="77" spans="3:41" ht="15" customHeight="1" x14ac:dyDescent="0.35">
      <c r="C77" s="171" t="s">
        <v>13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 t="s">
        <v>67</v>
      </c>
      <c r="P77" s="167"/>
      <c r="Q77" s="167"/>
      <c r="R77" s="167"/>
      <c r="S77" s="167"/>
      <c r="T77" s="167"/>
      <c r="U77" s="167"/>
      <c r="V77" s="167"/>
      <c r="W77" s="167"/>
      <c r="X77" s="167"/>
      <c r="Y77" s="167" t="s">
        <v>12</v>
      </c>
      <c r="Z77" s="167"/>
      <c r="AA77" s="167"/>
      <c r="AB77" s="167"/>
      <c r="AC77" s="167"/>
      <c r="AD77" s="167"/>
      <c r="AE77" s="167"/>
      <c r="AF77" s="167"/>
      <c r="AG77" s="128" t="s">
        <v>67</v>
      </c>
      <c r="AH77" s="128"/>
      <c r="AI77" s="128"/>
      <c r="AJ77" s="128"/>
      <c r="AK77" s="128"/>
      <c r="AL77" s="128"/>
      <c r="AM77" s="128"/>
      <c r="AN77" s="128"/>
      <c r="AO77" s="129"/>
    </row>
    <row r="78" spans="3:41" ht="15" customHeight="1" x14ac:dyDescent="0.35">
      <c r="C78" s="171" t="s">
        <v>14</v>
      </c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 t="s">
        <v>67</v>
      </c>
      <c r="P78" s="167"/>
      <c r="Q78" s="167"/>
      <c r="R78" s="167"/>
      <c r="S78" s="167"/>
      <c r="T78" s="167"/>
      <c r="U78" s="167"/>
      <c r="V78" s="167"/>
      <c r="W78" s="167"/>
      <c r="X78" s="167"/>
      <c r="Y78" s="167" t="s">
        <v>15</v>
      </c>
      <c r="Z78" s="167"/>
      <c r="AA78" s="167"/>
      <c r="AB78" s="167"/>
      <c r="AC78" s="167"/>
      <c r="AD78" s="167"/>
      <c r="AE78" s="167"/>
      <c r="AF78" s="167"/>
      <c r="AG78" s="128" t="s">
        <v>67</v>
      </c>
      <c r="AH78" s="128"/>
      <c r="AI78" s="128"/>
      <c r="AJ78" s="128"/>
      <c r="AK78" s="128"/>
      <c r="AL78" s="128"/>
      <c r="AM78" s="128"/>
      <c r="AN78" s="128"/>
      <c r="AO78" s="129"/>
    </row>
    <row r="79" spans="3:41" ht="15.75" customHeight="1" thickBot="1" x14ac:dyDescent="0.4">
      <c r="C79" s="169" t="s">
        <v>16</v>
      </c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3"/>
    </row>
    <row r="80" spans="3:41" ht="21" customHeight="1" x14ac:dyDescent="0.35">
      <c r="C80" s="89" t="s">
        <v>25</v>
      </c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</row>
    <row r="81" spans="3:41" ht="15" customHeight="1" x14ac:dyDescent="0.35">
      <c r="C81" s="88" t="s">
        <v>58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84">
        <f>+AG81</f>
        <v>0</v>
      </c>
      <c r="Z81" s="84"/>
      <c r="AA81" s="84"/>
      <c r="AB81" s="84"/>
      <c r="AC81" s="84"/>
      <c r="AD81" s="84"/>
      <c r="AE81" s="84"/>
      <c r="AF81" s="84"/>
      <c r="AG81" s="52">
        <f>AG36+AG56</f>
        <v>0</v>
      </c>
      <c r="AH81" s="52"/>
      <c r="AI81" s="52"/>
      <c r="AJ81" s="52"/>
      <c r="AK81" s="52"/>
      <c r="AL81" s="52"/>
      <c r="AM81" s="52"/>
      <c r="AN81" s="52"/>
      <c r="AO81" s="53"/>
    </row>
    <row r="82" spans="3:41" ht="15" customHeight="1" x14ac:dyDescent="0.35">
      <c r="C82" s="70" t="s">
        <v>72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52"/>
      <c r="Z82" s="52"/>
      <c r="AA82" s="52"/>
      <c r="AB82" s="52"/>
      <c r="AC82" s="52"/>
      <c r="AD82" s="52"/>
      <c r="AE82" s="52"/>
      <c r="AF82" s="52"/>
      <c r="AG82" s="111"/>
      <c r="AH82" s="111"/>
      <c r="AI82" s="111"/>
      <c r="AJ82" s="111"/>
      <c r="AK82" s="111"/>
      <c r="AL82" s="111"/>
      <c r="AM82" s="111"/>
      <c r="AN82" s="111"/>
      <c r="AO82" s="112"/>
    </row>
    <row r="83" spans="3:41" ht="15.75" customHeight="1" x14ac:dyDescent="0.35">
      <c r="C83" s="68" t="s">
        <v>59</v>
      </c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85">
        <f>Y81-Y82</f>
        <v>0</v>
      </c>
      <c r="Z83" s="85"/>
      <c r="AA83" s="85"/>
      <c r="AB83" s="85"/>
      <c r="AC83" s="85"/>
      <c r="AD83" s="85"/>
      <c r="AE83" s="85"/>
      <c r="AF83" s="85"/>
      <c r="AG83" s="111"/>
      <c r="AH83" s="111"/>
      <c r="AI83" s="111"/>
      <c r="AJ83" s="111"/>
      <c r="AK83" s="111"/>
      <c r="AL83" s="111"/>
      <c r="AM83" s="111"/>
      <c r="AN83" s="111"/>
      <c r="AO83" s="112"/>
    </row>
    <row r="84" spans="3:41" x14ac:dyDescent="0.35">
      <c r="C84" s="88" t="s">
        <v>55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2">
        <f>+AG64</f>
        <v>0</v>
      </c>
      <c r="AH84" s="52"/>
      <c r="AI84" s="52"/>
      <c r="AJ84" s="52"/>
      <c r="AK84" s="52"/>
      <c r="AL84" s="52"/>
      <c r="AM84" s="52"/>
      <c r="AN84" s="52"/>
      <c r="AO84" s="53"/>
    </row>
    <row r="85" spans="3:41" x14ac:dyDescent="0.35">
      <c r="C85" s="88" t="s">
        <v>56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2">
        <f>+AG72</f>
        <v>0</v>
      </c>
      <c r="AH85" s="52"/>
      <c r="AI85" s="52"/>
      <c r="AJ85" s="52"/>
      <c r="AK85" s="52"/>
      <c r="AL85" s="52"/>
      <c r="AM85" s="52"/>
      <c r="AN85" s="52"/>
      <c r="AO85" s="53"/>
    </row>
    <row r="86" spans="3:41" x14ac:dyDescent="0.35">
      <c r="C86" s="70" t="s">
        <v>74</v>
      </c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86">
        <v>0</v>
      </c>
      <c r="AH86" s="86"/>
      <c r="AI86" s="86"/>
      <c r="AJ86" s="86"/>
      <c r="AK86" s="86"/>
      <c r="AL86" s="86"/>
      <c r="AM86" s="86"/>
      <c r="AN86" s="86"/>
      <c r="AO86" s="87"/>
    </row>
    <row r="87" spans="3:41" x14ac:dyDescent="0.35">
      <c r="C87" s="70" t="s">
        <v>75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86">
        <v>0</v>
      </c>
      <c r="AH87" s="86"/>
      <c r="AI87" s="86"/>
      <c r="AJ87" s="86"/>
      <c r="AK87" s="86"/>
      <c r="AL87" s="86"/>
      <c r="AM87" s="86"/>
      <c r="AN87" s="86"/>
      <c r="AO87" s="87"/>
    </row>
    <row r="88" spans="3:41" x14ac:dyDescent="0.35">
      <c r="C88" s="88" t="s">
        <v>60</v>
      </c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2">
        <v>0</v>
      </c>
      <c r="AH88" s="52"/>
      <c r="AI88" s="52"/>
      <c r="AJ88" s="52"/>
      <c r="AK88" s="52"/>
      <c r="AL88" s="52"/>
      <c r="AM88" s="52"/>
      <c r="AN88" s="52"/>
      <c r="AO88" s="53"/>
    </row>
    <row r="89" spans="3:41" ht="15.75" customHeight="1" x14ac:dyDescent="0.35">
      <c r="C89" s="88" t="s">
        <v>61</v>
      </c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2">
        <f>+Y79</f>
        <v>0</v>
      </c>
      <c r="Z89" s="52"/>
      <c r="AA89" s="52"/>
      <c r="AB89" s="52"/>
      <c r="AC89" s="52"/>
      <c r="AD89" s="52"/>
      <c r="AE89" s="52"/>
      <c r="AF89" s="52"/>
      <c r="AG89" s="52">
        <f>+Y89</f>
        <v>0</v>
      </c>
      <c r="AH89" s="52"/>
      <c r="AI89" s="52"/>
      <c r="AJ89" s="52"/>
      <c r="AK89" s="52"/>
      <c r="AL89" s="52"/>
      <c r="AM89" s="52"/>
      <c r="AN89" s="52"/>
      <c r="AO89" s="53"/>
    </row>
    <row r="90" spans="3:41" ht="15" customHeight="1" x14ac:dyDescent="0.35">
      <c r="C90" s="70" t="s">
        <v>73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52"/>
      <c r="Z90" s="52"/>
      <c r="AA90" s="52"/>
      <c r="AB90" s="52"/>
      <c r="AC90" s="52"/>
      <c r="AD90" s="52"/>
      <c r="AE90" s="52"/>
      <c r="AF90" s="52"/>
      <c r="AG90" s="81"/>
      <c r="AH90" s="81"/>
      <c r="AI90" s="81"/>
      <c r="AJ90" s="81"/>
      <c r="AK90" s="81"/>
      <c r="AL90" s="81"/>
      <c r="AM90" s="81"/>
      <c r="AN90" s="81"/>
      <c r="AO90" s="82"/>
    </row>
    <row r="91" spans="3:41" ht="15" customHeight="1" x14ac:dyDescent="0.35">
      <c r="C91" s="68" t="s">
        <v>62</v>
      </c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83">
        <f>Y89-Y90</f>
        <v>0</v>
      </c>
      <c r="Z91" s="83"/>
      <c r="AA91" s="83"/>
      <c r="AB91" s="83"/>
      <c r="AC91" s="83"/>
      <c r="AD91" s="83"/>
      <c r="AE91" s="83"/>
      <c r="AF91" s="83"/>
      <c r="AG91" s="81"/>
      <c r="AH91" s="81"/>
      <c r="AI91" s="81"/>
      <c r="AJ91" s="81"/>
      <c r="AK91" s="81"/>
      <c r="AL91" s="81"/>
      <c r="AM91" s="81"/>
      <c r="AN91" s="81"/>
      <c r="AO91" s="82"/>
    </row>
    <row r="92" spans="3:41" ht="15" customHeight="1" x14ac:dyDescent="0.35">
      <c r="C92" s="88" t="s">
        <v>63</v>
      </c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2">
        <f>+AA73</f>
        <v>0</v>
      </c>
      <c r="AH92" s="52"/>
      <c r="AI92" s="52"/>
      <c r="AJ92" s="52"/>
      <c r="AK92" s="52"/>
      <c r="AL92" s="52"/>
      <c r="AM92" s="52"/>
      <c r="AN92" s="52"/>
      <c r="AO92" s="53"/>
    </row>
    <row r="93" spans="3:41" x14ac:dyDescent="0.35">
      <c r="C93" s="88" t="s">
        <v>64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2">
        <f>AG81+AG84+AG85+AG86+AG87+AG89+AG88+-AG92</f>
        <v>0</v>
      </c>
      <c r="AH93" s="52"/>
      <c r="AI93" s="52"/>
      <c r="AJ93" s="52"/>
      <c r="AK93" s="52"/>
      <c r="AL93" s="52"/>
      <c r="AM93" s="52"/>
      <c r="AN93" s="52"/>
      <c r="AO93" s="53"/>
    </row>
    <row r="94" spans="3:41" ht="15.75" customHeight="1" thickBot="1" x14ac:dyDescent="0.4">
      <c r="C94" s="132" t="s">
        <v>65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46">
        <f>AG22</f>
        <v>0</v>
      </c>
      <c r="AH94" s="146"/>
      <c r="AI94" s="146"/>
      <c r="AJ94" s="146"/>
      <c r="AK94" s="146"/>
      <c r="AL94" s="146"/>
      <c r="AM94" s="146"/>
      <c r="AN94" s="146"/>
      <c r="AO94" s="147"/>
    </row>
    <row r="95" spans="3:41" ht="21" customHeight="1" thickBot="1" x14ac:dyDescent="0.4">
      <c r="C95" s="134" t="s">
        <v>17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44">
        <f>AG93-AG94</f>
        <v>0</v>
      </c>
      <c r="AH95" s="144"/>
      <c r="AI95" s="144"/>
      <c r="AJ95" s="144"/>
      <c r="AK95" s="144"/>
      <c r="AL95" s="144"/>
      <c r="AM95" s="144"/>
      <c r="AN95" s="144"/>
      <c r="AO95" s="145"/>
    </row>
    <row r="96" spans="3:41" ht="60" customHeight="1" thickBot="1" x14ac:dyDescent="0.4">
      <c r="C96" s="65" t="s">
        <v>18</v>
      </c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7"/>
    </row>
    <row r="97" spans="3:41" ht="24" customHeight="1" thickBot="1" x14ac:dyDescent="0.4">
      <c r="C97" s="138" t="s">
        <v>27</v>
      </c>
      <c r="D97" s="139"/>
      <c r="E97" s="139"/>
      <c r="F97" s="139"/>
      <c r="G97" s="139"/>
      <c r="H97" s="139"/>
      <c r="I97" s="140"/>
      <c r="J97" s="141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3"/>
    </row>
    <row r="98" spans="3:41" ht="60" customHeight="1" thickBot="1" x14ac:dyDescent="0.4">
      <c r="C98" s="59" t="s">
        <v>71</v>
      </c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1"/>
    </row>
    <row r="99" spans="3:41" ht="12.75" customHeight="1" x14ac:dyDescent="0.35"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3"/>
    </row>
    <row r="100" spans="3:41" ht="12.75" customHeight="1" x14ac:dyDescent="0.35"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3"/>
    </row>
    <row r="101" spans="3:41" ht="12.75" customHeight="1" x14ac:dyDescent="0.35"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3"/>
    </row>
    <row r="102" spans="3:41" ht="12.75" customHeight="1" x14ac:dyDescent="0.3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3"/>
    </row>
    <row r="103" spans="3:41" ht="12.75" customHeight="1" thickBot="1" x14ac:dyDescent="0.4">
      <c r="C103" s="4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</row>
    <row r="104" spans="3:41" ht="12.75" customHeight="1" x14ac:dyDescent="0.35">
      <c r="C104" s="4"/>
      <c r="D104" s="131" t="s">
        <v>19</v>
      </c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131" t="s">
        <v>19</v>
      </c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8"/>
    </row>
    <row r="105" spans="3:41" ht="12.75" customHeight="1" x14ac:dyDescent="0.35">
      <c r="C105" s="4"/>
      <c r="D105" s="131" t="s">
        <v>21</v>
      </c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131" t="s">
        <v>22</v>
      </c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8"/>
    </row>
    <row r="106" spans="3:41" ht="12.75" customHeight="1" x14ac:dyDescent="0.35">
      <c r="C106" s="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7"/>
    </row>
    <row r="107" spans="3:41" ht="12.75" customHeight="1" x14ac:dyDescent="0.35">
      <c r="C107" s="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7"/>
    </row>
    <row r="108" spans="3:41" ht="12.75" customHeight="1" x14ac:dyDescent="0.35">
      <c r="C108" s="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7"/>
    </row>
    <row r="109" spans="3:41" ht="12.75" customHeight="1" x14ac:dyDescent="0.35">
      <c r="C109" s="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7"/>
    </row>
    <row r="110" spans="3:41" ht="12.75" customHeight="1" thickBot="1" x14ac:dyDescent="0.4">
      <c r="C110" s="4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</row>
    <row r="111" spans="3:41" ht="12.75" customHeight="1" x14ac:dyDescent="0.35">
      <c r="C111" s="4"/>
      <c r="D111" s="131" t="s">
        <v>20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131" t="s">
        <v>20</v>
      </c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8"/>
    </row>
    <row r="112" spans="3:41" ht="12.75" customHeight="1" x14ac:dyDescent="0.35">
      <c r="C112" s="4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8"/>
    </row>
    <row r="113" spans="3:41" ht="12.75" customHeight="1" x14ac:dyDescent="0.35">
      <c r="C113" s="4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8"/>
    </row>
    <row r="114" spans="3:41" ht="12.75" customHeight="1" x14ac:dyDescent="0.35">
      <c r="C114" s="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8"/>
    </row>
    <row r="115" spans="3:41" ht="12.75" customHeight="1" x14ac:dyDescent="0.35">
      <c r="C115" s="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10"/>
    </row>
    <row r="116" spans="3:41" ht="12.75" customHeight="1" thickBot="1" x14ac:dyDescent="0.4">
      <c r="C116" s="4"/>
      <c r="D116" s="36"/>
      <c r="E116" s="36"/>
      <c r="F116" s="36"/>
      <c r="G116" s="36"/>
      <c r="H116" s="36"/>
      <c r="I116" s="36"/>
      <c r="J116" s="36"/>
      <c r="K116" s="36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36"/>
      <c r="AI116" s="36"/>
      <c r="AJ116" s="36"/>
      <c r="AK116" s="36"/>
      <c r="AL116" s="36"/>
      <c r="AM116" s="36"/>
      <c r="AN116" s="36"/>
      <c r="AO116" s="10"/>
    </row>
    <row r="117" spans="3:41" ht="12.75" customHeight="1" x14ac:dyDescent="0.35">
      <c r="C117" s="158" t="s">
        <v>26</v>
      </c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60"/>
    </row>
    <row r="118" spans="3:41" ht="9.75" customHeight="1" thickBot="1" x14ac:dyDescent="0.4">
      <c r="C118" s="136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9"/>
    </row>
    <row r="119" spans="3:41" s="6" customFormat="1" ht="5.25" customHeight="1" x14ac:dyDescent="0.35">
      <c r="C119" s="2"/>
      <c r="D119" s="2"/>
      <c r="F119" s="11"/>
      <c r="G119" s="12"/>
    </row>
    <row r="120" spans="3:41" s="6" customFormat="1" x14ac:dyDescent="0.35">
      <c r="C120" s="2"/>
      <c r="D120" s="2"/>
      <c r="F120" s="11"/>
      <c r="G120" s="12"/>
    </row>
    <row r="121" spans="3:41" s="6" customFormat="1" x14ac:dyDescent="0.35">
      <c r="C121" s="2"/>
      <c r="D121" s="2"/>
      <c r="F121" s="11"/>
      <c r="G121" s="12"/>
    </row>
    <row r="122" spans="3:41" s="6" customFormat="1" x14ac:dyDescent="0.35">
      <c r="C122" s="2"/>
      <c r="D122" s="2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20"/>
    </row>
    <row r="123" spans="3:41" s="6" customFormat="1" x14ac:dyDescent="0.35">
      <c r="C123" s="2"/>
      <c r="D123" s="2"/>
      <c r="F123" s="11"/>
      <c r="G123" s="12"/>
    </row>
    <row r="124" spans="3:41" s="6" customFormat="1" x14ac:dyDescent="0.35">
      <c r="C124" s="2"/>
      <c r="D124" s="2"/>
      <c r="F124" s="11"/>
      <c r="G124" s="12"/>
    </row>
    <row r="125" spans="3:41" s="6" customFormat="1" x14ac:dyDescent="0.35">
      <c r="C125" s="2"/>
      <c r="D125" s="2"/>
      <c r="F125" s="11"/>
      <c r="G125" s="12"/>
    </row>
    <row r="126" spans="3:41" s="6" customFormat="1" x14ac:dyDescent="0.35">
      <c r="C126" s="2"/>
      <c r="D126" s="2"/>
      <c r="F126" s="11"/>
      <c r="G126" s="12"/>
    </row>
    <row r="127" spans="3:41" s="6" customFormat="1" x14ac:dyDescent="0.35">
      <c r="C127" s="2"/>
      <c r="D127" s="2"/>
      <c r="F127" s="11"/>
      <c r="G127" s="12"/>
    </row>
    <row r="128" spans="3:41" s="6" customFormat="1" x14ac:dyDescent="0.35">
      <c r="C128" s="2"/>
      <c r="D128" s="2"/>
      <c r="F128" s="11"/>
      <c r="G128" s="12"/>
    </row>
  </sheetData>
  <mergeCells count="364">
    <mergeCell ref="C6:AO6"/>
    <mergeCell ref="C2:G5"/>
    <mergeCell ref="H2:AM2"/>
    <mergeCell ref="H3:AM3"/>
    <mergeCell ref="H4:AM5"/>
    <mergeCell ref="AN2:AO2"/>
    <mergeCell ref="AN3:AO3"/>
    <mergeCell ref="AN4:AO4"/>
    <mergeCell ref="AN5:AO5"/>
    <mergeCell ref="C23:U23"/>
    <mergeCell ref="V23:AO23"/>
    <mergeCell ref="J38:M38"/>
    <mergeCell ref="AG66:AO66"/>
    <mergeCell ref="AG36:AO36"/>
    <mergeCell ref="AG35:AO35"/>
    <mergeCell ref="AG34:AO34"/>
    <mergeCell ref="AG33:AO33"/>
    <mergeCell ref="C35:N35"/>
    <mergeCell ref="O35:U35"/>
    <mergeCell ref="AG32:AO32"/>
    <mergeCell ref="AG31:AO31"/>
    <mergeCell ref="V35:AF35"/>
    <mergeCell ref="O33:U33"/>
    <mergeCell ref="V33:AA33"/>
    <mergeCell ref="AB33:AF33"/>
    <mergeCell ref="C32:H32"/>
    <mergeCell ref="I32:N32"/>
    <mergeCell ref="O32:U32"/>
    <mergeCell ref="V32:AA32"/>
    <mergeCell ref="AB32:AF32"/>
    <mergeCell ref="Y77:AF77"/>
    <mergeCell ref="Y78:AF78"/>
    <mergeCell ref="Y75:AF75"/>
    <mergeCell ref="Y76:AF76"/>
    <mergeCell ref="AG77:AO77"/>
    <mergeCell ref="AA73:AF73"/>
    <mergeCell ref="C71:F71"/>
    <mergeCell ref="AG76:AO76"/>
    <mergeCell ref="AG30:AO30"/>
    <mergeCell ref="V31:AA31"/>
    <mergeCell ref="AB31:AF31"/>
    <mergeCell ref="C30:H30"/>
    <mergeCell ref="I30:N30"/>
    <mergeCell ref="O30:U30"/>
    <mergeCell ref="V30:AA30"/>
    <mergeCell ref="AB30:AF30"/>
    <mergeCell ref="C33:H33"/>
    <mergeCell ref="AG92:AO92"/>
    <mergeCell ref="C80:AO80"/>
    <mergeCell ref="C74:AO74"/>
    <mergeCell ref="C84:AF84"/>
    <mergeCell ref="C79:X79"/>
    <mergeCell ref="AG70:AO70"/>
    <mergeCell ref="C78:N78"/>
    <mergeCell ref="C77:N77"/>
    <mergeCell ref="C76:N76"/>
    <mergeCell ref="C75:N75"/>
    <mergeCell ref="C92:AF92"/>
    <mergeCell ref="G71:K71"/>
    <mergeCell ref="L71:Z71"/>
    <mergeCell ref="AA71:AF71"/>
    <mergeCell ref="AG82:AO83"/>
    <mergeCell ref="Y79:AO79"/>
    <mergeCell ref="C28:H28"/>
    <mergeCell ref="I28:N28"/>
    <mergeCell ref="O28:U28"/>
    <mergeCell ref="V28:AA28"/>
    <mergeCell ref="O78:X78"/>
    <mergeCell ref="O77:X77"/>
    <mergeCell ref="O76:X76"/>
    <mergeCell ref="O75:X75"/>
    <mergeCell ref="C66:F66"/>
    <mergeCell ref="G66:K66"/>
    <mergeCell ref="L66:Z66"/>
    <mergeCell ref="AA66:AF66"/>
    <mergeCell ref="L70:Z70"/>
    <mergeCell ref="AA70:AF70"/>
    <mergeCell ref="I33:N33"/>
    <mergeCell ref="AB28:AF28"/>
    <mergeCell ref="C31:H31"/>
    <mergeCell ref="I31:N31"/>
    <mergeCell ref="C34:H34"/>
    <mergeCell ref="I34:N34"/>
    <mergeCell ref="O34:U34"/>
    <mergeCell ref="V34:AA34"/>
    <mergeCell ref="AB34:AF34"/>
    <mergeCell ref="O31:U31"/>
    <mergeCell ref="AN24:AO24"/>
    <mergeCell ref="AG22:AO22"/>
    <mergeCell ref="AG21:AO21"/>
    <mergeCell ref="AG20:AO20"/>
    <mergeCell ref="AG19:AO19"/>
    <mergeCell ref="AG18:AO18"/>
    <mergeCell ref="AG17:AO17"/>
    <mergeCell ref="AG16:AO16"/>
    <mergeCell ref="AG78:AO78"/>
    <mergeCell ref="AG29:AO29"/>
    <mergeCell ref="AG28:AO28"/>
    <mergeCell ref="AG15:AO15"/>
    <mergeCell ref="AG14:AO14"/>
    <mergeCell ref="AG13:AO13"/>
    <mergeCell ref="AG12:AO12"/>
    <mergeCell ref="AG11:AO11"/>
    <mergeCell ref="AG10:AO10"/>
    <mergeCell ref="AG9:AO9"/>
    <mergeCell ref="C25:AO25"/>
    <mergeCell ref="AG26:AO27"/>
    <mergeCell ref="C22:AF22"/>
    <mergeCell ref="C14:I15"/>
    <mergeCell ref="J14:Z15"/>
    <mergeCell ref="AA14:AF14"/>
    <mergeCell ref="AA15:AF15"/>
    <mergeCell ref="C12:I13"/>
    <mergeCell ref="J12:Z13"/>
    <mergeCell ref="AA12:AF12"/>
    <mergeCell ref="AA13:AF13"/>
    <mergeCell ref="C24:Q24"/>
    <mergeCell ref="C9:Z9"/>
    <mergeCell ref="AA9:AF9"/>
    <mergeCell ref="C10:I11"/>
    <mergeCell ref="J10:Z11"/>
    <mergeCell ref="AA10:AF10"/>
    <mergeCell ref="E122:AN122"/>
    <mergeCell ref="AD104:AN104"/>
    <mergeCell ref="C93:AF93"/>
    <mergeCell ref="C94:AF94"/>
    <mergeCell ref="C95:AF95"/>
    <mergeCell ref="C118:AN118"/>
    <mergeCell ref="D104:N104"/>
    <mergeCell ref="D105:N105"/>
    <mergeCell ref="AD105:AN105"/>
    <mergeCell ref="C97:I97"/>
    <mergeCell ref="J97:AO97"/>
    <mergeCell ref="D111:N111"/>
    <mergeCell ref="AD111:AN111"/>
    <mergeCell ref="AG95:AO95"/>
    <mergeCell ref="AG94:AO94"/>
    <mergeCell ref="AG93:AO93"/>
    <mergeCell ref="D103:N103"/>
    <mergeCell ref="D110:N110"/>
    <mergeCell ref="L116:AG116"/>
    <mergeCell ref="C117:AO117"/>
    <mergeCell ref="C72:Z72"/>
    <mergeCell ref="AA72:AF72"/>
    <mergeCell ref="C73:Z73"/>
    <mergeCell ref="AG73:AO73"/>
    <mergeCell ref="AG72:AO72"/>
    <mergeCell ref="AG71:AO71"/>
    <mergeCell ref="AG75:AO75"/>
    <mergeCell ref="AG69:AO69"/>
    <mergeCell ref="AG68:AO68"/>
    <mergeCell ref="AG67:AO67"/>
    <mergeCell ref="C70:F70"/>
    <mergeCell ref="C63:F63"/>
    <mergeCell ref="G63:K63"/>
    <mergeCell ref="L63:Z63"/>
    <mergeCell ref="AA63:AF63"/>
    <mergeCell ref="AG64:AO64"/>
    <mergeCell ref="AG63:AO63"/>
    <mergeCell ref="C65:AO65"/>
    <mergeCell ref="G68:K68"/>
    <mergeCell ref="C64:Z64"/>
    <mergeCell ref="AA64:AF64"/>
    <mergeCell ref="AG59:AO59"/>
    <mergeCell ref="C62:F62"/>
    <mergeCell ref="G62:K62"/>
    <mergeCell ref="L62:Z62"/>
    <mergeCell ref="AA62:AF62"/>
    <mergeCell ref="AG61:AO61"/>
    <mergeCell ref="AG62:AO62"/>
    <mergeCell ref="AG56:AO56"/>
    <mergeCell ref="AG55:AO55"/>
    <mergeCell ref="L59:Z59"/>
    <mergeCell ref="AA59:AF59"/>
    <mergeCell ref="C61:F61"/>
    <mergeCell ref="G61:K61"/>
    <mergeCell ref="L61:Z61"/>
    <mergeCell ref="AA61:AF61"/>
    <mergeCell ref="C60:F60"/>
    <mergeCell ref="G60:K60"/>
    <mergeCell ref="L60:Z60"/>
    <mergeCell ref="AA60:AF60"/>
    <mergeCell ref="J55:M55"/>
    <mergeCell ref="AG60:AO60"/>
    <mergeCell ref="AA58:AF58"/>
    <mergeCell ref="AG58:AO58"/>
    <mergeCell ref="C59:F59"/>
    <mergeCell ref="J40:M40"/>
    <mergeCell ref="N40:S40"/>
    <mergeCell ref="T40:Y40"/>
    <mergeCell ref="Z40:AF40"/>
    <mergeCell ref="T45:Y45"/>
    <mergeCell ref="Z45:AF45"/>
    <mergeCell ref="AG49:AO49"/>
    <mergeCell ref="AG48:AO48"/>
    <mergeCell ref="C51:I51"/>
    <mergeCell ref="J51:M51"/>
    <mergeCell ref="N51:S51"/>
    <mergeCell ref="T51:Y51"/>
    <mergeCell ref="Z51:AF51"/>
    <mergeCell ref="C50:I50"/>
    <mergeCell ref="J50:M50"/>
    <mergeCell ref="N50:S50"/>
    <mergeCell ref="T50:Y50"/>
    <mergeCell ref="Z50:AF50"/>
    <mergeCell ref="AG50:AO50"/>
    <mergeCell ref="AG51:AO51"/>
    <mergeCell ref="C49:I49"/>
    <mergeCell ref="J49:M49"/>
    <mergeCell ref="N49:S49"/>
    <mergeCell ref="T49:Y49"/>
    <mergeCell ref="AG42:AO42"/>
    <mergeCell ref="G70:K70"/>
    <mergeCell ref="C26:U26"/>
    <mergeCell ref="V26:AF26"/>
    <mergeCell ref="C27:H27"/>
    <mergeCell ref="I27:N27"/>
    <mergeCell ref="O27:U27"/>
    <mergeCell ref="V27:AA27"/>
    <mergeCell ref="AB27:AF27"/>
    <mergeCell ref="C29:H29"/>
    <mergeCell ref="I29:N29"/>
    <mergeCell ref="O29:U29"/>
    <mergeCell ref="V29:AA29"/>
    <mergeCell ref="AB29:AF29"/>
    <mergeCell ref="C69:F69"/>
    <mergeCell ref="G69:K69"/>
    <mergeCell ref="L69:Z69"/>
    <mergeCell ref="AA69:AF69"/>
    <mergeCell ref="C43:I43"/>
    <mergeCell ref="J43:M43"/>
    <mergeCell ref="N43:S43"/>
    <mergeCell ref="T43:Y43"/>
    <mergeCell ref="Z43:AF43"/>
    <mergeCell ref="AG43:AO43"/>
    <mergeCell ref="J48:M48"/>
    <mergeCell ref="C47:I47"/>
    <mergeCell ref="J47:M47"/>
    <mergeCell ref="N47:S47"/>
    <mergeCell ref="T47:Y47"/>
    <mergeCell ref="Z47:AF47"/>
    <mergeCell ref="AG47:AO47"/>
    <mergeCell ref="C46:I46"/>
    <mergeCell ref="J46:M46"/>
    <mergeCell ref="N46:S46"/>
    <mergeCell ref="T46:Y46"/>
    <mergeCell ref="Z46:AF46"/>
    <mergeCell ref="Z48:AF48"/>
    <mergeCell ref="N48:S48"/>
    <mergeCell ref="C53:I53"/>
    <mergeCell ref="J53:M53"/>
    <mergeCell ref="N53:S53"/>
    <mergeCell ref="T53:Y53"/>
    <mergeCell ref="Z53:AF53"/>
    <mergeCell ref="AG53:AO53"/>
    <mergeCell ref="C54:I54"/>
    <mergeCell ref="J54:M54"/>
    <mergeCell ref="N54:S54"/>
    <mergeCell ref="T54:Y54"/>
    <mergeCell ref="Z54:AF54"/>
    <mergeCell ref="AG54:AO54"/>
    <mergeCell ref="N55:S55"/>
    <mergeCell ref="T55:AF55"/>
    <mergeCell ref="C56:M56"/>
    <mergeCell ref="N56:S56"/>
    <mergeCell ref="T56:AF56"/>
    <mergeCell ref="C57:AO57"/>
    <mergeCell ref="C58:F58"/>
    <mergeCell ref="G58:K58"/>
    <mergeCell ref="L58:Z58"/>
    <mergeCell ref="C81:X81"/>
    <mergeCell ref="C37:AO37"/>
    <mergeCell ref="AG39:AO39"/>
    <mergeCell ref="AG40:AO40"/>
    <mergeCell ref="AG41:AO41"/>
    <mergeCell ref="C41:I41"/>
    <mergeCell ref="J41:M41"/>
    <mergeCell ref="N41:S41"/>
    <mergeCell ref="T41:Y41"/>
    <mergeCell ref="Z41:AF41"/>
    <mergeCell ref="C40:I40"/>
    <mergeCell ref="C38:I38"/>
    <mergeCell ref="N38:S38"/>
    <mergeCell ref="C39:I39"/>
    <mergeCell ref="J39:M39"/>
    <mergeCell ref="N39:S39"/>
    <mergeCell ref="T39:Y39"/>
    <mergeCell ref="L68:Z68"/>
    <mergeCell ref="AA68:AF68"/>
    <mergeCell ref="N42:S42"/>
    <mergeCell ref="T42:Y42"/>
    <mergeCell ref="Z42:AF42"/>
    <mergeCell ref="Z39:AF39"/>
    <mergeCell ref="T38:AO38"/>
    <mergeCell ref="C86:AF86"/>
    <mergeCell ref="AG86:AO86"/>
    <mergeCell ref="C87:AF87"/>
    <mergeCell ref="AG87:AO87"/>
    <mergeCell ref="C91:X91"/>
    <mergeCell ref="C90:X90"/>
    <mergeCell ref="C89:X89"/>
    <mergeCell ref="C85:AF85"/>
    <mergeCell ref="C88:AF88"/>
    <mergeCell ref="C20:I21"/>
    <mergeCell ref="J20:Z21"/>
    <mergeCell ref="AA20:AF20"/>
    <mergeCell ref="AA21:AF21"/>
    <mergeCell ref="AA11:AF11"/>
    <mergeCell ref="C18:I19"/>
    <mergeCell ref="J18:Z19"/>
    <mergeCell ref="AA18:AF18"/>
    <mergeCell ref="AA19:AF19"/>
    <mergeCell ref="C16:I17"/>
    <mergeCell ref="J16:Z17"/>
    <mergeCell ref="AA16:AF16"/>
    <mergeCell ref="AA17:AF17"/>
    <mergeCell ref="G59:K59"/>
    <mergeCell ref="C67:F67"/>
    <mergeCell ref="G67:K67"/>
    <mergeCell ref="L67:Z67"/>
    <mergeCell ref="AA67:AF67"/>
    <mergeCell ref="C68:F68"/>
    <mergeCell ref="C55:I55"/>
    <mergeCell ref="C98:AO98"/>
    <mergeCell ref="C36:AF36"/>
    <mergeCell ref="C96:AO96"/>
    <mergeCell ref="C83:X83"/>
    <mergeCell ref="C82:X82"/>
    <mergeCell ref="AG90:AO91"/>
    <mergeCell ref="AG89:AO89"/>
    <mergeCell ref="AG88:AO88"/>
    <mergeCell ref="AG85:AO85"/>
    <mergeCell ref="AG84:AO84"/>
    <mergeCell ref="AG81:AO81"/>
    <mergeCell ref="Y89:AF89"/>
    <mergeCell ref="Y91:AF91"/>
    <mergeCell ref="Y90:AF90"/>
    <mergeCell ref="Y81:AF81"/>
    <mergeCell ref="Y82:AF82"/>
    <mergeCell ref="Y83:AF83"/>
    <mergeCell ref="R24:AD24"/>
    <mergeCell ref="AE24:AM24"/>
    <mergeCell ref="C42:I42"/>
    <mergeCell ref="J42:M42"/>
    <mergeCell ref="C52:I52"/>
    <mergeCell ref="J52:M52"/>
    <mergeCell ref="N52:S52"/>
    <mergeCell ref="T52:Y52"/>
    <mergeCell ref="Z52:AF52"/>
    <mergeCell ref="AG52:AO52"/>
    <mergeCell ref="AG46:AO46"/>
    <mergeCell ref="AG45:AO45"/>
    <mergeCell ref="T48:Y48"/>
    <mergeCell ref="C45:I45"/>
    <mergeCell ref="C44:I44"/>
    <mergeCell ref="J44:M44"/>
    <mergeCell ref="N44:S44"/>
    <mergeCell ref="T44:Y44"/>
    <mergeCell ref="Z44:AF44"/>
    <mergeCell ref="AG44:AO44"/>
    <mergeCell ref="Z49:AF49"/>
    <mergeCell ref="J45:M45"/>
    <mergeCell ref="N45:S45"/>
    <mergeCell ref="C48:I48"/>
  </mergeCells>
  <printOptions horizontalCentered="1"/>
  <pageMargins left="0.35433070866141736" right="0.35433070866141736" top="0.94488188976377963" bottom="0.78740157480314965" header="0.31496062992125984" footer="0.11811023622047245"/>
  <pageSetup scale="65" fitToHeight="0" orientation="portrait" r:id="rId1"/>
  <headerFooter scaleWithDoc="0">
    <oddFooter>&amp;C&amp;G</oddFooter>
  </headerFooter>
  <rowBreaks count="1" manualBreakCount="1">
    <brk id="73" min="1" max="41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DF65-1376-4D98-B048-31FB96DA2B27}">
  <dimension ref="A1:M8"/>
  <sheetViews>
    <sheetView tabSelected="1" workbookViewId="0">
      <selection activeCell="B4" sqref="B4:E4"/>
    </sheetView>
  </sheetViews>
  <sheetFormatPr baseColWidth="10" defaultColWidth="11.453125" defaultRowHeight="15.5" x14ac:dyDescent="0.35"/>
  <cols>
    <col min="1" max="1" width="19.81640625" style="25" customWidth="1"/>
    <col min="2" max="2" width="11.453125" style="30"/>
    <col min="3" max="3" width="13.7265625" style="30" customWidth="1"/>
    <col min="4" max="5" width="11.453125" style="30"/>
    <col min="6" max="6" width="9.453125" style="25" customWidth="1"/>
    <col min="7" max="7" width="6.7265625" style="25" customWidth="1"/>
    <col min="8" max="8" width="7.1796875" style="25" customWidth="1"/>
    <col min="9" max="9" width="3" style="25" customWidth="1"/>
    <col min="10" max="10" width="5.54296875" style="25" customWidth="1"/>
    <col min="11" max="11" width="3.7265625" style="25" customWidth="1"/>
    <col min="12" max="12" width="5" style="25" customWidth="1"/>
    <col min="13" max="13" width="6.54296875" style="25" customWidth="1"/>
    <col min="14" max="16384" width="11.453125" style="25"/>
  </cols>
  <sheetData>
    <row r="1" spans="1:13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5">
      <c r="A2" s="26" t="s">
        <v>76</v>
      </c>
      <c r="B2" s="222" t="s">
        <v>77</v>
      </c>
      <c r="C2" s="222"/>
      <c r="D2" s="222"/>
      <c r="E2" s="222"/>
      <c r="F2" s="223" t="s">
        <v>78</v>
      </c>
      <c r="G2" s="223"/>
      <c r="H2" s="223"/>
      <c r="I2" s="223"/>
      <c r="J2" s="223" t="s">
        <v>79</v>
      </c>
      <c r="K2" s="223"/>
      <c r="L2" s="223"/>
      <c r="M2" s="223"/>
    </row>
    <row r="3" spans="1:13" ht="30" customHeight="1" x14ac:dyDescent="0.35">
      <c r="A3" s="224">
        <v>1</v>
      </c>
      <c r="B3" s="219" t="s">
        <v>80</v>
      </c>
      <c r="C3" s="219"/>
      <c r="D3" s="219"/>
      <c r="E3" s="219"/>
      <c r="F3" s="219" t="s">
        <v>81</v>
      </c>
      <c r="G3" s="219"/>
      <c r="H3" s="219"/>
      <c r="I3" s="219"/>
      <c r="J3" s="220">
        <v>45772</v>
      </c>
      <c r="K3" s="220"/>
      <c r="L3" s="220"/>
      <c r="M3" s="220"/>
    </row>
    <row r="4" spans="1:13" ht="53.25" customHeight="1" x14ac:dyDescent="0.35">
      <c r="A4" s="225"/>
      <c r="B4" s="219" t="s">
        <v>82</v>
      </c>
      <c r="C4" s="219"/>
      <c r="D4" s="219"/>
      <c r="E4" s="219"/>
      <c r="F4" s="219" t="s">
        <v>81</v>
      </c>
      <c r="G4" s="219"/>
      <c r="H4" s="219"/>
      <c r="I4" s="219"/>
      <c r="J4" s="220">
        <v>46174</v>
      </c>
      <c r="K4" s="221"/>
      <c r="L4" s="221"/>
      <c r="M4" s="221"/>
    </row>
    <row r="5" spans="1:13" x14ac:dyDescent="0.35">
      <c r="A5" s="24"/>
      <c r="B5" s="24"/>
      <c r="C5" s="24"/>
      <c r="D5" s="24"/>
      <c r="E5" s="24"/>
      <c r="F5" s="24"/>
      <c r="G5" s="24"/>
      <c r="H5" s="24"/>
      <c r="I5" s="27"/>
      <c r="J5" s="24"/>
      <c r="K5" s="24"/>
      <c r="L5" s="24"/>
      <c r="M5" s="24"/>
    </row>
    <row r="6" spans="1:13" x14ac:dyDescent="0.35">
      <c r="A6" s="28"/>
      <c r="B6" s="222" t="s">
        <v>83</v>
      </c>
      <c r="C6" s="222"/>
      <c r="D6" s="222" t="s">
        <v>84</v>
      </c>
      <c r="E6" s="222"/>
      <c r="F6" s="222" t="s">
        <v>85</v>
      </c>
      <c r="G6" s="222"/>
      <c r="H6" s="222"/>
      <c r="I6" s="222"/>
      <c r="J6" s="222"/>
      <c r="K6" s="222"/>
      <c r="L6" s="222"/>
      <c r="M6" s="222"/>
    </row>
    <row r="7" spans="1:13" x14ac:dyDescent="0.35">
      <c r="A7" s="29" t="s">
        <v>86</v>
      </c>
      <c r="B7" s="219" t="s">
        <v>92</v>
      </c>
      <c r="C7" s="219"/>
      <c r="D7" s="219" t="s">
        <v>87</v>
      </c>
      <c r="E7" s="219"/>
      <c r="F7" s="219" t="s">
        <v>87</v>
      </c>
      <c r="G7" s="219"/>
      <c r="H7" s="219"/>
      <c r="I7" s="219"/>
      <c r="J7" s="219"/>
      <c r="K7" s="219"/>
      <c r="L7" s="219"/>
      <c r="M7" s="219"/>
    </row>
    <row r="8" spans="1:13" x14ac:dyDescent="0.35">
      <c r="A8" s="29" t="s">
        <v>88</v>
      </c>
      <c r="B8" s="219" t="s">
        <v>89</v>
      </c>
      <c r="C8" s="219"/>
      <c r="D8" s="219" t="s">
        <v>90</v>
      </c>
      <c r="E8" s="219"/>
      <c r="F8" s="219" t="s">
        <v>90</v>
      </c>
      <c r="G8" s="219"/>
      <c r="H8" s="219"/>
      <c r="I8" s="219"/>
      <c r="J8" s="219"/>
      <c r="K8" s="219"/>
      <c r="L8" s="219"/>
      <c r="M8" s="219"/>
    </row>
  </sheetData>
  <mergeCells count="19">
    <mergeCell ref="A3:A4"/>
    <mergeCell ref="B2:E2"/>
    <mergeCell ref="F2:I2"/>
    <mergeCell ref="J2:M2"/>
    <mergeCell ref="B3:E3"/>
    <mergeCell ref="F3:I3"/>
    <mergeCell ref="J3:M3"/>
    <mergeCell ref="B4:E4"/>
    <mergeCell ref="F4:I4"/>
    <mergeCell ref="J4:M4"/>
    <mergeCell ref="B6:C6"/>
    <mergeCell ref="D6:E6"/>
    <mergeCell ref="F6:M6"/>
    <mergeCell ref="B7:C7"/>
    <mergeCell ref="D7:E7"/>
    <mergeCell ref="F7:M7"/>
    <mergeCell ref="B8:C8"/>
    <mergeCell ref="D8:E8"/>
    <mergeCell ref="F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K- F-12</vt:lpstr>
      <vt:lpstr>CONTROL DE CAMBIOS </vt:lpstr>
      <vt:lpstr>'K- F-12'!Área_de_impresión</vt:lpstr>
      <vt:lpstr>'K- F-12'!Títulos_a_imprimir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Yalile Lopez Salamanca</dc:creator>
  <cp:lastModifiedBy>miryam camelo</cp:lastModifiedBy>
  <cp:lastPrinted>2026-05-30T04:19:38Z</cp:lastPrinted>
  <dcterms:created xsi:type="dcterms:W3CDTF">2013-09-05T21:55:14Z</dcterms:created>
  <dcterms:modified xsi:type="dcterms:W3CDTF">2026-06-01T15:48:12Z</dcterms:modified>
</cp:coreProperties>
</file>