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bernal\Downloads\"/>
    </mc:Choice>
  </mc:AlternateContent>
  <xr:revisionPtr revIDLastSave="0" documentId="13_ncr:1_{0F2CBD55-7AA3-4DE5-847C-D996A9AA6123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FORMATO" sheetId="5" r:id="rId1"/>
    <sheet name="Instrucciones " sheetId="11" r:id="rId2"/>
    <sheet name="Gráfico" sheetId="10" r:id="rId3"/>
    <sheet name="Control de cambios " sheetId="12" r:id="rId4"/>
    <sheet name="Hoja4" sheetId="9" state="very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4" i="5" l="1"/>
  <c r="AF15" i="5"/>
  <c r="AF16" i="5"/>
  <c r="AF17" i="5"/>
  <c r="AF18" i="5"/>
  <c r="AF19" i="5"/>
  <c r="AF20" i="5"/>
  <c r="AF21" i="5"/>
  <c r="AF22" i="5"/>
  <c r="AF23" i="5"/>
  <c r="AF24" i="5"/>
  <c r="AF25" i="5"/>
  <c r="AF26" i="5"/>
  <c r="AF13" i="5"/>
  <c r="H30" i="5" l="1"/>
  <c r="J30" i="5"/>
  <c r="L30" i="5"/>
  <c r="N30" i="5"/>
  <c r="P30" i="5"/>
  <c r="R30" i="5"/>
  <c r="T30" i="5"/>
  <c r="H29" i="5"/>
  <c r="J29" i="5"/>
  <c r="L29" i="5"/>
  <c r="N29" i="5"/>
  <c r="P29" i="5"/>
  <c r="R29" i="5"/>
  <c r="T29" i="5"/>
  <c r="V29" i="5"/>
  <c r="AD30" i="5"/>
  <c r="AB30" i="5"/>
  <c r="Z30" i="5"/>
  <c r="X30" i="5"/>
  <c r="V30" i="5"/>
  <c r="AD29" i="5"/>
  <c r="AB29" i="5"/>
  <c r="Z29" i="5"/>
  <c r="X29" i="5"/>
  <c r="AF12" i="5"/>
  <c r="P31" i="5" l="1"/>
  <c r="C15" i="9" s="1" a="1"/>
  <c r="T31" i="5"/>
  <c r="C17" i="9" s="1" a="1"/>
  <c r="L31" i="5"/>
  <c r="C13" i="9" s="1" a="1"/>
  <c r="R31" i="5"/>
  <c r="C16" i="9" s="1" a="1"/>
  <c r="J31" i="5"/>
  <c r="C12" i="9" s="1" a="1"/>
  <c r="H31" i="5"/>
  <c r="C11" i="9" s="1" a="1"/>
  <c r="N31" i="5"/>
  <c r="C14" i="9" s="1" a="1"/>
  <c r="X31" i="5"/>
  <c r="C19" i="9" s="1" a="1"/>
  <c r="AD31" i="5"/>
  <c r="C22" i="9" s="1" a="1"/>
  <c r="V31" i="5"/>
  <c r="C18" i="9" s="1" a="1"/>
  <c r="AB31" i="5"/>
  <c r="C21" i="9" s="1" a="1"/>
  <c r="Z31" i="5"/>
  <c r="C20" i="9" s="1" a="1"/>
  <c r="H32" i="5" l="1"/>
  <c r="C22" i="9" l="1"/>
  <c r="C21" i="9"/>
  <c r="C20" i="9"/>
  <c r="C19" i="9"/>
  <c r="C18" i="9"/>
  <c r="C17" i="9"/>
  <c r="C16" i="9"/>
  <c r="C15" i="9"/>
  <c r="C14" i="9"/>
  <c r="C13" i="9"/>
  <c r="C12" i="9"/>
  <c r="C11" i="9"/>
  <c r="E11" i="9" l="1"/>
  <c r="C24" i="9"/>
  <c r="E24" i="9" s="1"/>
  <c r="C9" i="10"/>
  <c r="C22" i="10" s="1"/>
  <c r="C10" i="10"/>
  <c r="E12" i="9"/>
  <c r="C11" i="10"/>
  <c r="E13" i="9"/>
  <c r="C12" i="10"/>
  <c r="E14" i="9"/>
  <c r="C13" i="10"/>
  <c r="E15" i="9"/>
  <c r="C14" i="10"/>
  <c r="E16" i="9"/>
  <c r="C15" i="10"/>
  <c r="E17" i="9"/>
  <c r="C16" i="10"/>
  <c r="E18" i="9"/>
  <c r="C17" i="10"/>
  <c r="E19" i="9"/>
  <c r="C18" i="10"/>
  <c r="E20" i="9"/>
  <c r="E21" i="9"/>
  <c r="C19" i="10"/>
  <c r="C20" i="10"/>
  <c r="E22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<sst xmlns="http://schemas.openxmlformats.org/spreadsheetml/2006/main" count="151" uniqueCount="120">
  <si>
    <t>OBJETIVO ESPECÍFICO</t>
  </si>
  <si>
    <t>ACTIVIDADES</t>
  </si>
  <si>
    <t>OBSERVACIONES</t>
  </si>
  <si>
    <t>META</t>
  </si>
  <si>
    <t>INDICADOR</t>
  </si>
  <si>
    <t>RECURSOS</t>
  </si>
  <si>
    <t>RAZON SOCIAL O DENOMINACION SOCIAL</t>
  </si>
  <si>
    <t>DOMICILIO (Dirección, distrito,departamento, provincia)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</si>
  <si>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</si>
  <si>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</si>
  <si>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</si>
  <si>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</si>
  <si>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</si>
  <si>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</si>
  <si>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</si>
  <si>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</si>
  <si>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</si>
  <si>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</si>
  <si>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</si>
  <si>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</si>
  <si>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 xml:space="preserve">% DE CUMPLIMIENTO </t>
  </si>
  <si>
    <t>Actividades programadas</t>
  </si>
  <si>
    <t>Actividades ejecutadas</t>
  </si>
  <si>
    <t>% Cumplimiento mensual</t>
  </si>
  <si>
    <t>% Avance anual</t>
  </si>
  <si>
    <t>Cumplimiento General</t>
  </si>
  <si>
    <t>CUMPLIMIENTO GENERAL POR MES DEL PASST</t>
  </si>
  <si>
    <t xml:space="preserve">Mes </t>
  </si>
  <si>
    <t>%</t>
  </si>
  <si>
    <t>ACTIVIDAD ECONOMICA</t>
  </si>
  <si>
    <t>NIT</t>
  </si>
  <si>
    <t>CICLO PHVA</t>
  </si>
  <si>
    <t>OBJETIVO GENERAL DEL SGSST</t>
  </si>
  <si>
    <t>PLANEAR</t>
  </si>
  <si>
    <t>HACER</t>
  </si>
  <si>
    <t>VERIFICAR</t>
  </si>
  <si>
    <t>ACTUAR</t>
  </si>
  <si>
    <t>FASE 1. Diseño y planificación del PESV</t>
  </si>
  <si>
    <t>FASE 2. Implementación y ejecución del PESV</t>
  </si>
  <si>
    <t>FASE 3. Seguimiento por la organización</t>
  </si>
  <si>
    <t>FASE 4. Mejora continua del PESV</t>
  </si>
  <si>
    <t>Cantidad de trabajadores</t>
  </si>
  <si>
    <t>Sep</t>
  </si>
  <si>
    <t>ELABORADO POR:</t>
  </si>
  <si>
    <t>REVISADO POR:</t>
  </si>
  <si>
    <t>APROBADO POR:</t>
  </si>
  <si>
    <t>FECHA DE ELABORACIÓN</t>
  </si>
  <si>
    <t>FORMATO</t>
  </si>
  <si>
    <t xml:space="preserve">FORMATO </t>
  </si>
  <si>
    <t>Coordinadora de Gestión del Talento Humano</t>
  </si>
  <si>
    <t>Contratista Coordinacion de Gestión del Talento Humano</t>
  </si>
  <si>
    <t>Cargo/Rol</t>
  </si>
  <si>
    <t>Lina Lucia Leiva Carrillo</t>
  </si>
  <si>
    <t>Nelsy Carolina Fonnegra Diaz</t>
  </si>
  <si>
    <t>Liz Carolina Gonzalez Fontalvo</t>
  </si>
  <si>
    <t>Nombres y Apellidos</t>
  </si>
  <si>
    <t>APROBÓ</t>
  </si>
  <si>
    <t>REVISÓ</t>
  </si>
  <si>
    <t>ELABORÓ</t>
  </si>
  <si>
    <t>Coordinación de Gestión de Talento Humano</t>
  </si>
  <si>
    <t>Creación del documento</t>
  </si>
  <si>
    <t>Fecha de Publicación</t>
  </si>
  <si>
    <t>Área productora</t>
  </si>
  <si>
    <t>Descripción del cambio</t>
  </si>
  <si>
    <t>Versión</t>
  </si>
  <si>
    <t>GESTIÓN DE TALENTO HUMANO</t>
  </si>
  <si>
    <t>AÑO __________</t>
  </si>
  <si>
    <t>PROGRAMA ANUAL DE TRABAJO PLAN ESTRATEGICO DE SEGURIDAD VIAL</t>
  </si>
  <si>
    <t xml:space="preserve"> PROGRAMA ANUAL DE TRABAJO PLAN ESTRATEGICO DE SEGURIDAD VIAL</t>
  </si>
  <si>
    <t>Se actualizan los logos conforme a la nueva razón social de la Entidad. Asimismo, se modifica la codificación del documento, dado que, por su tipo documental, se clasifica como formato, al contener información que será diligenciada y utilizada como evidencia de las actividades ejecutadas en el marco del Plan Estratégico de Seguridad Vial (PESV).</t>
  </si>
  <si>
    <t>PROGRAMA ANUAL DE TRABAJO PLAN ESTRATÉGICO DE SEGURIDAD VIAL</t>
  </si>
  <si>
    <t xml:space="preserve">OBJETIVO:
</t>
  </si>
  <si>
    <t>META:</t>
  </si>
  <si>
    <r>
      <t xml:space="preserve">Código: </t>
    </r>
    <r>
      <rPr>
        <sz val="12"/>
        <color theme="1"/>
        <rFont val="Arial Narrow"/>
        <family val="2"/>
      </rPr>
      <t>H-F-067</t>
    </r>
  </si>
  <si>
    <r>
      <t xml:space="preserve">Fecha: </t>
    </r>
    <r>
      <rPr>
        <sz val="12"/>
        <color theme="1"/>
        <rFont val="Arial Narrow"/>
        <family val="2"/>
      </rPr>
      <t>23/07/2026</t>
    </r>
  </si>
  <si>
    <r>
      <t xml:space="preserve">Página: </t>
    </r>
    <r>
      <rPr>
        <sz val="12"/>
        <color theme="1"/>
        <rFont val="Arial Narrow"/>
        <family val="2"/>
      </rPr>
      <t>1 de1</t>
    </r>
  </si>
  <si>
    <r>
      <t>Versión:</t>
    </r>
    <r>
      <rPr>
        <sz val="12"/>
        <color theme="1"/>
        <rFont val="Arial Narrow"/>
        <family val="2"/>
      </rPr>
      <t>1</t>
    </r>
  </si>
  <si>
    <t>1. OBJETIVO</t>
  </si>
  <si>
    <t xml:space="preserve"> Establecer los lineamientos para el adecuado diligenciamiento del formato “Anexo Programa Anual de Trabajo – Plan Estratégico de Seguridad Vial (PESV)”, con el fin de planificar, ejecutar, realizar seguimiento y evaluar las actividades contempladas en el Plan Estratégico de Seguridad Vial de la organización, garantizando el cumplimiento de los requisitos legales vigentes y la mejora continua de la gestión de la seguridad vial.</t>
  </si>
  <si>
    <t>2. ALCANCE</t>
  </si>
  <si>
    <t xml:space="preserve"> Aplica a todas las áreas, trabajadores y responsables involucrados en la ejecución y seguimiento del Plan Estratégico de Seguridad Vial (PESV).</t>
  </si>
  <si>
    <t>3. RESPONSABLES</t>
  </si>
  <si>
    <t xml:space="preserve"> →Profesional SST o Responsable del PESV: Elaborar y actualizar el programa. 
 →Coordinador de Talento Humano: Revisar y apoyar el seguimiento. 
 →Líderes de proceso: Ejecutar las actividades programadas. 
 →Dirección o Gerencia: Aprobar el programa y asignar recursos. </t>
  </si>
  <si>
    <t xml:space="preserve">4.diligenciamiento de formato: </t>
  </si>
  <si>
    <t xml:space="preserve"> 4.1 Información General</t>
  </si>
  <si>
    <t xml:space="preserve"> Registrar:
→Razón Social o Denominación Social: Nombre completo de la empresa.
→NIT: Número de identificación tributaria de la organización.
→Domicilio: Dirección principal, distrito, departamento y provincia donde opera la empresa.
→Actividad Económica	Actividad económica principal desarrollada por la organización.
→Cantidad de Trabajadores	Número total de trabajadores vinculados a la empresa.</t>
  </si>
  <si>
    <t xml:space="preserve">  4.2 Objetivo General</t>
  </si>
  <si>
    <t xml:space="preserve">
En el espacio destinado al objetivo general registrar el propósito del programa anual del PESV.</t>
  </si>
  <si>
    <t xml:space="preserve">4.3  Meta General
</t>
  </si>
  <si>
    <t xml:space="preserve"> Registrar la meta anual del programa.</t>
  </si>
  <si>
    <t xml:space="preserve">  4.4 Diligenciamiento de la Matriz de Actividades</t>
  </si>
  <si>
    <t xml:space="preserve"> Completar cada columna de la siguiente manera:
</t>
  </si>
  <si>
    <t xml:space="preserve"> Columna	
</t>
  </si>
  <si>
    <t>Descripción</t>
  </si>
  <si>
    <t xml:space="preserve"> Ciclo PHVA	</t>
  </si>
  <si>
    <t xml:space="preserve"> Indicar la etapa correspondiente: Planear, Hacer, Verificar o Actuar.</t>
  </si>
  <si>
    <t xml:space="preserve"> Objetivo General del SGSST	</t>
  </si>
  <si>
    <t xml:space="preserve"> Registrar el objetivo del Sistema de Gestión relacionado con la actividad.</t>
  </si>
  <si>
    <t xml:space="preserve"> Objetivo Específico	</t>
  </si>
  <si>
    <t xml:space="preserve"> Describir el resultado específico que se espera alcanzar.</t>
  </si>
  <si>
    <t xml:space="preserve"> Meta	I</t>
  </si>
  <si>
    <t xml:space="preserve"> Indicar el porcentaje, cantidad o resultado esperado.</t>
  </si>
  <si>
    <t xml:space="preserve"> Indicador	</t>
  </si>
  <si>
    <t xml:space="preserve"> Definir el indicador que permitirá medir el cumplimiento de la actividad.</t>
  </si>
  <si>
    <t xml:space="preserve"> Actividades	</t>
  </si>
  <si>
    <t xml:space="preserve"> Describir claramente la actividad a ejecutar.</t>
  </si>
  <si>
    <t xml:space="preserve"> Recursos	</t>
  </si>
  <si>
    <t xml:space="preserve"> Relacionar los recursos humanos, técnicos, físicos y financieros requeridos</t>
  </si>
  <si>
    <t xml:space="preserve"> Meses (Ene-Dic)	</t>
  </si>
  <si>
    <t xml:space="preserve"> Marcar con una “P”  La actividad planeada y con una "E" la actividad ejecutada.</t>
  </si>
  <si>
    <t xml:space="preserve"> % de Cumplimiento	</t>
  </si>
  <si>
    <t xml:space="preserve"> Registrar el porcentaje de ejecución alcanzado una vez desarrollada la actividad.</t>
  </si>
  <si>
    <t xml:space="preserve"> Observaciones	</t>
  </si>
  <si>
    <t xml:space="preserve"> Registrar novedades, dificultades, resultados o acciones pendientes.</t>
  </si>
  <si>
    <t xml:space="preserve">4.5 Registro del Cumplimiento
</t>
  </si>
  <si>
    <t xml:space="preserve"> Una vez ejecutada cada actividad:
→	Registrar la evidencia correspondiente. 
→	Calcular el porcentaje de cumplimiento de la actividad. 
→	Registrar el resultado en la columna “% de Cumplimiento”. 
→	Documentar observaciones relevantes. </t>
  </si>
  <si>
    <t xml:space="preserve"> 4.6 Seguimiento
</t>
  </si>
  <si>
    <t xml:space="preserve"> →Registrar mensualmente las actividades programadas y ejecutadas, calculando el porcentaje de cumplimiento y el avance anual del programa.
</t>
  </si>
  <si>
    <t xml:space="preserve"> 4.7 Aprobación
</t>
  </si>
  <si>
    <t>→ El formato debe contener nombre, cargo, firma de quien elabora, revisa y aprueba, así como la fecha de elaboración.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</si>
</sst>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9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9"/>
      <color rgb="FF000000"/>
      <name val="Tahoma"/>
      <family val="2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  <font>
      <b/>
      <sz val="16"/>
      <color theme="1"/>
      <name val="Arial Narrow"/>
      <family val="2"/>
    </font>
    <font>
      <b/>
      <sz val="10"/>
      <color theme="0"/>
      <name val="Arial Narrow"/>
      <family val="2"/>
    </font>
    <font>
      <b/>
      <sz val="10"/>
      <name val="Arial Narrow"/>
      <family val="2"/>
    </font>
    <font>
      <b/>
      <sz val="10"/>
      <color theme="1"/>
      <name val="Arial Narrow"/>
      <family val="2"/>
    </font>
    <font>
      <b/>
      <sz val="9"/>
      <color theme="1"/>
      <name val="Arial Narrow"/>
      <family val="2"/>
    </font>
    <font>
      <sz val="9"/>
      <name val="Arial Narrow"/>
      <family val="2"/>
    </font>
    <font>
      <sz val="8"/>
      <color theme="1"/>
      <name val="Arial Narrow"/>
      <family val="2"/>
    </font>
    <font>
      <b/>
      <sz val="9"/>
      <color theme="0" tint="-0.499984740745262"/>
      <name val="Arial Narrow"/>
      <family val="2"/>
    </font>
    <font>
      <sz val="9"/>
      <color theme="0" tint="-0.499984740745262"/>
      <name val="Arial Narrow"/>
      <family val="2"/>
    </font>
    <font>
      <sz val="9"/>
      <color theme="1"/>
      <name val="Arial Narrow"/>
      <family val="2"/>
    </font>
    <font>
      <sz val="8"/>
      <name val="Arial Narrow"/>
      <family val="2"/>
    </font>
    <font>
      <b/>
      <sz val="9"/>
      <name val="Arial Narrow"/>
      <family val="2"/>
    </font>
    <font>
      <b/>
      <sz val="14"/>
      <color theme="1"/>
      <name val="Arial Narrow"/>
      <family val="2"/>
    </font>
    <font>
      <sz val="10"/>
      <color theme="1"/>
      <name val="Arial Narrow"/>
      <family val="2"/>
    </font>
    <font>
      <b/>
      <sz val="9"/>
      <color rgb="FF000000"/>
      <name val="Arial Narrow"/>
      <family val="2"/>
    </font>
    <font>
      <sz val="12"/>
      <color theme="1"/>
      <name val="Arial Narrow"/>
      <family val="2"/>
    </font>
    <font>
      <b/>
      <sz val="14"/>
      <color rgb="FF000000"/>
      <name val="Arial Narrow"/>
      <family val="2"/>
    </font>
    <font>
      <sz val="11"/>
      <color rgb="FF000000"/>
      <name val="Arial Narrow"/>
      <family val="2"/>
    </font>
    <font>
      <b/>
      <sz val="11"/>
      <color rgb="FF000000"/>
      <name val="Arial Narrow"/>
      <family val="2"/>
    </font>
    <font>
      <b/>
      <sz val="16"/>
      <color rgb="FF000000"/>
      <name val="Arial Narrow"/>
      <family val="2"/>
    </font>
    <font>
      <sz val="9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14" fillId="0" borderId="0"/>
    <xf numFmtId="0" fontId="2" fillId="0" borderId="0"/>
  </cellStyleXfs>
  <cellXfs count="203">
    <xf numFmtId="0" fontId="0" fillId="0" borderId="0" xfId="0"/>
    <xf numFmtId="0" fontId="0" fillId="0" borderId="0" xfId="0" applyAlignment="1">
      <alignment horizontal="center"/>
    </xf>
    <xf numFmtId="9" fontId="0" fillId="0" borderId="0" xfId="0" applyNumberFormat="1"/>
    <xf numFmtId="17" fontId="0" fillId="0" borderId="0" xfId="0" applyNumberFormat="1"/>
    <xf numFmtId="9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17" fontId="5" fillId="0" borderId="9" xfId="0" applyNumberFormat="1" applyFont="1" applyBorder="1" applyAlignment="1">
      <alignment horizontal="center" vertical="center"/>
    </xf>
    <xf numFmtId="9" fontId="5" fillId="0" borderId="4" xfId="0" applyNumberFormat="1" applyFont="1" applyBorder="1" applyAlignment="1">
      <alignment horizontal="center" vertical="center"/>
    </xf>
    <xf numFmtId="9" fontId="5" fillId="0" borderId="8" xfId="0" applyNumberFormat="1" applyFont="1" applyBorder="1" applyAlignment="1">
      <alignment horizontal="center" vertical="center"/>
    </xf>
    <xf numFmtId="9" fontId="5" fillId="0" borderId="6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0" fontId="12" fillId="0" borderId="0" xfId="0" applyFont="1"/>
    <xf numFmtId="0" fontId="4" fillId="5" borderId="2" xfId="0" applyFont="1" applyFill="1" applyBorder="1" applyAlignment="1">
      <alignment horizontal="center" vertical="center" wrapText="1"/>
    </xf>
    <xf numFmtId="9" fontId="8" fillId="5" borderId="3" xfId="0" applyNumberFormat="1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13" fillId="0" borderId="0" xfId="0" applyFont="1"/>
    <xf numFmtId="0" fontId="13" fillId="0" borderId="1" xfId="0" applyFont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0" fillId="0" borderId="8" xfId="0" applyFont="1" applyBorder="1" applyAlignment="1">
      <alignment vertical="center"/>
    </xf>
    <xf numFmtId="0" fontId="24" fillId="0" borderId="1" xfId="0" applyFont="1" applyBorder="1" applyAlignment="1">
      <alignment vertical="center" wrapText="1"/>
    </xf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vertical="top" wrapText="1"/>
    </xf>
    <xf numFmtId="0" fontId="28" fillId="0" borderId="1" xfId="0" applyFont="1" applyBorder="1" applyAlignment="1">
      <alignment horizontal="justify" vertical="center" wrapText="1"/>
    </xf>
    <xf numFmtId="0" fontId="24" fillId="0" borderId="1" xfId="0" applyFont="1" applyBorder="1" applyAlignment="1">
      <alignment horizontal="justify" vertical="center" wrapText="1"/>
    </xf>
    <xf numFmtId="0" fontId="22" fillId="0" borderId="1" xfId="0" applyFont="1" applyBorder="1" applyAlignment="1">
      <alignment vertical="center" wrapText="1"/>
    </xf>
    <xf numFmtId="0" fontId="24" fillId="0" borderId="1" xfId="0" applyFont="1" applyBorder="1"/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0" fontId="27" fillId="0" borderId="0" xfId="0" applyFont="1" applyAlignment="1">
      <alignment vertical="center" wrapText="1"/>
    </xf>
    <xf numFmtId="0" fontId="27" fillId="0" borderId="0" xfId="0" applyFont="1" applyAlignment="1">
      <alignment horizontal="left" vertical="center" wrapText="1"/>
    </xf>
    <xf numFmtId="9" fontId="27" fillId="0" borderId="0" xfId="0" applyNumberFormat="1" applyFont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center" vertical="center"/>
    </xf>
    <xf numFmtId="0" fontId="32" fillId="10" borderId="0" xfId="2" applyFont="1" applyFill="1" applyAlignment="1">
      <alignment vertical="center"/>
    </xf>
    <xf numFmtId="0" fontId="1" fillId="0" borderId="0" xfId="0" applyFont="1"/>
    <xf numFmtId="0" fontId="31" fillId="7" borderId="0" xfId="0" applyFont="1" applyFill="1" applyAlignment="1">
      <alignment horizontal="center" vertical="center"/>
    </xf>
    <xf numFmtId="0" fontId="2" fillId="0" borderId="0" xfId="3"/>
    <xf numFmtId="0" fontId="1" fillId="0" borderId="0" xfId="3" applyFont="1"/>
    <xf numFmtId="0" fontId="35" fillId="0" borderId="33" xfId="3" applyFont="1" applyBorder="1" applyAlignment="1">
      <alignment horizontal="justify" vertical="center" wrapText="1"/>
    </xf>
    <xf numFmtId="0" fontId="35" fillId="11" borderId="0" xfId="3" applyFont="1" applyFill="1"/>
    <xf numFmtId="14" fontId="1" fillId="11" borderId="0" xfId="3" applyNumberFormat="1" applyFont="1" applyFill="1" applyAlignment="1">
      <alignment horizontal="justify" vertical="center" wrapText="1"/>
    </xf>
    <xf numFmtId="0" fontId="1" fillId="11" borderId="0" xfId="3" applyFont="1" applyFill="1" applyAlignment="1">
      <alignment horizontal="center" vertical="center" wrapText="1"/>
    </xf>
    <xf numFmtId="0" fontId="1" fillId="11" borderId="0" xfId="3" applyFont="1" applyFill="1" applyAlignment="1">
      <alignment horizontal="justify" vertical="center" wrapText="1"/>
    </xf>
    <xf numFmtId="0" fontId="16" fillId="0" borderId="25" xfId="3" applyFont="1" applyBorder="1" applyAlignment="1">
      <alignment horizontal="center" vertical="center" wrapText="1"/>
    </xf>
    <xf numFmtId="0" fontId="8" fillId="11" borderId="0" xfId="0" applyFont="1" applyFill="1" applyAlignment="1">
      <alignment horizontal="center"/>
    </xf>
    <xf numFmtId="0" fontId="0" fillId="11" borderId="0" xfId="0" applyFill="1"/>
    <xf numFmtId="0" fontId="20" fillId="0" borderId="12" xfId="0" applyFont="1" applyBorder="1" applyAlignment="1">
      <alignment vertical="center"/>
    </xf>
    <xf numFmtId="0" fontId="23" fillId="9" borderId="1" xfId="0" applyFont="1" applyFill="1" applyBorder="1" applyAlignment="1">
      <alignment vertical="center" wrapText="1"/>
    </xf>
    <xf numFmtId="0" fontId="2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9" fontId="22" fillId="0" borderId="1" xfId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2" fillId="8" borderId="10" xfId="0" applyFont="1" applyFill="1" applyBorder="1" applyAlignment="1">
      <alignment horizontal="center" vertical="center"/>
    </xf>
    <xf numFmtId="9" fontId="30" fillId="4" borderId="10" xfId="0" applyNumberFormat="1" applyFont="1" applyFill="1" applyBorder="1" applyAlignment="1">
      <alignment horizontal="center" vertical="center"/>
    </xf>
    <xf numFmtId="9" fontId="27" fillId="0" borderId="10" xfId="0" applyNumberFormat="1" applyFont="1" applyBorder="1" applyAlignment="1">
      <alignment horizontal="center" vertical="center"/>
    </xf>
    <xf numFmtId="0" fontId="15" fillId="10" borderId="14" xfId="2" applyFont="1" applyFill="1" applyBorder="1" applyAlignment="1">
      <alignment horizontal="center" vertical="center"/>
    </xf>
    <xf numFmtId="0" fontId="32" fillId="10" borderId="0" xfId="2" applyFont="1" applyFill="1" applyAlignment="1">
      <alignment horizontal="center" vertical="center"/>
    </xf>
    <xf numFmtId="0" fontId="15" fillId="10" borderId="0" xfId="2" applyFont="1" applyFill="1" applyAlignment="1">
      <alignment horizontal="left" vertical="top" wrapText="1"/>
    </xf>
    <xf numFmtId="0" fontId="15" fillId="10" borderId="0" xfId="2" applyFont="1" applyFill="1" applyAlignment="1">
      <alignment horizontal="left" vertical="top"/>
    </xf>
    <xf numFmtId="0" fontId="38" fillId="10" borderId="19" xfId="2" applyFont="1" applyFill="1" applyBorder="1" applyAlignment="1">
      <alignment horizontal="center" vertical="center"/>
    </xf>
    <xf numFmtId="0" fontId="38" fillId="10" borderId="21" xfId="2" applyFont="1" applyFill="1" applyBorder="1" applyAlignment="1">
      <alignment horizontal="center" vertical="center"/>
    </xf>
    <xf numFmtId="0" fontId="38" fillId="10" borderId="22" xfId="2" applyFont="1" applyFill="1" applyBorder="1" applyAlignment="1">
      <alignment horizontal="center" vertical="center"/>
    </xf>
    <xf numFmtId="0" fontId="38" fillId="10" borderId="16" xfId="2" applyFont="1" applyFill="1" applyBorder="1" applyAlignment="1">
      <alignment horizontal="center" vertical="center"/>
    </xf>
    <xf numFmtId="0" fontId="32" fillId="10" borderId="0" xfId="2" applyFont="1" applyFill="1" applyAlignment="1">
      <alignment horizontal="left" vertical="center"/>
    </xf>
    <xf numFmtId="0" fontId="15" fillId="10" borderId="14" xfId="2" applyFont="1" applyFill="1" applyBorder="1" applyAlignment="1">
      <alignment horizontal="center" vertical="center" wrapText="1"/>
    </xf>
    <xf numFmtId="0" fontId="32" fillId="10" borderId="17" xfId="2" applyFont="1" applyFill="1" applyBorder="1" applyAlignment="1">
      <alignment horizontal="center" vertical="center"/>
    </xf>
    <xf numFmtId="0" fontId="32" fillId="10" borderId="18" xfId="2" applyFont="1" applyFill="1" applyBorder="1" applyAlignment="1">
      <alignment horizontal="center" vertical="center"/>
    </xf>
    <xf numFmtId="0" fontId="32" fillId="10" borderId="19" xfId="2" applyFont="1" applyFill="1" applyBorder="1" applyAlignment="1">
      <alignment horizontal="center" vertical="center"/>
    </xf>
    <xf numFmtId="0" fontId="32" fillId="10" borderId="20" xfId="2" applyFont="1" applyFill="1" applyBorder="1" applyAlignment="1">
      <alignment horizontal="center" vertical="center"/>
    </xf>
    <xf numFmtId="0" fontId="32" fillId="10" borderId="22" xfId="2" applyFont="1" applyFill="1" applyBorder="1" applyAlignment="1">
      <alignment horizontal="center" vertical="center"/>
    </xf>
    <xf numFmtId="0" fontId="32" fillId="10" borderId="23" xfId="2" applyFont="1" applyFill="1" applyBorder="1" applyAlignment="1">
      <alignment horizontal="center" vertical="center"/>
    </xf>
    <xf numFmtId="0" fontId="32" fillId="10" borderId="17" xfId="2" applyFont="1" applyFill="1" applyBorder="1" applyAlignment="1">
      <alignment horizontal="center" vertical="center" wrapText="1"/>
    </xf>
    <xf numFmtId="0" fontId="32" fillId="10" borderId="18" xfId="2" applyFont="1" applyFill="1" applyBorder="1" applyAlignment="1">
      <alignment horizontal="center" vertical="center" wrapText="1"/>
    </xf>
    <xf numFmtId="0" fontId="32" fillId="10" borderId="1" xfId="2" applyFont="1" applyFill="1" applyBorder="1" applyAlignment="1">
      <alignment horizontal="center" vertical="center"/>
    </xf>
    <xf numFmtId="0" fontId="32" fillId="10" borderId="2" xfId="2" applyFont="1" applyFill="1" applyBorder="1" applyAlignment="1">
      <alignment horizontal="center" vertical="center"/>
    </xf>
    <xf numFmtId="0" fontId="32" fillId="10" borderId="24" xfId="2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textRotation="255" wrapText="1"/>
    </xf>
    <xf numFmtId="0" fontId="13" fillId="0" borderId="1" xfId="0" applyFont="1" applyBorder="1" applyAlignment="1">
      <alignment horizontal="center" vertical="center" textRotation="255"/>
    </xf>
    <xf numFmtId="0" fontId="22" fillId="2" borderId="10" xfId="0" applyFont="1" applyFill="1" applyBorder="1" applyAlignment="1">
      <alignment horizontal="center" vertical="center"/>
    </xf>
    <xf numFmtId="0" fontId="22" fillId="5" borderId="10" xfId="0" applyFont="1" applyFill="1" applyBorder="1" applyAlignment="1">
      <alignment horizontal="center" vertical="center"/>
    </xf>
    <xf numFmtId="0" fontId="22" fillId="6" borderId="10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9" fillId="3" borderId="11" xfId="0" applyFont="1" applyFill="1" applyBorder="1" applyAlignment="1">
      <alignment horizontal="center" vertical="center" wrapText="1"/>
    </xf>
    <xf numFmtId="0" fontId="19" fillId="5" borderId="2" xfId="0" applyFont="1" applyFill="1" applyBorder="1" applyAlignment="1">
      <alignment horizontal="center" vertical="center" wrapText="1"/>
    </xf>
    <xf numFmtId="0" fontId="19" fillId="5" borderId="3" xfId="0" applyFont="1" applyFill="1" applyBorder="1" applyAlignment="1">
      <alignment horizontal="center" vertical="center" wrapText="1"/>
    </xf>
    <xf numFmtId="0" fontId="19" fillId="5" borderId="7" xfId="0" applyFont="1" applyFill="1" applyBorder="1" applyAlignment="1">
      <alignment horizontal="center" vertical="center" wrapText="1"/>
    </xf>
    <xf numFmtId="0" fontId="20" fillId="7" borderId="15" xfId="0" applyFont="1" applyFill="1" applyBorder="1" applyAlignment="1">
      <alignment horizontal="center" vertical="center"/>
    </xf>
    <xf numFmtId="0" fontId="22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7" fillId="11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/>
    </xf>
    <xf numFmtId="0" fontId="20" fillId="7" borderId="15" xfId="0" applyFont="1" applyFill="1" applyBorder="1" applyAlignment="1">
      <alignment horizontal="justify" vertical="center" wrapText="1"/>
    </xf>
    <xf numFmtId="0" fontId="11" fillId="0" borderId="9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30" fillId="11" borderId="9" xfId="0" applyFont="1" applyFill="1" applyBorder="1" applyAlignment="1">
      <alignment horizontal="center" vertical="center" wrapText="1"/>
    </xf>
    <xf numFmtId="0" fontId="30" fillId="11" borderId="12" xfId="0" applyFont="1" applyFill="1" applyBorder="1" applyAlignment="1">
      <alignment horizontal="center" vertical="center" wrapText="1"/>
    </xf>
    <xf numFmtId="0" fontId="30" fillId="11" borderId="4" xfId="0" applyFont="1" applyFill="1" applyBorder="1" applyAlignment="1">
      <alignment horizontal="center" vertical="center" wrapText="1"/>
    </xf>
    <xf numFmtId="0" fontId="30" fillId="11" borderId="5" xfId="0" applyFont="1" applyFill="1" applyBorder="1" applyAlignment="1">
      <alignment horizontal="center" vertical="center" wrapText="1"/>
    </xf>
    <xf numFmtId="0" fontId="30" fillId="11" borderId="13" xfId="0" applyFont="1" applyFill="1" applyBorder="1" applyAlignment="1">
      <alignment horizontal="center" vertical="center" wrapText="1"/>
    </xf>
    <xf numFmtId="0" fontId="30" fillId="11" borderId="6" xfId="0" applyFont="1" applyFill="1" applyBorder="1" applyAlignment="1">
      <alignment horizontal="center" vertical="center" wrapText="1"/>
    </xf>
    <xf numFmtId="0" fontId="30" fillId="11" borderId="2" xfId="0" applyFont="1" applyFill="1" applyBorder="1" applyAlignment="1">
      <alignment horizontal="center" vertical="center" wrapText="1"/>
    </xf>
    <xf numFmtId="0" fontId="30" fillId="11" borderId="7" xfId="0" applyFont="1" applyFill="1" applyBorder="1" applyAlignment="1">
      <alignment horizontal="center" vertical="center" wrapText="1"/>
    </xf>
    <xf numFmtId="0" fontId="30" fillId="11" borderId="3" xfId="0" applyFont="1" applyFill="1" applyBorder="1" applyAlignment="1">
      <alignment horizontal="center" vertical="center" wrapText="1"/>
    </xf>
    <xf numFmtId="0" fontId="17" fillId="11" borderId="0" xfId="0" applyFont="1" applyFill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1" fillId="0" borderId="1" xfId="3" applyFont="1" applyBorder="1" applyAlignment="1">
      <alignment horizontal="left" vertical="top" wrapText="1"/>
    </xf>
    <xf numFmtId="0" fontId="1" fillId="0" borderId="1" xfId="3" applyFont="1" applyBorder="1" applyAlignment="1">
      <alignment horizontal="left" vertical="top"/>
    </xf>
    <xf numFmtId="0" fontId="1" fillId="0" borderId="1" xfId="3" applyFont="1" applyBorder="1" applyAlignment="1">
      <alignment horizontal="left" vertical="center"/>
    </xf>
    <xf numFmtId="0" fontId="1" fillId="0" borderId="2" xfId="3" applyFont="1" applyBorder="1" applyAlignment="1">
      <alignment horizontal="left" vertical="top" wrapText="1"/>
    </xf>
    <xf numFmtId="0" fontId="1" fillId="0" borderId="7" xfId="3" applyFont="1" applyBorder="1" applyAlignment="1">
      <alignment horizontal="left" vertical="top"/>
    </xf>
    <xf numFmtId="0" fontId="1" fillId="0" borderId="3" xfId="3" applyFont="1" applyBorder="1" applyAlignment="1">
      <alignment horizontal="left" vertical="top"/>
    </xf>
    <xf numFmtId="0" fontId="1" fillId="0" borderId="12" xfId="3" applyFont="1" applyBorder="1" applyAlignment="1">
      <alignment horizontal="left" vertical="top" wrapText="1"/>
    </xf>
    <xf numFmtId="0" fontId="1" fillId="0" borderId="4" xfId="3" applyFont="1" applyBorder="1" applyAlignment="1">
      <alignment horizontal="left" vertical="top" wrapText="1"/>
    </xf>
    <xf numFmtId="0" fontId="1" fillId="0" borderId="0" xfId="3" applyFont="1" applyAlignment="1">
      <alignment horizontal="left" vertical="top" wrapText="1"/>
    </xf>
    <xf numFmtId="0" fontId="1" fillId="0" borderId="8" xfId="3" applyFont="1" applyBorder="1" applyAlignment="1">
      <alignment horizontal="left" vertical="top" wrapText="1"/>
    </xf>
    <xf numFmtId="0" fontId="1" fillId="0" borderId="13" xfId="3" applyFont="1" applyBorder="1" applyAlignment="1">
      <alignment horizontal="left" vertical="top" wrapText="1"/>
    </xf>
    <xf numFmtId="0" fontId="1" fillId="0" borderId="6" xfId="3" applyFont="1" applyBorder="1" applyAlignment="1">
      <alignment horizontal="left" vertical="top" wrapText="1"/>
    </xf>
    <xf numFmtId="0" fontId="1" fillId="0" borderId="2" xfId="3" applyFont="1" applyBorder="1" applyAlignment="1">
      <alignment horizontal="center" vertical="center" wrapText="1"/>
    </xf>
    <xf numFmtId="0" fontId="1" fillId="0" borderId="7" xfId="3" applyFont="1" applyBorder="1" applyAlignment="1">
      <alignment horizontal="center" vertical="center"/>
    </xf>
    <xf numFmtId="0" fontId="1" fillId="0" borderId="3" xfId="3" applyFont="1" applyBorder="1" applyAlignment="1">
      <alignment horizontal="center" vertical="center"/>
    </xf>
    <xf numFmtId="0" fontId="1" fillId="0" borderId="2" xfId="3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0" fontId="1" fillId="0" borderId="15" xfId="3" applyFont="1" applyBorder="1" applyAlignment="1">
      <alignment horizont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top"/>
    </xf>
    <xf numFmtId="0" fontId="34" fillId="0" borderId="26" xfId="3" applyFont="1" applyBorder="1" applyAlignment="1">
      <alignment horizontal="center" vertical="center" wrapText="1"/>
    </xf>
    <xf numFmtId="0" fontId="30" fillId="0" borderId="1" xfId="3" applyFont="1" applyBorder="1" applyAlignment="1">
      <alignment horizontal="center" vertical="center" wrapText="1"/>
    </xf>
    <xf numFmtId="0" fontId="30" fillId="0" borderId="9" xfId="3" applyFont="1" applyBorder="1" applyAlignment="1">
      <alignment horizontal="center" vertical="center" wrapText="1"/>
    </xf>
    <xf numFmtId="0" fontId="30" fillId="0" borderId="12" xfId="3" applyFont="1" applyBorder="1" applyAlignment="1">
      <alignment horizontal="center" vertical="center" wrapText="1"/>
    </xf>
    <xf numFmtId="0" fontId="30" fillId="0" borderId="4" xfId="3" applyFont="1" applyBorder="1" applyAlignment="1">
      <alignment horizontal="center" vertical="center" wrapText="1"/>
    </xf>
    <xf numFmtId="0" fontId="30" fillId="0" borderId="45" xfId="3" applyFont="1" applyBorder="1" applyAlignment="1">
      <alignment horizontal="center" vertical="center" wrapText="1"/>
    </xf>
    <xf numFmtId="0" fontId="30" fillId="0" borderId="42" xfId="3" applyFont="1" applyBorder="1" applyAlignment="1">
      <alignment horizontal="center" vertical="center" wrapText="1"/>
    </xf>
    <xf numFmtId="0" fontId="30" fillId="0" borderId="44" xfId="3" applyFont="1" applyBorder="1" applyAlignment="1">
      <alignment horizontal="center" vertical="center" wrapText="1"/>
    </xf>
    <xf numFmtId="0" fontId="30" fillId="0" borderId="39" xfId="3" applyFont="1" applyBorder="1" applyAlignment="1">
      <alignment horizontal="center" vertical="center" wrapText="1"/>
    </xf>
    <xf numFmtId="0" fontId="30" fillId="0" borderId="38" xfId="3" applyFont="1" applyBorder="1" applyAlignment="1">
      <alignment horizontal="center" vertical="center" wrapText="1"/>
    </xf>
    <xf numFmtId="0" fontId="30" fillId="0" borderId="40" xfId="3" applyFont="1" applyBorder="1" applyAlignment="1">
      <alignment horizontal="center" vertical="center" wrapText="1"/>
    </xf>
    <xf numFmtId="0" fontId="30" fillId="0" borderId="0" xfId="3" applyFont="1" applyAlignment="1">
      <alignment horizontal="center" vertical="center" wrapText="1"/>
    </xf>
    <xf numFmtId="0" fontId="30" fillId="0" borderId="41" xfId="3" applyFont="1" applyBorder="1" applyAlignment="1">
      <alignment horizontal="center" vertical="center" wrapText="1"/>
    </xf>
    <xf numFmtId="0" fontId="8" fillId="5" borderId="0" xfId="0" applyFont="1" applyFill="1" applyAlignment="1">
      <alignment horizontal="center"/>
    </xf>
    <xf numFmtId="0" fontId="37" fillId="0" borderId="26" xfId="3" applyFont="1" applyBorder="1" applyAlignment="1">
      <alignment horizontal="center" vertical="center" wrapText="1"/>
    </xf>
    <xf numFmtId="0" fontId="18" fillId="0" borderId="1" xfId="3" applyFont="1" applyBorder="1" applyAlignment="1">
      <alignment horizontal="center" vertical="center" wrapText="1"/>
    </xf>
    <xf numFmtId="0" fontId="18" fillId="0" borderId="9" xfId="3" applyFont="1" applyBorder="1" applyAlignment="1">
      <alignment horizontal="center" vertical="center" wrapText="1"/>
    </xf>
    <xf numFmtId="0" fontId="18" fillId="0" borderId="12" xfId="3" applyFont="1" applyBorder="1" applyAlignment="1">
      <alignment horizontal="center" vertical="center" wrapText="1"/>
    </xf>
    <xf numFmtId="0" fontId="18" fillId="0" borderId="45" xfId="3" applyFont="1" applyBorder="1" applyAlignment="1">
      <alignment horizontal="center" vertical="center" wrapText="1"/>
    </xf>
    <xf numFmtId="0" fontId="18" fillId="0" borderId="42" xfId="3" applyFont="1" applyBorder="1" applyAlignment="1">
      <alignment horizontal="center" vertical="center" wrapText="1"/>
    </xf>
    <xf numFmtId="0" fontId="16" fillId="0" borderId="39" xfId="3" applyFont="1" applyBorder="1" applyAlignment="1">
      <alignment horizontal="center" vertical="center" wrapText="1"/>
    </xf>
    <xf numFmtId="0" fontId="16" fillId="0" borderId="38" xfId="3" applyFont="1" applyBorder="1" applyAlignment="1">
      <alignment horizontal="center" vertical="center" wrapText="1"/>
    </xf>
    <xf numFmtId="0" fontId="16" fillId="0" borderId="40" xfId="3" applyFont="1" applyBorder="1" applyAlignment="1">
      <alignment horizontal="center" vertical="center" wrapText="1"/>
    </xf>
    <xf numFmtId="0" fontId="16" fillId="0" borderId="0" xfId="3" applyFont="1" applyAlignment="1">
      <alignment horizontal="center" vertical="center" wrapText="1"/>
    </xf>
    <xf numFmtId="0" fontId="16" fillId="0" borderId="41" xfId="3" applyFont="1" applyBorder="1" applyAlignment="1">
      <alignment horizontal="center" vertical="center" wrapText="1"/>
    </xf>
    <xf numFmtId="0" fontId="16" fillId="0" borderId="42" xfId="3" applyFont="1" applyBorder="1" applyAlignment="1">
      <alignment horizontal="center" vertical="center" wrapText="1"/>
    </xf>
    <xf numFmtId="0" fontId="35" fillId="0" borderId="28" xfId="3" applyFont="1" applyBorder="1" applyAlignment="1">
      <alignment horizontal="justify" vertical="center" wrapText="1"/>
    </xf>
    <xf numFmtId="0" fontId="35" fillId="0" borderId="1" xfId="3" applyFont="1" applyBorder="1" applyAlignment="1">
      <alignment horizontal="center" vertical="center" wrapText="1"/>
    </xf>
    <xf numFmtId="0" fontId="35" fillId="0" borderId="29" xfId="3" applyFont="1" applyBorder="1" applyAlignment="1">
      <alignment horizontal="center" vertical="center" wrapText="1"/>
    </xf>
    <xf numFmtId="0" fontId="35" fillId="0" borderId="32" xfId="3" applyFont="1" applyBorder="1" applyAlignment="1">
      <alignment horizontal="center" vertical="center" wrapText="1"/>
    </xf>
    <xf numFmtId="0" fontId="1" fillId="0" borderId="32" xfId="3" applyFont="1" applyBorder="1" applyAlignment="1">
      <alignment horizontal="center"/>
    </xf>
    <xf numFmtId="0" fontId="35" fillId="0" borderId="31" xfId="3" applyFont="1" applyBorder="1" applyAlignment="1">
      <alignment horizontal="center" vertical="center" wrapText="1"/>
    </xf>
    <xf numFmtId="0" fontId="16" fillId="0" borderId="37" xfId="3" applyFont="1" applyBorder="1" applyAlignment="1">
      <alignment horizontal="center" vertical="center" wrapText="1"/>
    </xf>
    <xf numFmtId="0" fontId="16" fillId="0" borderId="43" xfId="3" applyFont="1" applyBorder="1" applyAlignment="1">
      <alignment horizontal="center" vertical="center" wrapText="1"/>
    </xf>
    <xf numFmtId="0" fontId="16" fillId="0" borderId="46" xfId="3" applyFont="1" applyBorder="1" applyAlignment="1">
      <alignment horizontal="center" vertical="center" wrapText="1"/>
    </xf>
    <xf numFmtId="0" fontId="1" fillId="0" borderId="1" xfId="3" applyFont="1" applyBorder="1" applyAlignment="1">
      <alignment horizontal="center" vertical="center" wrapText="1"/>
    </xf>
    <xf numFmtId="0" fontId="1" fillId="0" borderId="29" xfId="3" applyFont="1" applyBorder="1" applyAlignment="1">
      <alignment horizontal="center" vertical="center" wrapText="1"/>
    </xf>
    <xf numFmtId="0" fontId="36" fillId="0" borderId="25" xfId="3" applyFont="1" applyBorder="1" applyAlignment="1">
      <alignment horizontal="center" vertical="center" wrapText="1"/>
    </xf>
    <xf numFmtId="0" fontId="36" fillId="0" borderId="26" xfId="3" applyFont="1" applyBorder="1" applyAlignment="1">
      <alignment horizontal="center" vertical="center" wrapText="1"/>
    </xf>
    <xf numFmtId="0" fontId="36" fillId="0" borderId="27" xfId="3" applyFont="1" applyBorder="1" applyAlignment="1">
      <alignment horizontal="center" vertical="center" wrapText="1"/>
    </xf>
    <xf numFmtId="0" fontId="1" fillId="0" borderId="28" xfId="3" applyFont="1" applyBorder="1" applyAlignment="1">
      <alignment horizontal="center" vertical="center" wrapText="1"/>
    </xf>
    <xf numFmtId="0" fontId="1" fillId="0" borderId="33" xfId="3" applyFont="1" applyBorder="1" applyAlignment="1">
      <alignment horizontal="center" vertical="center" wrapText="1"/>
    </xf>
    <xf numFmtId="14" fontId="1" fillId="0" borderId="36" xfId="3" applyNumberFormat="1" applyFont="1" applyBorder="1" applyAlignment="1">
      <alignment horizontal="center" vertical="center" wrapText="1"/>
    </xf>
    <xf numFmtId="0" fontId="1" fillId="0" borderId="35" xfId="3" applyFont="1" applyBorder="1" applyAlignment="1">
      <alignment horizontal="center" vertical="center" wrapText="1"/>
    </xf>
    <xf numFmtId="0" fontId="1" fillId="0" borderId="34" xfId="3" applyFont="1" applyBorder="1" applyAlignment="1">
      <alignment horizontal="center" vertical="center" wrapText="1"/>
    </xf>
    <xf numFmtId="0" fontId="1" fillId="0" borderId="7" xfId="3" applyFont="1" applyBorder="1" applyAlignment="1">
      <alignment horizontal="center" vertical="center" wrapText="1"/>
    </xf>
    <xf numFmtId="0" fontId="1" fillId="0" borderId="3" xfId="3" applyFont="1" applyBorder="1" applyAlignment="1">
      <alignment horizontal="center" vertical="center" wrapText="1"/>
    </xf>
    <xf numFmtId="0" fontId="1" fillId="0" borderId="36" xfId="3" applyFont="1" applyBorder="1" applyAlignment="1">
      <alignment horizontal="center" vertical="center" wrapText="1"/>
    </xf>
    <xf numFmtId="0" fontId="1" fillId="0" borderId="47" xfId="3" applyFont="1" applyBorder="1" applyAlignment="1">
      <alignment horizontal="center" vertical="center" wrapText="1"/>
    </xf>
    <xf numFmtId="0" fontId="1" fillId="0" borderId="36" xfId="3" applyFont="1" applyBorder="1" applyAlignment="1">
      <alignment horizontal="justify" vertical="center" wrapText="1"/>
    </xf>
    <xf numFmtId="0" fontId="1" fillId="0" borderId="35" xfId="3" applyFont="1" applyBorder="1" applyAlignment="1">
      <alignment horizontal="justify" vertical="center" wrapText="1"/>
    </xf>
    <xf numFmtId="0" fontId="1" fillId="0" borderId="47" xfId="3" applyFont="1" applyBorder="1" applyAlignment="1">
      <alignment horizontal="justify" vertical="center" wrapText="1"/>
    </xf>
    <xf numFmtId="0" fontId="16" fillId="0" borderId="26" xfId="3" applyFont="1" applyBorder="1" applyAlignment="1">
      <alignment horizontal="center" vertical="center" wrapText="1"/>
    </xf>
    <xf numFmtId="0" fontId="16" fillId="0" borderId="27" xfId="3" applyFont="1" applyBorder="1" applyAlignment="1">
      <alignment horizontal="center" vertical="center" wrapText="1"/>
    </xf>
    <xf numFmtId="0" fontId="1" fillId="0" borderId="30" xfId="3" applyFont="1" applyBorder="1" applyAlignment="1">
      <alignment horizontal="center"/>
    </xf>
    <xf numFmtId="0" fontId="18" fillId="0" borderId="4" xfId="3" applyFont="1" applyBorder="1" applyAlignment="1">
      <alignment horizontal="center" vertical="center" wrapText="1"/>
    </xf>
    <xf numFmtId="0" fontId="18" fillId="0" borderId="44" xfId="3" applyFont="1" applyBorder="1" applyAlignment="1">
      <alignment horizontal="center" vertical="center" wrapText="1"/>
    </xf>
  </cellXfs>
  <cellStyles count="4">
    <cellStyle name="Normal" xfId="0" builtinId="0"/>
    <cellStyle name="Normal 2" xfId="3" xr:uid="{C62CE11D-D234-4013-B55D-C8E25986B3BF}"/>
    <cellStyle name="Normal 3" xfId="2" xr:uid="{00000000-0005-0000-0000-000001000000}"/>
    <cellStyle name="Porcentaje" xfId="1" builtinId="5"/>
  </cellStyles>
  <dxfs count="3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Cumplimiento mensual del PASST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A84AC2E6-56E8-4AC8-A413-6886829D36D6}" type="CELLRANGE">
                      <a:rPr lang="en-US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A1B4-46A5-B53C-5D5F4199AA0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871A03B-6EEB-48E6-8526-3697C1D4D303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A1B4-46A5-B53C-5D5F4199AA0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2DF704A-6911-4168-8CD1-0D9116517436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A1B4-46A5-B53C-5D5F4199AA0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007B744-9A24-4B40-B5E3-CE4208996E08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A1B4-46A5-B53C-5D5F4199AA0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BDB5CC2C-A72F-4C04-9E43-CB0FE9A04387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A1B4-46A5-B53C-5D5F4199AA0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D4B3575-8696-4328-8A04-210CDBB01CD3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A1B4-46A5-B53C-5D5F4199AA0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155E8541-F5DC-42C1-90B9-CC68028996D0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A1B4-46A5-B53C-5D5F4199AA0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C6293423-35F6-4D52-B995-5274B686E5C0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A1B4-46A5-B53C-5D5F4199AA00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433AC441-256A-4090-9201-550D6818876D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A1B4-46A5-B53C-5D5F4199AA00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F7505F4E-0AE4-4EEB-94E3-C01267B6E4AF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A1B4-46A5-B53C-5D5F4199AA00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08592E92-7C3D-4268-946F-8F9BE225FF00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A1B4-46A5-B53C-5D5F4199AA00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080C77BD-71CA-4C89-91E9-8562DD52B110}" type="CELLRANGE">
                      <a:rPr lang="es-CO"/>
                      <a:pPr/>
                      <a:t>[CELLRANGE]</a:t>
                    </a:fld>
                    <a:endParaRPr lang="es-CO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A1B4-46A5-B53C-5D5F4199AA00}"/>
                </c:ext>
              </c:extLst>
            </c:dLbl>
            <c:spPr>
              <a:solidFill>
                <a:srgbClr val="FF000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Gráfico!$B$9:$B$20</c:f>
              <c:numCache>
                <c:formatCode>mmm\-yy</c:formatCode>
                <c:ptCount val="12"/>
                <c:pt idx="0">
                  <c:v>45292</c:v>
                </c:pt>
                <c:pt idx="1">
                  <c:v>45323</c:v>
                </c:pt>
                <c:pt idx="2">
                  <c:v>45352</c:v>
                </c:pt>
                <c:pt idx="3">
                  <c:v>45383</c:v>
                </c:pt>
                <c:pt idx="4">
                  <c:v>45413</c:v>
                </c:pt>
                <c:pt idx="5">
                  <c:v>45444</c:v>
                </c:pt>
                <c:pt idx="6">
                  <c:v>45474</c:v>
                </c:pt>
                <c:pt idx="7">
                  <c:v>45505</c:v>
                </c:pt>
                <c:pt idx="8">
                  <c:v>45536</c:v>
                </c:pt>
                <c:pt idx="9">
                  <c:v>45566</c:v>
                </c:pt>
                <c:pt idx="10">
                  <c:v>45597</c:v>
                </c:pt>
                <c:pt idx="11">
                  <c:v>45627</c:v>
                </c:pt>
              </c:numCache>
            </c:numRef>
          </c:cat>
          <c:val>
            <c:numRef>
              <c:f>Hoja4!$B$11:$B$22</c:f>
              <c:numCache>
                <c:formatCode>0%</c:formatCode>
                <c:ptCount val="12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Gráfico!$C$9:$C$20</c15:f>
                <c15:dlblRangeCache>
                  <c:ptCount val="12"/>
                  <c:pt idx="0">
                    <c:v>#¡DIV/0!</c:v>
                  </c:pt>
                  <c:pt idx="1">
                    <c:v>#¡DIV/0!</c:v>
                  </c:pt>
                  <c:pt idx="2">
                    <c:v>#¡DIV/0!</c:v>
                  </c:pt>
                  <c:pt idx="3">
                    <c:v>#¡DIV/0!</c:v>
                  </c:pt>
                  <c:pt idx="4">
                    <c:v>#¡DIV/0!</c:v>
                  </c:pt>
                  <c:pt idx="5">
                    <c:v>#¡DIV/0!</c:v>
                  </c:pt>
                  <c:pt idx="6">
                    <c:v>#¡DIV/0!</c:v>
                  </c:pt>
                  <c:pt idx="7">
                    <c:v>#¡DIV/0!</c:v>
                  </c:pt>
                  <c:pt idx="8">
                    <c:v>#¡DIV/0!</c:v>
                  </c:pt>
                  <c:pt idx="9">
                    <c:v>#¡DIV/0!</c:v>
                  </c:pt>
                  <c:pt idx="10">
                    <c:v>#¡DIV/0!</c:v>
                  </c:pt>
                  <c:pt idx="11">
                    <c:v>#¡DIV/0!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A1B4-46A5-B53C-5D5F4199AA00}"/>
            </c:ext>
          </c:extLst>
        </c:ser>
        <c:ser>
          <c:idx val="1"/>
          <c:order val="1"/>
          <c:spPr>
            <a:solidFill>
              <a:srgbClr val="00B0F0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numRef>
              <c:f>Gráfico!$B$9:$B$20</c:f>
              <c:numCache>
                <c:formatCode>mmm\-yy</c:formatCode>
                <c:ptCount val="12"/>
                <c:pt idx="0">
                  <c:v>45292</c:v>
                </c:pt>
                <c:pt idx="1">
                  <c:v>45323</c:v>
                </c:pt>
                <c:pt idx="2">
                  <c:v>45352</c:v>
                </c:pt>
                <c:pt idx="3">
                  <c:v>45383</c:v>
                </c:pt>
                <c:pt idx="4">
                  <c:v>45413</c:v>
                </c:pt>
                <c:pt idx="5">
                  <c:v>45444</c:v>
                </c:pt>
                <c:pt idx="6">
                  <c:v>45474</c:v>
                </c:pt>
                <c:pt idx="7">
                  <c:v>45505</c:v>
                </c:pt>
                <c:pt idx="8">
                  <c:v>45536</c:v>
                </c:pt>
                <c:pt idx="9">
                  <c:v>45566</c:v>
                </c:pt>
                <c:pt idx="10">
                  <c:v>45597</c:v>
                </c:pt>
                <c:pt idx="11">
                  <c:v>45627</c:v>
                </c:pt>
              </c:numCache>
            </c:numRef>
          </c:cat>
          <c:val>
            <c:numRef>
              <c:f>Hoja4!$C$11:$C$22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B4-46A5-B53C-5D5F4199AA00}"/>
            </c:ext>
          </c:extLst>
        </c:ser>
        <c:ser>
          <c:idx val="2"/>
          <c:order val="2"/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Gráfico!$B$9:$B$20</c:f>
              <c:numCache>
                <c:formatCode>mmm\-yy</c:formatCode>
                <c:ptCount val="12"/>
                <c:pt idx="0">
                  <c:v>45292</c:v>
                </c:pt>
                <c:pt idx="1">
                  <c:v>45323</c:v>
                </c:pt>
                <c:pt idx="2">
                  <c:v>45352</c:v>
                </c:pt>
                <c:pt idx="3">
                  <c:v>45383</c:v>
                </c:pt>
                <c:pt idx="4">
                  <c:v>45413</c:v>
                </c:pt>
                <c:pt idx="5">
                  <c:v>45444</c:v>
                </c:pt>
                <c:pt idx="6">
                  <c:v>45474</c:v>
                </c:pt>
                <c:pt idx="7">
                  <c:v>45505</c:v>
                </c:pt>
                <c:pt idx="8">
                  <c:v>45536</c:v>
                </c:pt>
                <c:pt idx="9">
                  <c:v>45566</c:v>
                </c:pt>
                <c:pt idx="10">
                  <c:v>45597</c:v>
                </c:pt>
                <c:pt idx="11">
                  <c:v>45627</c:v>
                </c:pt>
              </c:numCache>
            </c:numRef>
          </c:cat>
          <c:val>
            <c:numRef>
              <c:f>Hoja4!$D$11:$D$22</c:f>
            </c:numRef>
          </c:val>
          <c:extLst>
            <c:ext xmlns:c16="http://schemas.microsoft.com/office/drawing/2014/chart" uri="{C3380CC4-5D6E-409C-BE32-E72D297353CC}">
              <c16:uniqueId val="{00000002-A1B4-46A5-B53C-5D5F4199AA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2056652047"/>
        <c:axId val="2056648719"/>
      </c:barChart>
      <c:lineChart>
        <c:grouping val="standard"/>
        <c:varyColors val="0"/>
        <c:ser>
          <c:idx val="4"/>
          <c:order val="3"/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1B4-46A5-B53C-5D5F4199AA0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1B4-46A5-B53C-5D5F4199AA0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1B4-46A5-B53C-5D5F4199AA00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1B4-46A5-B53C-5D5F4199AA0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1B4-46A5-B53C-5D5F4199AA00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1B4-46A5-B53C-5D5F4199AA00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1B4-46A5-B53C-5D5F4199AA00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1B4-46A5-B53C-5D5F4199AA0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1B4-46A5-B53C-5D5F4199AA00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1B4-46A5-B53C-5D5F4199AA00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1B4-46A5-B53C-5D5F4199AA00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r>
                      <a:rPr lang="en-US"/>
                      <a:t>META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0-A1B4-46A5-B53C-5D5F4199AA00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downArrow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Hoja4!$A$11:$A$22</c:f>
              <c:numCache>
                <c:formatCode>mmm\-yy</c:formatCode>
                <c:ptCount val="12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</c:numCache>
            </c:numRef>
          </c:cat>
          <c:val>
            <c:numRef>
              <c:f>Hoja4!$F$11:$F$22</c:f>
              <c:numCache>
                <c:formatCode>0%</c:formatCode>
                <c:ptCount val="12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  <c:pt idx="3">
                  <c:v>1.1000000000000001</c:v>
                </c:pt>
                <c:pt idx="4">
                  <c:v>1.1000000000000001</c:v>
                </c:pt>
                <c:pt idx="5">
                  <c:v>1.1000000000000001</c:v>
                </c:pt>
                <c:pt idx="6">
                  <c:v>1.1000000000000001</c:v>
                </c:pt>
                <c:pt idx="7">
                  <c:v>1.1000000000000001</c:v>
                </c:pt>
                <c:pt idx="8">
                  <c:v>1.1000000000000001</c:v>
                </c:pt>
                <c:pt idx="9">
                  <c:v>1.1000000000000001</c:v>
                </c:pt>
                <c:pt idx="10">
                  <c:v>1.1000000000000001</c:v>
                </c:pt>
                <c:pt idx="11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1B4-46A5-B53C-5D5F4199AA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056652047"/>
        <c:axId val="2056648719"/>
      </c:lineChart>
      <c:dateAx>
        <c:axId val="2056652047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56648719"/>
        <c:crosses val="autoZero"/>
        <c:auto val="1"/>
        <c:lblOffset val="100"/>
        <c:baseTimeUnit val="months"/>
      </c:dateAx>
      <c:valAx>
        <c:axId val="2056648719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566520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16666666666664"/>
          <c:y val="6.9444444444444441E-3"/>
          <c:w val="0.59166666666666667"/>
          <c:h val="0.98611111111111116"/>
        </c:manualLayout>
      </c:layout>
      <c:doughnutChart>
        <c:varyColors val="1"/>
        <c:ser>
          <c:idx val="0"/>
          <c:order val="0"/>
          <c:spPr>
            <a:solidFill>
              <a:srgbClr val="00B050"/>
            </a:solidFill>
          </c:spPr>
          <c:dPt>
            <c:idx val="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D6E-4EA5-95BE-2244281C9BF2}"/>
              </c:ext>
            </c:extLst>
          </c:dPt>
          <c:dPt>
            <c:idx val="1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D6E-4EA5-95BE-2244281C9BF2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D6E-4EA5-95BE-2244281C9BF2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D6E-4EA5-95BE-2244281C9BF2}"/>
              </c:ext>
            </c:extLst>
          </c:dPt>
          <c:dPt>
            <c:idx val="4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D6E-4EA5-95BE-2244281C9BF2}"/>
              </c:ext>
            </c:extLst>
          </c:dPt>
          <c:dPt>
            <c:idx val="5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D6E-4EA5-95BE-2244281C9BF2}"/>
              </c:ext>
            </c:extLst>
          </c:dPt>
          <c:dPt>
            <c:idx val="6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1D6E-4EA5-95BE-2244281C9BF2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1D6E-4EA5-95BE-2244281C9BF2}"/>
              </c:ext>
            </c:extLst>
          </c:dPt>
          <c:dPt>
            <c:idx val="8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1D6E-4EA5-95BE-2244281C9BF2}"/>
              </c:ext>
            </c:extLst>
          </c:dPt>
          <c:dPt>
            <c:idx val="9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1D6E-4EA5-95BE-2244281C9BF2}"/>
              </c:ext>
            </c:extLst>
          </c:dPt>
          <c:dPt>
            <c:idx val="1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1D6E-4EA5-95BE-2244281C9BF2}"/>
              </c:ext>
            </c:extLst>
          </c:dPt>
          <c:dPt>
            <c:idx val="11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1D6E-4EA5-95BE-2244281C9BF2}"/>
              </c:ext>
            </c:extLst>
          </c:dPt>
          <c:dPt>
            <c:idx val="12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1D6E-4EA5-95BE-2244281C9BF2}"/>
              </c:ext>
            </c:extLst>
          </c:dPt>
          <c:dPt>
            <c:idx val="13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1D6E-4EA5-95BE-2244281C9BF2}"/>
              </c:ext>
            </c:extLst>
          </c:dPt>
          <c:dPt>
            <c:idx val="14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1D6E-4EA5-95BE-2244281C9BF2}"/>
              </c:ext>
            </c:extLst>
          </c:dPt>
          <c:dPt>
            <c:idx val="15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1D6E-4EA5-95BE-2244281C9BF2}"/>
              </c:ext>
            </c:extLst>
          </c:dPt>
          <c:dPt>
            <c:idx val="16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1D6E-4EA5-95BE-2244281C9BF2}"/>
              </c:ext>
            </c:extLst>
          </c:dPt>
          <c:dPt>
            <c:idx val="17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1D6E-4EA5-95BE-2244281C9BF2}"/>
              </c:ext>
            </c:extLst>
          </c:dPt>
          <c:dPt>
            <c:idx val="18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1D6E-4EA5-95BE-2244281C9BF2}"/>
              </c:ext>
            </c:extLst>
          </c:dPt>
          <c:dPt>
            <c:idx val="19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1D6E-4EA5-95BE-2244281C9BF2}"/>
              </c:ext>
            </c:extLst>
          </c:dPt>
          <c:dPt>
            <c:idx val="2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1D6E-4EA5-95BE-2244281C9BF2}"/>
              </c:ext>
            </c:extLst>
          </c:dPt>
          <c:val>
            <c:numLit>
              <c:formatCode>General</c:formatCode>
              <c:ptCount val="21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1</c:v>
              </c:pt>
              <c:pt idx="13">
                <c:v>1</c:v>
              </c:pt>
              <c:pt idx="14">
                <c:v>1</c:v>
              </c:pt>
              <c:pt idx="15">
                <c:v>1</c:v>
              </c:pt>
              <c:pt idx="16">
                <c:v>1</c:v>
              </c:pt>
              <c:pt idx="17">
                <c:v>1</c:v>
              </c:pt>
              <c:pt idx="18">
                <c:v>1</c:v>
              </c:pt>
              <c:pt idx="19">
                <c:v>1</c:v>
              </c:pt>
              <c:pt idx="2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3-0687-4662-A9E8-BB6C73F5B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doughnutChart>
        <c:varyColors val="1"/>
        <c:ser>
          <c:idx val="1"/>
          <c:order val="1"/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noFill/>
              <a:ln w="190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687-4662-A9E8-BB6C73F5BEED}"/>
              </c:ext>
            </c:extLst>
          </c:dPt>
          <c:dPt>
            <c:idx val="1"/>
            <c:bubble3D val="0"/>
            <c:spPr>
              <a:solidFill>
                <a:schemeClr val="bg1">
                  <a:alpha val="97000"/>
                </a:schemeClr>
              </a:solidFill>
              <a:ln w="19050">
                <a:solidFill>
                  <a:schemeClr val="accent5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0687-4662-A9E8-BB6C73F5BEED}"/>
              </c:ext>
            </c:extLst>
          </c:dPt>
          <c:val>
            <c:numRef>
              <c:f>Hoja4!$C$24:$E$24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87-4662-A9E8-BB6C73F5B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857249</xdr:colOff>
      <xdr:row>0</xdr:row>
      <xdr:rowOff>40569</xdr:rowOff>
    </xdr:from>
    <xdr:to>
      <xdr:col>1</xdr:col>
      <xdr:colOff>853721</xdr:colOff>
      <xdr:row>3</xdr:row>
      <xdr:rowOff>216927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74005C2-E15B-4EA7-B858-77CEA9654C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-113"/>
        <a:stretch>
          <a:fillRect/>
        </a:stretch>
      </xdr:blipFill>
      <xdr:spPr bwMode="auto">
        <a:xfrm>
          <a:off x="857249" y="40569"/>
          <a:ext cx="1097139" cy="86780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19051</xdr:rowOff>
    </xdr:from>
    <xdr:to>
      <xdr:col>1</xdr:col>
      <xdr:colOff>447675</xdr:colOff>
      <xdr:row>3</xdr:row>
      <xdr:rowOff>155879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98FF93E-BA7A-41B5-84E7-0A63A5AB4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-113"/>
        <a:stretch>
          <a:fillRect/>
        </a:stretch>
      </xdr:blipFill>
      <xdr:spPr bwMode="auto">
        <a:xfrm>
          <a:off x="342900" y="19051"/>
          <a:ext cx="866775" cy="7654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7</xdr:row>
      <xdr:rowOff>19050</xdr:rowOff>
    </xdr:from>
    <xdr:to>
      <xdr:col>11</xdr:col>
      <xdr:colOff>733425</xdr:colOff>
      <xdr:row>21</xdr:row>
      <xdr:rowOff>161925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017873A-D4D8-453B-B91B-5374816815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209549</xdr:colOff>
      <xdr:row>7</xdr:row>
      <xdr:rowOff>9524</xdr:rowOff>
    </xdr:from>
    <xdr:to>
      <xdr:col>16</xdr:col>
      <xdr:colOff>647700</xdr:colOff>
      <xdr:row>24</xdr:row>
      <xdr:rowOff>142875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54CB719-8F0C-47D1-9AF8-7250CB87CC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</xdr:col>
      <xdr:colOff>352424</xdr:colOff>
      <xdr:row>0</xdr:row>
      <xdr:rowOff>28574</xdr:rowOff>
    </xdr:from>
    <xdr:ext cx="876301" cy="884039"/>
    <xdr:pic>
      <xdr:nvPicPr>
        <xdr:cNvPr id="3" name="Imagen 2">
          <a:extLst>
            <a:ext uri="{FF2B5EF4-FFF2-40B4-BE49-F238E27FC236}">
              <a16:creationId xmlns:a16="http://schemas.microsoft.com/office/drawing/2014/main" id="{0073FF77-4D67-4A74-8D49-D01A5022E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b="-113"/>
        <a:stretch>
          <a:fillRect/>
        </a:stretch>
      </xdr:blipFill>
      <xdr:spPr bwMode="auto">
        <a:xfrm>
          <a:off x="1419224" y="28574"/>
          <a:ext cx="876301" cy="88403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0.30874</cdr:x>
      <cdr:y>0.42453</cdr:y>
    </cdr:from>
    <cdr:to>
      <cdr:x>0.68579</cdr:x>
      <cdr:y>0.60692</cdr:y>
    </cdr:to>
    <cdr:sp macro="" textlink="Gráfico!$C$22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4F59FDAC-8718-4BD3-B75C-8B2A90757EA5}"/>
            </a:ext>
          </a:extLst>
        </cdr:cNvPr>
        <cdr:cNvSpPr txBox="1"/>
      </cdr:nvSpPr>
      <cdr:spPr>
        <a:xfrm xmlns:a="http://schemas.openxmlformats.org/drawingml/2006/main">
          <a:off x="1076326" y="1285876"/>
          <a:ext cx="1314450" cy="5524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fld id="{5D937C8F-7105-4061-93AF-51EF375C8AD7}" type="TxLink">
            <a:rPr lang="en-US" sz="4000" b="1" i="0" u="none" strike="noStrike">
              <a:solidFill>
                <a:srgbClr val="00B050"/>
              </a:solidFill>
              <a:latin typeface="Bahnschrift Light SemiCondensed" panose="020B0502040204020203" pitchFamily="34" charset="0"/>
              <a:cs typeface="Calibri"/>
            </a:rPr>
            <a:pPr algn="ctr"/>
            <a:t>#¡DIV/0!</a:t>
          </a:fld>
          <a:endParaRPr lang="es-PE" sz="2400">
            <a:solidFill>
              <a:srgbClr val="00B050"/>
            </a:solidFill>
            <a:latin typeface="Bahnschrift Light SemiCondensed" panose="020B0502040204020203" pitchFamily="34" charset="0"/>
          </a:endParaRPr>
        </a:p>
      </cdr:txBody>
    </cdr:sp>
  </cdr:relSizeAnchor>
  <cdr:relSizeAnchor xmlns:cdr="http://schemas.openxmlformats.org/drawingml/2006/chartDrawing">
    <cdr:from>
      <cdr:x>0.05738</cdr:x>
      <cdr:y>0.88179</cdr:y>
    </cdr:from>
    <cdr:to>
      <cdr:x>0.93989</cdr:x>
      <cdr:y>0.96805</cdr:y>
    </cdr:to>
    <cdr:sp macro="" textlink="Gráfico!$B$22">
      <cdr:nvSpPr>
        <cdr:cNvPr id="3" name="CuadroTexto 2">
          <a:extLst xmlns:a="http://schemas.openxmlformats.org/drawingml/2006/main">
            <a:ext uri="{FF2B5EF4-FFF2-40B4-BE49-F238E27FC236}">
              <a16:creationId xmlns:a16="http://schemas.microsoft.com/office/drawing/2014/main" id="{288A59F1-8F2F-4414-87F5-017408A9AFA5}"/>
            </a:ext>
          </a:extLst>
        </cdr:cNvPr>
        <cdr:cNvSpPr txBox="1"/>
      </cdr:nvSpPr>
      <cdr:spPr>
        <a:xfrm xmlns:a="http://schemas.openxmlformats.org/drawingml/2006/main">
          <a:off x="200026" y="2628901"/>
          <a:ext cx="3076575" cy="257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fld id="{A9411B27-93E1-4D0E-9A1D-C5233AF8744E}" type="TxLink">
            <a:rPr lang="en-US" sz="1400" b="0" i="0" u="none" strike="noStrike">
              <a:solidFill>
                <a:schemeClr val="bg1">
                  <a:lumMod val="50000"/>
                </a:schemeClr>
              </a:solidFill>
              <a:latin typeface="Calibri"/>
              <a:cs typeface="Calibri"/>
            </a:rPr>
            <a:pPr algn="ctr"/>
            <a:t>Cumplimiento General</a:t>
          </a:fld>
          <a:endParaRPr lang="es-PE" sz="1400" b="0">
            <a:solidFill>
              <a:schemeClr val="bg1">
                <a:lumMod val="50000"/>
              </a:schemeClr>
            </a:solidFill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216957</xdr:colOff>
      <xdr:row>0</xdr:row>
      <xdr:rowOff>84667</xdr:rowOff>
    </xdr:from>
    <xdr:ext cx="1173104" cy="1001184"/>
    <xdr:pic>
      <xdr:nvPicPr>
        <xdr:cNvPr id="2" name="Imagen 1">
          <a:extLst>
            <a:ext uri="{FF2B5EF4-FFF2-40B4-BE49-F238E27FC236}">
              <a16:creationId xmlns:a16="http://schemas.microsoft.com/office/drawing/2014/main" id="{CC3F579F-5A51-41D7-B4C9-F3AFB5ED23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-113"/>
        <a:stretch>
          <a:fillRect/>
        </a:stretch>
      </xdr:blipFill>
      <xdr:spPr bwMode="auto">
        <a:xfrm>
          <a:off x="216957" y="84667"/>
          <a:ext cx="1173104" cy="100118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38099</xdr:rowOff>
    </xdr:from>
    <xdr:to>
      <xdr:col>6</xdr:col>
      <xdr:colOff>0</xdr:colOff>
      <xdr:row>5</xdr:row>
      <xdr:rowOff>17099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7E88F0F5-CEB5-4BE5-9E16-1CA33781FB29}"/>
            </a:ext>
          </a:extLst>
        </xdr:cNvPr>
        <xdr:cNvSpPr/>
      </xdr:nvSpPr>
      <xdr:spPr>
        <a:xfrm>
          <a:off x="3810000" y="609599"/>
          <a:ext cx="0" cy="360000"/>
        </a:xfrm>
        <a:prstGeom prst="ellipse">
          <a:avLst/>
        </a:prstGeom>
        <a:noFill/>
        <a:ln w="12700"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K248"/>
  <sheetViews>
    <sheetView showGridLines="0" tabSelected="1" zoomScale="90" zoomScaleNormal="90" zoomScaleSheetLayoutView="55" workbookViewId="0">
      <selection activeCell="C3" sqref="C3:AE4"/>
    </sheetView>
  </sheetViews>
  <sheetFormatPr baseColWidth="10" defaultColWidth="11.453125" defaultRowHeight="13" x14ac:dyDescent="0.3"/>
  <cols>
    <col min="1" max="1" width="15.7265625" style="13" customWidth="1"/>
    <col min="2" max="2" width="26" style="42" customWidth="1"/>
    <col min="3" max="3" width="31" style="42" customWidth="1"/>
    <col min="4" max="4" width="10.54296875" style="43" customWidth="1"/>
    <col min="5" max="5" width="27" style="42" customWidth="1"/>
    <col min="6" max="6" width="38.7265625" style="42" customWidth="1"/>
    <col min="7" max="7" width="13.7265625" style="42" customWidth="1"/>
    <col min="8" max="15" width="2.7265625" style="43" customWidth="1"/>
    <col min="16" max="16" width="2.7265625" style="46" customWidth="1"/>
    <col min="17" max="31" width="2.7265625" style="43" customWidth="1"/>
    <col min="32" max="32" width="12" style="43" customWidth="1"/>
    <col min="33" max="33" width="20.26953125" style="42" customWidth="1"/>
    <col min="34" max="16384" width="11.453125" style="13"/>
  </cols>
  <sheetData>
    <row r="1" spans="1:63" ht="19.149999999999999" customHeight="1" x14ac:dyDescent="0.3">
      <c r="A1" s="105"/>
      <c r="B1" s="106"/>
      <c r="C1" s="117" t="s">
        <v>65</v>
      </c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9"/>
      <c r="AF1" s="102" t="s">
        <v>73</v>
      </c>
      <c r="AG1" s="102"/>
    </row>
    <row r="2" spans="1:63" ht="17.649999999999999" customHeight="1" x14ac:dyDescent="0.3">
      <c r="A2" s="107"/>
      <c r="B2" s="108"/>
      <c r="C2" s="117" t="s">
        <v>47</v>
      </c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9"/>
      <c r="AF2" s="102" t="s">
        <v>76</v>
      </c>
      <c r="AG2" s="102"/>
    </row>
    <row r="3" spans="1:63" ht="17.649999999999999" customHeight="1" x14ac:dyDescent="0.3">
      <c r="A3" s="107"/>
      <c r="B3" s="108"/>
      <c r="C3" s="111" t="s">
        <v>70</v>
      </c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3"/>
      <c r="AF3" s="102" t="s">
        <v>74</v>
      </c>
      <c r="AG3" s="102"/>
    </row>
    <row r="4" spans="1:63" ht="21.65" customHeight="1" x14ac:dyDescent="0.3">
      <c r="A4" s="109"/>
      <c r="B4" s="110"/>
      <c r="C4" s="114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6"/>
      <c r="AF4" s="102" t="s">
        <v>75</v>
      </c>
      <c r="AG4" s="102"/>
    </row>
    <row r="5" spans="1:63" ht="21.65" customHeight="1" x14ac:dyDescent="0.3"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</row>
    <row r="6" spans="1:63" ht="13.15" customHeight="1" x14ac:dyDescent="0.3">
      <c r="A6" s="121" t="s">
        <v>6</v>
      </c>
      <c r="B6" s="121"/>
      <c r="C6" s="121"/>
      <c r="D6" s="96" t="s">
        <v>30</v>
      </c>
      <c r="E6" s="97"/>
      <c r="F6" s="96" t="s">
        <v>7</v>
      </c>
      <c r="G6" s="98"/>
      <c r="H6" s="98" t="s">
        <v>29</v>
      </c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7"/>
      <c r="AG6" s="22" t="s">
        <v>41</v>
      </c>
    </row>
    <row r="7" spans="1:63" ht="24.75" customHeight="1" x14ac:dyDescent="0.3">
      <c r="A7" s="103"/>
      <c r="B7" s="103"/>
      <c r="C7" s="103"/>
      <c r="D7" s="122"/>
      <c r="E7" s="122"/>
      <c r="F7" s="123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5"/>
      <c r="AG7" s="23"/>
    </row>
    <row r="8" spans="1:63" s="12" customFormat="1" ht="49.5" customHeight="1" x14ac:dyDescent="0.35">
      <c r="A8" s="104" t="s">
        <v>71</v>
      </c>
      <c r="B8" s="104"/>
      <c r="C8" s="104"/>
      <c r="D8" s="104"/>
      <c r="E8" s="104"/>
      <c r="F8" s="99" t="s">
        <v>72</v>
      </c>
      <c r="G8" s="99"/>
      <c r="H8" s="24"/>
      <c r="I8" s="57"/>
      <c r="J8" s="57"/>
      <c r="K8" s="57"/>
      <c r="L8" s="57"/>
      <c r="M8" s="57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5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</row>
    <row r="9" spans="1:63" s="20" customFormat="1" ht="12" customHeight="1" x14ac:dyDescent="0.3">
      <c r="A9" s="101" t="s">
        <v>31</v>
      </c>
      <c r="B9" s="100" t="s">
        <v>32</v>
      </c>
      <c r="C9" s="100" t="s">
        <v>0</v>
      </c>
      <c r="D9" s="100" t="s">
        <v>3</v>
      </c>
      <c r="E9" s="100" t="s">
        <v>4</v>
      </c>
      <c r="F9" s="100" t="s">
        <v>1</v>
      </c>
      <c r="G9" s="100" t="s">
        <v>5</v>
      </c>
      <c r="H9" s="100" t="s">
        <v>66</v>
      </c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s="100"/>
      <c r="AD9" s="100"/>
      <c r="AE9" s="100"/>
      <c r="AF9" s="100" t="s">
        <v>20</v>
      </c>
      <c r="AG9" s="100" t="s">
        <v>2</v>
      </c>
    </row>
    <row r="10" spans="1:63" s="20" customFormat="1" ht="12" customHeight="1" x14ac:dyDescent="0.3">
      <c r="A10" s="101"/>
      <c r="B10" s="100"/>
      <c r="C10" s="100"/>
      <c r="D10" s="100"/>
      <c r="E10" s="100"/>
      <c r="F10" s="100"/>
      <c r="G10" s="100"/>
      <c r="H10" s="100" t="s">
        <v>8</v>
      </c>
      <c r="I10" s="100"/>
      <c r="J10" s="100" t="s">
        <v>9</v>
      </c>
      <c r="K10" s="100"/>
      <c r="L10" s="100" t="s">
        <v>10</v>
      </c>
      <c r="M10" s="100"/>
      <c r="N10" s="100" t="s">
        <v>11</v>
      </c>
      <c r="O10" s="100"/>
      <c r="P10" s="100" t="s">
        <v>12</v>
      </c>
      <c r="Q10" s="100"/>
      <c r="R10" s="100" t="s">
        <v>13</v>
      </c>
      <c r="S10" s="100"/>
      <c r="T10" s="100" t="s">
        <v>14</v>
      </c>
      <c r="U10" s="100"/>
      <c r="V10" s="100" t="s">
        <v>15</v>
      </c>
      <c r="W10" s="100"/>
      <c r="X10" s="100" t="s">
        <v>42</v>
      </c>
      <c r="Y10" s="100"/>
      <c r="Z10" s="100" t="s">
        <v>17</v>
      </c>
      <c r="AA10" s="100"/>
      <c r="AB10" s="100" t="s">
        <v>18</v>
      </c>
      <c r="AC10" s="100"/>
      <c r="AD10" s="100" t="s">
        <v>19</v>
      </c>
      <c r="AE10" s="100"/>
      <c r="AF10" s="100"/>
      <c r="AG10" s="100"/>
    </row>
    <row r="11" spans="1:63" s="15" customFormat="1" ht="12.75" customHeight="1" x14ac:dyDescent="0.3">
      <c r="A11" s="101"/>
      <c r="B11" s="100"/>
      <c r="C11" s="100"/>
      <c r="D11" s="100"/>
      <c r="E11" s="100"/>
      <c r="F11" s="100"/>
      <c r="G11" s="100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100"/>
      <c r="AG11" s="100"/>
    </row>
    <row r="12" spans="1:63" s="15" customFormat="1" ht="22.15" customHeight="1" x14ac:dyDescent="0.3">
      <c r="A12" s="88" t="s">
        <v>33</v>
      </c>
      <c r="B12" s="92" t="s">
        <v>37</v>
      </c>
      <c r="C12" s="26"/>
      <c r="D12" s="27"/>
      <c r="E12" s="28"/>
      <c r="F12" s="26"/>
      <c r="G12" s="28"/>
      <c r="H12" s="59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1" t="e">
        <f>COUNTIF(H12:AE12,"E")/COUNTIF(H12:AE12,"P")</f>
        <v>#DIV/0!</v>
      </c>
      <c r="AG12" s="62"/>
    </row>
    <row r="13" spans="1:63" s="15" customFormat="1" ht="24" customHeight="1" x14ac:dyDescent="0.3">
      <c r="A13" s="88"/>
      <c r="B13" s="92"/>
      <c r="C13" s="29"/>
      <c r="D13" s="27"/>
      <c r="E13" s="28"/>
      <c r="F13" s="30"/>
      <c r="G13" s="28"/>
      <c r="H13" s="60"/>
      <c r="I13" s="60"/>
      <c r="J13" s="60"/>
      <c r="K13" s="60"/>
      <c r="L13" s="59"/>
      <c r="M13" s="60"/>
      <c r="N13" s="60"/>
      <c r="O13" s="60"/>
      <c r="P13" s="60"/>
      <c r="Q13" s="60"/>
      <c r="R13" s="60"/>
      <c r="S13" s="60"/>
      <c r="T13" s="60"/>
      <c r="U13" s="60"/>
      <c r="V13" s="59"/>
      <c r="W13" s="60"/>
      <c r="X13" s="60"/>
      <c r="Y13" s="60"/>
      <c r="Z13" s="60"/>
      <c r="AA13" s="60"/>
      <c r="AB13" s="60"/>
      <c r="AC13" s="60"/>
      <c r="AD13" s="60"/>
      <c r="AE13" s="60"/>
      <c r="AF13" s="61" t="e">
        <f>COUNTIF(H13:AE13,"E")/COUNTIF(H13:AE13,"P")</f>
        <v>#DIV/0!</v>
      </c>
      <c r="AG13" s="62"/>
    </row>
    <row r="14" spans="1:63" s="15" customFormat="1" ht="28.5" customHeight="1" x14ac:dyDescent="0.3">
      <c r="A14" s="88"/>
      <c r="B14" s="92"/>
      <c r="C14" s="29"/>
      <c r="D14" s="27"/>
      <c r="E14" s="28"/>
      <c r="F14" s="26"/>
      <c r="G14" s="28"/>
      <c r="H14" s="60"/>
      <c r="I14" s="60"/>
      <c r="J14" s="59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1" t="e">
        <f t="shared" ref="AF14:AF26" si="0">COUNTIF(H14:AE14,"E")/COUNTIF(H14:AE14,"P")</f>
        <v>#DIV/0!</v>
      </c>
      <c r="AG14" s="62"/>
    </row>
    <row r="15" spans="1:63" s="15" customFormat="1" ht="15.75" customHeight="1" x14ac:dyDescent="0.3">
      <c r="A15" s="88"/>
      <c r="B15" s="92"/>
      <c r="C15" s="29"/>
      <c r="D15" s="27"/>
      <c r="E15" s="28"/>
      <c r="F15" s="29"/>
      <c r="G15" s="28"/>
      <c r="H15" s="60"/>
      <c r="I15" s="60"/>
      <c r="J15" s="60"/>
      <c r="K15" s="60"/>
      <c r="L15" s="59"/>
      <c r="M15" s="60"/>
      <c r="N15" s="60"/>
      <c r="O15" s="60"/>
      <c r="P15" s="60"/>
      <c r="Q15" s="60"/>
      <c r="R15" s="59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1" t="e">
        <f t="shared" si="0"/>
        <v>#DIV/0!</v>
      </c>
      <c r="AG15" s="62"/>
    </row>
    <row r="16" spans="1:63" s="15" customFormat="1" ht="22.15" customHeight="1" x14ac:dyDescent="0.3">
      <c r="A16" s="88"/>
      <c r="B16" s="92"/>
      <c r="C16" s="29"/>
      <c r="D16" s="27"/>
      <c r="E16" s="28"/>
      <c r="F16" s="26"/>
      <c r="G16" s="28"/>
      <c r="H16" s="60"/>
      <c r="I16" s="60"/>
      <c r="J16" s="59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1" t="e">
        <f t="shared" si="0"/>
        <v>#DIV/0!</v>
      </c>
      <c r="AG16" s="62"/>
    </row>
    <row r="17" spans="1:33" s="15" customFormat="1" ht="22.15" customHeight="1" x14ac:dyDescent="0.3">
      <c r="A17" s="88"/>
      <c r="B17" s="92"/>
      <c r="C17" s="29"/>
      <c r="D17" s="27"/>
      <c r="E17" s="28"/>
      <c r="F17" s="26"/>
      <c r="G17" s="28"/>
      <c r="H17" s="60"/>
      <c r="I17" s="60"/>
      <c r="J17" s="60"/>
      <c r="K17" s="60"/>
      <c r="L17" s="60"/>
      <c r="M17" s="60"/>
      <c r="N17" s="59"/>
      <c r="O17" s="60"/>
      <c r="P17" s="60"/>
      <c r="Q17" s="60"/>
      <c r="R17" s="60"/>
      <c r="S17" s="60"/>
      <c r="T17" s="60"/>
      <c r="U17" s="60"/>
      <c r="V17" s="59"/>
      <c r="W17" s="60"/>
      <c r="X17" s="60"/>
      <c r="Y17" s="60"/>
      <c r="Z17" s="60"/>
      <c r="AA17" s="60"/>
      <c r="AB17" s="60"/>
      <c r="AC17" s="60"/>
      <c r="AD17" s="60"/>
      <c r="AE17" s="60"/>
      <c r="AF17" s="61" t="e">
        <f t="shared" si="0"/>
        <v>#DIV/0!</v>
      </c>
      <c r="AG17" s="62"/>
    </row>
    <row r="18" spans="1:33" s="15" customFormat="1" ht="33" customHeight="1" x14ac:dyDescent="0.3">
      <c r="A18" s="87" t="s">
        <v>34</v>
      </c>
      <c r="B18" s="92" t="s">
        <v>38</v>
      </c>
      <c r="C18" s="29"/>
      <c r="D18" s="27"/>
      <c r="E18" s="28"/>
      <c r="F18" s="31"/>
      <c r="G18" s="28"/>
      <c r="H18" s="59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1" t="e">
        <f t="shared" si="0"/>
        <v>#DIV/0!</v>
      </c>
      <c r="AG18" s="62"/>
    </row>
    <row r="19" spans="1:33" s="15" customFormat="1" ht="22.15" customHeight="1" x14ac:dyDescent="0.3">
      <c r="A19" s="87"/>
      <c r="B19" s="92"/>
      <c r="C19" s="29"/>
      <c r="D19" s="27"/>
      <c r="E19" s="28"/>
      <c r="F19" s="31"/>
      <c r="G19" s="28"/>
      <c r="H19" s="60"/>
      <c r="I19" s="60"/>
      <c r="J19" s="59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1" t="e">
        <f t="shared" si="0"/>
        <v>#DIV/0!</v>
      </c>
      <c r="AG19" s="62"/>
    </row>
    <row r="20" spans="1:33" s="15" customFormat="1" ht="22.15" customHeight="1" x14ac:dyDescent="0.3">
      <c r="A20" s="87"/>
      <c r="B20" s="92"/>
      <c r="C20" s="29"/>
      <c r="D20" s="27"/>
      <c r="E20" s="28"/>
      <c r="F20" s="32"/>
      <c r="G20" s="28"/>
      <c r="H20" s="60"/>
      <c r="I20" s="60"/>
      <c r="J20" s="59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1" t="e">
        <f t="shared" si="0"/>
        <v>#DIV/0!</v>
      </c>
      <c r="AG20" s="62"/>
    </row>
    <row r="21" spans="1:33" s="15" customFormat="1" ht="22.15" customHeight="1" x14ac:dyDescent="0.3">
      <c r="A21" s="87"/>
      <c r="B21" s="92"/>
      <c r="C21" s="29"/>
      <c r="D21" s="27"/>
      <c r="E21" s="28"/>
      <c r="F21" s="32"/>
      <c r="G21" s="28"/>
      <c r="H21" s="60"/>
      <c r="I21" s="60"/>
      <c r="J21" s="59"/>
      <c r="K21" s="60"/>
      <c r="L21" s="60"/>
      <c r="M21" s="60"/>
      <c r="N21" s="60"/>
      <c r="O21" s="60"/>
      <c r="P21" s="59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1" t="e">
        <f t="shared" si="0"/>
        <v>#DIV/0!</v>
      </c>
      <c r="AG21" s="62"/>
    </row>
    <row r="22" spans="1:33" s="15" customFormat="1" ht="22.15" customHeight="1" x14ac:dyDescent="0.3">
      <c r="A22" s="87"/>
      <c r="B22" s="92"/>
      <c r="C22" s="29"/>
      <c r="D22" s="27"/>
      <c r="E22" s="28"/>
      <c r="F22" s="32"/>
      <c r="G22" s="28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59"/>
      <c r="U22" s="60"/>
      <c r="V22" s="60"/>
      <c r="W22" s="60"/>
      <c r="X22" s="60"/>
      <c r="Y22" s="60"/>
      <c r="Z22" s="60"/>
      <c r="AA22" s="60"/>
      <c r="AB22" s="59"/>
      <c r="AC22" s="60"/>
      <c r="AD22" s="60"/>
      <c r="AE22" s="60"/>
      <c r="AF22" s="61" t="e">
        <f t="shared" si="0"/>
        <v>#DIV/0!</v>
      </c>
      <c r="AG22" s="62"/>
    </row>
    <row r="23" spans="1:33" s="15" customFormat="1" ht="22.15" customHeight="1" x14ac:dyDescent="0.3">
      <c r="A23" s="87"/>
      <c r="B23" s="92"/>
      <c r="C23" s="29"/>
      <c r="D23" s="27"/>
      <c r="E23" s="28"/>
      <c r="F23" s="32"/>
      <c r="G23" s="28"/>
      <c r="H23" s="60"/>
      <c r="I23" s="60"/>
      <c r="J23" s="60"/>
      <c r="K23" s="60"/>
      <c r="L23" s="59"/>
      <c r="M23" s="60"/>
      <c r="N23" s="60"/>
      <c r="O23" s="60"/>
      <c r="P23" s="60"/>
      <c r="Q23" s="60"/>
      <c r="R23" s="59"/>
      <c r="S23" s="60"/>
      <c r="T23" s="60"/>
      <c r="U23" s="60"/>
      <c r="V23" s="60"/>
      <c r="W23" s="60"/>
      <c r="X23" s="59"/>
      <c r="Y23" s="60"/>
      <c r="Z23" s="60"/>
      <c r="AA23" s="60"/>
      <c r="AB23" s="60"/>
      <c r="AC23" s="60"/>
      <c r="AD23" s="60"/>
      <c r="AE23" s="60"/>
      <c r="AF23" s="61" t="e">
        <f t="shared" si="0"/>
        <v>#DIV/0!</v>
      </c>
      <c r="AG23" s="62"/>
    </row>
    <row r="24" spans="1:33" s="15" customFormat="1" ht="27" customHeight="1" x14ac:dyDescent="0.3">
      <c r="A24" s="93" t="s">
        <v>35</v>
      </c>
      <c r="B24" s="92" t="s">
        <v>39</v>
      </c>
      <c r="C24" s="29"/>
      <c r="D24" s="27"/>
      <c r="E24" s="28"/>
      <c r="F24" s="32"/>
      <c r="G24" s="28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59"/>
      <c r="S24" s="60"/>
      <c r="T24" s="60"/>
      <c r="U24" s="60"/>
      <c r="V24" s="60"/>
      <c r="W24" s="60"/>
      <c r="X24" s="60"/>
      <c r="Y24" s="60"/>
      <c r="Z24" s="60"/>
      <c r="AA24" s="60"/>
      <c r="AB24" s="59"/>
      <c r="AC24" s="60"/>
      <c r="AD24" s="60"/>
      <c r="AE24" s="60"/>
      <c r="AF24" s="61" t="e">
        <f t="shared" si="0"/>
        <v>#DIV/0!</v>
      </c>
      <c r="AG24" s="62"/>
    </row>
    <row r="25" spans="1:33" s="15" customFormat="1" ht="22.5" customHeight="1" x14ac:dyDescent="0.3">
      <c r="A25" s="93"/>
      <c r="B25" s="92"/>
      <c r="C25" s="29"/>
      <c r="D25" s="27"/>
      <c r="E25" s="28"/>
      <c r="F25" s="32"/>
      <c r="G25" s="28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59"/>
      <c r="Y25" s="60"/>
      <c r="Z25" s="60"/>
      <c r="AA25" s="60"/>
      <c r="AB25" s="60"/>
      <c r="AC25" s="60"/>
      <c r="AD25" s="60"/>
      <c r="AE25" s="60"/>
      <c r="AF25" s="61" t="e">
        <f t="shared" si="0"/>
        <v>#DIV/0!</v>
      </c>
      <c r="AG25" s="62"/>
    </row>
    <row r="26" spans="1:33" s="15" customFormat="1" ht="45" customHeight="1" x14ac:dyDescent="0.3">
      <c r="A26" s="21" t="s">
        <v>36</v>
      </c>
      <c r="B26" s="33" t="s">
        <v>40</v>
      </c>
      <c r="C26" s="29"/>
      <c r="D26" s="27"/>
      <c r="E26" s="34"/>
      <c r="F26" s="32"/>
      <c r="G26" s="28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59"/>
      <c r="AA26" s="60"/>
      <c r="AB26" s="59"/>
      <c r="AC26" s="60"/>
      <c r="AD26" s="60"/>
      <c r="AE26" s="60"/>
      <c r="AF26" s="61" t="e">
        <f t="shared" si="0"/>
        <v>#DIV/0!</v>
      </c>
      <c r="AG26" s="62"/>
    </row>
    <row r="27" spans="1:33" s="15" customFormat="1" ht="12" customHeight="1" x14ac:dyDescent="0.3">
      <c r="B27" s="35"/>
      <c r="C27" s="35"/>
      <c r="D27" s="36"/>
      <c r="E27" s="35"/>
      <c r="F27" s="35"/>
      <c r="G27" s="35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8"/>
      <c r="AG27" s="35"/>
    </row>
    <row r="28" spans="1:33" s="15" customFormat="1" ht="12" customHeight="1" x14ac:dyDescent="0.3">
      <c r="B28" s="35"/>
      <c r="C28" s="39"/>
      <c r="D28" s="36"/>
      <c r="E28" s="38"/>
      <c r="F28" s="40"/>
      <c r="G28" s="35"/>
      <c r="H28" s="95" t="s">
        <v>8</v>
      </c>
      <c r="I28" s="95"/>
      <c r="J28" s="95" t="s">
        <v>9</v>
      </c>
      <c r="K28" s="95"/>
      <c r="L28" s="95" t="s">
        <v>10</v>
      </c>
      <c r="M28" s="95"/>
      <c r="N28" s="95" t="s">
        <v>11</v>
      </c>
      <c r="O28" s="95"/>
      <c r="P28" s="95" t="s">
        <v>12</v>
      </c>
      <c r="Q28" s="95"/>
      <c r="R28" s="95" t="s">
        <v>13</v>
      </c>
      <c r="S28" s="95"/>
      <c r="T28" s="95" t="s">
        <v>14</v>
      </c>
      <c r="U28" s="95"/>
      <c r="V28" s="95" t="s">
        <v>15</v>
      </c>
      <c r="W28" s="95"/>
      <c r="X28" s="95" t="s">
        <v>16</v>
      </c>
      <c r="Y28" s="95"/>
      <c r="Z28" s="95" t="s">
        <v>17</v>
      </c>
      <c r="AA28" s="95"/>
      <c r="AB28" s="95" t="s">
        <v>18</v>
      </c>
      <c r="AC28" s="95"/>
      <c r="AD28" s="95" t="s">
        <v>19</v>
      </c>
      <c r="AE28" s="95"/>
      <c r="AF28" s="41"/>
      <c r="AG28" s="35"/>
    </row>
    <row r="29" spans="1:33" s="15" customFormat="1" ht="20.149999999999999" customHeight="1" x14ac:dyDescent="0.3">
      <c r="B29" s="38"/>
      <c r="C29" s="38"/>
      <c r="D29" s="36"/>
      <c r="E29" s="38"/>
      <c r="F29" s="89" t="s">
        <v>21</v>
      </c>
      <c r="G29" s="89"/>
      <c r="H29" s="94">
        <f>+COUNTIF(H12:H26,"P")</f>
        <v>0</v>
      </c>
      <c r="I29" s="94"/>
      <c r="J29" s="94">
        <f>+COUNTIF(J12:J26,"P")</f>
        <v>0</v>
      </c>
      <c r="K29" s="94"/>
      <c r="L29" s="94">
        <f>+COUNTIF(L12:L26,"P")</f>
        <v>0</v>
      </c>
      <c r="M29" s="94"/>
      <c r="N29" s="94">
        <f>+COUNTIF(N12:N26,"P")</f>
        <v>0</v>
      </c>
      <c r="O29" s="94"/>
      <c r="P29" s="94">
        <f>+COUNTIF(P12:P26,"P")</f>
        <v>0</v>
      </c>
      <c r="Q29" s="94"/>
      <c r="R29" s="94">
        <f>+COUNTIF(R12:R26,"P")</f>
        <v>0</v>
      </c>
      <c r="S29" s="94"/>
      <c r="T29" s="94">
        <f>+COUNTIF(T12:T26,"P")</f>
        <v>0</v>
      </c>
      <c r="U29" s="94"/>
      <c r="V29" s="94">
        <f>+COUNTIF(V12:V26,"P")</f>
        <v>0</v>
      </c>
      <c r="W29" s="94"/>
      <c r="X29" s="94">
        <f>+COUNTIF(X12:X26,"P")</f>
        <v>0</v>
      </c>
      <c r="Y29" s="94"/>
      <c r="Z29" s="94">
        <f>+COUNTIF(Z12:Z26,"P")</f>
        <v>0</v>
      </c>
      <c r="AA29" s="94"/>
      <c r="AB29" s="94">
        <f>+COUNTIF(AB12:AB26,"P")</f>
        <v>0</v>
      </c>
      <c r="AC29" s="94"/>
      <c r="AD29" s="94">
        <f>+COUNTIF(AD12:AD26,"P")</f>
        <v>0</v>
      </c>
      <c r="AE29" s="94"/>
      <c r="AF29" s="36"/>
      <c r="AG29" s="38"/>
    </row>
    <row r="30" spans="1:33" s="15" customFormat="1" ht="20.149999999999999" customHeight="1" x14ac:dyDescent="0.3">
      <c r="B30" s="38"/>
      <c r="C30" s="38"/>
      <c r="D30" s="36"/>
      <c r="E30" s="38"/>
      <c r="F30" s="90" t="s">
        <v>22</v>
      </c>
      <c r="G30" s="90"/>
      <c r="H30" s="94">
        <f>+COUNTIF(I12:I26,"e")</f>
        <v>0</v>
      </c>
      <c r="I30" s="94"/>
      <c r="J30" s="94">
        <f>+COUNTIF(K12:K26,"e")</f>
        <v>0</v>
      </c>
      <c r="K30" s="94"/>
      <c r="L30" s="94">
        <f>+COUNTIF(M12:M26,"e")</f>
        <v>0</v>
      </c>
      <c r="M30" s="94"/>
      <c r="N30" s="94">
        <f>+COUNTIF(O12:O26,"e")</f>
        <v>0</v>
      </c>
      <c r="O30" s="94"/>
      <c r="P30" s="94">
        <f>+COUNTIF(Q12:Q26,"e")</f>
        <v>0</v>
      </c>
      <c r="Q30" s="94"/>
      <c r="R30" s="94">
        <f>+COUNTIF(S12:S26,"e")</f>
        <v>0</v>
      </c>
      <c r="S30" s="94"/>
      <c r="T30" s="94">
        <f>+COUNTIF(U12:U26,"e")</f>
        <v>0</v>
      </c>
      <c r="U30" s="94"/>
      <c r="V30" s="94">
        <f>+COUNTIF(W12:W26,"e")</f>
        <v>0</v>
      </c>
      <c r="W30" s="94"/>
      <c r="X30" s="94">
        <f>+COUNTIF(Y12:Y26,"e")</f>
        <v>0</v>
      </c>
      <c r="Y30" s="94"/>
      <c r="Z30" s="94">
        <f>+COUNTIF(AA12:AA26,"e")</f>
        <v>0</v>
      </c>
      <c r="AA30" s="94"/>
      <c r="AB30" s="94">
        <f>+COUNTIF(AC12:AC26,"e")</f>
        <v>0</v>
      </c>
      <c r="AC30" s="94"/>
      <c r="AD30" s="94">
        <f>+COUNTIF(AE12:AE26,"e")</f>
        <v>0</v>
      </c>
      <c r="AE30" s="94"/>
      <c r="AF30" s="36"/>
      <c r="AG30" s="38"/>
    </row>
    <row r="31" spans="1:33" s="15" customFormat="1" ht="20.149999999999999" customHeight="1" x14ac:dyDescent="0.3">
      <c r="B31" s="38"/>
      <c r="C31" s="38"/>
      <c r="D31" s="36"/>
      <c r="E31" s="38"/>
      <c r="F31" s="91" t="s">
        <v>23</v>
      </c>
      <c r="G31" s="91"/>
      <c r="H31" s="65" t="e">
        <f>+H30/H29</f>
        <v>#DIV/0!</v>
      </c>
      <c r="I31" s="65"/>
      <c r="J31" s="65" t="e">
        <f>+J30/J29</f>
        <v>#DIV/0!</v>
      </c>
      <c r="K31" s="65"/>
      <c r="L31" s="65" t="e">
        <f>+L30/L29</f>
        <v>#DIV/0!</v>
      </c>
      <c r="M31" s="65"/>
      <c r="N31" s="65" t="e">
        <f>+N30/N29</f>
        <v>#DIV/0!</v>
      </c>
      <c r="O31" s="65"/>
      <c r="P31" s="65" t="e">
        <f>+P30/P29</f>
        <v>#DIV/0!</v>
      </c>
      <c r="Q31" s="65"/>
      <c r="R31" s="65" t="e">
        <f>+R30/R29</f>
        <v>#DIV/0!</v>
      </c>
      <c r="S31" s="65"/>
      <c r="T31" s="65" t="e">
        <f>+T30/T29</f>
        <v>#DIV/0!</v>
      </c>
      <c r="U31" s="65"/>
      <c r="V31" s="65" t="e">
        <f>+V30/V29</f>
        <v>#DIV/0!</v>
      </c>
      <c r="W31" s="65"/>
      <c r="X31" s="65" t="e">
        <f>+X30/X29</f>
        <v>#DIV/0!</v>
      </c>
      <c r="Y31" s="65"/>
      <c r="Z31" s="65" t="e">
        <f>+Z30/Z29</f>
        <v>#DIV/0!</v>
      </c>
      <c r="AA31" s="65"/>
      <c r="AB31" s="65" t="e">
        <f>+AB30/AB29</f>
        <v>#DIV/0!</v>
      </c>
      <c r="AC31" s="65"/>
      <c r="AD31" s="65" t="e">
        <f>+AD30/AD29</f>
        <v>#DIV/0!</v>
      </c>
      <c r="AE31" s="65"/>
      <c r="AF31" s="36"/>
      <c r="AG31" s="38"/>
    </row>
    <row r="32" spans="1:33" s="15" customFormat="1" ht="20.149999999999999" customHeight="1" x14ac:dyDescent="0.3">
      <c r="B32" s="38"/>
      <c r="C32" s="38"/>
      <c r="D32" s="36"/>
      <c r="E32" s="38"/>
      <c r="F32" s="63" t="s">
        <v>24</v>
      </c>
      <c r="G32" s="63"/>
      <c r="H32" s="64" t="e">
        <f>+AVERAGE(H31:AE31)</f>
        <v>#DIV/0!</v>
      </c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36"/>
      <c r="AG32" s="38"/>
    </row>
    <row r="33" spans="1:63" x14ac:dyDescent="0.3">
      <c r="P33" s="43"/>
    </row>
    <row r="34" spans="1:63" s="14" customFormat="1" ht="25.15" customHeight="1" x14ac:dyDescent="0.3">
      <c r="A34" s="66" t="s">
        <v>43</v>
      </c>
      <c r="B34" s="66"/>
      <c r="C34" s="76" t="s">
        <v>44</v>
      </c>
      <c r="D34" s="77"/>
      <c r="E34" s="84" t="s">
        <v>45</v>
      </c>
      <c r="F34" s="85"/>
      <c r="G34" s="84" t="s">
        <v>46</v>
      </c>
      <c r="H34" s="84"/>
      <c r="I34" s="84"/>
      <c r="J34" s="8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67"/>
      <c r="AB34" s="67"/>
      <c r="AC34" s="67"/>
      <c r="AD34" s="67"/>
      <c r="AE34" s="67"/>
      <c r="AF34" s="67"/>
      <c r="AG34" s="68"/>
      <c r="AH34" s="69"/>
      <c r="AI34" s="69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</row>
    <row r="35" spans="1:63" s="14" customFormat="1" ht="25.15" customHeight="1" x14ac:dyDescent="0.3">
      <c r="A35" s="70"/>
      <c r="B35" s="71"/>
      <c r="C35" s="78"/>
      <c r="D35" s="79"/>
      <c r="E35" s="86"/>
      <c r="F35" s="67"/>
      <c r="G35" s="84"/>
      <c r="H35" s="84"/>
      <c r="I35" s="84"/>
      <c r="J35" s="8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74"/>
      <c r="AB35" s="74"/>
      <c r="AC35" s="74"/>
      <c r="AD35" s="74"/>
      <c r="AE35" s="74"/>
      <c r="AF35" s="74"/>
      <c r="AG35" s="69"/>
      <c r="AH35" s="69"/>
      <c r="AI35" s="69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</row>
    <row r="36" spans="1:63" s="14" customFormat="1" ht="25.15" customHeight="1" x14ac:dyDescent="0.3">
      <c r="A36" s="72"/>
      <c r="B36" s="73"/>
      <c r="C36" s="80"/>
      <c r="D36" s="81"/>
      <c r="E36" s="86"/>
      <c r="F36" s="67"/>
      <c r="G36" s="84"/>
      <c r="H36" s="84"/>
      <c r="I36" s="84"/>
      <c r="J36" s="8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74"/>
      <c r="AB36" s="74"/>
      <c r="AC36" s="74"/>
      <c r="AD36" s="74"/>
      <c r="AE36" s="74"/>
      <c r="AF36" s="74"/>
      <c r="AG36" s="69"/>
      <c r="AH36" s="69"/>
      <c r="AI36" s="69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</row>
    <row r="37" spans="1:63" s="14" customFormat="1" ht="25.15" customHeight="1" x14ac:dyDescent="0.3">
      <c r="A37" s="75"/>
      <c r="B37" s="66"/>
      <c r="C37" s="82"/>
      <c r="D37" s="83"/>
      <c r="E37" s="84"/>
      <c r="F37" s="85"/>
      <c r="G37" s="84"/>
      <c r="H37" s="84"/>
      <c r="I37" s="84"/>
      <c r="J37" s="8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67"/>
      <c r="AB37" s="67"/>
      <c r="AC37" s="67"/>
      <c r="AD37" s="67"/>
      <c r="AE37" s="67"/>
      <c r="AF37" s="67"/>
      <c r="AG37" s="69"/>
      <c r="AH37" s="69"/>
      <c r="AI37" s="69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</row>
    <row r="38" spans="1:63" s="14" customFormat="1" ht="25.15" customHeight="1" x14ac:dyDescent="0.3">
      <c r="B38" s="42"/>
      <c r="C38" s="42"/>
      <c r="D38" s="43"/>
      <c r="E38" s="42"/>
      <c r="F38" s="42"/>
      <c r="G38" s="42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2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</row>
    <row r="39" spans="1:63" s="14" customFormat="1" ht="25.15" customHeight="1" x14ac:dyDescent="0.3">
      <c r="B39" s="42"/>
      <c r="C39" s="42"/>
      <c r="D39" s="43"/>
      <c r="E39" s="42"/>
      <c r="F39" s="42"/>
      <c r="G39" s="42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2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</row>
    <row r="40" spans="1:63" s="14" customFormat="1" ht="25.15" customHeight="1" x14ac:dyDescent="0.3">
      <c r="B40" s="42"/>
      <c r="C40" s="42"/>
      <c r="D40" s="43"/>
      <c r="E40" s="42"/>
      <c r="F40" s="45"/>
      <c r="G40" s="42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2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</row>
    <row r="41" spans="1:63" s="14" customFormat="1" x14ac:dyDescent="0.3">
      <c r="B41" s="42"/>
      <c r="C41" s="42"/>
      <c r="D41" s="43"/>
      <c r="E41" s="42"/>
      <c r="F41" s="42"/>
      <c r="G41" s="42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2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</row>
    <row r="42" spans="1:63" s="14" customFormat="1" x14ac:dyDescent="0.3">
      <c r="B42" s="42"/>
      <c r="C42" s="42"/>
      <c r="D42" s="43"/>
      <c r="E42" s="42"/>
      <c r="F42" s="42"/>
      <c r="G42" s="42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2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</row>
    <row r="43" spans="1:63" s="14" customFormat="1" x14ac:dyDescent="0.3">
      <c r="B43" s="42"/>
      <c r="C43" s="42"/>
      <c r="D43" s="43"/>
      <c r="E43" s="42"/>
      <c r="F43" s="42"/>
      <c r="G43" s="42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2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</row>
    <row r="44" spans="1:63" s="14" customFormat="1" x14ac:dyDescent="0.3">
      <c r="B44" s="42"/>
      <c r="C44" s="42"/>
      <c r="D44" s="43"/>
      <c r="E44" s="42"/>
      <c r="F44" s="42"/>
      <c r="G44" s="42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2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</row>
    <row r="45" spans="1:63" s="14" customFormat="1" x14ac:dyDescent="0.3">
      <c r="B45" s="42"/>
      <c r="C45" s="42"/>
      <c r="D45" s="43"/>
      <c r="E45" s="42"/>
      <c r="F45" s="42"/>
      <c r="G45" s="42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2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</row>
    <row r="46" spans="1:63" s="14" customFormat="1" x14ac:dyDescent="0.3">
      <c r="B46" s="42"/>
      <c r="C46" s="42"/>
      <c r="D46" s="43"/>
      <c r="E46" s="42"/>
      <c r="F46" s="42"/>
      <c r="G46" s="42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2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</row>
    <row r="47" spans="1:63" s="14" customFormat="1" x14ac:dyDescent="0.3">
      <c r="B47" s="42"/>
      <c r="C47" s="42"/>
      <c r="D47" s="43"/>
      <c r="E47" s="42"/>
      <c r="F47" s="42"/>
      <c r="G47" s="42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2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</row>
    <row r="48" spans="1:63" s="14" customFormat="1" x14ac:dyDescent="0.3">
      <c r="B48" s="42"/>
      <c r="C48" s="42"/>
      <c r="D48" s="43"/>
      <c r="E48" s="42"/>
      <c r="F48" s="42"/>
      <c r="G48" s="42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2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</row>
    <row r="49" spans="2:63" s="14" customFormat="1" x14ac:dyDescent="0.3">
      <c r="B49" s="42"/>
      <c r="C49" s="42"/>
      <c r="D49" s="43"/>
      <c r="E49" s="42"/>
      <c r="F49" s="42"/>
      <c r="G49" s="42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2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</row>
    <row r="50" spans="2:63" s="14" customFormat="1" x14ac:dyDescent="0.3">
      <c r="B50" s="42"/>
      <c r="C50" s="42"/>
      <c r="D50" s="43"/>
      <c r="E50" s="42"/>
      <c r="F50" s="42"/>
      <c r="G50" s="42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2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</row>
    <row r="51" spans="2:63" s="14" customFormat="1" x14ac:dyDescent="0.3">
      <c r="B51" s="42"/>
      <c r="C51" s="42"/>
      <c r="D51" s="43"/>
      <c r="E51" s="42"/>
      <c r="F51" s="42"/>
      <c r="G51" s="42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2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</row>
    <row r="52" spans="2:63" s="14" customFormat="1" x14ac:dyDescent="0.3">
      <c r="B52" s="42"/>
      <c r="C52" s="42"/>
      <c r="D52" s="43"/>
      <c r="E52" s="42"/>
      <c r="F52" s="42"/>
      <c r="G52" s="42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2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</row>
    <row r="53" spans="2:63" s="14" customFormat="1" x14ac:dyDescent="0.3">
      <c r="B53" s="42"/>
      <c r="C53" s="42"/>
      <c r="D53" s="43"/>
      <c r="E53" s="42"/>
      <c r="F53" s="42"/>
      <c r="G53" s="42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2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</row>
    <row r="54" spans="2:63" s="14" customFormat="1" x14ac:dyDescent="0.3">
      <c r="B54" s="42"/>
      <c r="C54" s="42"/>
      <c r="D54" s="43"/>
      <c r="E54" s="42"/>
      <c r="F54" s="42"/>
      <c r="G54" s="42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2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</row>
    <row r="55" spans="2:63" s="14" customFormat="1" x14ac:dyDescent="0.3">
      <c r="B55" s="42"/>
      <c r="C55" s="42"/>
      <c r="D55" s="43"/>
      <c r="E55" s="42"/>
      <c r="F55" s="42"/>
      <c r="G55" s="42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2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</row>
    <row r="56" spans="2:63" s="14" customFormat="1" x14ac:dyDescent="0.3">
      <c r="B56" s="42"/>
      <c r="C56" s="42"/>
      <c r="D56" s="43"/>
      <c r="E56" s="42"/>
      <c r="F56" s="42"/>
      <c r="G56" s="42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2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</row>
    <row r="57" spans="2:63" s="14" customFormat="1" x14ac:dyDescent="0.3">
      <c r="B57" s="42"/>
      <c r="C57" s="42"/>
      <c r="D57" s="43"/>
      <c r="E57" s="42"/>
      <c r="F57" s="42"/>
      <c r="G57" s="42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2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</row>
    <row r="58" spans="2:63" s="14" customFormat="1" x14ac:dyDescent="0.3">
      <c r="B58" s="42"/>
      <c r="C58" s="42"/>
      <c r="D58" s="43"/>
      <c r="E58" s="42"/>
      <c r="F58" s="42"/>
      <c r="G58" s="42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2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</row>
    <row r="59" spans="2:63" s="14" customFormat="1" x14ac:dyDescent="0.3">
      <c r="B59" s="42"/>
      <c r="C59" s="42"/>
      <c r="D59" s="43"/>
      <c r="E59" s="42"/>
      <c r="F59" s="42"/>
      <c r="G59" s="42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2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</row>
    <row r="60" spans="2:63" s="14" customFormat="1" x14ac:dyDescent="0.3">
      <c r="B60" s="42"/>
      <c r="C60" s="42"/>
      <c r="D60" s="43"/>
      <c r="E60" s="42"/>
      <c r="F60" s="42"/>
      <c r="G60" s="42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2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</row>
    <row r="61" spans="2:63" s="14" customFormat="1" x14ac:dyDescent="0.3">
      <c r="B61" s="42"/>
      <c r="C61" s="42"/>
      <c r="D61" s="43"/>
      <c r="E61" s="42"/>
      <c r="F61" s="42"/>
      <c r="G61" s="42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2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</row>
    <row r="62" spans="2:63" s="14" customFormat="1" x14ac:dyDescent="0.3">
      <c r="B62" s="42"/>
      <c r="C62" s="42"/>
      <c r="D62" s="43"/>
      <c r="E62" s="42"/>
      <c r="F62" s="42"/>
      <c r="G62" s="42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2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</row>
    <row r="63" spans="2:63" s="14" customFormat="1" x14ac:dyDescent="0.3">
      <c r="B63" s="42"/>
      <c r="C63" s="42"/>
      <c r="D63" s="43"/>
      <c r="E63" s="42"/>
      <c r="F63" s="42"/>
      <c r="G63" s="42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2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</row>
    <row r="64" spans="2:63" s="14" customFormat="1" x14ac:dyDescent="0.3">
      <c r="B64" s="42"/>
      <c r="C64" s="42"/>
      <c r="D64" s="43"/>
      <c r="E64" s="42"/>
      <c r="F64" s="42"/>
      <c r="G64" s="42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2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</row>
    <row r="65" spans="2:63" s="14" customFormat="1" x14ac:dyDescent="0.3">
      <c r="B65" s="42"/>
      <c r="C65" s="42"/>
      <c r="D65" s="43"/>
      <c r="E65" s="42"/>
      <c r="F65" s="42"/>
      <c r="G65" s="42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2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</row>
    <row r="66" spans="2:63" s="14" customFormat="1" x14ac:dyDescent="0.3">
      <c r="B66" s="42"/>
      <c r="C66" s="42"/>
      <c r="D66" s="43"/>
      <c r="E66" s="42"/>
      <c r="F66" s="42"/>
      <c r="G66" s="42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2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</row>
    <row r="67" spans="2:63" s="14" customFormat="1" x14ac:dyDescent="0.3">
      <c r="B67" s="42"/>
      <c r="C67" s="42"/>
      <c r="D67" s="43"/>
      <c r="E67" s="42"/>
      <c r="F67" s="42"/>
      <c r="G67" s="42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2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</row>
    <row r="68" spans="2:63" s="14" customFormat="1" x14ac:dyDescent="0.3">
      <c r="B68" s="42"/>
      <c r="C68" s="42"/>
      <c r="D68" s="43"/>
      <c r="E68" s="42"/>
      <c r="F68" s="42"/>
      <c r="G68" s="42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2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</row>
    <row r="69" spans="2:63" s="14" customFormat="1" x14ac:dyDescent="0.3">
      <c r="B69" s="42"/>
      <c r="C69" s="42"/>
      <c r="D69" s="43"/>
      <c r="E69" s="42"/>
      <c r="F69" s="42"/>
      <c r="G69" s="42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2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</row>
    <row r="70" spans="2:63" s="14" customFormat="1" x14ac:dyDescent="0.3">
      <c r="B70" s="42"/>
      <c r="C70" s="42"/>
      <c r="D70" s="43"/>
      <c r="E70" s="42"/>
      <c r="F70" s="42"/>
      <c r="G70" s="42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2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</row>
    <row r="71" spans="2:63" s="14" customFormat="1" x14ac:dyDescent="0.3">
      <c r="B71" s="42"/>
      <c r="C71" s="42"/>
      <c r="D71" s="43"/>
      <c r="E71" s="42"/>
      <c r="F71" s="42"/>
      <c r="G71" s="42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2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</row>
    <row r="72" spans="2:63" s="14" customFormat="1" x14ac:dyDescent="0.3">
      <c r="B72" s="42"/>
      <c r="C72" s="42"/>
      <c r="D72" s="43"/>
      <c r="E72" s="42"/>
      <c r="F72" s="42"/>
      <c r="G72" s="42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2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</row>
    <row r="73" spans="2:63" s="14" customFormat="1" x14ac:dyDescent="0.3">
      <c r="B73" s="42"/>
      <c r="C73" s="42"/>
      <c r="D73" s="43"/>
      <c r="E73" s="42"/>
      <c r="F73" s="42"/>
      <c r="G73" s="42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2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</row>
    <row r="74" spans="2:63" s="14" customFormat="1" x14ac:dyDescent="0.3">
      <c r="B74" s="42"/>
      <c r="C74" s="42"/>
      <c r="D74" s="43"/>
      <c r="E74" s="42"/>
      <c r="F74" s="42"/>
      <c r="G74" s="42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2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</row>
    <row r="75" spans="2:63" s="14" customFormat="1" x14ac:dyDescent="0.3">
      <c r="B75" s="42"/>
      <c r="C75" s="42"/>
      <c r="D75" s="43"/>
      <c r="E75" s="42"/>
      <c r="F75" s="42"/>
      <c r="G75" s="42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2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</row>
    <row r="76" spans="2:63" s="14" customFormat="1" x14ac:dyDescent="0.3">
      <c r="B76" s="42"/>
      <c r="C76" s="42"/>
      <c r="D76" s="43"/>
      <c r="E76" s="42"/>
      <c r="F76" s="42"/>
      <c r="G76" s="42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2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</row>
    <row r="77" spans="2:63" s="14" customFormat="1" x14ac:dyDescent="0.3">
      <c r="B77" s="42"/>
      <c r="C77" s="42"/>
      <c r="D77" s="43"/>
      <c r="E77" s="42"/>
      <c r="F77" s="42"/>
      <c r="G77" s="42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2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</row>
    <row r="78" spans="2:63" s="14" customFormat="1" x14ac:dyDescent="0.3">
      <c r="B78" s="42"/>
      <c r="C78" s="42"/>
      <c r="D78" s="43"/>
      <c r="E78" s="42"/>
      <c r="F78" s="42"/>
      <c r="G78" s="42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2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</row>
    <row r="79" spans="2:63" s="14" customFormat="1" x14ac:dyDescent="0.3">
      <c r="B79" s="42"/>
      <c r="C79" s="42"/>
      <c r="D79" s="43"/>
      <c r="E79" s="42"/>
      <c r="F79" s="42"/>
      <c r="G79" s="42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2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</row>
    <row r="80" spans="2:63" s="14" customFormat="1" x14ac:dyDescent="0.3">
      <c r="B80" s="42"/>
      <c r="C80" s="42"/>
      <c r="D80" s="43"/>
      <c r="E80" s="42"/>
      <c r="F80" s="42"/>
      <c r="G80" s="42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2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</row>
    <row r="81" spans="2:63" s="14" customFormat="1" x14ac:dyDescent="0.3">
      <c r="B81" s="42"/>
      <c r="C81" s="42"/>
      <c r="D81" s="43"/>
      <c r="E81" s="42"/>
      <c r="F81" s="42"/>
      <c r="G81" s="42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2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</row>
    <row r="82" spans="2:63" s="14" customFormat="1" x14ac:dyDescent="0.3">
      <c r="B82" s="42"/>
      <c r="C82" s="42"/>
      <c r="D82" s="43"/>
      <c r="E82" s="42"/>
      <c r="F82" s="42"/>
      <c r="G82" s="42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2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</row>
    <row r="83" spans="2:63" s="14" customFormat="1" x14ac:dyDescent="0.3">
      <c r="B83" s="42"/>
      <c r="C83" s="42"/>
      <c r="D83" s="43"/>
      <c r="E83" s="42"/>
      <c r="F83" s="42"/>
      <c r="G83" s="42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2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</row>
    <row r="84" spans="2:63" s="14" customFormat="1" x14ac:dyDescent="0.3">
      <c r="B84" s="42"/>
      <c r="C84" s="42"/>
      <c r="D84" s="43"/>
      <c r="E84" s="42"/>
      <c r="F84" s="42"/>
      <c r="G84" s="42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2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</row>
    <row r="85" spans="2:63" s="14" customFormat="1" x14ac:dyDescent="0.3">
      <c r="B85" s="42"/>
      <c r="C85" s="42"/>
      <c r="D85" s="43"/>
      <c r="E85" s="42"/>
      <c r="F85" s="42"/>
      <c r="G85" s="42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2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</row>
    <row r="86" spans="2:63" s="14" customFormat="1" x14ac:dyDescent="0.3">
      <c r="B86" s="42"/>
      <c r="C86" s="42"/>
      <c r="D86" s="43"/>
      <c r="E86" s="42"/>
      <c r="F86" s="42"/>
      <c r="G86" s="42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2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</row>
    <row r="87" spans="2:63" s="14" customFormat="1" x14ac:dyDescent="0.3">
      <c r="B87" s="42"/>
      <c r="C87" s="42"/>
      <c r="D87" s="43"/>
      <c r="E87" s="42"/>
      <c r="F87" s="42"/>
      <c r="G87" s="42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2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</row>
    <row r="88" spans="2:63" s="14" customFormat="1" x14ac:dyDescent="0.3">
      <c r="B88" s="42"/>
      <c r="C88" s="42"/>
      <c r="D88" s="43"/>
      <c r="E88" s="42"/>
      <c r="F88" s="42"/>
      <c r="G88" s="42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2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</row>
    <row r="89" spans="2:63" s="14" customFormat="1" x14ac:dyDescent="0.3">
      <c r="B89" s="42"/>
      <c r="C89" s="42"/>
      <c r="D89" s="43"/>
      <c r="E89" s="42"/>
      <c r="F89" s="42"/>
      <c r="G89" s="42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2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</row>
    <row r="90" spans="2:63" s="14" customFormat="1" x14ac:dyDescent="0.3">
      <c r="B90" s="42"/>
      <c r="C90" s="42"/>
      <c r="D90" s="43"/>
      <c r="E90" s="42"/>
      <c r="F90" s="42"/>
      <c r="G90" s="42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2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</row>
    <row r="91" spans="2:63" s="14" customFormat="1" x14ac:dyDescent="0.3">
      <c r="B91" s="42"/>
      <c r="C91" s="42"/>
      <c r="D91" s="43"/>
      <c r="E91" s="42"/>
      <c r="F91" s="42"/>
      <c r="G91" s="42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2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</row>
    <row r="92" spans="2:63" s="14" customFormat="1" x14ac:dyDescent="0.3">
      <c r="B92" s="42"/>
      <c r="C92" s="42"/>
      <c r="D92" s="43"/>
      <c r="E92" s="42"/>
      <c r="F92" s="42"/>
      <c r="G92" s="42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2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</row>
    <row r="93" spans="2:63" s="14" customFormat="1" x14ac:dyDescent="0.3">
      <c r="B93" s="42"/>
      <c r="C93" s="42"/>
      <c r="D93" s="43"/>
      <c r="E93" s="42"/>
      <c r="F93" s="42"/>
      <c r="G93" s="42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2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</row>
    <row r="94" spans="2:63" s="14" customFormat="1" x14ac:dyDescent="0.3">
      <c r="B94" s="42"/>
      <c r="C94" s="42"/>
      <c r="D94" s="43"/>
      <c r="E94" s="42"/>
      <c r="F94" s="42"/>
      <c r="G94" s="42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2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</row>
    <row r="95" spans="2:63" s="14" customFormat="1" x14ac:dyDescent="0.3">
      <c r="B95" s="42"/>
      <c r="C95" s="42"/>
      <c r="D95" s="43"/>
      <c r="E95" s="42"/>
      <c r="F95" s="42"/>
      <c r="G95" s="42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2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</row>
    <row r="96" spans="2:63" s="14" customFormat="1" x14ac:dyDescent="0.3">
      <c r="B96" s="42"/>
      <c r="C96" s="42"/>
      <c r="D96" s="43"/>
      <c r="E96" s="42"/>
      <c r="F96" s="42"/>
      <c r="G96" s="42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2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</row>
    <row r="97" spans="2:63" s="14" customFormat="1" x14ac:dyDescent="0.3">
      <c r="B97" s="42"/>
      <c r="C97" s="42"/>
      <c r="D97" s="43"/>
      <c r="E97" s="42"/>
      <c r="F97" s="42"/>
      <c r="G97" s="42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2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</row>
    <row r="98" spans="2:63" s="14" customFormat="1" x14ac:dyDescent="0.3">
      <c r="B98" s="42"/>
      <c r="C98" s="42"/>
      <c r="D98" s="43"/>
      <c r="E98" s="42"/>
      <c r="F98" s="42"/>
      <c r="G98" s="42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2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</row>
    <row r="99" spans="2:63" s="14" customFormat="1" x14ac:dyDescent="0.3">
      <c r="B99" s="42"/>
      <c r="C99" s="42"/>
      <c r="D99" s="43"/>
      <c r="E99" s="42"/>
      <c r="F99" s="42"/>
      <c r="G99" s="42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2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</row>
    <row r="100" spans="2:63" s="14" customFormat="1" x14ac:dyDescent="0.3">
      <c r="B100" s="42"/>
      <c r="C100" s="42"/>
      <c r="D100" s="43"/>
      <c r="E100" s="42"/>
      <c r="F100" s="42"/>
      <c r="G100" s="42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2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</row>
    <row r="101" spans="2:63" s="14" customFormat="1" x14ac:dyDescent="0.3">
      <c r="B101" s="42"/>
      <c r="C101" s="42"/>
      <c r="D101" s="43"/>
      <c r="E101" s="42"/>
      <c r="F101" s="42"/>
      <c r="G101" s="42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2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</row>
    <row r="102" spans="2:63" s="14" customFormat="1" x14ac:dyDescent="0.3">
      <c r="B102" s="42"/>
      <c r="C102" s="42"/>
      <c r="D102" s="43"/>
      <c r="E102" s="42"/>
      <c r="F102" s="42"/>
      <c r="G102" s="42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2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</row>
    <row r="103" spans="2:63" s="14" customFormat="1" x14ac:dyDescent="0.3">
      <c r="B103" s="42"/>
      <c r="C103" s="42"/>
      <c r="D103" s="43"/>
      <c r="E103" s="42"/>
      <c r="F103" s="42"/>
      <c r="G103" s="42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2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</row>
    <row r="104" spans="2:63" s="14" customFormat="1" x14ac:dyDescent="0.3">
      <c r="B104" s="42"/>
      <c r="C104" s="42"/>
      <c r="D104" s="43"/>
      <c r="E104" s="42"/>
      <c r="F104" s="42"/>
      <c r="G104" s="42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2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</row>
    <row r="105" spans="2:63" s="14" customFormat="1" x14ac:dyDescent="0.3">
      <c r="B105" s="42"/>
      <c r="C105" s="42"/>
      <c r="D105" s="43"/>
      <c r="E105" s="42"/>
      <c r="F105" s="42"/>
      <c r="G105" s="42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2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</row>
    <row r="106" spans="2:63" s="14" customFormat="1" x14ac:dyDescent="0.3">
      <c r="B106" s="42"/>
      <c r="C106" s="42"/>
      <c r="D106" s="43"/>
      <c r="E106" s="42"/>
      <c r="F106" s="42"/>
      <c r="G106" s="42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2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</row>
    <row r="107" spans="2:63" s="14" customFormat="1" x14ac:dyDescent="0.3">
      <c r="B107" s="42"/>
      <c r="C107" s="42"/>
      <c r="D107" s="43"/>
      <c r="E107" s="42"/>
      <c r="F107" s="42"/>
      <c r="G107" s="42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2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</row>
    <row r="108" spans="2:63" s="14" customFormat="1" x14ac:dyDescent="0.3">
      <c r="B108" s="42"/>
      <c r="C108" s="42"/>
      <c r="D108" s="43"/>
      <c r="E108" s="42"/>
      <c r="F108" s="42"/>
      <c r="G108" s="42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2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</row>
    <row r="109" spans="2:63" s="14" customFormat="1" x14ac:dyDescent="0.3">
      <c r="B109" s="42"/>
      <c r="C109" s="42"/>
      <c r="D109" s="43"/>
      <c r="E109" s="42"/>
      <c r="F109" s="42"/>
      <c r="G109" s="42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2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</row>
    <row r="110" spans="2:63" s="14" customFormat="1" x14ac:dyDescent="0.3">
      <c r="B110" s="42"/>
      <c r="C110" s="42"/>
      <c r="D110" s="43"/>
      <c r="E110" s="42"/>
      <c r="F110" s="42"/>
      <c r="G110" s="42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2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</row>
    <row r="111" spans="2:63" s="14" customFormat="1" x14ac:dyDescent="0.3">
      <c r="B111" s="42"/>
      <c r="C111" s="42"/>
      <c r="D111" s="43"/>
      <c r="E111" s="42"/>
      <c r="F111" s="42"/>
      <c r="G111" s="42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2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</row>
    <row r="112" spans="2:63" s="14" customFormat="1" x14ac:dyDescent="0.3">
      <c r="B112" s="42"/>
      <c r="C112" s="42"/>
      <c r="D112" s="43"/>
      <c r="E112" s="42"/>
      <c r="F112" s="42"/>
      <c r="G112" s="42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2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</row>
    <row r="113" spans="2:63" s="14" customFormat="1" x14ac:dyDescent="0.3">
      <c r="B113" s="42"/>
      <c r="C113" s="42"/>
      <c r="D113" s="43"/>
      <c r="E113" s="42"/>
      <c r="F113" s="42"/>
      <c r="G113" s="42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2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</row>
    <row r="114" spans="2:63" s="14" customFormat="1" x14ac:dyDescent="0.3">
      <c r="B114" s="42"/>
      <c r="C114" s="42"/>
      <c r="D114" s="43"/>
      <c r="E114" s="42"/>
      <c r="F114" s="42"/>
      <c r="G114" s="42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2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</row>
    <row r="115" spans="2:63" s="14" customFormat="1" x14ac:dyDescent="0.3">
      <c r="B115" s="42"/>
      <c r="C115" s="42"/>
      <c r="D115" s="43"/>
      <c r="E115" s="42"/>
      <c r="F115" s="42"/>
      <c r="G115" s="42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2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</row>
    <row r="116" spans="2:63" s="14" customFormat="1" x14ac:dyDescent="0.3">
      <c r="B116" s="42"/>
      <c r="C116" s="42"/>
      <c r="D116" s="43"/>
      <c r="E116" s="42"/>
      <c r="F116" s="42"/>
      <c r="G116" s="42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2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</row>
    <row r="117" spans="2:63" s="14" customFormat="1" x14ac:dyDescent="0.3">
      <c r="B117" s="42"/>
      <c r="C117" s="42"/>
      <c r="D117" s="43"/>
      <c r="E117" s="42"/>
      <c r="F117" s="42"/>
      <c r="G117" s="42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2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</row>
    <row r="118" spans="2:63" s="14" customFormat="1" x14ac:dyDescent="0.3">
      <c r="B118" s="42"/>
      <c r="C118" s="42"/>
      <c r="D118" s="43"/>
      <c r="E118" s="42"/>
      <c r="F118" s="42"/>
      <c r="G118" s="42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2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</row>
    <row r="119" spans="2:63" s="14" customFormat="1" x14ac:dyDescent="0.3">
      <c r="B119" s="42"/>
      <c r="C119" s="42"/>
      <c r="D119" s="43"/>
      <c r="E119" s="42"/>
      <c r="F119" s="42"/>
      <c r="G119" s="42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2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</row>
    <row r="120" spans="2:63" s="14" customFormat="1" x14ac:dyDescent="0.3">
      <c r="B120" s="42"/>
      <c r="C120" s="42"/>
      <c r="D120" s="43"/>
      <c r="E120" s="42"/>
      <c r="F120" s="42"/>
      <c r="G120" s="42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2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</row>
    <row r="121" spans="2:63" s="14" customFormat="1" x14ac:dyDescent="0.3">
      <c r="B121" s="42"/>
      <c r="C121" s="42"/>
      <c r="D121" s="43"/>
      <c r="E121" s="42"/>
      <c r="F121" s="42"/>
      <c r="G121" s="42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2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</row>
    <row r="122" spans="2:63" s="14" customFormat="1" x14ac:dyDescent="0.3">
      <c r="B122" s="42"/>
      <c r="C122" s="42"/>
      <c r="D122" s="43"/>
      <c r="E122" s="42"/>
      <c r="F122" s="42"/>
      <c r="G122" s="42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2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</row>
    <row r="123" spans="2:63" s="14" customFormat="1" x14ac:dyDescent="0.3">
      <c r="B123" s="42"/>
      <c r="C123" s="42"/>
      <c r="D123" s="43"/>
      <c r="E123" s="42"/>
      <c r="F123" s="42"/>
      <c r="G123" s="42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2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</row>
    <row r="124" spans="2:63" s="14" customFormat="1" x14ac:dyDescent="0.3">
      <c r="B124" s="42"/>
      <c r="C124" s="42"/>
      <c r="D124" s="43"/>
      <c r="E124" s="42"/>
      <c r="F124" s="42"/>
      <c r="G124" s="42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2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  <c r="AW124" s="13"/>
      <c r="AX124" s="13"/>
      <c r="AY124" s="13"/>
      <c r="AZ124" s="13"/>
      <c r="BA124" s="13"/>
      <c r="BB124" s="13"/>
      <c r="BC124" s="13"/>
      <c r="BD124" s="13"/>
      <c r="BE124" s="13"/>
      <c r="BF124" s="13"/>
      <c r="BG124" s="13"/>
      <c r="BH124" s="13"/>
      <c r="BI124" s="13"/>
      <c r="BJ124" s="13"/>
      <c r="BK124" s="13"/>
    </row>
    <row r="125" spans="2:63" s="14" customFormat="1" x14ac:dyDescent="0.3">
      <c r="B125" s="42"/>
      <c r="C125" s="42"/>
      <c r="D125" s="43"/>
      <c r="E125" s="42"/>
      <c r="F125" s="42"/>
      <c r="G125" s="42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2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  <c r="AY125" s="13"/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</row>
    <row r="126" spans="2:63" s="14" customFormat="1" x14ac:dyDescent="0.3">
      <c r="B126" s="42"/>
      <c r="C126" s="42"/>
      <c r="D126" s="43"/>
      <c r="E126" s="42"/>
      <c r="F126" s="42"/>
      <c r="G126" s="42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2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  <c r="AW126" s="13"/>
      <c r="AX126" s="13"/>
      <c r="AY126" s="13"/>
      <c r="AZ126" s="13"/>
      <c r="BA126" s="13"/>
      <c r="BB126" s="13"/>
      <c r="BC126" s="13"/>
      <c r="BD126" s="13"/>
      <c r="BE126" s="13"/>
      <c r="BF126" s="13"/>
      <c r="BG126" s="13"/>
      <c r="BH126" s="13"/>
      <c r="BI126" s="13"/>
      <c r="BJ126" s="13"/>
      <c r="BK126" s="13"/>
    </row>
    <row r="127" spans="2:63" s="14" customFormat="1" x14ac:dyDescent="0.3">
      <c r="B127" s="42"/>
      <c r="C127" s="42"/>
      <c r="D127" s="43"/>
      <c r="E127" s="42"/>
      <c r="F127" s="42"/>
      <c r="G127" s="42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2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</row>
    <row r="128" spans="2:63" s="14" customFormat="1" x14ac:dyDescent="0.3">
      <c r="B128" s="42"/>
      <c r="C128" s="42"/>
      <c r="D128" s="43"/>
      <c r="E128" s="42"/>
      <c r="F128" s="42"/>
      <c r="G128" s="42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2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  <c r="AS128" s="13"/>
      <c r="AT128" s="13"/>
      <c r="AU128" s="13"/>
      <c r="AV128" s="13"/>
      <c r="AW128" s="13"/>
      <c r="AX128" s="13"/>
      <c r="AY128" s="13"/>
      <c r="AZ128" s="13"/>
      <c r="BA128" s="13"/>
      <c r="BB128" s="13"/>
      <c r="BC128" s="13"/>
      <c r="BD128" s="13"/>
      <c r="BE128" s="13"/>
      <c r="BF128" s="13"/>
      <c r="BG128" s="13"/>
      <c r="BH128" s="13"/>
      <c r="BI128" s="13"/>
      <c r="BJ128" s="13"/>
      <c r="BK128" s="13"/>
    </row>
    <row r="129" spans="2:63" s="14" customFormat="1" x14ac:dyDescent="0.3">
      <c r="B129" s="42"/>
      <c r="C129" s="42"/>
      <c r="D129" s="43"/>
      <c r="E129" s="42"/>
      <c r="F129" s="42"/>
      <c r="G129" s="42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2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  <c r="AY129" s="13"/>
      <c r="AZ129" s="13"/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</row>
    <row r="130" spans="2:63" s="14" customFormat="1" x14ac:dyDescent="0.3">
      <c r="B130" s="42"/>
      <c r="C130" s="42"/>
      <c r="D130" s="43"/>
      <c r="E130" s="42"/>
      <c r="F130" s="42"/>
      <c r="G130" s="42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2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  <c r="AS130" s="13"/>
      <c r="AT130" s="13"/>
      <c r="AU130" s="13"/>
      <c r="AV130" s="13"/>
      <c r="AW130" s="13"/>
      <c r="AX130" s="13"/>
      <c r="AY130" s="13"/>
      <c r="AZ130" s="13"/>
      <c r="BA130" s="13"/>
      <c r="BB130" s="13"/>
      <c r="BC130" s="13"/>
      <c r="BD130" s="13"/>
      <c r="BE130" s="13"/>
      <c r="BF130" s="13"/>
      <c r="BG130" s="13"/>
      <c r="BH130" s="13"/>
      <c r="BI130" s="13"/>
      <c r="BJ130" s="13"/>
      <c r="BK130" s="13"/>
    </row>
    <row r="131" spans="2:63" s="14" customFormat="1" x14ac:dyDescent="0.3">
      <c r="B131" s="42"/>
      <c r="C131" s="42"/>
      <c r="D131" s="43"/>
      <c r="E131" s="42"/>
      <c r="F131" s="42"/>
      <c r="G131" s="42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2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</row>
    <row r="132" spans="2:63" s="14" customFormat="1" x14ac:dyDescent="0.3">
      <c r="B132" s="42"/>
      <c r="C132" s="42"/>
      <c r="D132" s="43"/>
      <c r="E132" s="42"/>
      <c r="F132" s="42"/>
      <c r="G132" s="42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2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  <c r="AY132" s="13"/>
      <c r="AZ132" s="13"/>
      <c r="BA132" s="13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</row>
    <row r="133" spans="2:63" s="14" customFormat="1" x14ac:dyDescent="0.3">
      <c r="B133" s="42"/>
      <c r="C133" s="42"/>
      <c r="D133" s="43"/>
      <c r="E133" s="42"/>
      <c r="F133" s="42"/>
      <c r="G133" s="42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2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  <c r="AY133" s="13"/>
      <c r="AZ133" s="13"/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</row>
    <row r="134" spans="2:63" s="14" customFormat="1" x14ac:dyDescent="0.3">
      <c r="B134" s="42"/>
      <c r="C134" s="42"/>
      <c r="D134" s="43"/>
      <c r="E134" s="42"/>
      <c r="F134" s="42"/>
      <c r="G134" s="42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2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</row>
    <row r="135" spans="2:63" s="14" customFormat="1" x14ac:dyDescent="0.3">
      <c r="B135" s="42"/>
      <c r="C135" s="42"/>
      <c r="D135" s="43"/>
      <c r="E135" s="42"/>
      <c r="F135" s="42"/>
      <c r="G135" s="42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2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  <c r="AY135" s="13"/>
      <c r="AZ135" s="13"/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</row>
    <row r="136" spans="2:63" s="14" customFormat="1" x14ac:dyDescent="0.3">
      <c r="B136" s="42"/>
      <c r="C136" s="42"/>
      <c r="D136" s="43"/>
      <c r="E136" s="42"/>
      <c r="F136" s="42"/>
      <c r="G136" s="42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2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  <c r="AY136" s="13"/>
      <c r="AZ136" s="13"/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</row>
    <row r="137" spans="2:63" s="14" customFormat="1" x14ac:dyDescent="0.3">
      <c r="B137" s="42"/>
      <c r="C137" s="42"/>
      <c r="D137" s="43"/>
      <c r="E137" s="42"/>
      <c r="F137" s="42"/>
      <c r="G137" s="42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2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</row>
    <row r="138" spans="2:63" s="14" customFormat="1" x14ac:dyDescent="0.3">
      <c r="B138" s="42"/>
      <c r="C138" s="42"/>
      <c r="D138" s="43"/>
      <c r="E138" s="42"/>
      <c r="F138" s="42"/>
      <c r="G138" s="42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2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</row>
    <row r="139" spans="2:63" s="14" customFormat="1" x14ac:dyDescent="0.3">
      <c r="B139" s="42"/>
      <c r="C139" s="42"/>
      <c r="D139" s="43"/>
      <c r="E139" s="42"/>
      <c r="F139" s="42"/>
      <c r="G139" s="42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2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</row>
    <row r="140" spans="2:63" s="14" customFormat="1" x14ac:dyDescent="0.3">
      <c r="B140" s="42"/>
      <c r="C140" s="42"/>
      <c r="D140" s="43"/>
      <c r="E140" s="42"/>
      <c r="F140" s="42"/>
      <c r="G140" s="42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2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  <c r="AY140" s="13"/>
      <c r="AZ140" s="13"/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</row>
    <row r="141" spans="2:63" s="14" customFormat="1" x14ac:dyDescent="0.3">
      <c r="B141" s="42"/>
      <c r="C141" s="42"/>
      <c r="D141" s="43"/>
      <c r="E141" s="42"/>
      <c r="F141" s="42"/>
      <c r="G141" s="42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2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  <c r="AY141" s="13"/>
      <c r="AZ141" s="13"/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</row>
    <row r="142" spans="2:63" s="14" customFormat="1" x14ac:dyDescent="0.3">
      <c r="B142" s="42"/>
      <c r="C142" s="42"/>
      <c r="D142" s="43"/>
      <c r="E142" s="42"/>
      <c r="F142" s="42"/>
      <c r="G142" s="42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2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  <c r="AY142" s="13"/>
      <c r="AZ142" s="13"/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</row>
    <row r="143" spans="2:63" s="14" customFormat="1" x14ac:dyDescent="0.3">
      <c r="B143" s="42"/>
      <c r="C143" s="42"/>
      <c r="D143" s="43"/>
      <c r="E143" s="42"/>
      <c r="F143" s="42"/>
      <c r="G143" s="42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2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  <c r="AY143" s="13"/>
      <c r="AZ143" s="13"/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</row>
    <row r="144" spans="2:63" s="14" customFormat="1" x14ac:dyDescent="0.3">
      <c r="B144" s="42"/>
      <c r="C144" s="42"/>
      <c r="D144" s="43"/>
      <c r="E144" s="42"/>
      <c r="F144" s="42"/>
      <c r="G144" s="42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2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</row>
    <row r="145" spans="2:63" s="14" customFormat="1" x14ac:dyDescent="0.3">
      <c r="B145" s="42"/>
      <c r="C145" s="42"/>
      <c r="D145" s="43"/>
      <c r="E145" s="42"/>
      <c r="F145" s="42"/>
      <c r="G145" s="42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2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</row>
    <row r="146" spans="2:63" s="14" customFormat="1" x14ac:dyDescent="0.3">
      <c r="B146" s="42"/>
      <c r="C146" s="42"/>
      <c r="D146" s="43"/>
      <c r="E146" s="42"/>
      <c r="F146" s="42"/>
      <c r="G146" s="42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2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  <c r="AY146" s="13"/>
      <c r="AZ146" s="13"/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</row>
    <row r="147" spans="2:63" s="14" customFormat="1" x14ac:dyDescent="0.3">
      <c r="B147" s="42"/>
      <c r="C147" s="42"/>
      <c r="D147" s="43"/>
      <c r="E147" s="42"/>
      <c r="F147" s="42"/>
      <c r="G147" s="42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2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13"/>
      <c r="AZ147" s="13"/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</row>
    <row r="148" spans="2:63" s="14" customFormat="1" x14ac:dyDescent="0.3">
      <c r="B148" s="42"/>
      <c r="C148" s="42"/>
      <c r="D148" s="43"/>
      <c r="E148" s="42"/>
      <c r="F148" s="42"/>
      <c r="G148" s="42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2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  <c r="AY148" s="13"/>
      <c r="AZ148" s="13"/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</row>
    <row r="149" spans="2:63" s="14" customFormat="1" x14ac:dyDescent="0.3">
      <c r="B149" s="42"/>
      <c r="C149" s="42"/>
      <c r="D149" s="43"/>
      <c r="E149" s="42"/>
      <c r="F149" s="42"/>
      <c r="G149" s="42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2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  <c r="AY149" s="13"/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</row>
    <row r="150" spans="2:63" s="14" customFormat="1" x14ac:dyDescent="0.3">
      <c r="B150" s="42"/>
      <c r="C150" s="42"/>
      <c r="D150" s="43"/>
      <c r="E150" s="42"/>
      <c r="F150" s="42"/>
      <c r="G150" s="42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2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  <c r="AY150" s="13"/>
      <c r="AZ150" s="13"/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</row>
    <row r="151" spans="2:63" s="14" customFormat="1" x14ac:dyDescent="0.3">
      <c r="B151" s="42"/>
      <c r="C151" s="42"/>
      <c r="D151" s="43"/>
      <c r="E151" s="42"/>
      <c r="F151" s="42"/>
      <c r="G151" s="42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2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  <c r="AY151" s="13"/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</row>
    <row r="152" spans="2:63" s="14" customFormat="1" x14ac:dyDescent="0.3">
      <c r="B152" s="42"/>
      <c r="C152" s="42"/>
      <c r="D152" s="43"/>
      <c r="E152" s="42"/>
      <c r="F152" s="42"/>
      <c r="G152" s="42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2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  <c r="AY152" s="13"/>
      <c r="AZ152" s="13"/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</row>
    <row r="153" spans="2:63" s="14" customFormat="1" x14ac:dyDescent="0.3">
      <c r="B153" s="42"/>
      <c r="C153" s="42"/>
      <c r="D153" s="43"/>
      <c r="E153" s="42"/>
      <c r="F153" s="42"/>
      <c r="G153" s="42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2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</row>
    <row r="154" spans="2:63" s="14" customFormat="1" x14ac:dyDescent="0.3">
      <c r="B154" s="42"/>
      <c r="C154" s="42"/>
      <c r="D154" s="43"/>
      <c r="E154" s="42"/>
      <c r="F154" s="42"/>
      <c r="G154" s="42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2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  <c r="AY154" s="13"/>
      <c r="AZ154" s="13"/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</row>
    <row r="155" spans="2:63" s="14" customFormat="1" x14ac:dyDescent="0.3">
      <c r="B155" s="42"/>
      <c r="C155" s="42"/>
      <c r="D155" s="43"/>
      <c r="E155" s="42"/>
      <c r="F155" s="42"/>
      <c r="G155" s="42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2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  <c r="AY155" s="13"/>
      <c r="AZ155" s="13"/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</row>
    <row r="156" spans="2:63" s="14" customFormat="1" x14ac:dyDescent="0.3">
      <c r="B156" s="42"/>
      <c r="C156" s="42"/>
      <c r="D156" s="43"/>
      <c r="E156" s="42"/>
      <c r="F156" s="42"/>
      <c r="G156" s="42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2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  <c r="AT156" s="13"/>
      <c r="AU156" s="13"/>
      <c r="AV156" s="13"/>
      <c r="AW156" s="13"/>
      <c r="AX156" s="13"/>
      <c r="AY156" s="13"/>
      <c r="AZ156" s="13"/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</row>
    <row r="157" spans="2:63" s="14" customFormat="1" x14ac:dyDescent="0.3">
      <c r="B157" s="42"/>
      <c r="C157" s="42"/>
      <c r="D157" s="43"/>
      <c r="E157" s="42"/>
      <c r="F157" s="42"/>
      <c r="G157" s="42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2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  <c r="AY157" s="13"/>
      <c r="AZ157" s="13"/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</row>
    <row r="158" spans="2:63" s="14" customFormat="1" x14ac:dyDescent="0.3">
      <c r="B158" s="42"/>
      <c r="C158" s="42"/>
      <c r="D158" s="43"/>
      <c r="E158" s="42"/>
      <c r="F158" s="42"/>
      <c r="G158" s="42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2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  <c r="AY158" s="13"/>
      <c r="AZ158" s="13"/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</row>
    <row r="159" spans="2:63" s="14" customFormat="1" x14ac:dyDescent="0.3">
      <c r="B159" s="42"/>
      <c r="C159" s="42"/>
      <c r="D159" s="43"/>
      <c r="E159" s="42"/>
      <c r="F159" s="42"/>
      <c r="G159" s="42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2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</row>
    <row r="160" spans="2:63" s="14" customFormat="1" x14ac:dyDescent="0.3">
      <c r="B160" s="42"/>
      <c r="C160" s="42"/>
      <c r="D160" s="43"/>
      <c r="E160" s="42"/>
      <c r="F160" s="42"/>
      <c r="G160" s="42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2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  <c r="AY160" s="13"/>
      <c r="AZ160" s="13"/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</row>
    <row r="161" spans="2:63" s="14" customFormat="1" x14ac:dyDescent="0.3">
      <c r="B161" s="42"/>
      <c r="C161" s="42"/>
      <c r="D161" s="43"/>
      <c r="E161" s="42"/>
      <c r="F161" s="42"/>
      <c r="G161" s="42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2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  <c r="AW161" s="13"/>
      <c r="AX161" s="13"/>
      <c r="AY161" s="13"/>
      <c r="AZ161" s="13"/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</row>
    <row r="162" spans="2:63" s="14" customFormat="1" x14ac:dyDescent="0.3">
      <c r="B162" s="42"/>
      <c r="C162" s="42"/>
      <c r="D162" s="43"/>
      <c r="E162" s="42"/>
      <c r="F162" s="42"/>
      <c r="G162" s="42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2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  <c r="AW162" s="13"/>
      <c r="AX162" s="13"/>
      <c r="AY162" s="13"/>
      <c r="AZ162" s="13"/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</row>
    <row r="163" spans="2:63" s="14" customFormat="1" x14ac:dyDescent="0.3">
      <c r="B163" s="42"/>
      <c r="C163" s="42"/>
      <c r="D163" s="43"/>
      <c r="E163" s="42"/>
      <c r="F163" s="42"/>
      <c r="G163" s="42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2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  <c r="AY163" s="13"/>
      <c r="AZ163" s="13"/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</row>
    <row r="164" spans="2:63" s="14" customFormat="1" x14ac:dyDescent="0.3">
      <c r="B164" s="42"/>
      <c r="C164" s="42"/>
      <c r="D164" s="43"/>
      <c r="E164" s="42"/>
      <c r="F164" s="42"/>
      <c r="G164" s="42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2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  <c r="AY164" s="13"/>
      <c r="AZ164" s="13"/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</row>
    <row r="165" spans="2:63" s="14" customFormat="1" x14ac:dyDescent="0.3">
      <c r="B165" s="42"/>
      <c r="C165" s="42"/>
      <c r="D165" s="43"/>
      <c r="E165" s="42"/>
      <c r="F165" s="42"/>
      <c r="G165" s="42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2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  <c r="AY165" s="13"/>
      <c r="AZ165" s="13"/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</row>
    <row r="166" spans="2:63" s="14" customFormat="1" x14ac:dyDescent="0.3">
      <c r="B166" s="42"/>
      <c r="C166" s="42"/>
      <c r="D166" s="43"/>
      <c r="E166" s="42"/>
      <c r="F166" s="42"/>
      <c r="G166" s="42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2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  <c r="AT166" s="13"/>
      <c r="AU166" s="13"/>
      <c r="AV166" s="13"/>
      <c r="AW166" s="13"/>
      <c r="AX166" s="13"/>
      <c r="AY166" s="13"/>
      <c r="AZ166" s="13"/>
      <c r="BA166" s="13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</row>
    <row r="167" spans="2:63" s="14" customFormat="1" x14ac:dyDescent="0.3">
      <c r="B167" s="42"/>
      <c r="C167" s="42"/>
      <c r="D167" s="43"/>
      <c r="E167" s="42"/>
      <c r="F167" s="42"/>
      <c r="G167" s="42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2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  <c r="AY167" s="13"/>
      <c r="AZ167" s="13"/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</row>
    <row r="168" spans="2:63" s="14" customFormat="1" x14ac:dyDescent="0.3">
      <c r="B168" s="42"/>
      <c r="C168" s="42"/>
      <c r="D168" s="43"/>
      <c r="E168" s="42"/>
      <c r="F168" s="42"/>
      <c r="G168" s="42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2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13"/>
      <c r="AT168" s="13"/>
      <c r="AU168" s="13"/>
      <c r="AV168" s="13"/>
      <c r="AW168" s="13"/>
      <c r="AX168" s="13"/>
      <c r="AY168" s="13"/>
      <c r="AZ168" s="13"/>
      <c r="BA168" s="13"/>
      <c r="BB168" s="13"/>
      <c r="BC168" s="13"/>
      <c r="BD168" s="13"/>
      <c r="BE168" s="13"/>
      <c r="BF168" s="13"/>
      <c r="BG168" s="13"/>
      <c r="BH168" s="13"/>
      <c r="BI168" s="13"/>
      <c r="BJ168" s="13"/>
      <c r="BK168" s="13"/>
    </row>
    <row r="169" spans="2:63" s="14" customFormat="1" x14ac:dyDescent="0.3">
      <c r="B169" s="42"/>
      <c r="C169" s="42"/>
      <c r="D169" s="43"/>
      <c r="E169" s="42"/>
      <c r="F169" s="42"/>
      <c r="G169" s="42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2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</row>
    <row r="170" spans="2:63" s="14" customFormat="1" x14ac:dyDescent="0.3">
      <c r="B170" s="42"/>
      <c r="C170" s="42"/>
      <c r="D170" s="43"/>
      <c r="E170" s="42"/>
      <c r="F170" s="42"/>
      <c r="G170" s="42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2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</row>
    <row r="171" spans="2:63" s="14" customFormat="1" x14ac:dyDescent="0.3">
      <c r="B171" s="42"/>
      <c r="C171" s="42"/>
      <c r="D171" s="43"/>
      <c r="E171" s="42"/>
      <c r="F171" s="42"/>
      <c r="G171" s="42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F171" s="43"/>
      <c r="AG171" s="42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</row>
    <row r="172" spans="2:63" s="14" customFormat="1" x14ac:dyDescent="0.3">
      <c r="B172" s="42"/>
      <c r="C172" s="42"/>
      <c r="D172" s="43"/>
      <c r="E172" s="42"/>
      <c r="F172" s="42"/>
      <c r="G172" s="42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2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  <c r="AY172" s="13"/>
      <c r="AZ172" s="13"/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</row>
    <row r="173" spans="2:63" s="14" customFormat="1" x14ac:dyDescent="0.3">
      <c r="B173" s="42"/>
      <c r="C173" s="42"/>
      <c r="D173" s="43"/>
      <c r="E173" s="42"/>
      <c r="F173" s="42"/>
      <c r="G173" s="42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2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  <c r="AY173" s="13"/>
      <c r="AZ173" s="13"/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</row>
    <row r="174" spans="2:63" s="14" customFormat="1" x14ac:dyDescent="0.3">
      <c r="B174" s="42"/>
      <c r="C174" s="42"/>
      <c r="D174" s="43"/>
      <c r="E174" s="42"/>
      <c r="F174" s="42"/>
      <c r="G174" s="42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2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  <c r="AW174" s="13"/>
      <c r="AX174" s="13"/>
      <c r="AY174" s="13"/>
      <c r="AZ174" s="13"/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</row>
    <row r="175" spans="2:63" s="14" customFormat="1" x14ac:dyDescent="0.3">
      <c r="B175" s="42"/>
      <c r="C175" s="42"/>
      <c r="D175" s="43"/>
      <c r="E175" s="42"/>
      <c r="F175" s="42"/>
      <c r="G175" s="42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2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  <c r="AY175" s="13"/>
      <c r="AZ175" s="13"/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</row>
    <row r="176" spans="2:63" s="14" customFormat="1" x14ac:dyDescent="0.3">
      <c r="B176" s="42"/>
      <c r="C176" s="42"/>
      <c r="D176" s="43"/>
      <c r="E176" s="42"/>
      <c r="F176" s="42"/>
      <c r="G176" s="42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2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</row>
    <row r="177" spans="2:63" s="14" customFormat="1" x14ac:dyDescent="0.3">
      <c r="B177" s="42"/>
      <c r="C177" s="42"/>
      <c r="D177" s="43"/>
      <c r="E177" s="42"/>
      <c r="F177" s="42"/>
      <c r="G177" s="42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2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</row>
    <row r="178" spans="2:63" s="14" customFormat="1" x14ac:dyDescent="0.3">
      <c r="B178" s="42"/>
      <c r="C178" s="42"/>
      <c r="D178" s="43"/>
      <c r="E178" s="42"/>
      <c r="F178" s="42"/>
      <c r="G178" s="42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2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  <c r="AY178" s="13"/>
      <c r="AZ178" s="13"/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</row>
    <row r="179" spans="2:63" s="14" customFormat="1" x14ac:dyDescent="0.3">
      <c r="B179" s="42"/>
      <c r="C179" s="42"/>
      <c r="D179" s="43"/>
      <c r="E179" s="42"/>
      <c r="F179" s="42"/>
      <c r="G179" s="42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2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  <c r="AY179" s="13"/>
      <c r="AZ179" s="13"/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</row>
    <row r="180" spans="2:63" s="14" customFormat="1" x14ac:dyDescent="0.3">
      <c r="B180" s="42"/>
      <c r="C180" s="42"/>
      <c r="D180" s="43"/>
      <c r="E180" s="42"/>
      <c r="F180" s="42"/>
      <c r="G180" s="42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2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  <c r="AS180" s="13"/>
      <c r="AT180" s="13"/>
      <c r="AU180" s="13"/>
      <c r="AV180" s="13"/>
      <c r="AW180" s="13"/>
      <c r="AX180" s="13"/>
      <c r="AY180" s="13"/>
      <c r="AZ180" s="13"/>
      <c r="BA180" s="13"/>
      <c r="BB180" s="13"/>
      <c r="BC180" s="13"/>
      <c r="BD180" s="13"/>
      <c r="BE180" s="13"/>
      <c r="BF180" s="13"/>
      <c r="BG180" s="13"/>
      <c r="BH180" s="13"/>
      <c r="BI180" s="13"/>
      <c r="BJ180" s="13"/>
      <c r="BK180" s="13"/>
    </row>
    <row r="181" spans="2:63" s="14" customFormat="1" x14ac:dyDescent="0.3">
      <c r="B181" s="42"/>
      <c r="C181" s="42"/>
      <c r="D181" s="43"/>
      <c r="E181" s="42"/>
      <c r="F181" s="42"/>
      <c r="G181" s="42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2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  <c r="AW181" s="13"/>
      <c r="AX181" s="13"/>
      <c r="AY181" s="13"/>
      <c r="AZ181" s="13"/>
      <c r="BA181" s="13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</row>
    <row r="182" spans="2:63" s="14" customFormat="1" x14ac:dyDescent="0.3">
      <c r="B182" s="42"/>
      <c r="C182" s="42"/>
      <c r="D182" s="43"/>
      <c r="E182" s="42"/>
      <c r="F182" s="42"/>
      <c r="G182" s="42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F182" s="43"/>
      <c r="AG182" s="42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  <c r="AY182" s="13"/>
      <c r="AZ182" s="13"/>
      <c r="BA182" s="13"/>
      <c r="BB182" s="13"/>
      <c r="BC182" s="13"/>
      <c r="BD182" s="13"/>
      <c r="BE182" s="13"/>
      <c r="BF182" s="13"/>
      <c r="BG182" s="13"/>
      <c r="BH182" s="13"/>
      <c r="BI182" s="13"/>
      <c r="BJ182" s="13"/>
      <c r="BK182" s="13"/>
    </row>
    <row r="183" spans="2:63" s="14" customFormat="1" x14ac:dyDescent="0.3">
      <c r="B183" s="42"/>
      <c r="C183" s="42"/>
      <c r="D183" s="43"/>
      <c r="E183" s="42"/>
      <c r="F183" s="42"/>
      <c r="G183" s="42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2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  <c r="AY183" s="13"/>
      <c r="AZ183" s="13"/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</row>
    <row r="184" spans="2:63" s="14" customFormat="1" x14ac:dyDescent="0.3">
      <c r="B184" s="42"/>
      <c r="C184" s="42"/>
      <c r="D184" s="43"/>
      <c r="E184" s="42"/>
      <c r="F184" s="42"/>
      <c r="G184" s="42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2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  <c r="AY184" s="13"/>
      <c r="AZ184" s="13"/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</row>
    <row r="185" spans="2:63" s="14" customFormat="1" x14ac:dyDescent="0.3">
      <c r="B185" s="42"/>
      <c r="C185" s="42"/>
      <c r="D185" s="43"/>
      <c r="E185" s="42"/>
      <c r="F185" s="42"/>
      <c r="G185" s="42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2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  <c r="AY185" s="13"/>
      <c r="AZ185" s="13"/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</row>
    <row r="186" spans="2:63" s="14" customFormat="1" x14ac:dyDescent="0.3">
      <c r="B186" s="42"/>
      <c r="C186" s="42"/>
      <c r="D186" s="43"/>
      <c r="E186" s="42"/>
      <c r="F186" s="42"/>
      <c r="G186" s="42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F186" s="43"/>
      <c r="AG186" s="42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  <c r="AY186" s="13"/>
      <c r="AZ186" s="13"/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</row>
    <row r="187" spans="2:63" s="14" customFormat="1" x14ac:dyDescent="0.3">
      <c r="B187" s="42"/>
      <c r="C187" s="42"/>
      <c r="D187" s="43"/>
      <c r="E187" s="42"/>
      <c r="F187" s="42"/>
      <c r="G187" s="42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2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  <c r="AY187" s="13"/>
      <c r="AZ187" s="13"/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</row>
    <row r="188" spans="2:63" s="14" customFormat="1" x14ac:dyDescent="0.3">
      <c r="B188" s="42"/>
      <c r="C188" s="42"/>
      <c r="D188" s="43"/>
      <c r="E188" s="42"/>
      <c r="F188" s="42"/>
      <c r="G188" s="42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43"/>
      <c r="AG188" s="42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  <c r="AY188" s="13"/>
      <c r="AZ188" s="13"/>
      <c r="BA188" s="13"/>
      <c r="BB188" s="13"/>
      <c r="BC188" s="13"/>
      <c r="BD188" s="13"/>
      <c r="BE188" s="13"/>
      <c r="BF188" s="13"/>
      <c r="BG188" s="13"/>
      <c r="BH188" s="13"/>
      <c r="BI188" s="13"/>
      <c r="BJ188" s="13"/>
      <c r="BK188" s="13"/>
    </row>
    <row r="189" spans="2:63" s="14" customFormat="1" x14ac:dyDescent="0.3">
      <c r="B189" s="42"/>
      <c r="C189" s="42"/>
      <c r="D189" s="43"/>
      <c r="E189" s="42"/>
      <c r="F189" s="42"/>
      <c r="G189" s="42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2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</row>
    <row r="190" spans="2:63" s="14" customFormat="1" x14ac:dyDescent="0.3">
      <c r="B190" s="42"/>
      <c r="C190" s="42"/>
      <c r="D190" s="43"/>
      <c r="E190" s="42"/>
      <c r="F190" s="42"/>
      <c r="G190" s="42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2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  <c r="AW190" s="13"/>
      <c r="AX190" s="13"/>
      <c r="AY190" s="13"/>
      <c r="AZ190" s="13"/>
      <c r="BA190" s="13"/>
      <c r="BB190" s="13"/>
      <c r="BC190" s="13"/>
      <c r="BD190" s="13"/>
      <c r="BE190" s="13"/>
      <c r="BF190" s="13"/>
      <c r="BG190" s="13"/>
      <c r="BH190" s="13"/>
      <c r="BI190" s="13"/>
      <c r="BJ190" s="13"/>
      <c r="BK190" s="13"/>
    </row>
    <row r="191" spans="2:63" s="14" customFormat="1" x14ac:dyDescent="0.3">
      <c r="B191" s="42"/>
      <c r="C191" s="42"/>
      <c r="D191" s="43"/>
      <c r="E191" s="42"/>
      <c r="F191" s="42"/>
      <c r="G191" s="42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2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  <c r="AY191" s="13"/>
      <c r="AZ191" s="13"/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</row>
    <row r="192" spans="2:63" s="14" customFormat="1" x14ac:dyDescent="0.3">
      <c r="B192" s="42"/>
      <c r="C192" s="42"/>
      <c r="D192" s="43"/>
      <c r="E192" s="42"/>
      <c r="F192" s="42"/>
      <c r="G192" s="42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F192" s="43"/>
      <c r="AG192" s="42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  <c r="AY192" s="13"/>
      <c r="AZ192" s="13"/>
      <c r="BA192" s="13"/>
      <c r="BB192" s="13"/>
      <c r="BC192" s="13"/>
      <c r="BD192" s="13"/>
      <c r="BE192" s="13"/>
      <c r="BF192" s="13"/>
      <c r="BG192" s="13"/>
      <c r="BH192" s="13"/>
      <c r="BI192" s="13"/>
      <c r="BJ192" s="13"/>
      <c r="BK192" s="13"/>
    </row>
    <row r="193" spans="2:63" s="14" customFormat="1" x14ac:dyDescent="0.3">
      <c r="B193" s="42"/>
      <c r="C193" s="42"/>
      <c r="D193" s="43"/>
      <c r="E193" s="42"/>
      <c r="F193" s="42"/>
      <c r="G193" s="42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2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</row>
    <row r="194" spans="2:63" s="14" customFormat="1" x14ac:dyDescent="0.3">
      <c r="B194" s="42"/>
      <c r="C194" s="42"/>
      <c r="D194" s="43"/>
      <c r="E194" s="42"/>
      <c r="F194" s="42"/>
      <c r="G194" s="42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2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</row>
    <row r="195" spans="2:63" s="14" customFormat="1" x14ac:dyDescent="0.3">
      <c r="B195" s="42"/>
      <c r="C195" s="42"/>
      <c r="D195" s="43"/>
      <c r="E195" s="42"/>
      <c r="F195" s="42"/>
      <c r="G195" s="42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2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</row>
    <row r="196" spans="2:63" s="14" customFormat="1" x14ac:dyDescent="0.3">
      <c r="B196" s="42"/>
      <c r="C196" s="42"/>
      <c r="D196" s="43"/>
      <c r="E196" s="42"/>
      <c r="F196" s="42"/>
      <c r="G196" s="42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2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  <c r="BF196" s="13"/>
      <c r="BG196" s="13"/>
      <c r="BH196" s="13"/>
      <c r="BI196" s="13"/>
      <c r="BJ196" s="13"/>
      <c r="BK196" s="13"/>
    </row>
    <row r="197" spans="2:63" s="14" customFormat="1" x14ac:dyDescent="0.3">
      <c r="B197" s="42"/>
      <c r="C197" s="42"/>
      <c r="D197" s="43"/>
      <c r="E197" s="42"/>
      <c r="F197" s="42"/>
      <c r="G197" s="42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2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  <c r="BF197" s="13"/>
      <c r="BG197" s="13"/>
      <c r="BH197" s="13"/>
      <c r="BI197" s="13"/>
      <c r="BJ197" s="13"/>
      <c r="BK197" s="13"/>
    </row>
    <row r="198" spans="2:63" s="14" customFormat="1" x14ac:dyDescent="0.3">
      <c r="B198" s="42"/>
      <c r="C198" s="42"/>
      <c r="D198" s="43"/>
      <c r="E198" s="42"/>
      <c r="F198" s="42"/>
      <c r="G198" s="42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2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  <c r="BF198" s="13"/>
      <c r="BG198" s="13"/>
      <c r="BH198" s="13"/>
      <c r="BI198" s="13"/>
      <c r="BJ198" s="13"/>
      <c r="BK198" s="13"/>
    </row>
    <row r="199" spans="2:63" s="14" customFormat="1" x14ac:dyDescent="0.3">
      <c r="B199" s="42"/>
      <c r="C199" s="42"/>
      <c r="D199" s="43"/>
      <c r="E199" s="42"/>
      <c r="F199" s="42"/>
      <c r="G199" s="42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2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  <c r="BF199" s="13"/>
      <c r="BG199" s="13"/>
      <c r="BH199" s="13"/>
      <c r="BI199" s="13"/>
      <c r="BJ199" s="13"/>
      <c r="BK199" s="13"/>
    </row>
    <row r="200" spans="2:63" s="14" customFormat="1" x14ac:dyDescent="0.3">
      <c r="B200" s="42"/>
      <c r="C200" s="42"/>
      <c r="D200" s="43"/>
      <c r="E200" s="42"/>
      <c r="F200" s="42"/>
      <c r="G200" s="42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2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  <c r="BF200" s="13"/>
      <c r="BG200" s="13"/>
      <c r="BH200" s="13"/>
      <c r="BI200" s="13"/>
      <c r="BJ200" s="13"/>
      <c r="BK200" s="13"/>
    </row>
    <row r="201" spans="2:63" s="14" customFormat="1" x14ac:dyDescent="0.3">
      <c r="B201" s="42"/>
      <c r="C201" s="42"/>
      <c r="D201" s="43"/>
      <c r="E201" s="42"/>
      <c r="F201" s="42"/>
      <c r="G201" s="42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2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  <c r="BF201" s="13"/>
      <c r="BG201" s="13"/>
      <c r="BH201" s="13"/>
      <c r="BI201" s="13"/>
      <c r="BJ201" s="13"/>
      <c r="BK201" s="13"/>
    </row>
    <row r="202" spans="2:63" s="14" customFormat="1" x14ac:dyDescent="0.3">
      <c r="B202" s="42"/>
      <c r="C202" s="42"/>
      <c r="D202" s="43"/>
      <c r="E202" s="42"/>
      <c r="F202" s="42"/>
      <c r="G202" s="42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2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  <c r="BF202" s="13"/>
      <c r="BG202" s="13"/>
      <c r="BH202" s="13"/>
      <c r="BI202" s="13"/>
      <c r="BJ202" s="13"/>
      <c r="BK202" s="13"/>
    </row>
    <row r="203" spans="2:63" s="14" customFormat="1" x14ac:dyDescent="0.3">
      <c r="B203" s="42"/>
      <c r="C203" s="42"/>
      <c r="D203" s="43"/>
      <c r="E203" s="42"/>
      <c r="F203" s="42"/>
      <c r="G203" s="42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2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  <c r="BF203" s="13"/>
      <c r="BG203" s="13"/>
      <c r="BH203" s="13"/>
      <c r="BI203" s="13"/>
      <c r="BJ203" s="13"/>
      <c r="BK203" s="13"/>
    </row>
    <row r="204" spans="2:63" s="14" customFormat="1" x14ac:dyDescent="0.3">
      <c r="B204" s="42"/>
      <c r="C204" s="42"/>
      <c r="D204" s="43"/>
      <c r="E204" s="42"/>
      <c r="F204" s="42"/>
      <c r="G204" s="42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2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  <c r="BF204" s="13"/>
      <c r="BG204" s="13"/>
      <c r="BH204" s="13"/>
      <c r="BI204" s="13"/>
      <c r="BJ204" s="13"/>
      <c r="BK204" s="13"/>
    </row>
    <row r="205" spans="2:63" s="14" customFormat="1" x14ac:dyDescent="0.3">
      <c r="B205" s="42"/>
      <c r="C205" s="42"/>
      <c r="D205" s="43"/>
      <c r="E205" s="42"/>
      <c r="F205" s="42"/>
      <c r="G205" s="42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2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  <c r="AS205" s="13"/>
      <c r="AT205" s="13"/>
      <c r="AU205" s="13"/>
      <c r="AV205" s="13"/>
      <c r="AW205" s="13"/>
      <c r="AX205" s="13"/>
      <c r="AY205" s="13"/>
      <c r="AZ205" s="13"/>
      <c r="BA205" s="13"/>
      <c r="BB205" s="13"/>
      <c r="BC205" s="13"/>
      <c r="BD205" s="13"/>
      <c r="BE205" s="13"/>
      <c r="BF205" s="13"/>
      <c r="BG205" s="13"/>
      <c r="BH205" s="13"/>
      <c r="BI205" s="13"/>
      <c r="BJ205" s="13"/>
      <c r="BK205" s="13"/>
    </row>
    <row r="206" spans="2:63" s="14" customFormat="1" x14ac:dyDescent="0.3">
      <c r="B206" s="42"/>
      <c r="C206" s="42"/>
      <c r="D206" s="43"/>
      <c r="E206" s="42"/>
      <c r="F206" s="42"/>
      <c r="G206" s="42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2"/>
      <c r="AH206" s="13"/>
      <c r="AI206" s="13"/>
      <c r="AJ206" s="13"/>
      <c r="AK206" s="13"/>
      <c r="AL206" s="13"/>
      <c r="AM206" s="13"/>
      <c r="AN206" s="13"/>
      <c r="AO206" s="13"/>
      <c r="AP206" s="13"/>
      <c r="AQ206" s="13"/>
      <c r="AR206" s="13"/>
      <c r="AS206" s="13"/>
      <c r="AT206" s="13"/>
      <c r="AU206" s="13"/>
      <c r="AV206" s="13"/>
      <c r="AW206" s="13"/>
      <c r="AX206" s="13"/>
      <c r="AY206" s="13"/>
      <c r="AZ206" s="13"/>
      <c r="BA206" s="13"/>
      <c r="BB206" s="13"/>
      <c r="BC206" s="13"/>
      <c r="BD206" s="13"/>
      <c r="BE206" s="13"/>
      <c r="BF206" s="13"/>
      <c r="BG206" s="13"/>
      <c r="BH206" s="13"/>
      <c r="BI206" s="13"/>
      <c r="BJ206" s="13"/>
      <c r="BK206" s="13"/>
    </row>
    <row r="207" spans="2:63" s="14" customFormat="1" x14ac:dyDescent="0.3">
      <c r="B207" s="42"/>
      <c r="C207" s="42"/>
      <c r="D207" s="43"/>
      <c r="E207" s="42"/>
      <c r="F207" s="42"/>
      <c r="G207" s="42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2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  <c r="AS207" s="13"/>
      <c r="AT207" s="13"/>
      <c r="AU207" s="13"/>
      <c r="AV207" s="13"/>
      <c r="AW207" s="13"/>
      <c r="AX207" s="13"/>
      <c r="AY207" s="13"/>
      <c r="AZ207" s="13"/>
      <c r="BA207" s="13"/>
      <c r="BB207" s="13"/>
      <c r="BC207" s="13"/>
      <c r="BD207" s="13"/>
      <c r="BE207" s="13"/>
      <c r="BF207" s="13"/>
      <c r="BG207" s="13"/>
      <c r="BH207" s="13"/>
      <c r="BI207" s="13"/>
      <c r="BJ207" s="13"/>
      <c r="BK207" s="13"/>
    </row>
    <row r="208" spans="2:63" s="14" customFormat="1" x14ac:dyDescent="0.3">
      <c r="B208" s="42"/>
      <c r="C208" s="42"/>
      <c r="D208" s="43"/>
      <c r="E208" s="42"/>
      <c r="F208" s="42"/>
      <c r="G208" s="42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2"/>
      <c r="AH208" s="13"/>
      <c r="AI208" s="13"/>
      <c r="AJ208" s="13"/>
      <c r="AK208" s="13"/>
      <c r="AL208" s="13"/>
      <c r="AM208" s="13"/>
      <c r="AN208" s="13"/>
      <c r="AO208" s="13"/>
      <c r="AP208" s="13"/>
      <c r="AQ208" s="13"/>
      <c r="AR208" s="13"/>
      <c r="AS208" s="13"/>
      <c r="AT208" s="13"/>
      <c r="AU208" s="13"/>
      <c r="AV208" s="13"/>
      <c r="AW208" s="13"/>
      <c r="AX208" s="13"/>
      <c r="AY208" s="13"/>
      <c r="AZ208" s="13"/>
      <c r="BA208" s="13"/>
      <c r="BB208" s="13"/>
      <c r="BC208" s="13"/>
      <c r="BD208" s="13"/>
      <c r="BE208" s="13"/>
      <c r="BF208" s="13"/>
      <c r="BG208" s="13"/>
      <c r="BH208" s="13"/>
      <c r="BI208" s="13"/>
      <c r="BJ208" s="13"/>
      <c r="BK208" s="13"/>
    </row>
    <row r="209" spans="2:63" s="14" customFormat="1" x14ac:dyDescent="0.3">
      <c r="B209" s="42"/>
      <c r="C209" s="42"/>
      <c r="D209" s="43"/>
      <c r="E209" s="42"/>
      <c r="F209" s="42"/>
      <c r="G209" s="42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2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  <c r="AW209" s="13"/>
      <c r="AX209" s="13"/>
      <c r="AY209" s="13"/>
      <c r="AZ209" s="13"/>
      <c r="BA209" s="13"/>
      <c r="BB209" s="13"/>
      <c r="BC209" s="13"/>
      <c r="BD209" s="13"/>
      <c r="BE209" s="13"/>
      <c r="BF209" s="13"/>
      <c r="BG209" s="13"/>
      <c r="BH209" s="13"/>
      <c r="BI209" s="13"/>
      <c r="BJ209" s="13"/>
      <c r="BK209" s="13"/>
    </row>
    <row r="210" spans="2:63" s="14" customFormat="1" x14ac:dyDescent="0.3">
      <c r="B210" s="42"/>
      <c r="C210" s="42"/>
      <c r="D210" s="43"/>
      <c r="E210" s="42"/>
      <c r="F210" s="42"/>
      <c r="G210" s="42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2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  <c r="AS210" s="13"/>
      <c r="AT210" s="13"/>
      <c r="AU210" s="13"/>
      <c r="AV210" s="13"/>
      <c r="AW210" s="13"/>
      <c r="AX210" s="13"/>
      <c r="AY210" s="13"/>
      <c r="AZ210" s="13"/>
      <c r="BA210" s="13"/>
      <c r="BB210" s="13"/>
      <c r="BC210" s="13"/>
      <c r="BD210" s="13"/>
      <c r="BE210" s="13"/>
      <c r="BF210" s="13"/>
      <c r="BG210" s="13"/>
      <c r="BH210" s="13"/>
      <c r="BI210" s="13"/>
      <c r="BJ210" s="13"/>
      <c r="BK210" s="13"/>
    </row>
    <row r="211" spans="2:63" s="14" customFormat="1" x14ac:dyDescent="0.3">
      <c r="B211" s="42"/>
      <c r="C211" s="42"/>
      <c r="D211" s="43"/>
      <c r="E211" s="42"/>
      <c r="F211" s="42"/>
      <c r="G211" s="42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2"/>
      <c r="AH211" s="13"/>
      <c r="AI211" s="13"/>
      <c r="AJ211" s="13"/>
      <c r="AK211" s="13"/>
      <c r="AL211" s="13"/>
      <c r="AM211" s="13"/>
      <c r="AN211" s="13"/>
      <c r="AO211" s="13"/>
      <c r="AP211" s="13"/>
      <c r="AQ211" s="13"/>
      <c r="AR211" s="13"/>
      <c r="AS211" s="13"/>
      <c r="AT211" s="13"/>
      <c r="AU211" s="13"/>
      <c r="AV211" s="13"/>
      <c r="AW211" s="13"/>
      <c r="AX211" s="13"/>
      <c r="AY211" s="13"/>
      <c r="AZ211" s="13"/>
      <c r="BA211" s="13"/>
      <c r="BB211" s="13"/>
      <c r="BC211" s="13"/>
      <c r="BD211" s="13"/>
      <c r="BE211" s="13"/>
      <c r="BF211" s="13"/>
      <c r="BG211" s="13"/>
      <c r="BH211" s="13"/>
      <c r="BI211" s="13"/>
      <c r="BJ211" s="13"/>
      <c r="BK211" s="13"/>
    </row>
    <row r="212" spans="2:63" s="14" customFormat="1" x14ac:dyDescent="0.3">
      <c r="B212" s="42"/>
      <c r="C212" s="42"/>
      <c r="D212" s="43"/>
      <c r="E212" s="42"/>
      <c r="F212" s="42"/>
      <c r="G212" s="42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2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  <c r="AS212" s="13"/>
      <c r="AT212" s="13"/>
      <c r="AU212" s="13"/>
      <c r="AV212" s="13"/>
      <c r="AW212" s="13"/>
      <c r="AX212" s="13"/>
      <c r="AY212" s="13"/>
      <c r="AZ212" s="13"/>
      <c r="BA212" s="13"/>
      <c r="BB212" s="13"/>
      <c r="BC212" s="13"/>
      <c r="BD212" s="13"/>
      <c r="BE212" s="13"/>
      <c r="BF212" s="13"/>
      <c r="BG212" s="13"/>
      <c r="BH212" s="13"/>
      <c r="BI212" s="13"/>
      <c r="BJ212" s="13"/>
      <c r="BK212" s="13"/>
    </row>
    <row r="213" spans="2:63" s="14" customFormat="1" x14ac:dyDescent="0.3">
      <c r="B213" s="42"/>
      <c r="C213" s="42"/>
      <c r="D213" s="43"/>
      <c r="E213" s="42"/>
      <c r="F213" s="42"/>
      <c r="G213" s="42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2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  <c r="AS213" s="13"/>
      <c r="AT213" s="13"/>
      <c r="AU213" s="13"/>
      <c r="AV213" s="13"/>
      <c r="AW213" s="13"/>
      <c r="AX213" s="13"/>
      <c r="AY213" s="13"/>
      <c r="AZ213" s="13"/>
      <c r="BA213" s="13"/>
      <c r="BB213" s="13"/>
      <c r="BC213" s="13"/>
      <c r="BD213" s="13"/>
      <c r="BE213" s="13"/>
      <c r="BF213" s="13"/>
      <c r="BG213" s="13"/>
      <c r="BH213" s="13"/>
      <c r="BI213" s="13"/>
      <c r="BJ213" s="13"/>
      <c r="BK213" s="13"/>
    </row>
    <row r="214" spans="2:63" s="14" customFormat="1" x14ac:dyDescent="0.3">
      <c r="B214" s="42"/>
      <c r="C214" s="42"/>
      <c r="D214" s="43"/>
      <c r="E214" s="42"/>
      <c r="F214" s="42"/>
      <c r="G214" s="42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2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  <c r="AS214" s="13"/>
      <c r="AT214" s="13"/>
      <c r="AU214" s="13"/>
      <c r="AV214" s="13"/>
      <c r="AW214" s="13"/>
      <c r="AX214" s="13"/>
      <c r="AY214" s="13"/>
      <c r="AZ214" s="13"/>
      <c r="BA214" s="13"/>
      <c r="BB214" s="13"/>
      <c r="BC214" s="13"/>
      <c r="BD214" s="13"/>
      <c r="BE214" s="13"/>
      <c r="BF214" s="13"/>
      <c r="BG214" s="13"/>
      <c r="BH214" s="13"/>
      <c r="BI214" s="13"/>
      <c r="BJ214" s="13"/>
      <c r="BK214" s="13"/>
    </row>
    <row r="215" spans="2:63" s="14" customFormat="1" x14ac:dyDescent="0.3">
      <c r="B215" s="42"/>
      <c r="C215" s="42"/>
      <c r="D215" s="43"/>
      <c r="E215" s="42"/>
      <c r="F215" s="42"/>
      <c r="G215" s="42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2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  <c r="AS215" s="13"/>
      <c r="AT215" s="13"/>
      <c r="AU215" s="13"/>
      <c r="AV215" s="13"/>
      <c r="AW215" s="13"/>
      <c r="AX215" s="13"/>
      <c r="AY215" s="13"/>
      <c r="AZ215" s="13"/>
      <c r="BA215" s="13"/>
      <c r="BB215" s="13"/>
      <c r="BC215" s="13"/>
      <c r="BD215" s="13"/>
      <c r="BE215" s="13"/>
      <c r="BF215" s="13"/>
      <c r="BG215" s="13"/>
      <c r="BH215" s="13"/>
      <c r="BI215" s="13"/>
      <c r="BJ215" s="13"/>
      <c r="BK215" s="13"/>
    </row>
    <row r="216" spans="2:63" s="14" customFormat="1" x14ac:dyDescent="0.3">
      <c r="B216" s="42"/>
      <c r="C216" s="42"/>
      <c r="D216" s="43"/>
      <c r="E216" s="42"/>
      <c r="F216" s="42"/>
      <c r="G216" s="42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2"/>
      <c r="AH216" s="13"/>
      <c r="AI216" s="13"/>
      <c r="AJ216" s="13"/>
      <c r="AK216" s="13"/>
      <c r="AL216" s="13"/>
      <c r="AM216" s="13"/>
      <c r="AN216" s="13"/>
      <c r="AO216" s="13"/>
      <c r="AP216" s="13"/>
      <c r="AQ216" s="13"/>
      <c r="AR216" s="13"/>
      <c r="AS216" s="13"/>
      <c r="AT216" s="13"/>
      <c r="AU216" s="13"/>
      <c r="AV216" s="13"/>
      <c r="AW216" s="13"/>
      <c r="AX216" s="13"/>
      <c r="AY216" s="13"/>
      <c r="AZ216" s="13"/>
      <c r="BA216" s="13"/>
      <c r="BB216" s="13"/>
      <c r="BC216" s="13"/>
      <c r="BD216" s="13"/>
      <c r="BE216" s="13"/>
      <c r="BF216" s="13"/>
      <c r="BG216" s="13"/>
      <c r="BH216" s="13"/>
      <c r="BI216" s="13"/>
      <c r="BJ216" s="13"/>
      <c r="BK216" s="13"/>
    </row>
    <row r="217" spans="2:63" s="14" customFormat="1" x14ac:dyDescent="0.3">
      <c r="B217" s="42"/>
      <c r="C217" s="42"/>
      <c r="D217" s="43"/>
      <c r="E217" s="42"/>
      <c r="F217" s="42"/>
      <c r="G217" s="42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2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  <c r="AW217" s="13"/>
      <c r="AX217" s="13"/>
      <c r="AY217" s="13"/>
      <c r="AZ217" s="13"/>
      <c r="BA217" s="13"/>
      <c r="BB217" s="13"/>
      <c r="BC217" s="13"/>
      <c r="BD217" s="13"/>
      <c r="BE217" s="13"/>
      <c r="BF217" s="13"/>
      <c r="BG217" s="13"/>
      <c r="BH217" s="13"/>
      <c r="BI217" s="13"/>
      <c r="BJ217" s="13"/>
      <c r="BK217" s="13"/>
    </row>
    <row r="218" spans="2:63" s="14" customFormat="1" x14ac:dyDescent="0.3">
      <c r="B218" s="42"/>
      <c r="C218" s="42"/>
      <c r="D218" s="43"/>
      <c r="E218" s="42"/>
      <c r="F218" s="42"/>
      <c r="G218" s="42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2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  <c r="AS218" s="13"/>
      <c r="AT218" s="13"/>
      <c r="AU218" s="13"/>
      <c r="AV218" s="13"/>
      <c r="AW218" s="13"/>
      <c r="AX218" s="13"/>
      <c r="AY218" s="13"/>
      <c r="AZ218" s="13"/>
      <c r="BA218" s="13"/>
      <c r="BB218" s="13"/>
      <c r="BC218" s="13"/>
      <c r="BD218" s="13"/>
      <c r="BE218" s="13"/>
      <c r="BF218" s="13"/>
      <c r="BG218" s="13"/>
      <c r="BH218" s="13"/>
      <c r="BI218" s="13"/>
      <c r="BJ218" s="13"/>
      <c r="BK218" s="13"/>
    </row>
    <row r="219" spans="2:63" s="14" customFormat="1" x14ac:dyDescent="0.3">
      <c r="B219" s="42"/>
      <c r="C219" s="42"/>
      <c r="D219" s="43"/>
      <c r="E219" s="42"/>
      <c r="F219" s="42"/>
      <c r="G219" s="42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2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  <c r="AS219" s="13"/>
      <c r="AT219" s="13"/>
      <c r="AU219" s="13"/>
      <c r="AV219" s="13"/>
      <c r="AW219" s="13"/>
      <c r="AX219" s="13"/>
      <c r="AY219" s="13"/>
      <c r="AZ219" s="13"/>
      <c r="BA219" s="13"/>
      <c r="BB219" s="13"/>
      <c r="BC219" s="13"/>
      <c r="BD219" s="13"/>
      <c r="BE219" s="13"/>
      <c r="BF219" s="13"/>
      <c r="BG219" s="13"/>
      <c r="BH219" s="13"/>
      <c r="BI219" s="13"/>
      <c r="BJ219" s="13"/>
      <c r="BK219" s="13"/>
    </row>
    <row r="220" spans="2:63" s="14" customFormat="1" x14ac:dyDescent="0.3">
      <c r="B220" s="42"/>
      <c r="C220" s="42"/>
      <c r="D220" s="43"/>
      <c r="E220" s="42"/>
      <c r="F220" s="42"/>
      <c r="G220" s="42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2"/>
      <c r="AH220" s="13"/>
      <c r="AI220" s="13"/>
      <c r="AJ220" s="13"/>
      <c r="AK220" s="13"/>
      <c r="AL220" s="13"/>
      <c r="AM220" s="13"/>
      <c r="AN220" s="13"/>
      <c r="AO220" s="13"/>
      <c r="AP220" s="13"/>
      <c r="AQ220" s="13"/>
      <c r="AR220" s="13"/>
      <c r="AS220" s="13"/>
      <c r="AT220" s="13"/>
      <c r="AU220" s="13"/>
      <c r="AV220" s="13"/>
      <c r="AW220" s="13"/>
      <c r="AX220" s="13"/>
      <c r="AY220" s="13"/>
      <c r="AZ220" s="13"/>
      <c r="BA220" s="13"/>
      <c r="BB220" s="13"/>
      <c r="BC220" s="13"/>
      <c r="BD220" s="13"/>
      <c r="BE220" s="13"/>
      <c r="BF220" s="13"/>
      <c r="BG220" s="13"/>
      <c r="BH220" s="13"/>
      <c r="BI220" s="13"/>
      <c r="BJ220" s="13"/>
      <c r="BK220" s="13"/>
    </row>
    <row r="221" spans="2:63" s="14" customFormat="1" x14ac:dyDescent="0.3">
      <c r="B221" s="42"/>
      <c r="C221" s="42"/>
      <c r="D221" s="43"/>
      <c r="E221" s="42"/>
      <c r="F221" s="42"/>
      <c r="G221" s="42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2"/>
      <c r="AH221" s="13"/>
      <c r="AI221" s="13"/>
      <c r="AJ221" s="13"/>
      <c r="AK221" s="13"/>
      <c r="AL221" s="13"/>
      <c r="AM221" s="13"/>
      <c r="AN221" s="13"/>
      <c r="AO221" s="13"/>
      <c r="AP221" s="13"/>
      <c r="AQ221" s="13"/>
      <c r="AR221" s="13"/>
      <c r="AS221" s="13"/>
      <c r="AT221" s="13"/>
      <c r="AU221" s="13"/>
      <c r="AV221" s="13"/>
      <c r="AW221" s="13"/>
      <c r="AX221" s="13"/>
      <c r="AY221" s="13"/>
      <c r="AZ221" s="13"/>
      <c r="BA221" s="13"/>
      <c r="BB221" s="13"/>
      <c r="BC221" s="13"/>
      <c r="BD221" s="13"/>
      <c r="BE221" s="13"/>
      <c r="BF221" s="13"/>
      <c r="BG221" s="13"/>
      <c r="BH221" s="13"/>
      <c r="BI221" s="13"/>
      <c r="BJ221" s="13"/>
      <c r="BK221" s="13"/>
    </row>
    <row r="222" spans="2:63" s="14" customFormat="1" x14ac:dyDescent="0.3">
      <c r="B222" s="42"/>
      <c r="C222" s="42"/>
      <c r="D222" s="43"/>
      <c r="E222" s="42"/>
      <c r="F222" s="42"/>
      <c r="G222" s="42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2"/>
      <c r="AH222" s="13"/>
      <c r="AI222" s="13"/>
      <c r="AJ222" s="13"/>
      <c r="AK222" s="13"/>
      <c r="AL222" s="13"/>
      <c r="AM222" s="13"/>
      <c r="AN222" s="13"/>
      <c r="AO222" s="13"/>
      <c r="AP222" s="13"/>
      <c r="AQ222" s="13"/>
      <c r="AR222" s="13"/>
      <c r="AS222" s="13"/>
      <c r="AT222" s="13"/>
      <c r="AU222" s="13"/>
      <c r="AV222" s="13"/>
      <c r="AW222" s="13"/>
      <c r="AX222" s="13"/>
      <c r="AY222" s="13"/>
      <c r="AZ222" s="13"/>
      <c r="BA222" s="13"/>
      <c r="BB222" s="13"/>
      <c r="BC222" s="13"/>
      <c r="BD222" s="13"/>
      <c r="BE222" s="13"/>
      <c r="BF222" s="13"/>
      <c r="BG222" s="13"/>
      <c r="BH222" s="13"/>
      <c r="BI222" s="13"/>
      <c r="BJ222" s="13"/>
      <c r="BK222" s="13"/>
    </row>
    <row r="223" spans="2:63" s="14" customFormat="1" x14ac:dyDescent="0.3">
      <c r="B223" s="42"/>
      <c r="C223" s="42"/>
      <c r="D223" s="43"/>
      <c r="E223" s="42"/>
      <c r="F223" s="42"/>
      <c r="G223" s="42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2"/>
      <c r="AH223" s="13"/>
      <c r="AI223" s="13"/>
      <c r="AJ223" s="13"/>
      <c r="AK223" s="13"/>
      <c r="AL223" s="13"/>
      <c r="AM223" s="13"/>
      <c r="AN223" s="13"/>
      <c r="AO223" s="13"/>
      <c r="AP223" s="13"/>
      <c r="AQ223" s="13"/>
      <c r="AR223" s="13"/>
      <c r="AS223" s="13"/>
      <c r="AT223" s="13"/>
      <c r="AU223" s="13"/>
      <c r="AV223" s="13"/>
      <c r="AW223" s="13"/>
      <c r="AX223" s="13"/>
      <c r="AY223" s="13"/>
      <c r="AZ223" s="13"/>
      <c r="BA223" s="13"/>
      <c r="BB223" s="13"/>
      <c r="BC223" s="13"/>
      <c r="BD223" s="13"/>
      <c r="BE223" s="13"/>
      <c r="BF223" s="13"/>
      <c r="BG223" s="13"/>
      <c r="BH223" s="13"/>
      <c r="BI223" s="13"/>
      <c r="BJ223" s="13"/>
      <c r="BK223" s="13"/>
    </row>
    <row r="224" spans="2:63" s="14" customFormat="1" x14ac:dyDescent="0.3">
      <c r="B224" s="42"/>
      <c r="C224" s="42"/>
      <c r="D224" s="43"/>
      <c r="E224" s="42"/>
      <c r="F224" s="42"/>
      <c r="G224" s="42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2"/>
      <c r="AH224" s="13"/>
      <c r="AI224" s="13"/>
      <c r="AJ224" s="13"/>
      <c r="AK224" s="13"/>
      <c r="AL224" s="13"/>
      <c r="AM224" s="13"/>
      <c r="AN224" s="13"/>
      <c r="AO224" s="13"/>
      <c r="AP224" s="13"/>
      <c r="AQ224" s="13"/>
      <c r="AR224" s="13"/>
      <c r="AS224" s="13"/>
      <c r="AT224" s="13"/>
      <c r="AU224" s="13"/>
      <c r="AV224" s="13"/>
      <c r="AW224" s="13"/>
      <c r="AX224" s="13"/>
      <c r="AY224" s="13"/>
      <c r="AZ224" s="13"/>
      <c r="BA224" s="13"/>
      <c r="BB224" s="13"/>
      <c r="BC224" s="13"/>
      <c r="BD224" s="13"/>
      <c r="BE224" s="13"/>
      <c r="BF224" s="13"/>
      <c r="BG224" s="13"/>
      <c r="BH224" s="13"/>
      <c r="BI224" s="13"/>
      <c r="BJ224" s="13"/>
      <c r="BK224" s="13"/>
    </row>
    <row r="225" spans="2:63" s="14" customFormat="1" x14ac:dyDescent="0.3">
      <c r="B225" s="42"/>
      <c r="C225" s="42"/>
      <c r="D225" s="43"/>
      <c r="E225" s="42"/>
      <c r="F225" s="42"/>
      <c r="G225" s="42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2"/>
      <c r="AH225" s="13"/>
      <c r="AI225" s="13"/>
      <c r="AJ225" s="13"/>
      <c r="AK225" s="13"/>
      <c r="AL225" s="13"/>
      <c r="AM225" s="13"/>
      <c r="AN225" s="13"/>
      <c r="AO225" s="13"/>
      <c r="AP225" s="13"/>
      <c r="AQ225" s="13"/>
      <c r="AR225" s="13"/>
      <c r="AS225" s="13"/>
      <c r="AT225" s="13"/>
      <c r="AU225" s="13"/>
      <c r="AV225" s="13"/>
      <c r="AW225" s="13"/>
      <c r="AX225" s="13"/>
      <c r="AY225" s="13"/>
      <c r="AZ225" s="13"/>
      <c r="BA225" s="13"/>
      <c r="BB225" s="13"/>
      <c r="BC225" s="13"/>
      <c r="BD225" s="13"/>
      <c r="BE225" s="13"/>
      <c r="BF225" s="13"/>
      <c r="BG225" s="13"/>
      <c r="BH225" s="13"/>
      <c r="BI225" s="13"/>
      <c r="BJ225" s="13"/>
      <c r="BK225" s="13"/>
    </row>
    <row r="226" spans="2:63" s="14" customFormat="1" x14ac:dyDescent="0.3">
      <c r="B226" s="42"/>
      <c r="C226" s="42"/>
      <c r="D226" s="43"/>
      <c r="E226" s="42"/>
      <c r="F226" s="42"/>
      <c r="G226" s="42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2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  <c r="AS226" s="13"/>
      <c r="AT226" s="13"/>
      <c r="AU226" s="13"/>
      <c r="AV226" s="13"/>
      <c r="AW226" s="13"/>
      <c r="AX226" s="13"/>
      <c r="AY226" s="13"/>
      <c r="AZ226" s="13"/>
      <c r="BA226" s="13"/>
      <c r="BB226" s="13"/>
      <c r="BC226" s="13"/>
      <c r="BD226" s="13"/>
      <c r="BE226" s="13"/>
      <c r="BF226" s="13"/>
      <c r="BG226" s="13"/>
      <c r="BH226" s="13"/>
      <c r="BI226" s="13"/>
      <c r="BJ226" s="13"/>
      <c r="BK226" s="13"/>
    </row>
    <row r="227" spans="2:63" s="14" customFormat="1" x14ac:dyDescent="0.3">
      <c r="B227" s="42"/>
      <c r="C227" s="42"/>
      <c r="D227" s="43"/>
      <c r="E227" s="42"/>
      <c r="F227" s="42"/>
      <c r="G227" s="42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2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  <c r="AT227" s="13"/>
      <c r="AU227" s="13"/>
      <c r="AV227" s="13"/>
      <c r="AW227" s="13"/>
      <c r="AX227" s="13"/>
      <c r="AY227" s="13"/>
      <c r="AZ227" s="13"/>
      <c r="BA227" s="13"/>
      <c r="BB227" s="13"/>
      <c r="BC227" s="13"/>
      <c r="BD227" s="13"/>
      <c r="BE227" s="13"/>
      <c r="BF227" s="13"/>
      <c r="BG227" s="13"/>
      <c r="BH227" s="13"/>
      <c r="BI227" s="13"/>
      <c r="BJ227" s="13"/>
      <c r="BK227" s="13"/>
    </row>
    <row r="228" spans="2:63" s="14" customFormat="1" x14ac:dyDescent="0.3">
      <c r="B228" s="42"/>
      <c r="C228" s="42"/>
      <c r="D228" s="43"/>
      <c r="E228" s="42"/>
      <c r="F228" s="42"/>
      <c r="G228" s="42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2"/>
      <c r="AH228" s="13"/>
      <c r="AI228" s="13"/>
      <c r="AJ228" s="13"/>
      <c r="AK228" s="13"/>
      <c r="AL228" s="13"/>
      <c r="AM228" s="13"/>
      <c r="AN228" s="13"/>
      <c r="AO228" s="13"/>
      <c r="AP228" s="13"/>
      <c r="AQ228" s="13"/>
      <c r="AR228" s="13"/>
      <c r="AS228" s="13"/>
      <c r="AT228" s="13"/>
      <c r="AU228" s="13"/>
      <c r="AV228" s="13"/>
      <c r="AW228" s="13"/>
      <c r="AX228" s="13"/>
      <c r="AY228" s="13"/>
      <c r="AZ228" s="13"/>
      <c r="BA228" s="13"/>
      <c r="BB228" s="13"/>
      <c r="BC228" s="13"/>
      <c r="BD228" s="13"/>
      <c r="BE228" s="13"/>
      <c r="BF228" s="13"/>
      <c r="BG228" s="13"/>
      <c r="BH228" s="13"/>
      <c r="BI228" s="13"/>
      <c r="BJ228" s="13"/>
      <c r="BK228" s="13"/>
    </row>
    <row r="229" spans="2:63" s="14" customFormat="1" x14ac:dyDescent="0.3">
      <c r="B229" s="42"/>
      <c r="C229" s="42"/>
      <c r="D229" s="43"/>
      <c r="E229" s="42"/>
      <c r="F229" s="42"/>
      <c r="G229" s="42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2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  <c r="AS229" s="13"/>
      <c r="AT229" s="13"/>
      <c r="AU229" s="13"/>
      <c r="AV229" s="13"/>
      <c r="AW229" s="13"/>
      <c r="AX229" s="13"/>
      <c r="AY229" s="13"/>
      <c r="AZ229" s="13"/>
      <c r="BA229" s="13"/>
      <c r="BB229" s="13"/>
      <c r="BC229" s="13"/>
      <c r="BD229" s="13"/>
      <c r="BE229" s="13"/>
      <c r="BF229" s="13"/>
      <c r="BG229" s="13"/>
      <c r="BH229" s="13"/>
      <c r="BI229" s="13"/>
      <c r="BJ229" s="13"/>
      <c r="BK229" s="13"/>
    </row>
    <row r="230" spans="2:63" s="14" customFormat="1" x14ac:dyDescent="0.3">
      <c r="B230" s="42"/>
      <c r="C230" s="42"/>
      <c r="D230" s="43"/>
      <c r="E230" s="42"/>
      <c r="F230" s="42"/>
      <c r="G230" s="42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2"/>
      <c r="AH230" s="13"/>
      <c r="AI230" s="13"/>
      <c r="AJ230" s="13"/>
      <c r="AK230" s="13"/>
      <c r="AL230" s="13"/>
      <c r="AM230" s="13"/>
      <c r="AN230" s="13"/>
      <c r="AO230" s="13"/>
      <c r="AP230" s="13"/>
      <c r="AQ230" s="13"/>
      <c r="AR230" s="13"/>
      <c r="AS230" s="13"/>
      <c r="AT230" s="13"/>
      <c r="AU230" s="13"/>
      <c r="AV230" s="13"/>
      <c r="AW230" s="13"/>
      <c r="AX230" s="13"/>
      <c r="AY230" s="13"/>
      <c r="AZ230" s="13"/>
      <c r="BA230" s="13"/>
      <c r="BB230" s="13"/>
      <c r="BC230" s="13"/>
      <c r="BD230" s="13"/>
      <c r="BE230" s="13"/>
      <c r="BF230" s="13"/>
      <c r="BG230" s="13"/>
      <c r="BH230" s="13"/>
      <c r="BI230" s="13"/>
      <c r="BJ230" s="13"/>
      <c r="BK230" s="13"/>
    </row>
    <row r="231" spans="2:63" s="14" customFormat="1" x14ac:dyDescent="0.3">
      <c r="B231" s="42"/>
      <c r="C231" s="42"/>
      <c r="D231" s="43"/>
      <c r="E231" s="42"/>
      <c r="F231" s="42"/>
      <c r="G231" s="42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2"/>
      <c r="AH231" s="13"/>
      <c r="AI231" s="13"/>
      <c r="AJ231" s="13"/>
      <c r="AK231" s="13"/>
      <c r="AL231" s="13"/>
      <c r="AM231" s="13"/>
      <c r="AN231" s="13"/>
      <c r="AO231" s="13"/>
      <c r="AP231" s="13"/>
      <c r="AQ231" s="13"/>
      <c r="AR231" s="13"/>
      <c r="AS231" s="13"/>
      <c r="AT231" s="13"/>
      <c r="AU231" s="13"/>
      <c r="AV231" s="13"/>
      <c r="AW231" s="13"/>
      <c r="AX231" s="13"/>
      <c r="AY231" s="13"/>
      <c r="AZ231" s="13"/>
      <c r="BA231" s="13"/>
      <c r="BB231" s="13"/>
      <c r="BC231" s="13"/>
      <c r="BD231" s="13"/>
      <c r="BE231" s="13"/>
      <c r="BF231" s="13"/>
      <c r="BG231" s="13"/>
      <c r="BH231" s="13"/>
      <c r="BI231" s="13"/>
      <c r="BJ231" s="13"/>
      <c r="BK231" s="13"/>
    </row>
    <row r="232" spans="2:63" s="14" customFormat="1" x14ac:dyDescent="0.3">
      <c r="B232" s="42"/>
      <c r="C232" s="42"/>
      <c r="D232" s="43"/>
      <c r="E232" s="42"/>
      <c r="F232" s="42"/>
      <c r="G232" s="42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2"/>
      <c r="AH232" s="13"/>
      <c r="AI232" s="13"/>
      <c r="AJ232" s="13"/>
      <c r="AK232" s="13"/>
      <c r="AL232" s="13"/>
      <c r="AM232" s="13"/>
      <c r="AN232" s="13"/>
      <c r="AO232" s="13"/>
      <c r="AP232" s="13"/>
      <c r="AQ232" s="13"/>
      <c r="AR232" s="13"/>
      <c r="AS232" s="13"/>
      <c r="AT232" s="13"/>
      <c r="AU232" s="13"/>
      <c r="AV232" s="13"/>
      <c r="AW232" s="13"/>
      <c r="AX232" s="13"/>
      <c r="AY232" s="13"/>
      <c r="AZ232" s="13"/>
      <c r="BA232" s="13"/>
      <c r="BB232" s="13"/>
      <c r="BC232" s="13"/>
      <c r="BD232" s="13"/>
      <c r="BE232" s="13"/>
      <c r="BF232" s="13"/>
      <c r="BG232" s="13"/>
      <c r="BH232" s="13"/>
      <c r="BI232" s="13"/>
      <c r="BJ232" s="13"/>
      <c r="BK232" s="13"/>
    </row>
    <row r="233" spans="2:63" s="14" customFormat="1" x14ac:dyDescent="0.3">
      <c r="B233" s="42"/>
      <c r="C233" s="42"/>
      <c r="D233" s="43"/>
      <c r="E233" s="42"/>
      <c r="F233" s="42"/>
      <c r="G233" s="42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2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  <c r="AS233" s="13"/>
      <c r="AT233" s="13"/>
      <c r="AU233" s="13"/>
      <c r="AV233" s="13"/>
      <c r="AW233" s="13"/>
      <c r="AX233" s="13"/>
      <c r="AY233" s="13"/>
      <c r="AZ233" s="13"/>
      <c r="BA233" s="13"/>
      <c r="BB233" s="13"/>
      <c r="BC233" s="13"/>
      <c r="BD233" s="13"/>
      <c r="BE233" s="13"/>
      <c r="BF233" s="13"/>
      <c r="BG233" s="13"/>
      <c r="BH233" s="13"/>
      <c r="BI233" s="13"/>
      <c r="BJ233" s="13"/>
      <c r="BK233" s="13"/>
    </row>
    <row r="234" spans="2:63" s="14" customFormat="1" x14ac:dyDescent="0.3">
      <c r="B234" s="42"/>
      <c r="C234" s="42"/>
      <c r="D234" s="43"/>
      <c r="E234" s="42"/>
      <c r="F234" s="42"/>
      <c r="G234" s="42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2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  <c r="AS234" s="13"/>
      <c r="AT234" s="13"/>
      <c r="AU234" s="13"/>
      <c r="AV234" s="13"/>
      <c r="AW234" s="13"/>
      <c r="AX234" s="13"/>
      <c r="AY234" s="13"/>
      <c r="AZ234" s="13"/>
      <c r="BA234" s="13"/>
      <c r="BB234" s="13"/>
      <c r="BC234" s="13"/>
      <c r="BD234" s="13"/>
      <c r="BE234" s="13"/>
      <c r="BF234" s="13"/>
      <c r="BG234" s="13"/>
      <c r="BH234" s="13"/>
      <c r="BI234" s="13"/>
      <c r="BJ234" s="13"/>
      <c r="BK234" s="13"/>
    </row>
    <row r="235" spans="2:63" s="14" customFormat="1" x14ac:dyDescent="0.3">
      <c r="B235" s="42"/>
      <c r="C235" s="42"/>
      <c r="D235" s="43"/>
      <c r="E235" s="42"/>
      <c r="F235" s="42"/>
      <c r="G235" s="42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2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  <c r="AT235" s="13"/>
      <c r="AU235" s="13"/>
      <c r="AV235" s="13"/>
      <c r="AW235" s="13"/>
      <c r="AX235" s="13"/>
      <c r="AY235" s="13"/>
      <c r="AZ235" s="13"/>
      <c r="BA235" s="13"/>
      <c r="BB235" s="13"/>
      <c r="BC235" s="13"/>
      <c r="BD235" s="13"/>
      <c r="BE235" s="13"/>
      <c r="BF235" s="13"/>
      <c r="BG235" s="13"/>
      <c r="BH235" s="13"/>
      <c r="BI235" s="13"/>
      <c r="BJ235" s="13"/>
      <c r="BK235" s="13"/>
    </row>
    <row r="236" spans="2:63" s="14" customFormat="1" x14ac:dyDescent="0.3">
      <c r="B236" s="42"/>
      <c r="C236" s="42"/>
      <c r="D236" s="43"/>
      <c r="E236" s="42"/>
      <c r="F236" s="42"/>
      <c r="G236" s="42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2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  <c r="AS236" s="13"/>
      <c r="AT236" s="13"/>
      <c r="AU236" s="13"/>
      <c r="AV236" s="13"/>
      <c r="AW236" s="13"/>
      <c r="AX236" s="13"/>
      <c r="AY236" s="13"/>
      <c r="AZ236" s="13"/>
      <c r="BA236" s="13"/>
      <c r="BB236" s="13"/>
      <c r="BC236" s="13"/>
      <c r="BD236" s="13"/>
      <c r="BE236" s="13"/>
      <c r="BF236" s="13"/>
      <c r="BG236" s="13"/>
      <c r="BH236" s="13"/>
      <c r="BI236" s="13"/>
      <c r="BJ236" s="13"/>
      <c r="BK236" s="13"/>
    </row>
    <row r="237" spans="2:63" s="14" customFormat="1" x14ac:dyDescent="0.3">
      <c r="B237" s="42"/>
      <c r="C237" s="42"/>
      <c r="D237" s="43"/>
      <c r="E237" s="42"/>
      <c r="F237" s="42"/>
      <c r="G237" s="42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2"/>
      <c r="AH237" s="13"/>
      <c r="AI237" s="13"/>
      <c r="AJ237" s="13"/>
      <c r="AK237" s="13"/>
      <c r="AL237" s="13"/>
      <c r="AM237" s="13"/>
      <c r="AN237" s="13"/>
      <c r="AO237" s="13"/>
      <c r="AP237" s="13"/>
      <c r="AQ237" s="13"/>
      <c r="AR237" s="13"/>
      <c r="AS237" s="13"/>
      <c r="AT237" s="13"/>
      <c r="AU237" s="13"/>
      <c r="AV237" s="13"/>
      <c r="AW237" s="13"/>
      <c r="AX237" s="13"/>
      <c r="AY237" s="13"/>
      <c r="AZ237" s="13"/>
      <c r="BA237" s="13"/>
      <c r="BB237" s="13"/>
      <c r="BC237" s="13"/>
      <c r="BD237" s="13"/>
      <c r="BE237" s="13"/>
      <c r="BF237" s="13"/>
      <c r="BG237" s="13"/>
      <c r="BH237" s="13"/>
      <c r="BI237" s="13"/>
      <c r="BJ237" s="13"/>
      <c r="BK237" s="13"/>
    </row>
    <row r="238" spans="2:63" s="14" customFormat="1" x14ac:dyDescent="0.3">
      <c r="B238" s="42"/>
      <c r="C238" s="42"/>
      <c r="D238" s="43"/>
      <c r="E238" s="42"/>
      <c r="F238" s="42"/>
      <c r="G238" s="42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2"/>
      <c r="AH238" s="13"/>
      <c r="AI238" s="13"/>
      <c r="AJ238" s="13"/>
      <c r="AK238" s="13"/>
      <c r="AL238" s="13"/>
      <c r="AM238" s="13"/>
      <c r="AN238" s="13"/>
      <c r="AO238" s="13"/>
      <c r="AP238" s="13"/>
      <c r="AQ238" s="13"/>
      <c r="AR238" s="13"/>
      <c r="AS238" s="13"/>
      <c r="AT238" s="13"/>
      <c r="AU238" s="13"/>
      <c r="AV238" s="13"/>
      <c r="AW238" s="13"/>
      <c r="AX238" s="13"/>
      <c r="AY238" s="13"/>
      <c r="AZ238" s="13"/>
      <c r="BA238" s="13"/>
      <c r="BB238" s="13"/>
      <c r="BC238" s="13"/>
      <c r="BD238" s="13"/>
      <c r="BE238" s="13"/>
      <c r="BF238" s="13"/>
      <c r="BG238" s="13"/>
      <c r="BH238" s="13"/>
      <c r="BI238" s="13"/>
      <c r="BJ238" s="13"/>
      <c r="BK238" s="13"/>
    </row>
    <row r="239" spans="2:63" s="14" customFormat="1" x14ac:dyDescent="0.3">
      <c r="B239" s="42"/>
      <c r="C239" s="42"/>
      <c r="D239" s="43"/>
      <c r="E239" s="42"/>
      <c r="F239" s="42"/>
      <c r="G239" s="42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2"/>
      <c r="AH239" s="13"/>
      <c r="AI239" s="13"/>
      <c r="AJ239" s="13"/>
      <c r="AK239" s="13"/>
      <c r="AL239" s="13"/>
      <c r="AM239" s="13"/>
      <c r="AN239" s="13"/>
      <c r="AO239" s="13"/>
      <c r="AP239" s="13"/>
      <c r="AQ239" s="13"/>
      <c r="AR239" s="13"/>
      <c r="AS239" s="13"/>
      <c r="AT239" s="13"/>
      <c r="AU239" s="13"/>
      <c r="AV239" s="13"/>
      <c r="AW239" s="13"/>
      <c r="AX239" s="13"/>
      <c r="AY239" s="13"/>
      <c r="AZ239" s="13"/>
      <c r="BA239" s="13"/>
      <c r="BB239" s="13"/>
      <c r="BC239" s="13"/>
      <c r="BD239" s="13"/>
      <c r="BE239" s="13"/>
      <c r="BF239" s="13"/>
      <c r="BG239" s="13"/>
      <c r="BH239" s="13"/>
      <c r="BI239" s="13"/>
      <c r="BJ239" s="13"/>
      <c r="BK239" s="13"/>
    </row>
    <row r="240" spans="2:63" s="14" customFormat="1" x14ac:dyDescent="0.3">
      <c r="B240" s="42"/>
      <c r="C240" s="42"/>
      <c r="D240" s="43"/>
      <c r="E240" s="42"/>
      <c r="F240" s="42"/>
      <c r="G240" s="42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2"/>
      <c r="AH240" s="13"/>
      <c r="AI240" s="13"/>
      <c r="AJ240" s="13"/>
      <c r="AK240" s="13"/>
      <c r="AL240" s="13"/>
      <c r="AM240" s="13"/>
      <c r="AN240" s="13"/>
      <c r="AO240" s="13"/>
      <c r="AP240" s="13"/>
      <c r="AQ240" s="13"/>
      <c r="AR240" s="13"/>
      <c r="AS240" s="13"/>
      <c r="AT240" s="13"/>
      <c r="AU240" s="13"/>
      <c r="AV240" s="13"/>
      <c r="AW240" s="13"/>
      <c r="AX240" s="13"/>
      <c r="AY240" s="13"/>
      <c r="AZ240" s="13"/>
      <c r="BA240" s="13"/>
      <c r="BB240" s="13"/>
      <c r="BC240" s="13"/>
      <c r="BD240" s="13"/>
      <c r="BE240" s="13"/>
      <c r="BF240" s="13"/>
      <c r="BG240" s="13"/>
      <c r="BH240" s="13"/>
      <c r="BI240" s="13"/>
      <c r="BJ240" s="13"/>
      <c r="BK240" s="13"/>
    </row>
    <row r="241" spans="2:63" s="14" customFormat="1" x14ac:dyDescent="0.3">
      <c r="B241" s="42"/>
      <c r="C241" s="42"/>
      <c r="D241" s="43"/>
      <c r="E241" s="42"/>
      <c r="F241" s="42"/>
      <c r="G241" s="42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2"/>
      <c r="AH241" s="13"/>
      <c r="AI241" s="13"/>
      <c r="AJ241" s="13"/>
      <c r="AK241" s="13"/>
      <c r="AL241" s="13"/>
      <c r="AM241" s="13"/>
      <c r="AN241" s="13"/>
      <c r="AO241" s="13"/>
      <c r="AP241" s="13"/>
      <c r="AQ241" s="13"/>
      <c r="AR241" s="13"/>
      <c r="AS241" s="13"/>
      <c r="AT241" s="13"/>
      <c r="AU241" s="13"/>
      <c r="AV241" s="13"/>
      <c r="AW241" s="13"/>
      <c r="AX241" s="13"/>
      <c r="AY241" s="13"/>
      <c r="AZ241" s="13"/>
      <c r="BA241" s="13"/>
      <c r="BB241" s="13"/>
      <c r="BC241" s="13"/>
      <c r="BD241" s="13"/>
      <c r="BE241" s="13"/>
      <c r="BF241" s="13"/>
      <c r="BG241" s="13"/>
      <c r="BH241" s="13"/>
      <c r="BI241" s="13"/>
      <c r="BJ241" s="13"/>
      <c r="BK241" s="13"/>
    </row>
    <row r="242" spans="2:63" s="14" customFormat="1" x14ac:dyDescent="0.3">
      <c r="B242" s="42"/>
      <c r="C242" s="42"/>
      <c r="D242" s="43"/>
      <c r="E242" s="42"/>
      <c r="F242" s="42"/>
      <c r="G242" s="42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2"/>
      <c r="AH242" s="13"/>
      <c r="AI242" s="13"/>
      <c r="AJ242" s="13"/>
      <c r="AK242" s="13"/>
      <c r="AL242" s="13"/>
      <c r="AM242" s="13"/>
      <c r="AN242" s="13"/>
      <c r="AO242" s="13"/>
      <c r="AP242" s="13"/>
      <c r="AQ242" s="13"/>
      <c r="AR242" s="13"/>
      <c r="AS242" s="13"/>
      <c r="AT242" s="13"/>
      <c r="AU242" s="13"/>
      <c r="AV242" s="13"/>
      <c r="AW242" s="13"/>
      <c r="AX242" s="13"/>
      <c r="AY242" s="13"/>
      <c r="AZ242" s="13"/>
      <c r="BA242" s="13"/>
      <c r="BB242" s="13"/>
      <c r="BC242" s="13"/>
      <c r="BD242" s="13"/>
      <c r="BE242" s="13"/>
      <c r="BF242" s="13"/>
      <c r="BG242" s="13"/>
      <c r="BH242" s="13"/>
      <c r="BI242" s="13"/>
      <c r="BJ242" s="13"/>
      <c r="BK242" s="13"/>
    </row>
    <row r="243" spans="2:63" s="14" customFormat="1" x14ac:dyDescent="0.3">
      <c r="B243" s="42"/>
      <c r="C243" s="42"/>
      <c r="D243" s="43"/>
      <c r="E243" s="42"/>
      <c r="F243" s="42"/>
      <c r="G243" s="42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2"/>
      <c r="AH243" s="13"/>
      <c r="AI243" s="13"/>
      <c r="AJ243" s="13"/>
      <c r="AK243" s="13"/>
      <c r="AL243" s="13"/>
      <c r="AM243" s="13"/>
      <c r="AN243" s="13"/>
      <c r="AO243" s="13"/>
      <c r="AP243" s="13"/>
      <c r="AQ243" s="13"/>
      <c r="AR243" s="13"/>
      <c r="AS243" s="13"/>
      <c r="AT243" s="13"/>
      <c r="AU243" s="13"/>
      <c r="AV243" s="13"/>
      <c r="AW243" s="13"/>
      <c r="AX243" s="13"/>
      <c r="AY243" s="13"/>
      <c r="AZ243" s="13"/>
      <c r="BA243" s="13"/>
      <c r="BB243" s="13"/>
      <c r="BC243" s="13"/>
      <c r="BD243" s="13"/>
      <c r="BE243" s="13"/>
      <c r="BF243" s="13"/>
      <c r="BG243" s="13"/>
      <c r="BH243" s="13"/>
      <c r="BI243" s="13"/>
      <c r="BJ243" s="13"/>
      <c r="BK243" s="13"/>
    </row>
    <row r="244" spans="2:63" s="14" customFormat="1" x14ac:dyDescent="0.3">
      <c r="B244" s="42"/>
      <c r="C244" s="42"/>
      <c r="D244" s="43"/>
      <c r="E244" s="42"/>
      <c r="F244" s="42"/>
      <c r="G244" s="42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2"/>
      <c r="AH244" s="13"/>
      <c r="AI244" s="13"/>
      <c r="AJ244" s="13"/>
      <c r="AK244" s="13"/>
      <c r="AL244" s="13"/>
      <c r="AM244" s="13"/>
      <c r="AN244" s="13"/>
      <c r="AO244" s="13"/>
      <c r="AP244" s="13"/>
      <c r="AQ244" s="13"/>
      <c r="AR244" s="13"/>
      <c r="AS244" s="13"/>
      <c r="AT244" s="13"/>
      <c r="AU244" s="13"/>
      <c r="AV244" s="13"/>
      <c r="AW244" s="13"/>
      <c r="AX244" s="13"/>
      <c r="AY244" s="13"/>
      <c r="AZ244" s="13"/>
      <c r="BA244" s="13"/>
      <c r="BB244" s="13"/>
      <c r="BC244" s="13"/>
      <c r="BD244" s="13"/>
      <c r="BE244" s="13"/>
      <c r="BF244" s="13"/>
      <c r="BG244" s="13"/>
      <c r="BH244" s="13"/>
      <c r="BI244" s="13"/>
      <c r="BJ244" s="13"/>
      <c r="BK244" s="13"/>
    </row>
    <row r="245" spans="2:63" s="14" customFormat="1" x14ac:dyDescent="0.3">
      <c r="B245" s="42"/>
      <c r="C245" s="42"/>
      <c r="D245" s="43"/>
      <c r="E245" s="42"/>
      <c r="F245" s="42"/>
      <c r="G245" s="42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2"/>
      <c r="AH245" s="13"/>
      <c r="AI245" s="13"/>
      <c r="AJ245" s="13"/>
      <c r="AK245" s="13"/>
      <c r="AL245" s="13"/>
      <c r="AM245" s="13"/>
      <c r="AN245" s="13"/>
      <c r="AO245" s="13"/>
      <c r="AP245" s="13"/>
      <c r="AQ245" s="13"/>
      <c r="AR245" s="13"/>
      <c r="AS245" s="13"/>
      <c r="AT245" s="13"/>
      <c r="AU245" s="13"/>
      <c r="AV245" s="13"/>
      <c r="AW245" s="13"/>
      <c r="AX245" s="13"/>
      <c r="AY245" s="13"/>
      <c r="AZ245" s="13"/>
      <c r="BA245" s="13"/>
      <c r="BB245" s="13"/>
      <c r="BC245" s="13"/>
      <c r="BD245" s="13"/>
      <c r="BE245" s="13"/>
      <c r="BF245" s="13"/>
      <c r="BG245" s="13"/>
      <c r="BH245" s="13"/>
      <c r="BI245" s="13"/>
      <c r="BJ245" s="13"/>
      <c r="BK245" s="13"/>
    </row>
    <row r="246" spans="2:63" s="14" customFormat="1" x14ac:dyDescent="0.3">
      <c r="B246" s="42"/>
      <c r="C246" s="42"/>
      <c r="D246" s="43"/>
      <c r="E246" s="42"/>
      <c r="F246" s="42"/>
      <c r="G246" s="42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2"/>
      <c r="AH246" s="13"/>
      <c r="AI246" s="13"/>
      <c r="AJ246" s="13"/>
      <c r="AK246" s="13"/>
      <c r="AL246" s="13"/>
      <c r="AM246" s="13"/>
      <c r="AN246" s="13"/>
      <c r="AO246" s="13"/>
      <c r="AP246" s="13"/>
      <c r="AQ246" s="13"/>
      <c r="AR246" s="13"/>
      <c r="AS246" s="13"/>
      <c r="AT246" s="13"/>
      <c r="AU246" s="13"/>
      <c r="AV246" s="13"/>
      <c r="AW246" s="13"/>
      <c r="AX246" s="13"/>
      <c r="AY246" s="13"/>
      <c r="AZ246" s="13"/>
      <c r="BA246" s="13"/>
      <c r="BB246" s="13"/>
      <c r="BC246" s="13"/>
      <c r="BD246" s="13"/>
      <c r="BE246" s="13"/>
      <c r="BF246" s="13"/>
      <c r="BG246" s="13"/>
      <c r="BH246" s="13"/>
      <c r="BI246" s="13"/>
      <c r="BJ246" s="13"/>
      <c r="BK246" s="13"/>
    </row>
    <row r="247" spans="2:63" s="14" customFormat="1" x14ac:dyDescent="0.3">
      <c r="B247" s="42"/>
      <c r="C247" s="42"/>
      <c r="D247" s="43"/>
      <c r="E247" s="42"/>
      <c r="F247" s="42"/>
      <c r="G247" s="42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2"/>
      <c r="AH247" s="13"/>
      <c r="AI247" s="13"/>
      <c r="AJ247" s="13"/>
      <c r="AK247" s="13"/>
      <c r="AL247" s="13"/>
      <c r="AM247" s="13"/>
      <c r="AN247" s="13"/>
      <c r="AO247" s="13"/>
      <c r="AP247" s="13"/>
      <c r="AQ247" s="13"/>
      <c r="AR247" s="13"/>
      <c r="AS247" s="13"/>
      <c r="AT247" s="13"/>
      <c r="AU247" s="13"/>
      <c r="AV247" s="13"/>
      <c r="AW247" s="13"/>
      <c r="AX247" s="13"/>
      <c r="AY247" s="13"/>
      <c r="AZ247" s="13"/>
      <c r="BA247" s="13"/>
      <c r="BB247" s="13"/>
      <c r="BC247" s="13"/>
      <c r="BD247" s="13"/>
      <c r="BE247" s="13"/>
      <c r="BF247" s="13"/>
      <c r="BG247" s="13"/>
      <c r="BH247" s="13"/>
      <c r="BI247" s="13"/>
      <c r="BJ247" s="13"/>
      <c r="BK247" s="13"/>
    </row>
    <row r="248" spans="2:63" s="14" customFormat="1" x14ac:dyDescent="0.3">
      <c r="B248" s="42"/>
      <c r="C248" s="42"/>
      <c r="D248" s="43"/>
      <c r="E248" s="42"/>
      <c r="F248" s="42"/>
      <c r="G248" s="42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F248" s="43"/>
      <c r="AG248" s="42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  <c r="AS248" s="13"/>
      <c r="AT248" s="13"/>
      <c r="AU248" s="13"/>
      <c r="AV248" s="13"/>
      <c r="AW248" s="13"/>
      <c r="AX248" s="13"/>
      <c r="AY248" s="13"/>
      <c r="AZ248" s="13"/>
      <c r="BA248" s="13"/>
      <c r="BB248" s="13"/>
      <c r="BC248" s="13"/>
      <c r="BD248" s="13"/>
      <c r="BE248" s="13"/>
      <c r="BF248" s="13"/>
      <c r="BG248" s="13"/>
      <c r="BH248" s="13"/>
      <c r="BI248" s="13"/>
      <c r="BJ248" s="13"/>
      <c r="BK248" s="13"/>
    </row>
  </sheetData>
  <mergeCells count="115">
    <mergeCell ref="A9:A11"/>
    <mergeCell ref="B9:B11"/>
    <mergeCell ref="C9:C11"/>
    <mergeCell ref="D9:D11"/>
    <mergeCell ref="E9:E11"/>
    <mergeCell ref="F9:F11"/>
    <mergeCell ref="G9:G11"/>
    <mergeCell ref="AF1:AG1"/>
    <mergeCell ref="AF2:AG2"/>
    <mergeCell ref="AF3:AG3"/>
    <mergeCell ref="AF4:AG4"/>
    <mergeCell ref="A7:C7"/>
    <mergeCell ref="A8:E8"/>
    <mergeCell ref="A1:B4"/>
    <mergeCell ref="C3:AE4"/>
    <mergeCell ref="C2:AE2"/>
    <mergeCell ref="C1:AE1"/>
    <mergeCell ref="B5:AG5"/>
    <mergeCell ref="A6:C6"/>
    <mergeCell ref="D7:E7"/>
    <mergeCell ref="F7:G7"/>
    <mergeCell ref="H7:AF7"/>
    <mergeCell ref="Z10:AA10"/>
    <mergeCell ref="AB10:AC10"/>
    <mergeCell ref="AG9:AG11"/>
    <mergeCell ref="AF9:AF11"/>
    <mergeCell ref="N28:O28"/>
    <mergeCell ref="P28:Q28"/>
    <mergeCell ref="R28:S28"/>
    <mergeCell ref="X28:Y28"/>
    <mergeCell ref="Z28:AA28"/>
    <mergeCell ref="AB28:AC28"/>
    <mergeCell ref="AD28:AE28"/>
    <mergeCell ref="T28:U28"/>
    <mergeCell ref="V28:W28"/>
    <mergeCell ref="AD10:AE10"/>
    <mergeCell ref="T29:U29"/>
    <mergeCell ref="V29:W29"/>
    <mergeCell ref="V30:W30"/>
    <mergeCell ref="X30:Y30"/>
    <mergeCell ref="Z30:AA30"/>
    <mergeCell ref="H28:I28"/>
    <mergeCell ref="J28:K28"/>
    <mergeCell ref="D6:E6"/>
    <mergeCell ref="F6:G6"/>
    <mergeCell ref="H6:AF6"/>
    <mergeCell ref="F8:G8"/>
    <mergeCell ref="H9:AE9"/>
    <mergeCell ref="H10:I10"/>
    <mergeCell ref="J10:K10"/>
    <mergeCell ref="X10:Y10"/>
    <mergeCell ref="L10:M10"/>
    <mergeCell ref="N10:O10"/>
    <mergeCell ref="P10:Q10"/>
    <mergeCell ref="R10:S10"/>
    <mergeCell ref="T10:U10"/>
    <mergeCell ref="V10:W10"/>
    <mergeCell ref="AB29:AC29"/>
    <mergeCell ref="L28:M28"/>
    <mergeCell ref="AD29:AE29"/>
    <mergeCell ref="H30:I30"/>
    <mergeCell ref="J30:K30"/>
    <mergeCell ref="L30:M30"/>
    <mergeCell ref="N30:O30"/>
    <mergeCell ref="P30:Q30"/>
    <mergeCell ref="L29:M29"/>
    <mergeCell ref="N29:O29"/>
    <mergeCell ref="AB31:AC31"/>
    <mergeCell ref="AD31:AE31"/>
    <mergeCell ref="AD30:AE30"/>
    <mergeCell ref="T31:U31"/>
    <mergeCell ref="V31:W31"/>
    <mergeCell ref="AB30:AC30"/>
    <mergeCell ref="R30:S30"/>
    <mergeCell ref="T30:U30"/>
    <mergeCell ref="X31:Y31"/>
    <mergeCell ref="Z31:AA31"/>
    <mergeCell ref="X29:Y29"/>
    <mergeCell ref="Z29:AA29"/>
    <mergeCell ref="H29:I29"/>
    <mergeCell ref="J29:K29"/>
    <mergeCell ref="P29:Q29"/>
    <mergeCell ref="R29:S29"/>
    <mergeCell ref="A18:A23"/>
    <mergeCell ref="A12:A17"/>
    <mergeCell ref="F29:G29"/>
    <mergeCell ref="F30:G30"/>
    <mergeCell ref="F31:G31"/>
    <mergeCell ref="B12:B17"/>
    <mergeCell ref="B18:B23"/>
    <mergeCell ref="B24:B25"/>
    <mergeCell ref="A24:A25"/>
    <mergeCell ref="AG34:AI37"/>
    <mergeCell ref="A35:B36"/>
    <mergeCell ref="AA35:AF36"/>
    <mergeCell ref="A37:B37"/>
    <mergeCell ref="AA37:AF37"/>
    <mergeCell ref="C34:D34"/>
    <mergeCell ref="C35:D36"/>
    <mergeCell ref="C37:D37"/>
    <mergeCell ref="E34:F34"/>
    <mergeCell ref="E35:F36"/>
    <mergeCell ref="E37:F37"/>
    <mergeCell ref="G34:J34"/>
    <mergeCell ref="G35:J37"/>
    <mergeCell ref="F32:G32"/>
    <mergeCell ref="H32:AE32"/>
    <mergeCell ref="H31:I31"/>
    <mergeCell ref="J31:K31"/>
    <mergeCell ref="L31:M31"/>
    <mergeCell ref="N31:O31"/>
    <mergeCell ref="P31:Q31"/>
    <mergeCell ref="A34:B34"/>
    <mergeCell ref="AA34:AF34"/>
    <mergeCell ref="R31:S31"/>
  </mergeCells>
  <phoneticPr fontId="3" type="noConversion"/>
  <conditionalFormatting sqref="AF12:AF26">
    <cfRule type="cellIs" dxfId="2" priority="16" operator="between">
      <formula>0.01</formula>
      <formula>0.99</formula>
    </cfRule>
    <cfRule type="cellIs" dxfId="1" priority="17" operator="equal">
      <formula>0</formula>
    </cfRule>
    <cfRule type="cellIs" dxfId="0" priority="18" operator="equal">
      <formula>1</formula>
    </cfRule>
  </conditionalFormatting>
  <pageMargins left="3.937007874015748E-2" right="3.937007874015748E-2" top="0" bottom="0" header="0.31496062992125984" footer="0.31496062992125984"/>
  <pageSetup paperSize="9" scale="3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80A4B-0D5C-4A5B-8040-26A072BBD9D9}">
  <dimension ref="A1:L27"/>
  <sheetViews>
    <sheetView view="pageBreakPreview" zoomScale="90" zoomScaleNormal="100" zoomScaleSheetLayoutView="90" workbookViewId="0">
      <selection activeCell="E20" sqref="E20:H20"/>
    </sheetView>
  </sheetViews>
  <sheetFormatPr baseColWidth="10" defaultColWidth="11.453125" defaultRowHeight="14.5" x14ac:dyDescent="0.35"/>
  <cols>
    <col min="1" max="12" width="11.453125" style="48"/>
    <col min="13" max="16384" width="11.453125" style="47"/>
  </cols>
  <sheetData>
    <row r="1" spans="1:12" ht="18" customHeight="1" x14ac:dyDescent="0.35">
      <c r="A1" s="154"/>
      <c r="B1" s="155"/>
      <c r="C1" s="146" t="s">
        <v>65</v>
      </c>
      <c r="D1" s="146"/>
      <c r="E1" s="146"/>
      <c r="F1" s="146"/>
      <c r="G1" s="146"/>
      <c r="H1" s="146"/>
      <c r="I1" s="146"/>
      <c r="J1" s="146"/>
      <c r="K1" s="102" t="s">
        <v>73</v>
      </c>
      <c r="L1" s="102"/>
    </row>
    <row r="2" spans="1:12" ht="18" x14ac:dyDescent="0.35">
      <c r="A2" s="156"/>
      <c r="B2" s="157"/>
      <c r="C2" s="147" t="s">
        <v>48</v>
      </c>
      <c r="D2" s="147"/>
      <c r="E2" s="147"/>
      <c r="F2" s="147"/>
      <c r="G2" s="147"/>
      <c r="H2" s="147"/>
      <c r="I2" s="147"/>
      <c r="J2" s="147"/>
      <c r="K2" s="102" t="s">
        <v>76</v>
      </c>
      <c r="L2" s="102"/>
    </row>
    <row r="3" spans="1:12" ht="13.5" customHeight="1" x14ac:dyDescent="0.35">
      <c r="A3" s="156"/>
      <c r="B3" s="157"/>
      <c r="C3" s="148" t="s">
        <v>70</v>
      </c>
      <c r="D3" s="149"/>
      <c r="E3" s="149"/>
      <c r="F3" s="149"/>
      <c r="G3" s="149"/>
      <c r="H3" s="149"/>
      <c r="I3" s="149"/>
      <c r="J3" s="150"/>
      <c r="K3" s="102" t="s">
        <v>74</v>
      </c>
      <c r="L3" s="102"/>
    </row>
    <row r="4" spans="1:12" ht="13.5" customHeight="1" thickBot="1" x14ac:dyDescent="0.4">
      <c r="A4" s="158"/>
      <c r="B4" s="152"/>
      <c r="C4" s="151"/>
      <c r="D4" s="152"/>
      <c r="E4" s="152"/>
      <c r="F4" s="152"/>
      <c r="G4" s="152"/>
      <c r="H4" s="152"/>
      <c r="I4" s="152"/>
      <c r="J4" s="153"/>
      <c r="K4" s="102" t="s">
        <v>75</v>
      </c>
      <c r="L4" s="102"/>
    </row>
    <row r="6" spans="1:12" x14ac:dyDescent="0.35">
      <c r="A6" s="144" t="s">
        <v>77</v>
      </c>
      <c r="B6" s="144"/>
      <c r="C6" s="144"/>
      <c r="D6" s="144"/>
      <c r="E6" s="126" t="s">
        <v>78</v>
      </c>
      <c r="F6" s="126"/>
      <c r="G6" s="126"/>
      <c r="H6" s="126"/>
      <c r="I6" s="126"/>
      <c r="J6" s="126"/>
      <c r="K6" s="126"/>
      <c r="L6" s="126"/>
    </row>
    <row r="7" spans="1:12" x14ac:dyDescent="0.35">
      <c r="A7" s="144" t="s">
        <v>79</v>
      </c>
      <c r="B7" s="144"/>
      <c r="C7" s="144"/>
      <c r="D7" s="144"/>
      <c r="E7" s="126" t="s">
        <v>80</v>
      </c>
      <c r="F7" s="127"/>
      <c r="G7" s="127"/>
      <c r="H7" s="127"/>
      <c r="I7" s="127"/>
      <c r="J7" s="127"/>
      <c r="K7" s="127"/>
      <c r="L7" s="127"/>
    </row>
    <row r="8" spans="1:12" x14ac:dyDescent="0.35">
      <c r="A8" s="145" t="s">
        <v>81</v>
      </c>
      <c r="B8" s="145"/>
      <c r="C8" s="145"/>
      <c r="D8" s="145"/>
      <c r="E8" s="126" t="s">
        <v>82</v>
      </c>
      <c r="F8" s="127"/>
      <c r="G8" s="127"/>
      <c r="H8" s="127"/>
      <c r="I8" s="127"/>
      <c r="J8" s="127"/>
      <c r="K8" s="127"/>
      <c r="L8" s="127"/>
    </row>
    <row r="9" spans="1:12" x14ac:dyDescent="0.35">
      <c r="A9" s="142" t="s">
        <v>83</v>
      </c>
      <c r="B9" s="142"/>
      <c r="C9" s="142"/>
      <c r="D9" s="142"/>
      <c r="E9" s="143"/>
      <c r="F9" s="143"/>
      <c r="G9" s="143"/>
      <c r="H9" s="143"/>
      <c r="I9" s="143"/>
      <c r="J9" s="143"/>
      <c r="K9" s="143"/>
      <c r="L9" s="143"/>
    </row>
    <row r="10" spans="1:12" x14ac:dyDescent="0.35">
      <c r="A10" s="127" t="s">
        <v>84</v>
      </c>
      <c r="B10" s="127"/>
      <c r="C10" s="127"/>
      <c r="D10" s="127"/>
      <c r="E10" s="126" t="s">
        <v>85</v>
      </c>
      <c r="F10" s="127"/>
      <c r="G10" s="127"/>
      <c r="H10" s="127"/>
      <c r="I10" s="127"/>
      <c r="J10" s="127"/>
      <c r="K10" s="127"/>
      <c r="L10" s="127"/>
    </row>
    <row r="11" spans="1:12" x14ac:dyDescent="0.35">
      <c r="A11" s="127" t="s">
        <v>86</v>
      </c>
      <c r="B11" s="127"/>
      <c r="C11" s="127"/>
      <c r="D11" s="127"/>
      <c r="E11" s="126" t="s">
        <v>87</v>
      </c>
      <c r="F11" s="127"/>
      <c r="G11" s="127"/>
      <c r="H11" s="127"/>
      <c r="I11" s="127"/>
      <c r="J11" s="127"/>
      <c r="K11" s="127"/>
      <c r="L11" s="127"/>
    </row>
    <row r="12" spans="1:12" x14ac:dyDescent="0.35">
      <c r="A12" s="126" t="s">
        <v>88</v>
      </c>
      <c r="B12" s="127"/>
      <c r="C12" s="127"/>
      <c r="D12" s="127"/>
      <c r="E12" s="127" t="s">
        <v>89</v>
      </c>
      <c r="F12" s="127"/>
      <c r="G12" s="127"/>
      <c r="H12" s="127"/>
      <c r="I12" s="127"/>
      <c r="J12" s="127"/>
      <c r="K12" s="127"/>
      <c r="L12" s="127"/>
    </row>
    <row r="13" spans="1:12" x14ac:dyDescent="0.35">
      <c r="A13" s="132" t="s">
        <v>90</v>
      </c>
      <c r="B13" s="132"/>
      <c r="C13" s="132"/>
      <c r="D13" s="133"/>
      <c r="E13" s="126" t="s">
        <v>91</v>
      </c>
      <c r="F13" s="126"/>
      <c r="G13" s="126"/>
      <c r="H13" s="126"/>
      <c r="I13" s="126"/>
      <c r="J13" s="126"/>
      <c r="K13" s="126"/>
      <c r="L13" s="126"/>
    </row>
    <row r="14" spans="1:12" x14ac:dyDescent="0.35">
      <c r="A14" s="134"/>
      <c r="B14" s="134"/>
      <c r="C14" s="134"/>
      <c r="D14" s="135"/>
      <c r="E14" s="138" t="s">
        <v>92</v>
      </c>
      <c r="F14" s="139"/>
      <c r="G14" s="139"/>
      <c r="H14" s="140"/>
      <c r="I14" s="141" t="s">
        <v>93</v>
      </c>
      <c r="J14" s="139"/>
      <c r="K14" s="139"/>
      <c r="L14" s="140"/>
    </row>
    <row r="15" spans="1:12" x14ac:dyDescent="0.35">
      <c r="A15" s="134"/>
      <c r="B15" s="134"/>
      <c r="C15" s="134"/>
      <c r="D15" s="135"/>
      <c r="E15" s="126" t="s">
        <v>94</v>
      </c>
      <c r="F15" s="126"/>
      <c r="G15" s="126"/>
      <c r="H15" s="126"/>
      <c r="I15" s="126" t="s">
        <v>95</v>
      </c>
      <c r="J15" s="126"/>
      <c r="K15" s="126"/>
      <c r="L15" s="126"/>
    </row>
    <row r="16" spans="1:12" x14ac:dyDescent="0.35">
      <c r="A16" s="134"/>
      <c r="B16" s="134"/>
      <c r="C16" s="134"/>
      <c r="D16" s="135"/>
      <c r="E16" s="126" t="s">
        <v>96</v>
      </c>
      <c r="F16" s="126"/>
      <c r="G16" s="126"/>
      <c r="H16" s="126"/>
      <c r="I16" s="126" t="s">
        <v>97</v>
      </c>
      <c r="J16" s="126"/>
      <c r="K16" s="126"/>
      <c r="L16" s="126"/>
    </row>
    <row r="17" spans="1:12" x14ac:dyDescent="0.35">
      <c r="A17" s="134"/>
      <c r="B17" s="134"/>
      <c r="C17" s="134"/>
      <c r="D17" s="135"/>
      <c r="E17" s="126" t="s">
        <v>98</v>
      </c>
      <c r="F17" s="126"/>
      <c r="G17" s="126"/>
      <c r="H17" s="126"/>
      <c r="I17" s="126" t="s">
        <v>99</v>
      </c>
      <c r="J17" s="126"/>
      <c r="K17" s="126"/>
      <c r="L17" s="126"/>
    </row>
    <row r="18" spans="1:12" x14ac:dyDescent="0.35">
      <c r="A18" s="134"/>
      <c r="B18" s="134"/>
      <c r="C18" s="134"/>
      <c r="D18" s="135"/>
      <c r="E18" s="126" t="s">
        <v>100</v>
      </c>
      <c r="F18" s="126"/>
      <c r="G18" s="126"/>
      <c r="H18" s="126"/>
      <c r="I18" s="126" t="s">
        <v>101</v>
      </c>
      <c r="J18" s="126"/>
      <c r="K18" s="126"/>
      <c r="L18" s="126"/>
    </row>
    <row r="19" spans="1:12" x14ac:dyDescent="0.35">
      <c r="A19" s="134"/>
      <c r="B19" s="134"/>
      <c r="C19" s="134"/>
      <c r="D19" s="135"/>
      <c r="E19" s="126" t="s">
        <v>102</v>
      </c>
      <c r="F19" s="126"/>
      <c r="G19" s="126"/>
      <c r="H19" s="126"/>
      <c r="I19" s="126" t="s">
        <v>103</v>
      </c>
      <c r="J19" s="126"/>
      <c r="K19" s="126"/>
      <c r="L19" s="126"/>
    </row>
    <row r="20" spans="1:12" x14ac:dyDescent="0.35">
      <c r="A20" s="134"/>
      <c r="B20" s="134"/>
      <c r="C20" s="134"/>
      <c r="D20" s="135"/>
      <c r="E20" s="126" t="s">
        <v>104</v>
      </c>
      <c r="F20" s="126"/>
      <c r="G20" s="126"/>
      <c r="H20" s="126"/>
      <c r="I20" s="126" t="s">
        <v>105</v>
      </c>
      <c r="J20" s="126"/>
      <c r="K20" s="126"/>
      <c r="L20" s="126"/>
    </row>
    <row r="21" spans="1:12" x14ac:dyDescent="0.35">
      <c r="A21" s="134"/>
      <c r="B21" s="134"/>
      <c r="C21" s="134"/>
      <c r="D21" s="135"/>
      <c r="E21" s="126" t="s">
        <v>106</v>
      </c>
      <c r="F21" s="126"/>
      <c r="G21" s="126"/>
      <c r="H21" s="126"/>
      <c r="I21" s="126" t="s">
        <v>107</v>
      </c>
      <c r="J21" s="126"/>
      <c r="K21" s="126"/>
      <c r="L21" s="126"/>
    </row>
    <row r="22" spans="1:12" x14ac:dyDescent="0.35">
      <c r="A22" s="134"/>
      <c r="B22" s="134"/>
      <c r="C22" s="134"/>
      <c r="D22" s="135"/>
      <c r="E22" s="126" t="s">
        <v>108</v>
      </c>
      <c r="F22" s="126"/>
      <c r="G22" s="126"/>
      <c r="H22" s="126"/>
      <c r="I22" s="126" t="s">
        <v>109</v>
      </c>
      <c r="J22" s="126"/>
      <c r="K22" s="126"/>
      <c r="L22" s="126"/>
    </row>
    <row r="23" spans="1:12" x14ac:dyDescent="0.35">
      <c r="A23" s="134"/>
      <c r="B23" s="134"/>
      <c r="C23" s="134"/>
      <c r="D23" s="135"/>
      <c r="E23" s="126" t="s">
        <v>110</v>
      </c>
      <c r="F23" s="126"/>
      <c r="G23" s="126"/>
      <c r="H23" s="126"/>
      <c r="I23" s="126" t="s">
        <v>111</v>
      </c>
      <c r="J23" s="126"/>
      <c r="K23" s="126"/>
      <c r="L23" s="126"/>
    </row>
    <row r="24" spans="1:12" x14ac:dyDescent="0.35">
      <c r="A24" s="136"/>
      <c r="B24" s="136"/>
      <c r="C24" s="136"/>
      <c r="D24" s="137"/>
      <c r="E24" s="126" t="s">
        <v>112</v>
      </c>
      <c r="F24" s="126"/>
      <c r="G24" s="126"/>
      <c r="H24" s="126"/>
      <c r="I24" s="126" t="s">
        <v>113</v>
      </c>
      <c r="J24" s="126"/>
      <c r="K24" s="126"/>
      <c r="L24" s="126"/>
    </row>
    <row r="25" spans="1:12" x14ac:dyDescent="0.35">
      <c r="A25" s="126" t="s">
        <v>114</v>
      </c>
      <c r="B25" s="127"/>
      <c r="C25" s="127"/>
      <c r="D25" s="127"/>
      <c r="E25" s="129" t="s">
        <v>115</v>
      </c>
      <c r="F25" s="130"/>
      <c r="G25" s="130"/>
      <c r="H25" s="130"/>
      <c r="I25" s="130"/>
      <c r="J25" s="130"/>
      <c r="K25" s="130"/>
      <c r="L25" s="131"/>
    </row>
    <row r="26" spans="1:12" x14ac:dyDescent="0.35">
      <c r="A26" s="126" t="s">
        <v>116</v>
      </c>
      <c r="B26" s="127"/>
      <c r="C26" s="127"/>
      <c r="D26" s="127"/>
      <c r="E26" s="126" t="s">
        <v>117</v>
      </c>
      <c r="F26" s="127"/>
      <c r="G26" s="127"/>
      <c r="H26" s="127"/>
      <c r="I26" s="127"/>
      <c r="J26" s="127"/>
      <c r="K26" s="127"/>
      <c r="L26" s="127"/>
    </row>
    <row r="27" spans="1:12" x14ac:dyDescent="0.35">
      <c r="A27" s="126" t="s">
        <v>118</v>
      </c>
      <c r="B27" s="127"/>
      <c r="C27" s="127"/>
      <c r="D27" s="127"/>
      <c r="E27" s="128" t="s">
        <v>119</v>
      </c>
      <c r="F27" s="128"/>
      <c r="G27" s="128"/>
      <c r="H27" s="128"/>
      <c r="I27" s="128"/>
      <c r="J27" s="128"/>
      <c r="K27" s="128"/>
      <c r="L27" s="128"/>
    </row>
  </sheetData>
  <mergeCells count="52">
    <mergeCell ref="K4:L4"/>
    <mergeCell ref="C3:J4"/>
    <mergeCell ref="A1:B4"/>
    <mergeCell ref="C1:J1"/>
    <mergeCell ref="C2:J2"/>
    <mergeCell ref="K1:L1"/>
    <mergeCell ref="K2:L2"/>
    <mergeCell ref="K3:L3"/>
    <mergeCell ref="A6:D6"/>
    <mergeCell ref="E6:L6"/>
    <mergeCell ref="A7:D7"/>
    <mergeCell ref="E7:L7"/>
    <mergeCell ref="A8:D8"/>
    <mergeCell ref="E8:L8"/>
    <mergeCell ref="A9:D9"/>
    <mergeCell ref="E9:L9"/>
    <mergeCell ref="A10:D10"/>
    <mergeCell ref="E10:L10"/>
    <mergeCell ref="A11:D11"/>
    <mergeCell ref="E11:L11"/>
    <mergeCell ref="A12:D12"/>
    <mergeCell ref="E12:L12"/>
    <mergeCell ref="A13:D24"/>
    <mergeCell ref="E13:L13"/>
    <mergeCell ref="E14:H14"/>
    <mergeCell ref="I14:L14"/>
    <mergeCell ref="E15:H15"/>
    <mergeCell ref="I15:L15"/>
    <mergeCell ref="E16:H16"/>
    <mergeCell ref="I16:L16"/>
    <mergeCell ref="E17:H17"/>
    <mergeCell ref="I17:L17"/>
    <mergeCell ref="E18:H18"/>
    <mergeCell ref="I18:L18"/>
    <mergeCell ref="E19:H19"/>
    <mergeCell ref="I19:L19"/>
    <mergeCell ref="E20:H20"/>
    <mergeCell ref="I20:L20"/>
    <mergeCell ref="E21:H21"/>
    <mergeCell ref="I21:L21"/>
    <mergeCell ref="E22:H22"/>
    <mergeCell ref="I22:L22"/>
    <mergeCell ref="A26:D26"/>
    <mergeCell ref="E26:L26"/>
    <mergeCell ref="A27:D27"/>
    <mergeCell ref="E27:L27"/>
    <mergeCell ref="E23:H23"/>
    <mergeCell ref="I23:L23"/>
    <mergeCell ref="E24:H24"/>
    <mergeCell ref="I24:L24"/>
    <mergeCell ref="A25:D25"/>
    <mergeCell ref="E25:L25"/>
  </mergeCells>
  <pageMargins left="0.7" right="0.7" top="0.75" bottom="0.75" header="0.3" footer="0.3"/>
  <pageSetup paperSize="9" scale="64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3"/>
  <dimension ref="B1:Q22"/>
  <sheetViews>
    <sheetView showGridLines="0" zoomScaleNormal="100" workbookViewId="0">
      <selection activeCell="M1" sqref="M1:N4"/>
    </sheetView>
  </sheetViews>
  <sheetFormatPr baseColWidth="10" defaultRowHeight="14.5" x14ac:dyDescent="0.35"/>
  <cols>
    <col min="1" max="1" width="2.26953125" customWidth="1"/>
    <col min="2" max="2" width="13.7265625" customWidth="1"/>
    <col min="3" max="3" width="13" customWidth="1"/>
  </cols>
  <sheetData>
    <row r="1" spans="2:17" ht="15" customHeight="1" x14ac:dyDescent="0.55000000000000004">
      <c r="B1" s="10"/>
      <c r="C1" s="166"/>
      <c r="D1" s="167"/>
      <c r="E1" s="160" t="s">
        <v>65</v>
      </c>
      <c r="F1" s="160"/>
      <c r="G1" s="160"/>
      <c r="H1" s="160"/>
      <c r="I1" s="160"/>
      <c r="J1" s="160"/>
      <c r="K1" s="160"/>
      <c r="L1" s="160"/>
      <c r="M1" s="102" t="s">
        <v>73</v>
      </c>
      <c r="N1" s="102"/>
      <c r="O1" s="10"/>
      <c r="P1" s="10"/>
      <c r="Q1" s="10"/>
    </row>
    <row r="2" spans="2:17" ht="15" customHeight="1" x14ac:dyDescent="0.55000000000000004">
      <c r="B2" s="10"/>
      <c r="C2" s="168"/>
      <c r="D2" s="169"/>
      <c r="E2" s="161" t="s">
        <v>48</v>
      </c>
      <c r="F2" s="161"/>
      <c r="G2" s="161"/>
      <c r="H2" s="161"/>
      <c r="I2" s="161"/>
      <c r="J2" s="161"/>
      <c r="K2" s="161"/>
      <c r="L2" s="161"/>
      <c r="M2" s="102" t="s">
        <v>76</v>
      </c>
      <c r="N2" s="102"/>
      <c r="O2" s="10"/>
      <c r="P2" s="10"/>
      <c r="Q2" s="10"/>
    </row>
    <row r="3" spans="2:17" ht="29.25" customHeight="1" x14ac:dyDescent="0.55000000000000004">
      <c r="B3" s="10"/>
      <c r="C3" s="168"/>
      <c r="D3" s="169"/>
      <c r="E3" s="162" t="s">
        <v>67</v>
      </c>
      <c r="F3" s="163"/>
      <c r="G3" s="163"/>
      <c r="H3" s="163"/>
      <c r="I3" s="163"/>
      <c r="J3" s="163"/>
      <c r="K3" s="163"/>
      <c r="L3" s="163"/>
      <c r="M3" s="102" t="s">
        <v>74</v>
      </c>
      <c r="N3" s="102"/>
      <c r="O3" s="10"/>
      <c r="P3" s="10"/>
      <c r="Q3" s="10"/>
    </row>
    <row r="4" spans="2:17" ht="29.25" customHeight="1" thickBot="1" x14ac:dyDescent="0.6">
      <c r="B4" s="10"/>
      <c r="C4" s="170"/>
      <c r="D4" s="171"/>
      <c r="E4" s="164"/>
      <c r="F4" s="165"/>
      <c r="G4" s="165"/>
      <c r="H4" s="165"/>
      <c r="I4" s="165"/>
      <c r="J4" s="165"/>
      <c r="K4" s="165"/>
      <c r="L4" s="165"/>
      <c r="M4" s="102" t="s">
        <v>75</v>
      </c>
      <c r="N4" s="102"/>
      <c r="O4" s="10"/>
      <c r="P4" s="10"/>
      <c r="Q4" s="10"/>
    </row>
    <row r="5" spans="2:17" ht="15" customHeight="1" x14ac:dyDescent="0.55000000000000004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2:17" ht="21.75" customHeight="1" x14ac:dyDescent="0.55000000000000004">
      <c r="B6" s="159" t="s">
        <v>26</v>
      </c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</row>
    <row r="7" spans="2:17" s="56" customFormat="1" ht="15" customHeight="1" x14ac:dyDescent="0.55000000000000004"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</row>
    <row r="8" spans="2:17" ht="18.5" x14ac:dyDescent="0.35">
      <c r="B8" s="18" t="s">
        <v>27</v>
      </c>
      <c r="C8" s="19" t="s">
        <v>28</v>
      </c>
    </row>
    <row r="9" spans="2:17" ht="15.5" x14ac:dyDescent="0.35">
      <c r="B9" s="6">
        <v>45292</v>
      </c>
      <c r="C9" s="7" t="e">
        <f>+Hoja4!C11</f>
        <v>#DIV/0!</v>
      </c>
    </row>
    <row r="10" spans="2:17" ht="15.5" x14ac:dyDescent="0.35">
      <c r="B10" s="6">
        <v>45323</v>
      </c>
      <c r="C10" s="8" t="e">
        <f>+Hoja4!C12</f>
        <v>#DIV/0!</v>
      </c>
    </row>
    <row r="11" spans="2:17" ht="15.5" x14ac:dyDescent="0.35">
      <c r="B11" s="6">
        <v>45352</v>
      </c>
      <c r="C11" s="8" t="e">
        <f>+Hoja4!C13</f>
        <v>#DIV/0!</v>
      </c>
    </row>
    <row r="12" spans="2:17" ht="15.5" x14ac:dyDescent="0.35">
      <c r="B12" s="6">
        <v>45383</v>
      </c>
      <c r="C12" s="8" t="e">
        <f>+Hoja4!C14</f>
        <v>#DIV/0!</v>
      </c>
    </row>
    <row r="13" spans="2:17" ht="15.5" x14ac:dyDescent="0.35">
      <c r="B13" s="6">
        <v>45413</v>
      </c>
      <c r="C13" s="8" t="e">
        <f>+Hoja4!C15</f>
        <v>#DIV/0!</v>
      </c>
    </row>
    <row r="14" spans="2:17" ht="15.5" x14ac:dyDescent="0.35">
      <c r="B14" s="6">
        <v>45444</v>
      </c>
      <c r="C14" s="8" t="e">
        <f>+Hoja4!C16</f>
        <v>#DIV/0!</v>
      </c>
    </row>
    <row r="15" spans="2:17" ht="15.5" x14ac:dyDescent="0.35">
      <c r="B15" s="6">
        <v>45474</v>
      </c>
      <c r="C15" s="8" t="e">
        <f>+Hoja4!C17</f>
        <v>#DIV/0!</v>
      </c>
    </row>
    <row r="16" spans="2:17" ht="15.5" x14ac:dyDescent="0.35">
      <c r="B16" s="6">
        <v>45505</v>
      </c>
      <c r="C16" s="8" t="e">
        <f>+Hoja4!C18</f>
        <v>#DIV/0!</v>
      </c>
    </row>
    <row r="17" spans="2:3" ht="15.5" x14ac:dyDescent="0.35">
      <c r="B17" s="6">
        <v>45536</v>
      </c>
      <c r="C17" s="8" t="e">
        <f>+Hoja4!C19</f>
        <v>#DIV/0!</v>
      </c>
    </row>
    <row r="18" spans="2:3" ht="15.5" x14ac:dyDescent="0.35">
      <c r="B18" s="6">
        <v>45566</v>
      </c>
      <c r="C18" s="8" t="e">
        <f>+Hoja4!C20</f>
        <v>#DIV/0!</v>
      </c>
    </row>
    <row r="19" spans="2:3" ht="15.5" x14ac:dyDescent="0.35">
      <c r="B19" s="6">
        <v>45597</v>
      </c>
      <c r="C19" s="8" t="e">
        <f>+Hoja4!C21</f>
        <v>#DIV/0!</v>
      </c>
    </row>
    <row r="20" spans="2:3" ht="15.5" x14ac:dyDescent="0.35">
      <c r="B20" s="6">
        <v>45627</v>
      </c>
      <c r="C20" s="9" t="e">
        <f>+Hoja4!C22</f>
        <v>#DIV/0!</v>
      </c>
    </row>
    <row r="21" spans="2:3" x14ac:dyDescent="0.35">
      <c r="B21" s="5"/>
      <c r="C21" s="5"/>
    </row>
    <row r="22" spans="2:3" ht="31.5" customHeight="1" x14ac:dyDescent="0.35">
      <c r="B22" s="16" t="s">
        <v>25</v>
      </c>
      <c r="C22" s="17" t="e">
        <f>+AVERAGE(C9:C20)</f>
        <v>#DIV/0!</v>
      </c>
    </row>
  </sheetData>
  <mergeCells count="9">
    <mergeCell ref="B6:Q6"/>
    <mergeCell ref="E1:L1"/>
    <mergeCell ref="E2:L2"/>
    <mergeCell ref="M1:N1"/>
    <mergeCell ref="M2:N2"/>
    <mergeCell ref="M3:N3"/>
    <mergeCell ref="E3:L4"/>
    <mergeCell ref="C1:D4"/>
    <mergeCell ref="M4:N4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B4234-4355-4F1C-B16D-DD6A025B45EA}">
  <dimension ref="A1:L14"/>
  <sheetViews>
    <sheetView view="pageBreakPreview" zoomScale="90" zoomScaleNormal="90" zoomScaleSheetLayoutView="90" workbookViewId="0">
      <selection activeCell="I8" sqref="I8:L8"/>
    </sheetView>
  </sheetViews>
  <sheetFormatPr baseColWidth="10" defaultColWidth="11.453125" defaultRowHeight="14.5" x14ac:dyDescent="0.35"/>
  <cols>
    <col min="1" max="7" width="11.453125" style="48"/>
    <col min="8" max="8" width="24.453125" style="48" customWidth="1"/>
    <col min="9" max="12" width="11.453125" style="48"/>
    <col min="13" max="16384" width="11.453125" style="47"/>
  </cols>
  <sheetData>
    <row r="1" spans="1:12" ht="20" customHeight="1" x14ac:dyDescent="0.35">
      <c r="A1" s="166"/>
      <c r="B1" s="167"/>
      <c r="C1" s="160" t="s">
        <v>65</v>
      </c>
      <c r="D1" s="160"/>
      <c r="E1" s="160"/>
      <c r="F1" s="160"/>
      <c r="G1" s="160"/>
      <c r="H1" s="160"/>
      <c r="I1" s="160"/>
      <c r="J1" s="160"/>
      <c r="K1" s="102" t="s">
        <v>73</v>
      </c>
      <c r="L1" s="102"/>
    </row>
    <row r="2" spans="1:12" ht="20" x14ac:dyDescent="0.35">
      <c r="A2" s="168"/>
      <c r="B2" s="169"/>
      <c r="C2" s="161" t="s">
        <v>48</v>
      </c>
      <c r="D2" s="161"/>
      <c r="E2" s="161"/>
      <c r="F2" s="161"/>
      <c r="G2" s="161"/>
      <c r="H2" s="161"/>
      <c r="I2" s="161"/>
      <c r="J2" s="161"/>
      <c r="K2" s="102" t="s">
        <v>76</v>
      </c>
      <c r="L2" s="102"/>
    </row>
    <row r="3" spans="1:12" ht="31.5" customHeight="1" x14ac:dyDescent="0.35">
      <c r="A3" s="168"/>
      <c r="B3" s="169"/>
      <c r="C3" s="162" t="s">
        <v>68</v>
      </c>
      <c r="D3" s="163"/>
      <c r="E3" s="163"/>
      <c r="F3" s="163"/>
      <c r="G3" s="163"/>
      <c r="H3" s="163"/>
      <c r="I3" s="163"/>
      <c r="J3" s="201"/>
      <c r="K3" s="102" t="s">
        <v>74</v>
      </c>
      <c r="L3" s="102"/>
    </row>
    <row r="4" spans="1:12" ht="24.75" customHeight="1" thickBot="1" x14ac:dyDescent="0.4">
      <c r="A4" s="170"/>
      <c r="B4" s="171"/>
      <c r="C4" s="164"/>
      <c r="D4" s="165"/>
      <c r="E4" s="165"/>
      <c r="F4" s="165"/>
      <c r="G4" s="165"/>
      <c r="H4" s="165"/>
      <c r="I4" s="165"/>
      <c r="J4" s="202"/>
      <c r="K4" s="102" t="s">
        <v>75</v>
      </c>
      <c r="L4" s="102"/>
    </row>
    <row r="5" spans="1:12" ht="15" thickBot="1" x14ac:dyDescent="0.4">
      <c r="A5" s="200"/>
      <c r="B5" s="200"/>
      <c r="C5" s="200"/>
      <c r="D5" s="200"/>
      <c r="E5" s="200"/>
      <c r="F5" s="200"/>
      <c r="G5" s="200"/>
      <c r="H5" s="200"/>
      <c r="I5" s="200"/>
      <c r="J5" s="200"/>
      <c r="K5" s="200"/>
      <c r="L5" s="200"/>
    </row>
    <row r="6" spans="1:12" ht="27.5" customHeight="1" x14ac:dyDescent="0.35">
      <c r="A6" s="54" t="s">
        <v>64</v>
      </c>
      <c r="B6" s="178" t="s">
        <v>63</v>
      </c>
      <c r="C6" s="179"/>
      <c r="D6" s="179"/>
      <c r="E6" s="180"/>
      <c r="F6" s="178" t="s">
        <v>62</v>
      </c>
      <c r="G6" s="179"/>
      <c r="H6" s="180"/>
      <c r="I6" s="198" t="s">
        <v>61</v>
      </c>
      <c r="J6" s="198"/>
      <c r="K6" s="198"/>
      <c r="L6" s="199"/>
    </row>
    <row r="7" spans="1:12" ht="17.25" customHeight="1" x14ac:dyDescent="0.35">
      <c r="A7" s="186">
        <v>1</v>
      </c>
      <c r="B7" s="138" t="s">
        <v>60</v>
      </c>
      <c r="C7" s="191"/>
      <c r="D7" s="191"/>
      <c r="E7" s="192"/>
      <c r="F7" s="138" t="s">
        <v>59</v>
      </c>
      <c r="G7" s="191"/>
      <c r="H7" s="192"/>
      <c r="I7" s="181"/>
      <c r="J7" s="181"/>
      <c r="K7" s="181"/>
      <c r="L7" s="182"/>
    </row>
    <row r="8" spans="1:12" ht="123" customHeight="1" thickBot="1" x14ac:dyDescent="0.4">
      <c r="A8" s="187"/>
      <c r="B8" s="195" t="s">
        <v>69</v>
      </c>
      <c r="C8" s="196"/>
      <c r="D8" s="196"/>
      <c r="E8" s="197"/>
      <c r="F8" s="193" t="s">
        <v>59</v>
      </c>
      <c r="G8" s="189"/>
      <c r="H8" s="194"/>
      <c r="I8" s="188">
        <v>46226</v>
      </c>
      <c r="J8" s="189"/>
      <c r="K8" s="189"/>
      <c r="L8" s="190"/>
    </row>
    <row r="9" spans="1:12" x14ac:dyDescent="0.35">
      <c r="A9" s="53"/>
      <c r="B9" s="53"/>
      <c r="C9" s="52"/>
      <c r="D9" s="52"/>
      <c r="E9" s="52"/>
      <c r="F9" s="51"/>
    </row>
    <row r="10" spans="1:12" ht="15" thickBot="1" x14ac:dyDescent="0.4">
      <c r="A10" s="50"/>
      <c r="B10" s="50"/>
      <c r="C10" s="50"/>
      <c r="D10" s="50"/>
      <c r="E10" s="50"/>
      <c r="F10" s="50"/>
    </row>
    <row r="11" spans="1:12" x14ac:dyDescent="0.35">
      <c r="A11" s="183" t="s">
        <v>58</v>
      </c>
      <c r="B11" s="184"/>
      <c r="C11" s="184"/>
      <c r="D11" s="184"/>
      <c r="E11" s="184"/>
      <c r="F11" s="184" t="s">
        <v>57</v>
      </c>
      <c r="G11" s="184"/>
      <c r="H11" s="184"/>
      <c r="I11" s="184" t="s">
        <v>56</v>
      </c>
      <c r="J11" s="184"/>
      <c r="K11" s="184"/>
      <c r="L11" s="185"/>
    </row>
    <row r="12" spans="1:12" ht="15" customHeight="1" x14ac:dyDescent="0.35">
      <c r="A12" s="172" t="s">
        <v>55</v>
      </c>
      <c r="B12" s="173" t="s">
        <v>54</v>
      </c>
      <c r="C12" s="173"/>
      <c r="D12" s="173"/>
      <c r="E12" s="173"/>
      <c r="F12" s="173" t="s">
        <v>53</v>
      </c>
      <c r="G12" s="173"/>
      <c r="H12" s="173"/>
      <c r="I12" s="173" t="s">
        <v>52</v>
      </c>
      <c r="J12" s="173"/>
      <c r="K12" s="173"/>
      <c r="L12" s="174"/>
    </row>
    <row r="13" spans="1:12" ht="15.75" customHeight="1" x14ac:dyDescent="0.35">
      <c r="A13" s="172"/>
      <c r="B13" s="173"/>
      <c r="C13" s="173"/>
      <c r="D13" s="173"/>
      <c r="E13" s="173"/>
      <c r="F13" s="173"/>
      <c r="G13" s="173"/>
      <c r="H13" s="173"/>
      <c r="I13" s="173"/>
      <c r="J13" s="173"/>
      <c r="K13" s="173"/>
      <c r="L13" s="174"/>
    </row>
    <row r="14" spans="1:12" ht="17.25" customHeight="1" thickBot="1" x14ac:dyDescent="0.4">
      <c r="A14" s="49" t="s">
        <v>51</v>
      </c>
      <c r="B14" s="175" t="s">
        <v>50</v>
      </c>
      <c r="C14" s="175"/>
      <c r="D14" s="175"/>
      <c r="E14" s="175"/>
      <c r="F14" s="176" t="s">
        <v>50</v>
      </c>
      <c r="G14" s="176"/>
      <c r="H14" s="176"/>
      <c r="I14" s="175" t="s">
        <v>49</v>
      </c>
      <c r="J14" s="175"/>
      <c r="K14" s="175"/>
      <c r="L14" s="177"/>
    </row>
  </sheetData>
  <mergeCells count="29">
    <mergeCell ref="A5:L5"/>
    <mergeCell ref="K1:L1"/>
    <mergeCell ref="K2:L2"/>
    <mergeCell ref="K3:L3"/>
    <mergeCell ref="K4:L4"/>
    <mergeCell ref="C3:J4"/>
    <mergeCell ref="A1:B4"/>
    <mergeCell ref="C1:J1"/>
    <mergeCell ref="C2:J2"/>
    <mergeCell ref="F6:H6"/>
    <mergeCell ref="B6:E6"/>
    <mergeCell ref="I7:L7"/>
    <mergeCell ref="A11:E11"/>
    <mergeCell ref="F11:H11"/>
    <mergeCell ref="I11:L11"/>
    <mergeCell ref="A7:A8"/>
    <mergeCell ref="I8:L8"/>
    <mergeCell ref="F7:H7"/>
    <mergeCell ref="F8:H8"/>
    <mergeCell ref="B7:E7"/>
    <mergeCell ref="B8:E8"/>
    <mergeCell ref="I6:L6"/>
    <mergeCell ref="A12:A13"/>
    <mergeCell ref="B12:E13"/>
    <mergeCell ref="F12:H13"/>
    <mergeCell ref="I12:L13"/>
    <mergeCell ref="B14:E14"/>
    <mergeCell ref="F14:H14"/>
    <mergeCell ref="I14:L14"/>
  </mergeCells>
  <pageMargins left="0.7" right="0.7" top="0.75" bottom="0.75" header="0.3" footer="0.3"/>
  <pageSetup paperSize="9" scale="58"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7:F24"/>
  <sheetViews>
    <sheetView topLeftCell="A6" workbookViewId="0">
      <selection activeCell="C24" sqref="C24"/>
    </sheetView>
  </sheetViews>
  <sheetFormatPr baseColWidth="10" defaultRowHeight="14.5" x14ac:dyDescent="0.35"/>
  <cols>
    <col min="4" max="4" width="0" hidden="1" customWidth="1"/>
  </cols>
  <sheetData>
    <row r="7" spans="1:6" x14ac:dyDescent="0.35">
      <c r="C7" s="2"/>
    </row>
    <row r="11" spans="1:6" x14ac:dyDescent="0.35">
      <c r="A11" s="3">
        <v>44562</v>
      </c>
      <c r="B11" s="2">
        <v>0.1</v>
      </c>
      <c r="C11" s="2" t="e" cm="1">
        <f t="array" ref="C11:D11">FORMATO!H31:I31</f>
        <v>#DIV/0!</v>
      </c>
      <c r="D11">
        <v>0</v>
      </c>
      <c r="E11" s="4" t="e">
        <f>1-C11</f>
        <v>#DIV/0!</v>
      </c>
      <c r="F11" s="4">
        <v>1.1000000000000001</v>
      </c>
    </row>
    <row r="12" spans="1:6" x14ac:dyDescent="0.35">
      <c r="A12" s="3">
        <v>44593</v>
      </c>
      <c r="B12" s="2">
        <v>0.1</v>
      </c>
      <c r="C12" s="2" t="e" cm="1">
        <f t="array" ref="C12:D12">+FORMATO!J31:K31</f>
        <v>#DIV/0!</v>
      </c>
      <c r="D12">
        <v>0</v>
      </c>
      <c r="E12" s="4" t="e">
        <f t="shared" ref="E12:E22" si="0">1-C12</f>
        <v>#DIV/0!</v>
      </c>
      <c r="F12" s="4">
        <v>1.1000000000000001</v>
      </c>
    </row>
    <row r="13" spans="1:6" x14ac:dyDescent="0.35">
      <c r="A13" s="3">
        <v>44621</v>
      </c>
      <c r="B13" s="2">
        <v>0.1</v>
      </c>
      <c r="C13" s="2" t="e" cm="1">
        <f t="array" ref="C13:D13">FORMATO!L31:M31</f>
        <v>#DIV/0!</v>
      </c>
      <c r="D13">
        <v>0</v>
      </c>
      <c r="E13" s="4" t="e">
        <f t="shared" si="0"/>
        <v>#DIV/0!</v>
      </c>
      <c r="F13" s="4">
        <v>1.1000000000000001</v>
      </c>
    </row>
    <row r="14" spans="1:6" x14ac:dyDescent="0.35">
      <c r="A14" s="3">
        <v>44652</v>
      </c>
      <c r="B14" s="2">
        <v>0.1</v>
      </c>
      <c r="C14" s="2" t="e" cm="1">
        <f t="array" ref="C14:D14">+FORMATO!N31:O31</f>
        <v>#DIV/0!</v>
      </c>
      <c r="D14">
        <v>0</v>
      </c>
      <c r="E14" s="4" t="e">
        <f t="shared" si="0"/>
        <v>#DIV/0!</v>
      </c>
      <c r="F14" s="4">
        <v>1.1000000000000001</v>
      </c>
    </row>
    <row r="15" spans="1:6" x14ac:dyDescent="0.35">
      <c r="A15" s="3">
        <v>44682</v>
      </c>
      <c r="B15" s="2">
        <v>0.1</v>
      </c>
      <c r="C15" s="2" t="e" cm="1">
        <f t="array" ref="C15:D15">FORMATO!P31:Q31</f>
        <v>#DIV/0!</v>
      </c>
      <c r="D15">
        <v>0</v>
      </c>
      <c r="E15" s="4" t="e">
        <f t="shared" si="0"/>
        <v>#DIV/0!</v>
      </c>
      <c r="F15" s="4">
        <v>1.1000000000000001</v>
      </c>
    </row>
    <row r="16" spans="1:6" x14ac:dyDescent="0.35">
      <c r="A16" s="3">
        <v>44713</v>
      </c>
      <c r="B16" s="2">
        <v>0.1</v>
      </c>
      <c r="C16" s="2" t="e" cm="1">
        <f t="array" ref="C16:D16">+FORMATO!R31:S31</f>
        <v>#DIV/0!</v>
      </c>
      <c r="D16">
        <v>0</v>
      </c>
      <c r="E16" s="4" t="e">
        <f t="shared" si="0"/>
        <v>#DIV/0!</v>
      </c>
      <c r="F16" s="4">
        <v>1.1000000000000001</v>
      </c>
    </row>
    <row r="17" spans="1:6" x14ac:dyDescent="0.35">
      <c r="A17" s="3">
        <v>44743</v>
      </c>
      <c r="B17" s="2">
        <v>0.1</v>
      </c>
      <c r="C17" s="2" t="e" cm="1">
        <f t="array" ref="C17:D17">+FORMATO!T31:U31</f>
        <v>#DIV/0!</v>
      </c>
      <c r="D17">
        <v>0</v>
      </c>
      <c r="E17" s="4" t="e">
        <f t="shared" si="0"/>
        <v>#DIV/0!</v>
      </c>
      <c r="F17" s="4">
        <v>1.1000000000000001</v>
      </c>
    </row>
    <row r="18" spans="1:6" x14ac:dyDescent="0.35">
      <c r="A18" s="3">
        <v>44774</v>
      </c>
      <c r="B18" s="2">
        <v>0.1</v>
      </c>
      <c r="C18" s="2" t="e" cm="1">
        <f t="array" ref="C18:D18">+FORMATO!V31:W31</f>
        <v>#DIV/0!</v>
      </c>
      <c r="D18">
        <v>0</v>
      </c>
      <c r="E18" s="4" t="e">
        <f t="shared" si="0"/>
        <v>#DIV/0!</v>
      </c>
      <c r="F18" s="4">
        <v>1.1000000000000001</v>
      </c>
    </row>
    <row r="19" spans="1:6" x14ac:dyDescent="0.35">
      <c r="A19" s="3">
        <v>44805</v>
      </c>
      <c r="B19" s="2">
        <v>0.1</v>
      </c>
      <c r="C19" s="2" t="e" cm="1">
        <f t="array" ref="C19:D19">+FORMATO!X31:Y31</f>
        <v>#DIV/0!</v>
      </c>
      <c r="D19">
        <v>0</v>
      </c>
      <c r="E19" s="4" t="e">
        <f t="shared" si="0"/>
        <v>#DIV/0!</v>
      </c>
      <c r="F19" s="4">
        <v>1.1000000000000001</v>
      </c>
    </row>
    <row r="20" spans="1:6" x14ac:dyDescent="0.35">
      <c r="A20" s="3">
        <v>44835</v>
      </c>
      <c r="B20" s="2">
        <v>0.1</v>
      </c>
      <c r="C20" s="2" t="e" cm="1">
        <f t="array" ref="C20:D20">+FORMATO!Z31:AA31</f>
        <v>#DIV/0!</v>
      </c>
      <c r="D20">
        <v>0</v>
      </c>
      <c r="E20" s="4" t="e">
        <f t="shared" si="0"/>
        <v>#DIV/0!</v>
      </c>
      <c r="F20" s="4">
        <v>1.1000000000000001</v>
      </c>
    </row>
    <row r="21" spans="1:6" x14ac:dyDescent="0.35">
      <c r="A21" s="3">
        <v>44866</v>
      </c>
      <c r="B21" s="2">
        <v>0.1</v>
      </c>
      <c r="C21" s="2" t="e" cm="1">
        <f t="array" ref="C21:D21">+FORMATO!AB31:AC31</f>
        <v>#DIV/0!</v>
      </c>
      <c r="D21">
        <v>0</v>
      </c>
      <c r="E21" s="4" t="e">
        <f t="shared" si="0"/>
        <v>#DIV/0!</v>
      </c>
      <c r="F21" s="4">
        <v>1.1000000000000001</v>
      </c>
    </row>
    <row r="22" spans="1:6" x14ac:dyDescent="0.35">
      <c r="A22" s="3">
        <v>44896</v>
      </c>
      <c r="B22" s="2">
        <v>0.1</v>
      </c>
      <c r="C22" s="2" t="e" cm="1">
        <f t="array" ref="C22:D22">+FORMATO!AD31:AE31</f>
        <v>#DIV/0!</v>
      </c>
      <c r="D22">
        <v>0</v>
      </c>
      <c r="E22" s="4" t="e">
        <f t="shared" si="0"/>
        <v>#DIV/0!</v>
      </c>
      <c r="F22" s="4">
        <v>1.1000000000000001</v>
      </c>
    </row>
    <row r="24" spans="1:6" x14ac:dyDescent="0.35">
      <c r="C24" s="4" t="e">
        <f>+AVERAGE(C11:C22)</f>
        <v>#DIV/0!</v>
      </c>
      <c r="D24" s="1"/>
      <c r="E24" s="4" t="e">
        <f>1-C24</f>
        <v>#DIV/0!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FORMATO</vt:lpstr>
      <vt:lpstr>Instrucciones </vt:lpstr>
      <vt:lpstr>Gráfico</vt:lpstr>
      <vt:lpstr>Control de cambios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MARTINEZ</dc:creator>
  <cp:lastModifiedBy>Neyda Lizzeth Bernal Ramirez</cp:lastModifiedBy>
  <cp:lastPrinted>2018-05-09T17:33:57Z</cp:lastPrinted>
  <dcterms:created xsi:type="dcterms:W3CDTF">2013-05-14T16:07:05Z</dcterms:created>
  <dcterms:modified xsi:type="dcterms:W3CDTF">2026-07-23T14:25:07Z</dcterms:modified>
</cp:coreProperties>
</file>