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prieto\Downloads\GESTIÓN PROVEEDORES\Otros Documentos\"/>
    </mc:Choice>
  </mc:AlternateContent>
  <xr:revisionPtr revIDLastSave="0" documentId="8_{A995AD59-A7F3-4509-A357-8A2B498531D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ólizas Cumplimiento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<sst xmlns="http://schemas.openxmlformats.org/spreadsheetml/2006/main" count="47" uniqueCount="39">
  <si>
    <t xml:space="preserve">GESTIÓN DE PROVEEDORES </t>
  </si>
  <si>
    <t>Código:  GP-O-001</t>
  </si>
  <si>
    <t xml:space="preserve">OTROS DOCUMENTOS </t>
  </si>
  <si>
    <t>Versión: 1</t>
  </si>
  <si>
    <t>ANEXO 1 CALCULADORA POLIZA CUMPLIMIENTO</t>
  </si>
  <si>
    <t>Fecha: 05/10/2026</t>
  </si>
  <si>
    <t>Página: 1 de 1</t>
  </si>
  <si>
    <t>Contratista:</t>
  </si>
  <si>
    <t xml:space="preserve">Número de contrato: </t>
  </si>
  <si>
    <t>Misional  </t>
  </si>
  <si>
    <t xml:space="preserve"> Administrativa / Funcionamiento</t>
  </si>
  <si>
    <t>Datos</t>
  </si>
  <si>
    <t>Cumple</t>
  </si>
  <si>
    <t>Amparo</t>
  </si>
  <si>
    <t>Fecha Inicio</t>
  </si>
  <si>
    <t>Fecha Fin Contrato</t>
  </si>
  <si>
    <t>Valor Contrato (COP)</t>
  </si>
  <si>
    <t>% Asegurado</t>
  </si>
  <si>
    <t>Meses Amparo</t>
  </si>
  <si>
    <t>Duración (días)</t>
  </si>
  <si>
    <t>Fecha Fin Asegurada</t>
  </si>
  <si>
    <t>Valor Asegurado (COP)</t>
  </si>
  <si>
    <t>Si</t>
  </si>
  <si>
    <t>No</t>
  </si>
  <si>
    <t>No aplica</t>
  </si>
  <si>
    <t>Seriedad de la oferta</t>
  </si>
  <si>
    <t>Cumplimiento del contrato</t>
  </si>
  <si>
    <t>Buen manejo e inversión del anticipo</t>
  </si>
  <si>
    <t>Devolución pago anticipado</t>
  </si>
  <si>
    <t>Salarios y prestaciones</t>
  </si>
  <si>
    <t>Calidad / Estabilidad / Funcionamiento</t>
  </si>
  <si>
    <t>Responsabilidad civil extracontractual</t>
  </si>
  <si>
    <t>CONTROL DE CAMBIOS</t>
  </si>
  <si>
    <t>Versión</t>
  </si>
  <si>
    <t>Descripción del cambio</t>
  </si>
  <si>
    <t>Área productora</t>
  </si>
  <si>
    <t>Fecha de Publicación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</si>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</sst>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 &quot;#,##0.00_-"/>
  </numFmts>
  <fonts count="9">
    <font>
      <sz val="11"/>
      <color theme="1"/>
      <name val="Calibri"/>
      <family val="2"/>
      <scheme val="minor"/>
    </font>
    <font>
      <b/>
      <sz val="10"/>
      <color theme="1"/>
      <name val="Abadi"/>
      <family val="2"/>
    </font>
    <font>
      <sz val="10"/>
      <color theme="1"/>
      <name val="Abadi"/>
      <family val="2"/>
    </font>
    <font>
      <b/>
      <sz val="10"/>
      <color rgb="FF000000"/>
      <name val="Abadi"/>
      <family val="2"/>
    </font>
    <font>
      <sz val="10"/>
      <color rgb="FF000000"/>
      <name val="Abad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D96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14" fontId="2" fillId="0" borderId="1" xfId="0" applyNumberFormat="1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0" borderId="1" xfId="0" applyNumberFormat="1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badi"/>
        <family val="2"/>
        <scheme val="none"/>
      </font>
      <numFmt numFmtId="164" formatCode="&quot;$ &quot;#,##0.00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badi"/>
        <family val="2"/>
        <scheme val="none"/>
      </font>
      <numFmt numFmtId="165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4" formatCode="&quot;$ &quot;#,##0.00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5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4" formatCode="&quot;$ &quot;#,##0.00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5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4" formatCode="&quot;$ &quot;#,##0.00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5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  <numFmt numFmtId="165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badi"/>
        <family val="2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badi"/>
        <family val="2"/>
        <scheme val="none"/>
      </font>
      <fill>
        <patternFill patternType="solid">
          <fgColor indexed="64"/>
          <bgColor rgb="FFFFD9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1</xdr:col>
      <xdr:colOff>660400</xdr:colOff>
      <xdr:row>3</xdr:row>
      <xdr:rowOff>25111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255E01-FB67-4386-9320-0B850688F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04775"/>
          <a:ext cx="1289050" cy="6251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0</xdr:rowOff>
    </xdr:from>
    <xdr:to>
      <xdr:col>1</xdr:col>
      <xdr:colOff>1676400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BC236A-EDA5-4933-B29F-DC929DF8A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1581150" cy="77152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B0DBDA-0C9F-46F6-9419-CF713BDCA72D}" name="Tabla1" displayName="Tabla1" ref="A10:L17" totalsRowShown="0" headerRowDxfId="16" dataDxfId="15" headerRowBorderDxfId="13" tableBorderDxfId="14" totalsRowBorderDxfId="12">
  <tableColumns count="12">
    <tableColumn id="1" xr3:uid="{94606A08-EF9D-448D-A76C-E48E76133287}" name="Amparo" dataDxfId="11"/>
    <tableColumn id="2" xr3:uid="{AE1E1C49-763C-4B73-A819-0993931093DE}" name="Fecha Inicio" dataDxfId="10"/>
    <tableColumn id="3" xr3:uid="{9B6F6D5B-8332-44AB-A88E-56594CCBD379}" name="Fecha Fin Contrato" dataDxfId="9"/>
    <tableColumn id="4" xr3:uid="{78E1E13F-1C72-416E-B947-E032F7CFFC0E}" name="Valor Contrato (COP)" dataDxfId="8"/>
    <tableColumn id="5" xr3:uid="{8CA6FB8A-9591-42FD-84FB-06E7316FBF2A}" name="% Asegurado" dataDxfId="7"/>
    <tableColumn id="6" xr3:uid="{8A44376F-A468-4728-A56B-E48768559285}" name="Meses Amparo" dataDxfId="6"/>
    <tableColumn id="7" xr3:uid="{F5D849B7-1C1F-4BCD-88C1-969139FE6AB8}" name="Duración (días)" dataDxfId="5">
      <calculatedColumnFormula>DATEDIF(B11,C11,"D")</calculatedColumnFormula>
    </tableColumn>
    <tableColumn id="11" xr3:uid="{BC82AFB2-7509-4ACF-AAF1-944604FA2A94}" name="Fecha Fin Asegurada" dataDxfId="4">
      <calculatedColumnFormula>EDATE(C11,F11)</calculatedColumnFormula>
    </tableColumn>
    <tableColumn id="8" xr3:uid="{CDC8EF3D-CAE2-46F8-B615-298AD698A2F1}" name="Valor Asegurado (COP)" dataDxfId="3">
      <calculatedColumnFormula>D11*(E11/100)</calculatedColumnFormula>
    </tableColumn>
    <tableColumn id="14" xr3:uid="{AFDA7C69-7AFD-4D07-BE8F-5A2A4250CE67}" name="Si" dataDxfId="2"/>
    <tableColumn id="15" xr3:uid="{733A57C8-E4BE-49D7-BD22-C76FA3F9B09D}" name="No" dataDxfId="1"/>
    <tableColumn id="9" xr3:uid="{63B54A44-FF66-4D3A-929F-93657607FC4D}" name="No aplic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7"/>
  <sheetViews>
    <sheetView workbookViewId="0">
      <selection activeCell="C3" sqref="C3:H4"/>
    </sheetView>
  </sheetViews>
  <sheetFormatPr defaultColWidth="9.140625" defaultRowHeight="15"/>
  <cols>
    <col min="1" max="1" width="15" customWidth="1"/>
    <col min="2" max="2" width="17.140625" customWidth="1"/>
    <col min="3" max="3" width="20" customWidth="1"/>
    <col min="4" max="4" width="16" customWidth="1"/>
    <col min="5" max="5" width="15" customWidth="1"/>
    <col min="6" max="6" width="13.5703125" customWidth="1"/>
    <col min="7" max="7" width="13.140625" customWidth="1"/>
    <col min="8" max="9" width="15.42578125" customWidth="1"/>
    <col min="12" max="12" width="15.85546875" customWidth="1"/>
    <col min="13" max="13" width="13" customWidth="1"/>
  </cols>
  <sheetData>
    <row r="1" spans="1:12">
      <c r="A1" s="33"/>
      <c r="B1" s="33"/>
      <c r="C1" s="34" t="s">
        <v>0</v>
      </c>
      <c r="D1" s="34"/>
      <c r="E1" s="34"/>
      <c r="F1" s="34"/>
      <c r="G1" s="34"/>
      <c r="H1" s="34"/>
      <c r="I1" s="35" t="s">
        <v>1</v>
      </c>
      <c r="J1" s="35"/>
      <c r="K1" s="35"/>
    </row>
    <row r="2" spans="1:12">
      <c r="A2" s="33"/>
      <c r="B2" s="33"/>
      <c r="C2" s="34" t="s">
        <v>2</v>
      </c>
      <c r="D2" s="34"/>
      <c r="E2" s="34"/>
      <c r="F2" s="34"/>
      <c r="G2" s="34"/>
      <c r="H2" s="34"/>
      <c r="I2" s="36" t="s">
        <v>3</v>
      </c>
      <c r="J2" s="36"/>
      <c r="K2" s="36"/>
    </row>
    <row r="3" spans="1:12" ht="25.5" customHeight="1">
      <c r="A3" s="33"/>
      <c r="B3" s="33"/>
      <c r="C3" s="34" t="s">
        <v>4</v>
      </c>
      <c r="D3" s="34"/>
      <c r="E3" s="34"/>
      <c r="F3" s="34"/>
      <c r="G3" s="34"/>
      <c r="H3" s="34"/>
      <c r="I3" s="35" t="s">
        <v>5</v>
      </c>
      <c r="J3" s="35"/>
      <c r="K3" s="35"/>
    </row>
    <row r="4" spans="1:12">
      <c r="A4" s="33"/>
      <c r="B4" s="33"/>
      <c r="C4" s="34"/>
      <c r="D4" s="34"/>
      <c r="E4" s="34"/>
      <c r="F4" s="34"/>
      <c r="G4" s="34"/>
      <c r="H4" s="34"/>
      <c r="I4" s="35" t="s">
        <v>6</v>
      </c>
      <c r="J4" s="35"/>
      <c r="K4" s="35"/>
    </row>
    <row r="5" spans="1:12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7"/>
      <c r="L5" s="1"/>
    </row>
    <row r="6" spans="1:12">
      <c r="A6" s="32" t="s">
        <v>8</v>
      </c>
      <c r="B6" s="32"/>
      <c r="C6" s="21"/>
      <c r="D6" s="22"/>
      <c r="E6" s="22"/>
      <c r="F6" s="22"/>
      <c r="G6" s="22"/>
      <c r="H6" s="22"/>
      <c r="I6" s="22"/>
      <c r="J6" s="22"/>
      <c r="K6" s="23"/>
      <c r="L6" s="1"/>
    </row>
    <row r="7" spans="1:12">
      <c r="A7" s="32" t="s">
        <v>7</v>
      </c>
      <c r="B7" s="32"/>
      <c r="C7" s="21"/>
      <c r="D7" s="22"/>
      <c r="E7" s="22"/>
      <c r="F7" s="22"/>
      <c r="G7" s="22"/>
      <c r="H7" s="22"/>
      <c r="I7" s="22"/>
      <c r="J7" s="22"/>
      <c r="K7" s="23"/>
      <c r="L7" s="1"/>
    </row>
    <row r="8" spans="1:12">
      <c r="A8" s="9" t="s">
        <v>9</v>
      </c>
      <c r="B8" s="10" t="b">
        <v>0</v>
      </c>
      <c r="C8" s="31" t="s">
        <v>10</v>
      </c>
      <c r="D8" s="31"/>
      <c r="E8" s="2" t="b">
        <v>0</v>
      </c>
      <c r="F8" s="21"/>
      <c r="G8" s="22"/>
      <c r="H8" s="22"/>
      <c r="I8" s="22"/>
      <c r="J8" s="22"/>
      <c r="K8" s="23"/>
      <c r="L8" s="1"/>
    </row>
    <row r="9" spans="1:12">
      <c r="A9" s="28" t="s">
        <v>11</v>
      </c>
      <c r="B9" s="29"/>
      <c r="C9" s="29"/>
      <c r="D9" s="29"/>
      <c r="E9" s="29"/>
      <c r="F9" s="29"/>
      <c r="G9" s="29"/>
      <c r="H9" s="29"/>
      <c r="I9" s="30"/>
      <c r="J9" s="24" t="s">
        <v>12</v>
      </c>
      <c r="K9" s="24"/>
      <c r="L9" s="1"/>
    </row>
    <row r="10" spans="1:12" ht="25.5">
      <c r="A10" s="4" t="s">
        <v>13</v>
      </c>
      <c r="B10" s="11" t="s">
        <v>14</v>
      </c>
      <c r="C10" s="11" t="s">
        <v>15</v>
      </c>
      <c r="D10" s="11" t="s">
        <v>16</v>
      </c>
      <c r="E10" s="11" t="s">
        <v>17</v>
      </c>
      <c r="F10" s="11" t="s">
        <v>18</v>
      </c>
      <c r="G10" s="12" t="s">
        <v>19</v>
      </c>
      <c r="H10" s="12" t="s">
        <v>20</v>
      </c>
      <c r="I10" s="12" t="s">
        <v>21</v>
      </c>
      <c r="J10" s="13" t="s">
        <v>22</v>
      </c>
      <c r="K10" s="13" t="s">
        <v>23</v>
      </c>
      <c r="L10" s="14" t="s">
        <v>24</v>
      </c>
    </row>
    <row r="11" spans="1:12" ht="25.5">
      <c r="A11" s="4" t="s">
        <v>25</v>
      </c>
      <c r="B11" s="5">
        <v>45824</v>
      </c>
      <c r="C11" s="5">
        <v>46007</v>
      </c>
      <c r="D11" s="6">
        <v>29184000</v>
      </c>
      <c r="E11" s="3">
        <v>10</v>
      </c>
      <c r="F11" s="3">
        <v>4</v>
      </c>
      <c r="G11" s="3">
        <f>DATEDIF(B11,C11,"D")</f>
        <v>183</v>
      </c>
      <c r="H11" s="5">
        <f>EDATE(C11,F11)</f>
        <v>46128</v>
      </c>
      <c r="I11" s="6">
        <f>D11*(E11/100)</f>
        <v>2918400</v>
      </c>
      <c r="J11" s="7" t="b">
        <v>0</v>
      </c>
      <c r="K11" s="8" t="b">
        <v>0</v>
      </c>
      <c r="L11" s="1"/>
    </row>
    <row r="12" spans="1:12" ht="25.5">
      <c r="A12" s="4" t="s">
        <v>26</v>
      </c>
      <c r="B12" s="5"/>
      <c r="C12" s="5"/>
      <c r="D12" s="6"/>
      <c r="E12" s="3"/>
      <c r="F12" s="3"/>
      <c r="G12" s="3">
        <f>DATEDIF(B12,C12,"D")</f>
        <v>0</v>
      </c>
      <c r="H12" s="5">
        <f>EDATE(C12,F12)</f>
        <v>0</v>
      </c>
      <c r="I12" s="6">
        <f>D12*(E12/100)</f>
        <v>0</v>
      </c>
      <c r="J12" s="7" t="b">
        <v>0</v>
      </c>
      <c r="K12" s="8" t="b">
        <v>0</v>
      </c>
      <c r="L12" s="1"/>
    </row>
    <row r="13" spans="1:12" ht="38.25">
      <c r="A13" s="4" t="s">
        <v>27</v>
      </c>
      <c r="B13" s="5"/>
      <c r="C13" s="5"/>
      <c r="D13" s="6"/>
      <c r="E13" s="3"/>
      <c r="F13" s="3"/>
      <c r="G13" s="3">
        <f t="shared" ref="G13:G17" si="0">DATEDIF(B13,C13,"D")</f>
        <v>0</v>
      </c>
      <c r="H13" s="5">
        <f t="shared" ref="H13:H17" si="1">EDATE(C13,F13)</f>
        <v>0</v>
      </c>
      <c r="I13" s="6">
        <f t="shared" ref="I13:I17" si="2">D13*(E13/100)</f>
        <v>0</v>
      </c>
      <c r="J13" s="7" t="b">
        <v>0</v>
      </c>
      <c r="K13" s="8" t="b">
        <v>0</v>
      </c>
      <c r="L13" s="1"/>
    </row>
    <row r="14" spans="1:12" ht="25.5">
      <c r="A14" s="4" t="s">
        <v>28</v>
      </c>
      <c r="B14" s="5"/>
      <c r="C14" s="5"/>
      <c r="D14" s="6"/>
      <c r="E14" s="3"/>
      <c r="F14" s="3"/>
      <c r="G14" s="3">
        <f t="shared" si="0"/>
        <v>0</v>
      </c>
      <c r="H14" s="5">
        <f t="shared" si="1"/>
        <v>0</v>
      </c>
      <c r="I14" s="6">
        <f t="shared" si="2"/>
        <v>0</v>
      </c>
      <c r="J14" s="7" t="b">
        <v>0</v>
      </c>
      <c r="K14" s="8" t="b">
        <v>0</v>
      </c>
      <c r="L14" s="1"/>
    </row>
    <row r="15" spans="1:12" ht="25.5">
      <c r="A15" s="4" t="s">
        <v>29</v>
      </c>
      <c r="B15" s="5"/>
      <c r="C15" s="5"/>
      <c r="D15" s="6"/>
      <c r="E15" s="3"/>
      <c r="F15" s="3"/>
      <c r="G15" s="3">
        <f t="shared" si="0"/>
        <v>0</v>
      </c>
      <c r="H15" s="5">
        <f t="shared" si="1"/>
        <v>0</v>
      </c>
      <c r="I15" s="6">
        <f t="shared" si="2"/>
        <v>0</v>
      </c>
      <c r="J15" s="7" t="b">
        <v>0</v>
      </c>
      <c r="K15" s="8" t="b">
        <v>0</v>
      </c>
      <c r="L15" s="1"/>
    </row>
    <row r="16" spans="1:12" ht="38.25">
      <c r="A16" s="4" t="s">
        <v>30</v>
      </c>
      <c r="B16" s="5"/>
      <c r="C16" s="5"/>
      <c r="D16" s="6"/>
      <c r="E16" s="3"/>
      <c r="F16" s="3"/>
      <c r="G16" s="3">
        <f t="shared" si="0"/>
        <v>0</v>
      </c>
      <c r="H16" s="5">
        <f t="shared" si="1"/>
        <v>0</v>
      </c>
      <c r="I16" s="6">
        <f t="shared" si="2"/>
        <v>0</v>
      </c>
      <c r="J16" s="7" t="b">
        <v>0</v>
      </c>
      <c r="K16" s="8" t="b">
        <v>0</v>
      </c>
      <c r="L16" s="1"/>
    </row>
    <row r="17" spans="1:12" ht="38.25">
      <c r="A17" s="4" t="s">
        <v>31</v>
      </c>
      <c r="B17" s="5"/>
      <c r="C17" s="5"/>
      <c r="D17" s="6"/>
      <c r="E17" s="3"/>
      <c r="F17" s="3"/>
      <c r="G17" s="3">
        <f t="shared" si="0"/>
        <v>0</v>
      </c>
      <c r="H17" s="5">
        <f t="shared" si="1"/>
        <v>0</v>
      </c>
      <c r="I17" s="6">
        <f t="shared" si="2"/>
        <v>0</v>
      </c>
      <c r="J17" s="7" t="b">
        <v>0</v>
      </c>
      <c r="K17" s="8" t="b">
        <v>0</v>
      </c>
      <c r="L17" s="1"/>
    </row>
  </sheetData>
  <mergeCells count="17">
    <mergeCell ref="A1:B4"/>
    <mergeCell ref="C3:H4"/>
    <mergeCell ref="C1:H1"/>
    <mergeCell ref="C2:H2"/>
    <mergeCell ref="I1:K1"/>
    <mergeCell ref="I2:K2"/>
    <mergeCell ref="I3:K3"/>
    <mergeCell ref="I4:K4"/>
    <mergeCell ref="F8:K8"/>
    <mergeCell ref="J9:K9"/>
    <mergeCell ref="C6:K6"/>
    <mergeCell ref="C7:K7"/>
    <mergeCell ref="A5:K5"/>
    <mergeCell ref="A9:I9"/>
    <mergeCell ref="C8:D8"/>
    <mergeCell ref="A6:B6"/>
    <mergeCell ref="A7:B7"/>
  </mergeCells>
  <pageMargins left="0.75" right="0.75" top="1" bottom="1" header="0.5" footer="0.5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0D6DA-7489-46B9-B1AD-02FB1FECB73C}">
  <dimension ref="A1:G9"/>
  <sheetViews>
    <sheetView tabSelected="1" workbookViewId="0">
      <selection activeCell="F1" sqref="F1:G4"/>
    </sheetView>
  </sheetViews>
  <sheetFormatPr defaultColWidth="11.42578125" defaultRowHeight="15"/>
  <cols>
    <col min="1" max="1" width="8.140625" customWidth="1"/>
    <col min="2" max="2" width="45" customWidth="1"/>
    <col min="3" max="3" width="22.7109375" customWidth="1"/>
    <col min="4" max="4" width="18.85546875" customWidth="1"/>
  </cols>
  <sheetData>
    <row r="1" spans="1:7" ht="15" customHeight="1">
      <c r="A1" s="33"/>
      <c r="B1" s="33"/>
      <c r="C1" s="37" t="s">
        <v>0</v>
      </c>
      <c r="D1" s="38"/>
      <c r="E1" s="39"/>
      <c r="F1" s="46" t="s">
        <v>1</v>
      </c>
      <c r="G1" s="47"/>
    </row>
    <row r="2" spans="1:7">
      <c r="A2" s="33"/>
      <c r="B2" s="33"/>
      <c r="C2" s="37" t="s">
        <v>2</v>
      </c>
      <c r="D2" s="38"/>
      <c r="E2" s="39"/>
      <c r="F2" s="48" t="s">
        <v>3</v>
      </c>
      <c r="G2" s="49"/>
    </row>
    <row r="3" spans="1:7">
      <c r="A3" s="33"/>
      <c r="B3" s="33"/>
      <c r="C3" s="40" t="s">
        <v>4</v>
      </c>
      <c r="D3" s="41"/>
      <c r="E3" s="42"/>
      <c r="F3" s="46" t="s">
        <v>5</v>
      </c>
      <c r="G3" s="47"/>
    </row>
    <row r="4" spans="1:7" ht="15" customHeight="1">
      <c r="A4" s="33"/>
      <c r="B4" s="33"/>
      <c r="C4" s="43"/>
      <c r="D4" s="44"/>
      <c r="E4" s="45"/>
      <c r="F4" s="46" t="s">
        <v>6</v>
      </c>
      <c r="G4" s="47"/>
    </row>
    <row r="7" spans="1:7" ht="16.5">
      <c r="A7" s="15" t="s">
        <v>32</v>
      </c>
    </row>
    <row r="8" spans="1:7" ht="33">
      <c r="A8" s="16" t="s">
        <v>33</v>
      </c>
      <c r="B8" s="17" t="s">
        <v>34</v>
      </c>
      <c r="C8" s="17" t="s">
        <v>35</v>
      </c>
      <c r="D8" s="17" t="s">
        <v>36</v>
      </c>
    </row>
    <row r="9" spans="1:7" ht="115.5">
      <c r="A9" s="20">
        <v>1</v>
      </c>
      <c r="B9" s="18" t="s">
        <v>37</v>
      </c>
      <c r="C9" s="18" t="s">
        <v>38</v>
      </c>
      <c r="D9" s="19">
        <v>46300</v>
      </c>
    </row>
  </sheetData>
  <mergeCells count="8">
    <mergeCell ref="A1:B4"/>
    <mergeCell ref="C1:E1"/>
    <mergeCell ref="C2:E2"/>
    <mergeCell ref="C3:E4"/>
    <mergeCell ref="F1:G1"/>
    <mergeCell ref="F2:G2"/>
    <mergeCell ref="F3:G3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2025-10-21T20:01:41Z</dcterms:created>
  <dcterms:modified xsi:type="dcterms:W3CDTF">2026-10-10T23:54:32Z</dcterms:modified>
  <cp:category/>
  <cp:contentStatus/>
</cp:coreProperties>
</file>