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100" yWindow="108" windowWidth="13236" windowHeight="8016"/>
  </bookViews>
  <sheets>
    <sheet name="មូលនិធិ​បរិស្ថាន និង​សង្គមរ៉ែមា" sheetId="4" r:id="rId1"/>
  </sheets>
  <definedNames>
    <definedName name="_xlnm._FilterDatabase" localSheetId="0" hidden="1">'មូលនិធិ​បរិស្ថាន និង​សង្គមរ៉ែមា'!$D$1:$D$6</definedName>
  </definedNames>
  <calcPr calcId="144525"/>
</workbook>
</file>

<file path=xl/calcChain.xml><?xml version="1.0" encoding="utf-8"?>
<calcChain xmlns="http://schemas.openxmlformats.org/spreadsheetml/2006/main">
  <c r="I3" i="4" l="1"/>
  <c r="I4" i="4"/>
  <c r="G4" i="4"/>
</calcChain>
</file>

<file path=xl/sharedStrings.xml><?xml version="1.0" encoding="utf-8"?>
<sst xmlns="http://schemas.openxmlformats.org/spreadsheetml/2006/main" count="41" uniqueCount="30">
  <si>
    <t>ល.រ</t>
  </si>
  <si>
    <t>ឈ្មោះគម្រោង</t>
  </si>
  <si>
    <t>ប្រភេទអាជីវកម្ម</t>
  </si>
  <si>
    <t>ទីតាំង​គម្រោង</t>
  </si>
  <si>
    <t>កាលបរិច្ឆេទ</t>
  </si>
  <si>
    <t>លេខ​</t>
  </si>
  <si>
    <t>សកម្មភាព​អនុវត្ត</t>
  </si>
  <si>
    <t>គម្រោងមូលនិធិបរិស្ថាន</t>
  </si>
  <si>
    <t>មូលនិធិ​​សរុប</t>
  </si>
  <si>
    <t>ដាំដើម​ឈើ និង​អភិរក្ស​ជីវៈចម្រុះ​ជាដើម នៅ​ក្នុង​អាយុកាល​នៃ​អាជីវកម្ម​រ៉ែ</t>
  </si>
  <si>
    <t>គម្រោងមូលនិធិ​សង្គម</t>
  </si>
  <si>
    <t>លិខិអនុញ្ញាត</t>
  </si>
  <si>
    <t>អាជីវកម្មរ៉ែមាស</t>
  </si>
  <si>
    <t>ក្រចេះ</t>
  </si>
  <si>
    <t>XING YUAN KANG YEAK CO., LTD.</t>
  </si>
  <si>
    <t>DELCOM(KAMPUCHEA) PTE. LTD.</t>
  </si>
  <si>
    <t>អភិវឌ្ឍន៍ភូមិ-ឃុំ​</t>
  </si>
  <si>
    <t>ព្រះវិហារ</t>
  </si>
  <si>
    <t>ស្តារបរិស្ថានឡើងវិញ និងអភិរក្សធនធានធម្មជាតិឡើងវិញ</t>
  </si>
  <si>
    <t>សម្រាប់អភិវឌ្ឍន៍ភូមិ ឃុំតំបន់គម្រោង</t>
  </si>
  <si>
    <t>ផ្សេងៗ</t>
  </si>
  <si>
    <t xml:space="preserve">ANGKOR WATH CEMENT </t>
  </si>
  <si>
    <t>Sino Sun Mineral Resources Co., Ltd.</t>
  </si>
  <si>
    <t>ឧត្ដរមានជ័យ</t>
  </si>
  <si>
    <t>សិក្សាស្រាវជ្រាវ​ និង​ធ្វើ​អាជីវកម្មរ៉ែមាស</t>
  </si>
  <si>
    <t>កំពង់ចាម</t>
  </si>
  <si>
    <t>2/26/208</t>
  </si>
  <si>
    <t>គ្មាន</t>
  </si>
  <si>
    <t>សម្រាប់​រយៈពេល​១០ឆ្នាំ (១ឆ្នាំ = 40,000 USD)</t>
  </si>
  <si>
    <t>សម្រាប់​រយៈពេល​១០ឆ្នាំ (១ឆ្នាំ = 60,000 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</si>
</sst>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2000425]0"/>
    <numFmt numFmtId="165" formatCode="##0\ &quot;សជណ បស្ថ&quot;"/>
    <numFmt numFmtId="166" formatCode="dd\-mmm\-yyyy"/>
    <numFmt numFmtId="167" formatCode="#,##0\ &quot;USD&quot;"/>
    <numFmt numFmtId="168" formatCode="0##\ &quot;សជណ បស្ថ&quot;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Khmer OS Siemreap"/>
    </font>
    <font>
      <sz val="12"/>
      <name val="Khmer OS Siemreap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167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1" xfId="0" applyFont="1" applyFill="1" applyBorder="1" applyAlignment="1">
      <alignment horizontal="left" vertical="center" wrapText="1"/>
    </xf>
    <xf numFmtId="166" fontId="1" fillId="0" borderId="1" xfId="0" applyNumberFormat="1" applyFont="1" applyFill="1" applyBorder="1" applyAlignment="1">
      <alignment horizontal="left" vertical="center"/>
    </xf>
    <xf numFmtId="165" fontId="1" fillId="0" borderId="1" xfId="0" applyNumberFormat="1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textRotation="90" wrapText="1"/>
    </xf>
    <xf numFmtId="0" fontId="1" fillId="0" borderId="1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 wrapText="1"/>
    </xf>
    <xf numFmtId="168" fontId="1" fillId="0" borderId="1" xfId="0" applyNumberFormat="1" applyFont="1" applyFill="1" applyBorder="1" applyAlignment="1">
      <alignment horizontal="center" vertical="center" textRotation="90"/>
    </xf>
    <xf numFmtId="0" fontId="0" fillId="0" borderId="0" xfId="0" applyFill="1" applyAlignment="1">
      <alignment horizontal="left"/>
    </xf>
    <xf numFmtId="0" fontId="0" fillId="0" borderId="0" xfId="0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5" sqref="K5"/>
    </sheetView>
  </sheetViews>
  <sheetFormatPr defaultRowHeight="14.4" x14ac:dyDescent="0.3"/>
  <cols>
    <col min="1" max="1" width="5.44140625" bestFit="1" customWidth="1"/>
    <col min="2" max="2" width="30.109375" style="14" customWidth="1"/>
    <col min="4" max="4" width="20" customWidth="1"/>
    <col min="5" max="5" width="8.6640625" style="1" customWidth="1"/>
    <col min="6" max="6" width="14.6640625" style="1" bestFit="1" customWidth="1"/>
    <col min="7" max="7" width="17.6640625" customWidth="1"/>
    <col min="8" max="8" width="40.33203125" style="3" customWidth="1"/>
    <col min="9" max="9" width="18" customWidth="1"/>
    <col min="10" max="10" width="27.44140625" customWidth="1"/>
    <col min="11" max="11" width="23.33203125" customWidth="1"/>
  </cols>
  <sheetData>
    <row r="1" spans="1:11" s="14" customFormat="1" ht="38.25" customHeight="1" x14ac:dyDescent="0.3">
      <c r="A1" s="22" t="s">
        <v>0</v>
      </c>
      <c r="B1" s="23" t="s">
        <v>1</v>
      </c>
      <c r="C1" s="22" t="s">
        <v>3</v>
      </c>
      <c r="D1" s="23" t="s">
        <v>2</v>
      </c>
      <c r="E1" s="22" t="s">
        <v>11</v>
      </c>
      <c r="F1" s="22"/>
      <c r="G1" s="23" t="s">
        <v>7</v>
      </c>
      <c r="H1" s="23"/>
      <c r="I1" s="23" t="s">
        <v>10</v>
      </c>
      <c r="J1" s="23"/>
      <c r="K1" s="23" t="s">
        <v>20</v>
      </c>
    </row>
    <row r="2" spans="1:11" s="14" customFormat="1" ht="47.25" customHeight="1" x14ac:dyDescent="0.3">
      <c r="A2" s="22"/>
      <c r="B2" s="23"/>
      <c r="C2" s="22"/>
      <c r="D2" s="23"/>
      <c r="E2" s="13" t="s">
        <v>5</v>
      </c>
      <c r="F2" s="13" t="s">
        <v>4</v>
      </c>
      <c r="G2" s="13" t="s">
        <v>8</v>
      </c>
      <c r="H2" s="18" t="s">
        <v>6</v>
      </c>
      <c r="I2" s="13" t="s">
        <v>8</v>
      </c>
      <c r="J2" s="13" t="s">
        <v>6</v>
      </c>
      <c r="K2" s="23"/>
    </row>
    <row r="3" spans="1:11" s="14" customFormat="1" ht="90" x14ac:dyDescent="0.3">
      <c r="A3" s="15">
        <v>24</v>
      </c>
      <c r="B3" s="4" t="s">
        <v>15</v>
      </c>
      <c r="C3" s="17" t="s">
        <v>17</v>
      </c>
      <c r="D3" s="12" t="s">
        <v>12</v>
      </c>
      <c r="E3" s="6">
        <v>487</v>
      </c>
      <c r="F3" s="5">
        <v>41292</v>
      </c>
      <c r="G3" s="2">
        <v>500000</v>
      </c>
      <c r="H3" s="7" t="s">
        <v>9</v>
      </c>
      <c r="I3" s="2">
        <f>10000*10</f>
        <v>100000</v>
      </c>
      <c r="J3" s="4" t="s">
        <v>16</v>
      </c>
      <c r="K3" s="4" t="s">
        <v>28</v>
      </c>
    </row>
    <row r="4" spans="1:11" s="14" customFormat="1" ht="90" x14ac:dyDescent="0.3">
      <c r="A4" s="15">
        <v>10</v>
      </c>
      <c r="B4" s="8" t="s">
        <v>14</v>
      </c>
      <c r="C4" s="10" t="s">
        <v>13</v>
      </c>
      <c r="D4" s="9" t="s">
        <v>24</v>
      </c>
      <c r="E4" s="6">
        <v>488</v>
      </c>
      <c r="F4" s="5">
        <v>40759</v>
      </c>
      <c r="G4" s="2">
        <f>40000*10</f>
        <v>400000</v>
      </c>
      <c r="H4" s="16" t="s">
        <v>18</v>
      </c>
      <c r="I4" s="2">
        <f>60000*10</f>
        <v>600000</v>
      </c>
      <c r="J4" s="8" t="s">
        <v>19</v>
      </c>
      <c r="K4" s="4" t="s">
        <v>29</v>
      </c>
    </row>
    <row r="5" spans="1:11" s="14" customFormat="1" ht="90" x14ac:dyDescent="0.3">
      <c r="A5" s="15">
        <v>25</v>
      </c>
      <c r="B5" s="8" t="s">
        <v>21</v>
      </c>
      <c r="C5" s="11" t="s">
        <v>23</v>
      </c>
      <c r="D5" s="12" t="s">
        <v>12</v>
      </c>
      <c r="E5" s="19">
        <v>72</v>
      </c>
      <c r="F5" s="5" t="s">
        <v>26</v>
      </c>
      <c r="G5" s="2" t="s">
        <v>27</v>
      </c>
      <c r="H5" s="2" t="s">
        <v>27</v>
      </c>
      <c r="I5" s="2" t="s">
        <v>27</v>
      </c>
      <c r="J5" s="2" t="s">
        <v>27</v>
      </c>
      <c r="K5" s="8"/>
    </row>
    <row r="6" spans="1:11" s="14" customFormat="1" ht="90" x14ac:dyDescent="0.3">
      <c r="A6" s="15">
        <v>26</v>
      </c>
      <c r="B6" s="8" t="s">
        <v>22</v>
      </c>
      <c r="C6" s="10" t="s">
        <v>25</v>
      </c>
      <c r="D6" s="9" t="s">
        <v>24</v>
      </c>
      <c r="E6" s="19">
        <v>244</v>
      </c>
      <c r="F6" s="5">
        <v>41436</v>
      </c>
      <c r="G6" s="2" t="s">
        <v>27</v>
      </c>
      <c r="H6" s="2" t="s">
        <v>27</v>
      </c>
      <c r="I6" s="2" t="s">
        <v>27</v>
      </c>
      <c r="J6" s="2" t="s">
        <v>27</v>
      </c>
      <c r="K6" s="8"/>
    </row>
    <row r="7" spans="1:11" s="14" customFormat="1" x14ac:dyDescent="0.3">
      <c r="E7" s="20"/>
      <c r="F7" s="20"/>
      <c r="H7" s="21"/>
    </row>
    <row r="8" spans="1:11" s="14" customFormat="1" x14ac:dyDescent="0.3">
      <c r="E8" s="20"/>
      <c r="F8" s="20"/>
      <c r="H8" s="21"/>
    </row>
    <row r="9" spans="1:11" s="14" customFormat="1" x14ac:dyDescent="0.3">
      <c r="E9" s="20"/>
      <c r="F9" s="20"/>
      <c r="H9" s="21"/>
    </row>
    <row r="10" spans="1:11" s="14" customFormat="1" x14ac:dyDescent="0.3">
      <c r="E10" s="20"/>
      <c r="F10" s="20"/>
      <c r="H10" s="21"/>
    </row>
    <row r="11" spans="1:11" s="14" customFormat="1" x14ac:dyDescent="0.3">
      <c r="E11" s="20"/>
      <c r="F11" s="20"/>
      <c r="H11" s="21"/>
    </row>
  </sheetData>
  <mergeCells count="8">
    <mergeCell ref="G1:H1"/>
    <mergeCell ref="K1:K2"/>
    <mergeCell ref="I1:J1"/>
    <mergeCell ref="A1:A2"/>
    <mergeCell ref="B1:B2"/>
    <mergeCell ref="C1:C2"/>
    <mergeCell ref="D1:D2"/>
    <mergeCell ref="E1:F1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មូលនិធិ​បរិស្ថាន និង​សង្គមរ៉ែមា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2016-05-06T22:24:31Z</dcterms:modified>
</cp:coreProperties>
</file>