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abudia\Desktop\ملفات العمل 2015\4- الزراعية والبيئية\8- النفط والغاز 2009-2013\"/>
    </mc:Choice>
  </mc:AlternateContent>
  <bookViews>
    <workbookView xWindow="480" yWindow="120" windowWidth="27795" windowHeight="12585" activeTab="3"/>
  </bookViews>
  <sheets>
    <sheet name="الفهرس Contents   " sheetId="19" r:id="rId1"/>
    <sheet name="تعاريف Definitions  " sheetId="8" r:id="rId2"/>
    <sheet name="منهجية Methodology " sheetId="18" r:id="rId3"/>
    <sheet name="تحليل Analysis " sheetId="26" r:id="rId4"/>
    <sheet name="1 " sheetId="21" r:id="rId5"/>
    <sheet name="2" sheetId="2" r:id="rId6"/>
    <sheet name="3" sheetId="22" r:id="rId7"/>
    <sheet name="4" sheetId="3" r:id="rId8"/>
    <sheet name="5" sheetId="5" r:id="rId9"/>
    <sheet name="6" sheetId="24" r:id="rId10"/>
    <sheet name="7" sheetId="23" r:id="rId11"/>
    <sheet name="8" sheetId="15" r:id="rId12"/>
    <sheet name="9" sheetId="25" r:id="rId13"/>
  </sheets>
  <externalReferences>
    <externalReference r:id="rId14"/>
  </externalReferences>
  <definedNames>
    <definedName name="el_power_plant" localSheetId="1">'تعاريف Definitions  '!#REF!</definedName>
    <definedName name="gen_cap" localSheetId="1">'تعاريف Definitions  '!$C$16</definedName>
    <definedName name="gen_nameplate" localSheetId="1">'تعاريف Definitions  '!#REF!</definedName>
    <definedName name="prime_mover" localSheetId="1">'تعاريف Definitions  '!#REF!</definedName>
    <definedName name="turbine" localSheetId="1">'تعاريف Definitions  '!#REF!</definedName>
  </definedNames>
  <calcPr calcId="152511" refMode="R1C1" iterateCount="1"/>
</workbook>
</file>

<file path=xl/calcChain.xml><?xml version="1.0" encoding="utf-8"?>
<calcChain xmlns="http://schemas.openxmlformats.org/spreadsheetml/2006/main">
  <c r="G21" i="3" l="1"/>
  <c r="F21" i="3"/>
  <c r="E21" i="3"/>
  <c r="D21" i="3"/>
  <c r="C21" i="3"/>
  <c r="F17" i="15" l="1"/>
  <c r="E17" i="15"/>
  <c r="D17" i="15"/>
  <c r="C17" i="15"/>
  <c r="C19" i="2" l="1"/>
  <c r="C18" i="2"/>
  <c r="C17" i="2"/>
  <c r="C16" i="2"/>
  <c r="C15" i="2"/>
</calcChain>
</file>

<file path=xl/sharedStrings.xml><?xml version="1.0" encoding="utf-8"?>
<sst xmlns="http://schemas.openxmlformats.org/spreadsheetml/2006/main" count="381" uniqueCount="281">
  <si>
    <t>السنة</t>
  </si>
  <si>
    <t>الإنتاج</t>
  </si>
  <si>
    <t>زيت وقود</t>
  </si>
  <si>
    <t>زيت ديزل</t>
  </si>
  <si>
    <t>بنزين سيارات</t>
  </si>
  <si>
    <t>وقود طائرات</t>
  </si>
  <si>
    <t>نافثا</t>
  </si>
  <si>
    <t>الإجمالي</t>
  </si>
  <si>
    <t>الإستهلاك</t>
  </si>
  <si>
    <t>المصدر: وزارة الطاقة</t>
  </si>
  <si>
    <t>الواردات</t>
  </si>
  <si>
    <t>Year</t>
  </si>
  <si>
    <t>Exports &amp; Re-Exports</t>
  </si>
  <si>
    <t>Total</t>
  </si>
  <si>
    <t>تعاريف</t>
  </si>
  <si>
    <t>Defintions</t>
  </si>
  <si>
    <t>Methodology</t>
  </si>
  <si>
    <t>الجدول</t>
  </si>
  <si>
    <t>Table</t>
  </si>
  <si>
    <t xml:space="preserve">الشكل </t>
  </si>
  <si>
    <r>
      <rPr>
        <b/>
        <sz val="11"/>
        <color theme="1"/>
        <rFont val="Arial"/>
        <family val="2"/>
      </rPr>
      <t>الرقم</t>
    </r>
    <r>
      <rPr>
        <b/>
        <sz val="10"/>
        <color theme="1"/>
        <rFont val="Arial"/>
        <family val="2"/>
      </rPr>
      <t xml:space="preserve"> </t>
    </r>
    <r>
      <rPr>
        <b/>
        <sz val="10"/>
        <color theme="1"/>
        <rFont val="Times New Roman"/>
        <family val="1"/>
        <scheme val="major"/>
      </rPr>
      <t>Number</t>
    </r>
  </si>
  <si>
    <t>Figure</t>
  </si>
  <si>
    <t xml:space="preserve">        </t>
  </si>
  <si>
    <t xml:space="preserve">التعريف </t>
  </si>
  <si>
    <t xml:space="preserve">Definition </t>
  </si>
  <si>
    <t xml:space="preserve"> جمع البيانات </t>
  </si>
  <si>
    <t>Data collection</t>
  </si>
  <si>
    <t xml:space="preserve">مصادر البيانات </t>
  </si>
  <si>
    <t>Data Sources</t>
  </si>
  <si>
    <t>التعاريف / النفط والغاز</t>
  </si>
  <si>
    <t>Defintions / Oil and Gas</t>
  </si>
  <si>
    <t>Diesel oil</t>
  </si>
  <si>
    <t>Fuel oil</t>
  </si>
  <si>
    <t>الصادرات والمعاد تصديره</t>
  </si>
  <si>
    <t>Source: Ministry of Energy</t>
  </si>
  <si>
    <t>Production</t>
  </si>
  <si>
    <t>Imports</t>
  </si>
  <si>
    <t xml:space="preserve"> Consumption</t>
  </si>
  <si>
    <t>Naphtha</t>
  </si>
  <si>
    <t>كيروسين و وقود الطائرات</t>
  </si>
  <si>
    <t>Kerosene and Aviation Fuel</t>
  </si>
  <si>
    <t>Kerosene</t>
  </si>
  <si>
    <r>
      <rPr>
        <b/>
        <sz val="10"/>
        <rFont val="Arial"/>
        <family val="2"/>
      </rPr>
      <t xml:space="preserve">الرقم </t>
    </r>
    <r>
      <rPr>
        <b/>
        <sz val="9"/>
        <rFont val="Times New Roman"/>
        <family val="1"/>
        <scheme val="major"/>
      </rPr>
      <t>Number</t>
    </r>
  </si>
  <si>
    <t>غاز البترول المسال</t>
  </si>
  <si>
    <t>المنتج</t>
  </si>
  <si>
    <t>Product</t>
  </si>
  <si>
    <t>البروبان</t>
  </si>
  <si>
    <t>البيوتان</t>
  </si>
  <si>
    <t>النافتا</t>
  </si>
  <si>
    <t>زيت الوقود</t>
  </si>
  <si>
    <t>الزيوت  والشحوم</t>
  </si>
  <si>
    <t>الأسفلت</t>
  </si>
  <si>
    <t>المجموع</t>
  </si>
  <si>
    <t>بنزين خالي من الرصاص</t>
  </si>
  <si>
    <t>Propane</t>
  </si>
  <si>
    <t>Butane</t>
  </si>
  <si>
    <t>Unleaded Gasoline</t>
  </si>
  <si>
    <t>Jet Fuel</t>
  </si>
  <si>
    <t>Fuel Oil</t>
  </si>
  <si>
    <t>Lubricants</t>
  </si>
  <si>
    <t>Asphalt</t>
  </si>
  <si>
    <t>بنتان بلس</t>
  </si>
  <si>
    <t>البنزين</t>
  </si>
  <si>
    <t>الكيروسين</t>
  </si>
  <si>
    <t>وقود الطائرات</t>
  </si>
  <si>
    <t>وقود البواخر</t>
  </si>
  <si>
    <t>الزيوت والشحوم</t>
  </si>
  <si>
    <t>ميثل ثلاثي</t>
  </si>
  <si>
    <t>الكبريت</t>
  </si>
  <si>
    <t>أخرى</t>
  </si>
  <si>
    <t>Pentane Plus</t>
  </si>
  <si>
    <t>Gasoline</t>
  </si>
  <si>
    <t>Diesel</t>
  </si>
  <si>
    <t>Marine Bunker</t>
  </si>
  <si>
    <t>MTBE</t>
  </si>
  <si>
    <t>Other</t>
  </si>
  <si>
    <r>
      <rPr>
        <b/>
        <sz val="11"/>
        <color theme="1"/>
        <rFont val="Times New Roman"/>
        <family val="1"/>
        <scheme val="major"/>
      </rPr>
      <t>Natural gas:</t>
    </r>
    <r>
      <rPr>
        <sz val="11"/>
        <color theme="1"/>
        <rFont val="Times New Roman"/>
        <family val="1"/>
        <scheme val="major"/>
      </rPr>
      <t xml:space="preserve"> A mixture of gaseous hydrocarbons, primarily methane, but generally also including ethane, propane and higher hydrocarbons in much smaller amounts and some noncombustible gases such as nitrogen and carbon dioxide.</t>
    </r>
  </si>
  <si>
    <r>
      <rPr>
        <b/>
        <sz val="11"/>
        <color theme="1"/>
        <rFont val="Times New Roman"/>
        <family val="1"/>
      </rPr>
      <t>Production:</t>
    </r>
    <r>
      <rPr>
        <sz val="11"/>
        <color theme="1"/>
        <rFont val="Times New Roman"/>
        <family val="1"/>
        <scheme val="major"/>
      </rPr>
      <t xml:space="preserve"> is defined as the capture, extraction or manufacture of fuels or energy in forms which are ready for general use.</t>
    </r>
  </si>
  <si>
    <r>
      <rPr>
        <b/>
        <sz val="11"/>
        <color theme="1"/>
        <rFont val="Times New Roman"/>
        <family val="1"/>
      </rPr>
      <t>Exports:</t>
    </r>
    <r>
      <rPr>
        <sz val="11"/>
        <color theme="1"/>
        <rFont val="Times New Roman"/>
        <family val="1"/>
        <scheme val="major"/>
      </rPr>
      <t xml:space="preserve"> all fuel and other energy products leaving the national territory</t>
    </r>
  </si>
  <si>
    <r>
      <rPr>
        <b/>
        <sz val="11"/>
        <color theme="1"/>
        <rFont val="Times New Roman"/>
        <family val="1"/>
      </rPr>
      <t>Re-Exports:</t>
    </r>
    <r>
      <rPr>
        <sz val="11"/>
        <color theme="1"/>
        <rFont val="Times New Roman"/>
        <family val="1"/>
        <scheme val="major"/>
      </rPr>
      <t xml:space="preserve"> foreign goods exported to another country in the same state as previously imported.</t>
    </r>
  </si>
  <si>
    <r>
      <rPr>
        <b/>
        <sz val="11"/>
        <color theme="1"/>
        <rFont val="Times New Roman"/>
        <family val="1"/>
        <scheme val="major"/>
      </rPr>
      <t>Imports:</t>
    </r>
    <r>
      <rPr>
        <sz val="11"/>
        <color theme="1"/>
        <rFont val="Times New Roman"/>
        <family val="1"/>
        <scheme val="major"/>
      </rPr>
      <t xml:space="preserve"> all fuel and other energy products entering the national territory.</t>
    </r>
  </si>
  <si>
    <t>أمونيا</t>
  </si>
  <si>
    <t>سماد اليوريا</t>
  </si>
  <si>
    <t>بولي إيثيلين</t>
  </si>
  <si>
    <t>بولي بروبلين</t>
  </si>
  <si>
    <t>Ammonia</t>
  </si>
  <si>
    <t>Urea Fertilizer</t>
  </si>
  <si>
    <t>Polyethylene</t>
  </si>
  <si>
    <t>Polypropylene</t>
  </si>
  <si>
    <t>...</t>
  </si>
  <si>
    <t xml:space="preserve">Crude Oil </t>
  </si>
  <si>
    <t xml:space="preserve">Gasoline </t>
  </si>
  <si>
    <t xml:space="preserve">Kerosene </t>
  </si>
  <si>
    <t xml:space="preserve">Lubricants </t>
  </si>
  <si>
    <t xml:space="preserve">Other </t>
  </si>
  <si>
    <t xml:space="preserve">نفط خام  </t>
  </si>
  <si>
    <t xml:space="preserve">غاز البترول المسال </t>
  </si>
  <si>
    <t xml:space="preserve">غازولين </t>
  </si>
  <si>
    <t xml:space="preserve">نافثا </t>
  </si>
  <si>
    <t>كيروسين</t>
  </si>
  <si>
    <t xml:space="preserve">وقود الطائرات </t>
  </si>
  <si>
    <t xml:space="preserve">الديزل </t>
  </si>
  <si>
    <t xml:space="preserve">زيت الوقود </t>
  </si>
  <si>
    <t xml:space="preserve">زيوت وشحوم </t>
  </si>
  <si>
    <t xml:space="preserve">الأسفلت </t>
  </si>
  <si>
    <t xml:space="preserve">أخرى </t>
  </si>
  <si>
    <t xml:space="preserve">غاز طبيعي </t>
  </si>
  <si>
    <t xml:space="preserve">Natural Gas </t>
  </si>
  <si>
    <r>
      <t xml:space="preserve">النفط والغاز </t>
    </r>
    <r>
      <rPr>
        <b/>
        <sz val="11"/>
        <color theme="1"/>
        <rFont val="Times New Roman"/>
        <family val="1"/>
        <scheme val="major"/>
      </rPr>
      <t>2009-2013</t>
    </r>
  </si>
  <si>
    <t>Oil and Gas, 2009-2013</t>
  </si>
  <si>
    <r>
      <t>الغاز الطبيعي :</t>
    </r>
    <r>
      <rPr>
        <sz val="12"/>
        <color theme="1"/>
        <rFont val="Arial"/>
        <family val="2"/>
        <scheme val="minor"/>
      </rPr>
      <t xml:space="preserve"> مزيج من الهيدروكربونات الغازية وخاصةً الميثان، ويحتوي أيضاً بشكل عام على الإيثان والبرويين والهيدروكربونات الأعلى بكميات أقل بكثير وبعض أنواع الغاز غير القابلة للاحتراق كالنيتروجين وثاني أكسيد الكربون.</t>
    </r>
  </si>
  <si>
    <r>
      <t xml:space="preserve">اعادة التصدير : </t>
    </r>
    <r>
      <rPr>
        <sz val="12"/>
        <color theme="1"/>
        <rFont val="Arial"/>
        <family val="2"/>
        <scheme val="minor"/>
      </rPr>
      <t>السِلع التي يتم نقلها عبر بلد ما والتي يتم تصديرها بالحالة نفسها التي كانت عليها عند استيرادها.</t>
    </r>
  </si>
  <si>
    <r>
      <t xml:space="preserve">الواردات : </t>
    </r>
    <r>
      <rPr>
        <sz val="12"/>
        <color theme="1"/>
        <rFont val="Arial"/>
        <family val="2"/>
        <scheme val="minor"/>
      </rPr>
      <t>هي تشمل كافة أنواع الوقود وغيره من منتجات الطاقة الداخلة إلى الاقليم الوطني.</t>
    </r>
  </si>
  <si>
    <r>
      <rPr>
        <b/>
        <sz val="11"/>
        <color theme="1"/>
        <rFont val="Times New Roman"/>
        <family val="1"/>
        <scheme val="major"/>
      </rPr>
      <t>Crude Oil</t>
    </r>
    <r>
      <rPr>
        <sz val="11"/>
        <color theme="1"/>
        <rFont val="Times New Roman"/>
        <family val="1"/>
        <scheme val="major"/>
      </rPr>
      <t>: Liquid hydrocarbons of fossil origins comprising (crude oil) ( liquids extracted from natural gas (NGL)) (fully or partly processed products from the refining of crude oil), and (functionally similar liquid hydrocarbons and organic chemicals from vegetal or animal origins).</t>
    </r>
  </si>
  <si>
    <r>
      <t xml:space="preserve">النفط : </t>
    </r>
    <r>
      <rPr>
        <sz val="12"/>
        <color theme="1"/>
        <rFont val="Arial"/>
        <family val="2"/>
        <scheme val="minor"/>
      </rPr>
      <t>هيدروكربونات سائلة من أصل أحفوري تشمل ( النفط الخام) (السوائل المُستخرجة من الغاز الطبيعي) سوائل الغاز الطبيعي (المنتجات المُستخرجَة بشكل تام أو جزئي من عمليات تكريرالنفط، و (الهيدروكربونات السائلة المتشابهة وظيفياً ذات الأصول النباتية والحيوانية).</t>
    </r>
  </si>
  <si>
    <r>
      <rPr>
        <b/>
        <sz val="12"/>
        <rFont val="Arial"/>
        <family val="2"/>
        <scheme val="minor"/>
      </rPr>
      <t xml:space="preserve">المنتجات النفطية المكررة </t>
    </r>
    <r>
      <rPr>
        <sz val="12"/>
        <rFont val="Arial"/>
        <family val="2"/>
        <scheme val="minor"/>
      </rPr>
      <t>: هي منتجات ثانوية من النفط الخام والمواد الهيديروكربونية الأولية.</t>
    </r>
  </si>
  <si>
    <r>
      <rPr>
        <b/>
        <sz val="11"/>
        <rFont val="Times New Roman"/>
        <family val="1"/>
        <scheme val="major"/>
      </rPr>
      <t>Refined Petroleum products</t>
    </r>
    <r>
      <rPr>
        <sz val="11"/>
        <rFont val="Times New Roman"/>
        <family val="1"/>
        <scheme val="major"/>
      </rPr>
      <t>:  Secondary products of crude oil and primary hydrocarbons.</t>
    </r>
  </si>
  <si>
    <r>
      <t>Petrochemical Products: S</t>
    </r>
    <r>
      <rPr>
        <sz val="12"/>
        <rFont val="Times New Roman"/>
        <family val="1"/>
        <scheme val="major"/>
      </rPr>
      <t>econdary products  for  non energy uses.</t>
    </r>
  </si>
  <si>
    <r>
      <t xml:space="preserve">المنتجات البتروكيماوية: </t>
    </r>
    <r>
      <rPr>
        <sz val="12"/>
        <rFont val="Arial"/>
        <family val="2"/>
        <scheme val="minor"/>
      </rPr>
      <t>هي المنتجات الثانوية والتي تم إنتاجها من النفط أو الغاز ولكن  يتم استخدامها لأغراض غير  الطاقة.</t>
    </r>
  </si>
  <si>
    <r>
      <t xml:space="preserve">Marketed gas production: </t>
    </r>
    <r>
      <rPr>
        <sz val="11"/>
        <rFont val="Times New Roman"/>
        <family val="1"/>
        <scheme val="major"/>
      </rPr>
      <t>Gross withdrawals less gas used for repressuring, quantities vented and flared, and nonhydrocarbon gases removed in treating or processing operations. Includes all quantities of gas used in field and processing plant operations.</t>
    </r>
  </si>
  <si>
    <r>
      <t xml:space="preserve">إنتاج الغاز المسوق:  </t>
    </r>
    <r>
      <rPr>
        <sz val="12"/>
        <rFont val="Arial"/>
        <family val="2"/>
        <scheme val="minor"/>
      </rPr>
      <t>الإنتاج الكلي مستثنى منه كمية الغاز المعاد حقنه  والغازالمحروق والتنفيس والغازات التي خرجت خلال عملية التصنيع ويشمل الكميات التي التي استخدمت في الحقل وعمليات المعالجة في محطة إنتاج الغاز.</t>
    </r>
  </si>
  <si>
    <r>
      <t xml:space="preserve">الصادرات : </t>
    </r>
    <r>
      <rPr>
        <sz val="12"/>
        <color theme="1"/>
        <rFont val="Arial"/>
        <family val="2"/>
        <scheme val="minor"/>
      </rPr>
      <t>وهي تشمل كافة أنواع الوقود وغيره من منتجات الطاقة الخارجة من الإقليم الوطني.</t>
    </r>
  </si>
  <si>
    <r>
      <t xml:space="preserve">الاحتياط </t>
    </r>
    <r>
      <rPr>
        <sz val="9"/>
        <rFont val="Arial"/>
        <family val="2"/>
        <scheme val="minor"/>
      </rPr>
      <t>(مليون طن متري نهاية كل عام)</t>
    </r>
  </si>
  <si>
    <r>
      <t xml:space="preserve">الصادرات </t>
    </r>
    <r>
      <rPr>
        <sz val="9"/>
        <color theme="1"/>
        <rFont val="Arial"/>
        <family val="2"/>
        <scheme val="minor"/>
      </rPr>
      <t>(ألف طن متري)</t>
    </r>
    <r>
      <rPr>
        <b/>
        <sz val="10"/>
        <color theme="1"/>
        <rFont val="Arial"/>
        <family val="2"/>
        <scheme val="minor"/>
      </rPr>
      <t xml:space="preserve"> </t>
    </r>
  </si>
  <si>
    <r>
      <t xml:space="preserve">Exports </t>
    </r>
    <r>
      <rPr>
        <sz val="8"/>
        <color theme="1"/>
        <rFont val="Times New Roman"/>
        <family val="1"/>
      </rPr>
      <t>(1000 Metric Ton)</t>
    </r>
  </si>
  <si>
    <r>
      <t xml:space="preserve">Production </t>
    </r>
    <r>
      <rPr>
        <sz val="8"/>
        <rFont val="Times New Roman"/>
        <family val="1"/>
      </rPr>
      <t>(1000 Metric Ton)</t>
    </r>
  </si>
  <si>
    <r>
      <t xml:space="preserve"> Reserves </t>
    </r>
    <r>
      <rPr>
        <sz val="8"/>
        <rFont val="Times New Roman"/>
        <family val="1"/>
      </rPr>
      <t>(Million MT)</t>
    </r>
  </si>
  <si>
    <r>
      <t xml:space="preserve">الاحتياط </t>
    </r>
    <r>
      <rPr>
        <sz val="9"/>
        <rFont val="Arial"/>
        <family val="2"/>
        <scheme val="minor"/>
      </rPr>
      <t>(بليون متر مكعب)</t>
    </r>
  </si>
  <si>
    <r>
      <t xml:space="preserve">الإنتاج المسوق </t>
    </r>
    <r>
      <rPr>
        <sz val="9"/>
        <rFont val="Arial"/>
        <family val="2"/>
        <scheme val="minor"/>
      </rPr>
      <t>(مليون متر مكعب)</t>
    </r>
  </si>
  <si>
    <r>
      <t xml:space="preserve">الواردات </t>
    </r>
    <r>
      <rPr>
        <sz val="9"/>
        <color theme="1"/>
        <rFont val="Arial"/>
        <family val="2"/>
        <scheme val="minor"/>
      </rPr>
      <t>(مليون متر مكعب)</t>
    </r>
  </si>
  <si>
    <r>
      <t xml:space="preserve">Imports </t>
    </r>
    <r>
      <rPr>
        <sz val="8"/>
        <color theme="1"/>
        <rFont val="Times New Roman"/>
        <family val="1"/>
      </rPr>
      <t>(Million Cubic Meter)</t>
    </r>
  </si>
  <si>
    <r>
      <t xml:space="preserve">Exports &amp; Re-Exports </t>
    </r>
    <r>
      <rPr>
        <sz val="8"/>
        <color theme="1"/>
        <rFont val="Times New Roman"/>
        <family val="1"/>
      </rPr>
      <t>(Million Cubic Meter)</t>
    </r>
  </si>
  <si>
    <r>
      <t xml:space="preserve">Marketed Production </t>
    </r>
    <r>
      <rPr>
        <sz val="8"/>
        <rFont val="Times New Roman"/>
        <family val="1"/>
      </rPr>
      <t>(Million Cubic Meter)</t>
    </r>
  </si>
  <si>
    <r>
      <t xml:space="preserve">Total Production </t>
    </r>
    <r>
      <rPr>
        <sz val="8"/>
        <rFont val="Times New Roman"/>
        <family val="1"/>
      </rPr>
      <t>(Million Cubic Meter)</t>
    </r>
  </si>
  <si>
    <r>
      <t xml:space="preserve"> Reserves </t>
    </r>
    <r>
      <rPr>
        <sz val="8"/>
        <rFont val="Times New Roman"/>
        <family val="1"/>
      </rPr>
      <t>(Billion Cubic Meter)</t>
    </r>
  </si>
  <si>
    <r>
      <rPr>
        <b/>
        <sz val="10"/>
        <color theme="1"/>
        <rFont val="Arial"/>
        <family val="2"/>
      </rPr>
      <t>السنوات</t>
    </r>
    <r>
      <rPr>
        <b/>
        <sz val="12"/>
        <color theme="1"/>
        <rFont val="Arial"/>
        <family val="2"/>
      </rPr>
      <t xml:space="preserve"> </t>
    </r>
    <r>
      <rPr>
        <b/>
        <sz val="9"/>
        <color theme="1"/>
        <rFont val="Times New Roman"/>
        <family val="1"/>
        <scheme val="major"/>
      </rPr>
      <t>Years</t>
    </r>
  </si>
  <si>
    <t xml:space="preserve">Car's Petrol (Gasoline ) </t>
  </si>
  <si>
    <r>
      <rPr>
        <b/>
        <sz val="10"/>
        <color theme="1"/>
        <rFont val="Arial"/>
        <family val="2"/>
      </rPr>
      <t>السنة</t>
    </r>
    <r>
      <rPr>
        <b/>
        <sz val="12"/>
        <color theme="1"/>
        <rFont val="Arial"/>
        <family val="2"/>
      </rPr>
      <t xml:space="preserve"> </t>
    </r>
    <r>
      <rPr>
        <b/>
        <sz val="9"/>
        <color theme="1"/>
        <rFont val="Times New Roman"/>
        <family val="1"/>
        <scheme val="major"/>
      </rPr>
      <t>Year</t>
    </r>
  </si>
  <si>
    <t>... غير متوفر</t>
  </si>
  <si>
    <t>… Not available</t>
  </si>
  <si>
    <r>
      <t xml:space="preserve">السنوات </t>
    </r>
    <r>
      <rPr>
        <b/>
        <sz val="9"/>
        <color theme="1"/>
        <rFont val="Times New Roman"/>
        <family val="1"/>
        <scheme val="major"/>
      </rPr>
      <t>Years</t>
    </r>
  </si>
  <si>
    <r>
      <t xml:space="preserve">السنة </t>
    </r>
    <r>
      <rPr>
        <b/>
        <sz val="9"/>
        <color theme="1"/>
        <rFont val="Times New Roman"/>
        <family val="1"/>
        <scheme val="major"/>
      </rPr>
      <t>Year</t>
    </r>
  </si>
  <si>
    <t xml:space="preserve">معامل التحويل </t>
  </si>
  <si>
    <t>Conversion factor</t>
  </si>
  <si>
    <t>Source:International Recommendations for Energy Statistics (IRES) - November 2014</t>
  </si>
  <si>
    <r>
      <t xml:space="preserve"> </t>
    </r>
    <r>
      <rPr>
        <b/>
        <sz val="10"/>
        <color theme="1"/>
        <rFont val="Arial"/>
        <family val="2"/>
      </rPr>
      <t xml:space="preserve"> الصادرات </t>
    </r>
    <r>
      <rPr>
        <sz val="9"/>
        <color theme="1"/>
        <rFont val="Arial"/>
        <family val="2"/>
      </rPr>
      <t>(ألف طن متري)</t>
    </r>
  </si>
  <si>
    <r>
      <t xml:space="preserve"> Exports </t>
    </r>
    <r>
      <rPr>
        <sz val="8"/>
        <color theme="1"/>
        <rFont val="Times New Roman"/>
        <family val="1"/>
      </rPr>
      <t>(1000 Metric Ton)</t>
    </r>
  </si>
  <si>
    <t xml:space="preserve">Production of  Refined Petroleum Products, 2009-2013 </t>
  </si>
  <si>
    <t xml:space="preserve">Natural Gas Reserves, Production, Imports, Exports and Re-Exports, 2009 - 2013 </t>
  </si>
  <si>
    <t xml:space="preserve">Table1: Crude Oil Reserves , Production and Exports, 2009 - 2013 </t>
  </si>
  <si>
    <r>
      <t xml:space="preserve">الإنتاج  : </t>
    </r>
    <r>
      <rPr>
        <sz val="12"/>
        <color theme="1"/>
        <rFont val="Arial"/>
        <family val="2"/>
        <scheme val="minor"/>
      </rPr>
      <t>هو التقاط أو استخراج أو تصنيع أنواع الوقود أو الطاقة بأشكالها الجاهزة للاستخدام العام.</t>
    </r>
  </si>
  <si>
    <t xml:space="preserve">Table 2: Natural Gas Reserves ,Production, Imports, Exports and Re-Exports, 2009 - 2013 </t>
  </si>
  <si>
    <t>Liquified Petrolium Gas</t>
  </si>
  <si>
    <t>Liquifed Petroleum Gas</t>
  </si>
  <si>
    <t>Diesel Oil</t>
  </si>
  <si>
    <t xml:space="preserve"> للنفط ومنتجاته من  طن متري  الى برميل  </t>
  </si>
  <si>
    <r>
      <t xml:space="preserve">المصدر : التوصيات الدولية لإحصاءات الطاقة - نوفمبر </t>
    </r>
    <r>
      <rPr>
        <sz val="9"/>
        <color theme="1"/>
        <rFont val="Times New Roman"/>
        <family val="1"/>
        <scheme val="major"/>
      </rPr>
      <t>2014</t>
    </r>
  </si>
  <si>
    <r>
      <t xml:space="preserve">جدول </t>
    </r>
    <r>
      <rPr>
        <b/>
        <sz val="9"/>
        <color theme="1"/>
        <rFont val="Times New Roman"/>
        <family val="1"/>
      </rPr>
      <t>2:</t>
    </r>
    <r>
      <rPr>
        <b/>
        <sz val="10"/>
        <color theme="1"/>
        <rFont val="Arial"/>
        <family val="2"/>
      </rPr>
      <t xml:space="preserve"> احتياط وإنتـاج وصادرات وواردات واعادة تصدير الغاز الطبيعي </t>
    </r>
    <r>
      <rPr>
        <b/>
        <sz val="9"/>
        <color theme="1"/>
        <rFont val="Times New Roman"/>
        <family val="1"/>
        <scheme val="major"/>
      </rPr>
      <t>2009 - 2013</t>
    </r>
  </si>
  <si>
    <r>
      <t xml:space="preserve">شكل </t>
    </r>
    <r>
      <rPr>
        <b/>
        <sz val="9"/>
        <color rgb="FF000000"/>
        <rFont val="Times New Roman"/>
        <family val="1"/>
        <scheme val="major"/>
      </rPr>
      <t>2:</t>
    </r>
    <r>
      <rPr>
        <b/>
        <sz val="9"/>
        <color rgb="FF000000"/>
        <rFont val="Arial"/>
        <family val="2"/>
        <scheme val="minor"/>
      </rPr>
      <t xml:space="preserve"> </t>
    </r>
    <r>
      <rPr>
        <b/>
        <sz val="10"/>
        <color rgb="FF000000"/>
        <rFont val="Arial"/>
        <family val="2"/>
        <scheme val="minor"/>
      </rPr>
      <t xml:space="preserve"> إنتـاج وصادرات وواردات وإعادة تصدير الغاز الطبيعي </t>
    </r>
    <r>
      <rPr>
        <b/>
        <sz val="9"/>
        <color rgb="FF000000"/>
        <rFont val="Times New Roman"/>
        <family val="1"/>
        <scheme val="major"/>
      </rPr>
      <t>2009 - 2013</t>
    </r>
  </si>
  <si>
    <r>
      <t xml:space="preserve"> أخرى</t>
    </r>
    <r>
      <rPr>
        <b/>
        <vertAlign val="superscript"/>
        <sz val="10"/>
        <color theme="1"/>
        <rFont val="Arial"/>
        <family val="2"/>
        <scheme val="minor"/>
      </rPr>
      <t>1</t>
    </r>
  </si>
  <si>
    <r>
      <t xml:space="preserve">Others </t>
    </r>
    <r>
      <rPr>
        <b/>
        <vertAlign val="superscript"/>
        <sz val="9"/>
        <rFont val="Times New Roman"/>
        <family val="1"/>
      </rPr>
      <t>1</t>
    </r>
  </si>
  <si>
    <t>1- أخرى تتضمن ميثيل ثلاثي بيوتيل الاثير، الكبريت وبقايا مخلفات التكرير</t>
  </si>
  <si>
    <t>1- Others Includes MTBE, Sulphur and SR Residual</t>
  </si>
  <si>
    <t>Figure 2: Natural Gas Production, Imports, Exports and Re-Exports, 2009 - 2013</t>
  </si>
  <si>
    <t xml:space="preserve">منهجية </t>
  </si>
  <si>
    <t>مصدر البيانات هو وزارة الطاقة  والتي تقوم بجمع البيانات من الجهات المسؤولة عن النفط والغاز في الدولة.</t>
  </si>
  <si>
    <t xml:space="preserve"> Data source is Ministry of Energy, which collects data from the agencies responsible for oil and gas in the country.</t>
  </si>
  <si>
    <t xml:space="preserve">Oil and oil petroleum products from metric tons to  barrels, </t>
  </si>
  <si>
    <t>للغاز من متر مكعب  الى قدم مكعب :</t>
  </si>
  <si>
    <t xml:space="preserve"> Gas from cubic meters to cubic feet:</t>
  </si>
  <si>
    <t>يعتبر الغاز الطبيعي من اكثر مصادر الطاقة التجارية التقليدية المنافسة للنفط، حيث تشير البيانات الى زيادة في الانتاج نسبتها 10.5% بين عامي 2009 و 2013، وزاد الإنتاج المسوق من الغاز بنسبة 11.8% بالمقارنة بعام 2009.</t>
  </si>
  <si>
    <t>زادت كمية انتاج المنتجات النفطية المكرره ما بين عامي 2009 و 2013 ,وصلت نسبتها الى 39.2%، وقد تصدر انتاج وقود الطائرات والكيروسين قائمة المنتجات النفطية المكررة بكمية قدرها  حوالي 9  مليون طن متري لعام 2013 بزيادة  تصل الى 41.7% عن عام  2009، يليه انتاج النافثا بكمية قدرها حوالي 7 مليون طن متري خلال عام 2013 بزيادة بلغت 38.2 % عن عام 2009.</t>
  </si>
  <si>
    <t>مدخلات مصافي التكرير</t>
  </si>
  <si>
    <t xml:space="preserve"> Refineries Inputs</t>
  </si>
  <si>
    <t>زادت كمية النفط الخام المدخلة الى مصافي تكرير النفط  بين عامي 2009 و 2013 بنسبة بسيطة بلغت حوالي 5%، بينما ارتفعت نسبة المكثفات المدخلة الى مصافي تكرير النفط في عام 2013  الى حوالي  56%  بالمقارنة بعام 2009.</t>
  </si>
  <si>
    <t xml:space="preserve"> زادت نسبة صادرات واعادة تصدير الغاز الطبيعي بين عامي 2009 و 2013 ما نسبته 14.6% .</t>
  </si>
  <si>
    <t>The quantity of exports and re-export of natural gas increased between 2009 and 2013 about 14.6% .</t>
  </si>
  <si>
    <t>زادت الصادرات من المنتجات النفطية المكررة بين عامي 2009 و 2013 بزيادة كبيرة وصلت الى ضعفي الكمية المصدرة في عام 2009.</t>
  </si>
  <si>
    <t>Total exports of refined petroleum products was increased significanlty between 2009 and 2013 reached to about two times of the exports in 2009.</t>
  </si>
  <si>
    <t xml:space="preserve">The quantity of petrochemicals products exports in 2013 increased  significantly with  about one time of the exports of 2010. </t>
  </si>
  <si>
    <t xml:space="preserve">  بلغت كمية واردات الغاز الطبيعي  حوالي 29 بليون متر مكعب في عام 2013 و بزيادة بلغت 14% عن عام 2009.</t>
  </si>
  <si>
    <t>ارتفعت واردات المنتجات النفطية المكررة في عام 2013  الى 36% بالمقارنة بعام 2011.</t>
  </si>
  <si>
    <t>The imports of refined petroleum products was increased in 2013 by about 36% compared with 2011.</t>
  </si>
  <si>
    <t xml:space="preserve">المبيعات </t>
  </si>
  <si>
    <t>The Sales</t>
  </si>
  <si>
    <t>The United Arab Emirates is one of the important  producers of crude oil, the amount of of crude oil production increased  in 2013 about 24.7% in compared  with 2009.</t>
  </si>
  <si>
    <t xml:space="preserve"> تعتبردولة الامارات العربية المتحدة من الدول  الرئيسة المصدرة للنفط الخام، وقد زادت صادرات النفط الخام لعام 2013 بنسبة  34% بالمقارنة مع عام 2009.</t>
  </si>
  <si>
    <t>UAE is considred as one of the main exporting countries of crude oil,  the exports of crude oil in 2013 increased by 34% compared with 2009.</t>
  </si>
  <si>
    <r>
      <t xml:space="preserve">جدول </t>
    </r>
    <r>
      <rPr>
        <b/>
        <sz val="10"/>
        <color theme="1"/>
        <rFont val="Times New Roman"/>
        <family val="1"/>
      </rPr>
      <t>3:</t>
    </r>
    <r>
      <rPr>
        <b/>
        <sz val="10"/>
        <color rgb="FFFF0000"/>
        <rFont val="Arial"/>
        <family val="2"/>
      </rPr>
      <t xml:space="preserve"> </t>
    </r>
    <r>
      <rPr>
        <b/>
        <sz val="10"/>
        <rFont val="Arial"/>
        <family val="2"/>
      </rPr>
      <t>الكميات المدخلة لمصافي التكرير حسب النوع</t>
    </r>
    <r>
      <rPr>
        <b/>
        <sz val="10"/>
        <color rgb="FFFF0000"/>
        <rFont val="Arial"/>
        <family val="2"/>
      </rPr>
      <t xml:space="preserve"> </t>
    </r>
    <r>
      <rPr>
        <b/>
        <sz val="10"/>
        <color theme="1"/>
        <rFont val="Arial"/>
        <family val="2"/>
      </rPr>
      <t xml:space="preserve"> </t>
    </r>
    <r>
      <rPr>
        <b/>
        <sz val="9"/>
        <color theme="1"/>
        <rFont val="Times New Roman"/>
        <family val="1"/>
        <scheme val="major"/>
      </rPr>
      <t>2009-2013</t>
    </r>
  </si>
  <si>
    <t>النفط الخام</t>
  </si>
  <si>
    <t>المكثفات</t>
  </si>
  <si>
    <t>Crude Oil</t>
  </si>
  <si>
    <t>Condensates</t>
  </si>
  <si>
    <r>
      <t xml:space="preserve">جدول </t>
    </r>
    <r>
      <rPr>
        <b/>
        <sz val="9"/>
        <color theme="1"/>
        <rFont val="Times New Roman"/>
        <family val="1"/>
      </rPr>
      <t>4:</t>
    </r>
    <r>
      <rPr>
        <b/>
        <sz val="10"/>
        <color theme="1"/>
        <rFont val="Arial"/>
        <family val="2"/>
      </rPr>
      <t xml:space="preserve"> المنتجات النفطية المكررة المنتجة </t>
    </r>
    <r>
      <rPr>
        <b/>
        <sz val="9"/>
        <color theme="1"/>
        <rFont val="Times New Roman"/>
        <family val="1"/>
        <scheme val="major"/>
      </rPr>
      <t>2009-2013</t>
    </r>
    <r>
      <rPr>
        <b/>
        <sz val="10"/>
        <color theme="1"/>
        <rFont val="Arial"/>
        <family val="2"/>
      </rPr>
      <t xml:space="preserve"> </t>
    </r>
    <r>
      <rPr>
        <sz val="9"/>
        <color theme="1"/>
        <rFont val="Arial"/>
        <family val="2"/>
      </rPr>
      <t>(ألف طن متري)</t>
    </r>
  </si>
  <si>
    <r>
      <t xml:space="preserve">Table4: </t>
    </r>
    <r>
      <rPr>
        <b/>
        <sz val="9"/>
        <rFont val="Times New Roman"/>
        <family val="1"/>
      </rPr>
      <t>Production of  Refined</t>
    </r>
    <r>
      <rPr>
        <b/>
        <sz val="9"/>
        <color theme="1"/>
        <rFont val="Times New Roman"/>
        <family val="1"/>
      </rPr>
      <t xml:space="preserve"> Petroleum Products, 2009-2013 </t>
    </r>
    <r>
      <rPr>
        <sz val="8"/>
        <color theme="1"/>
        <rFont val="Times New Roman"/>
        <family val="1"/>
      </rPr>
      <t>(1000 Metric Ton)</t>
    </r>
  </si>
  <si>
    <r>
      <t xml:space="preserve">شكل </t>
    </r>
    <r>
      <rPr>
        <b/>
        <sz val="9"/>
        <color rgb="FF000000"/>
        <rFont val="Times New Roman"/>
        <family val="1"/>
        <scheme val="major"/>
      </rPr>
      <t>4:</t>
    </r>
    <r>
      <rPr>
        <b/>
        <sz val="10"/>
        <color rgb="FF000000"/>
        <rFont val="Arial"/>
        <family val="2"/>
        <scheme val="minor"/>
      </rPr>
      <t xml:space="preserve"> المنتجات النفطية المكررة المنتجة </t>
    </r>
    <r>
      <rPr>
        <b/>
        <sz val="9"/>
        <color rgb="FF000000"/>
        <rFont val="Times New Roman"/>
        <family val="1"/>
        <scheme val="major"/>
      </rPr>
      <t>2009-2013</t>
    </r>
  </si>
  <si>
    <r>
      <t>Figure 4:</t>
    </r>
    <r>
      <rPr>
        <b/>
        <sz val="9"/>
        <color rgb="FFFF0000"/>
        <rFont val="Times New Roman"/>
        <family val="1"/>
        <scheme val="major"/>
      </rPr>
      <t xml:space="preserve"> </t>
    </r>
    <r>
      <rPr>
        <b/>
        <sz val="9"/>
        <rFont val="Times New Roman"/>
        <family val="1"/>
        <scheme val="major"/>
      </rPr>
      <t>Production of  Refined</t>
    </r>
    <r>
      <rPr>
        <b/>
        <sz val="9"/>
        <color rgb="FF000000"/>
        <rFont val="Times New Roman"/>
        <family val="1"/>
        <scheme val="major"/>
      </rPr>
      <t xml:space="preserve"> Petroleum Products, 2009-2013</t>
    </r>
  </si>
  <si>
    <r>
      <t xml:space="preserve">جدول </t>
    </r>
    <r>
      <rPr>
        <b/>
        <sz val="10"/>
        <color theme="1"/>
        <rFont val="Times New Roman"/>
        <family val="1"/>
      </rPr>
      <t>5:</t>
    </r>
    <r>
      <rPr>
        <b/>
        <sz val="10"/>
        <color rgb="FFFF0000"/>
        <rFont val="Arial"/>
        <family val="2"/>
      </rPr>
      <t xml:space="preserve"> </t>
    </r>
    <r>
      <rPr>
        <b/>
        <sz val="10"/>
        <rFont val="Arial"/>
        <family val="2"/>
      </rPr>
      <t>المنتجات النفطية المكررة المصدرة</t>
    </r>
    <r>
      <rPr>
        <b/>
        <sz val="10"/>
        <color theme="1"/>
        <rFont val="Arial"/>
        <family val="2"/>
      </rPr>
      <t xml:space="preserve"> </t>
    </r>
    <r>
      <rPr>
        <b/>
        <sz val="9"/>
        <color theme="1"/>
        <rFont val="Times New Roman"/>
        <family val="1"/>
        <scheme val="major"/>
      </rPr>
      <t>2009-2013</t>
    </r>
  </si>
  <si>
    <t>Table 5: Exports of  Refined Petroleum Products, 2009-2013</t>
  </si>
  <si>
    <r>
      <t xml:space="preserve">شكل </t>
    </r>
    <r>
      <rPr>
        <b/>
        <sz val="9"/>
        <color rgb="FF000000"/>
        <rFont val="Times New Roman"/>
        <family val="1"/>
        <scheme val="major"/>
      </rPr>
      <t>5:</t>
    </r>
    <r>
      <rPr>
        <b/>
        <sz val="10"/>
        <color rgb="FF000000"/>
        <rFont val="Arial"/>
        <family val="2"/>
        <scheme val="minor"/>
      </rPr>
      <t xml:space="preserve"> المنتجات النفطية المكررة المصدرة </t>
    </r>
    <r>
      <rPr>
        <b/>
        <sz val="9"/>
        <color rgb="FF000000"/>
        <rFont val="Times New Roman"/>
        <family val="1"/>
        <scheme val="major"/>
      </rPr>
      <t>2009-2013</t>
    </r>
  </si>
  <si>
    <t>Figure 5: Exports of  Refined Petroleum Products, 2009-2013</t>
  </si>
  <si>
    <t>Sulphur</t>
  </si>
  <si>
    <r>
      <t xml:space="preserve">Table 8:  Production of Petrochemical Products, 2010-2013 </t>
    </r>
    <r>
      <rPr>
        <sz val="8"/>
        <color theme="1"/>
        <rFont val="Times New Roman"/>
        <family val="1"/>
        <scheme val="major"/>
      </rPr>
      <t>(1000 Metric Ton)</t>
    </r>
  </si>
  <si>
    <t>Figure 8:  Production of Petrochemical Products, 2010-2013</t>
  </si>
  <si>
    <r>
      <t xml:space="preserve">جدول </t>
    </r>
    <r>
      <rPr>
        <b/>
        <sz val="9"/>
        <color theme="1"/>
        <rFont val="Times New Roman"/>
        <family val="1"/>
        <scheme val="major"/>
      </rPr>
      <t>8:</t>
    </r>
    <r>
      <rPr>
        <b/>
        <sz val="10"/>
        <color theme="1"/>
        <rFont val="Arial"/>
        <family val="2"/>
        <scheme val="minor"/>
      </rPr>
      <t xml:space="preserve"> المنتجات البتروكيماوية المنتجة </t>
    </r>
    <r>
      <rPr>
        <b/>
        <sz val="9"/>
        <color theme="1"/>
        <rFont val="Times New Roman"/>
        <family val="1"/>
        <scheme val="major"/>
      </rPr>
      <t>2010-2013</t>
    </r>
    <r>
      <rPr>
        <b/>
        <sz val="10"/>
        <color theme="1"/>
        <rFont val="Arial"/>
        <family val="2"/>
        <scheme val="minor"/>
      </rPr>
      <t xml:space="preserve"> </t>
    </r>
    <r>
      <rPr>
        <sz val="9"/>
        <color theme="1"/>
        <rFont val="Arial"/>
        <family val="2"/>
        <scheme val="minor"/>
      </rPr>
      <t>(ألف طن متري)</t>
    </r>
  </si>
  <si>
    <r>
      <t xml:space="preserve">جدول </t>
    </r>
    <r>
      <rPr>
        <b/>
        <sz val="10"/>
        <color theme="1"/>
        <rFont val="Times New Roman"/>
        <family val="1"/>
      </rPr>
      <t xml:space="preserve">6: </t>
    </r>
    <r>
      <rPr>
        <b/>
        <sz val="10"/>
        <color theme="1"/>
        <rFont val="Arial"/>
        <family val="2"/>
      </rPr>
      <t xml:space="preserve">المنتجات النفطية المكررة المستوردة  </t>
    </r>
    <r>
      <rPr>
        <b/>
        <sz val="9"/>
        <color theme="1"/>
        <rFont val="Times New Roman"/>
        <family val="1"/>
        <scheme val="major"/>
      </rPr>
      <t>2011-2013</t>
    </r>
    <r>
      <rPr>
        <b/>
        <sz val="10"/>
        <color theme="1"/>
        <rFont val="Arial"/>
        <family val="2"/>
      </rPr>
      <t xml:space="preserve"> </t>
    </r>
    <r>
      <rPr>
        <sz val="9"/>
        <color theme="1"/>
        <rFont val="Arial"/>
        <family val="2"/>
      </rPr>
      <t>(ألف طن متري)</t>
    </r>
  </si>
  <si>
    <t xml:space="preserve">   أمونيا</t>
  </si>
  <si>
    <t xml:space="preserve">   سماد اليوريا</t>
  </si>
  <si>
    <t xml:space="preserve"> بولي إيثيلين</t>
  </si>
  <si>
    <t xml:space="preserve"> بولي بروبلين</t>
  </si>
  <si>
    <r>
      <t xml:space="preserve">احتياط وإنتـاج وصادرات النفـط الخـام </t>
    </r>
    <r>
      <rPr>
        <b/>
        <sz val="11"/>
        <color theme="1"/>
        <rFont val="Times New Roman"/>
        <family val="1"/>
        <scheme val="major"/>
      </rPr>
      <t>2009 - 2013</t>
    </r>
  </si>
  <si>
    <r>
      <t xml:space="preserve"> احتياط وإنتـاج وصادرات وواردات واعادة تصدير الغاز الطبيعي </t>
    </r>
    <r>
      <rPr>
        <b/>
        <sz val="11"/>
        <rFont val="Times New Roman"/>
        <family val="1"/>
        <scheme val="major"/>
      </rPr>
      <t>2009 - 2013</t>
    </r>
  </si>
  <si>
    <r>
      <t xml:space="preserve">الكميات المدخلة لمصافي التكرير حسب النوع  </t>
    </r>
    <r>
      <rPr>
        <b/>
        <sz val="11"/>
        <rFont val="Times New Roman"/>
        <family val="1"/>
        <scheme val="major"/>
      </rPr>
      <t>2009-2013</t>
    </r>
  </si>
  <si>
    <r>
      <t xml:space="preserve">المنتجات النفطية المكررة المنتجة  </t>
    </r>
    <r>
      <rPr>
        <b/>
        <sz val="11"/>
        <color theme="1"/>
        <rFont val="Times New Roman"/>
        <family val="1"/>
        <scheme val="major"/>
      </rPr>
      <t>2009-2013</t>
    </r>
  </si>
  <si>
    <r>
      <t xml:space="preserve">المنتجات النفطية المكررة المصدرة  </t>
    </r>
    <r>
      <rPr>
        <b/>
        <sz val="11"/>
        <color theme="1"/>
        <rFont val="Times New Roman"/>
        <family val="1"/>
        <scheme val="major"/>
      </rPr>
      <t>2009-2013</t>
    </r>
  </si>
  <si>
    <r>
      <t xml:space="preserve"> المنتجات النفطية المكررة المستوردة  </t>
    </r>
    <r>
      <rPr>
        <b/>
        <sz val="11"/>
        <color rgb="FF000000"/>
        <rFont val="Times New Roman"/>
        <family val="1"/>
        <scheme val="major"/>
      </rPr>
      <t>2011-2013</t>
    </r>
  </si>
  <si>
    <r>
      <t xml:space="preserve"> مبيعات المنتجات النفطية المكررة </t>
    </r>
    <r>
      <rPr>
        <b/>
        <sz val="11"/>
        <color theme="1"/>
        <rFont val="Times New Roman"/>
        <family val="1"/>
        <scheme val="major"/>
      </rPr>
      <t>2009-2013</t>
    </r>
  </si>
  <si>
    <r>
      <t xml:space="preserve">المنتجات البتروكيماوية المنتجة </t>
    </r>
    <r>
      <rPr>
        <b/>
        <sz val="11"/>
        <color theme="1"/>
        <rFont val="Times New Roman"/>
        <family val="1"/>
        <scheme val="major"/>
      </rPr>
      <t>2010-2013</t>
    </r>
    <r>
      <rPr>
        <b/>
        <sz val="12"/>
        <color theme="1"/>
        <rFont val="Arial"/>
        <family val="2"/>
        <scheme val="minor"/>
      </rPr>
      <t xml:space="preserve"> </t>
    </r>
  </si>
  <si>
    <r>
      <t xml:space="preserve"> المنتجات البتروكيماوية المصدرة  </t>
    </r>
    <r>
      <rPr>
        <b/>
        <sz val="11"/>
        <color theme="1"/>
        <rFont val="Times New Roman"/>
        <family val="1"/>
        <scheme val="major"/>
      </rPr>
      <t>2010-2013</t>
    </r>
  </si>
  <si>
    <r>
      <t xml:space="preserve">إنتـاج وصادرات النفـط الخـام </t>
    </r>
    <r>
      <rPr>
        <b/>
        <sz val="11"/>
        <color rgb="FF000000"/>
        <rFont val="Times New Roman"/>
        <family val="1"/>
        <scheme val="major"/>
      </rPr>
      <t>2009 - 2013</t>
    </r>
  </si>
  <si>
    <r>
      <t xml:space="preserve"> إنتـاج وصادرات وواردات واعادة تصدير الغاز الطبيعي </t>
    </r>
    <r>
      <rPr>
        <b/>
        <sz val="11"/>
        <color rgb="FF000000"/>
        <rFont val="Times New Roman"/>
        <family val="1"/>
        <scheme val="major"/>
      </rPr>
      <t>2009 - 2013</t>
    </r>
  </si>
  <si>
    <r>
      <t xml:space="preserve">المنتجات النفطية المكررة المنتجة </t>
    </r>
    <r>
      <rPr>
        <b/>
        <sz val="11"/>
        <color rgb="FF000000"/>
        <rFont val="Times New Roman"/>
        <family val="1"/>
        <scheme val="major"/>
      </rPr>
      <t>2009-2013</t>
    </r>
  </si>
  <si>
    <r>
      <t xml:space="preserve">إجمالي صادرات المنتجات النفطية المكررة  </t>
    </r>
    <r>
      <rPr>
        <b/>
        <sz val="11"/>
        <color rgb="FF000000"/>
        <rFont val="Times New Roman"/>
        <family val="1"/>
        <scheme val="major"/>
      </rPr>
      <t>2009-2013</t>
    </r>
  </si>
  <si>
    <r>
      <t xml:space="preserve">المنتجات النفطية المكررة المستوردة </t>
    </r>
    <r>
      <rPr>
        <b/>
        <sz val="11"/>
        <color rgb="FF000000"/>
        <rFont val="Times New Roman"/>
        <family val="1"/>
        <scheme val="major"/>
      </rPr>
      <t>2011-2013</t>
    </r>
  </si>
  <si>
    <r>
      <t xml:space="preserve">المنتجات البتروكيماوية المنتجة  </t>
    </r>
    <r>
      <rPr>
        <b/>
        <sz val="11"/>
        <color rgb="FF000000"/>
        <rFont val="Times New Roman"/>
        <family val="1"/>
        <scheme val="major"/>
      </rPr>
      <t>2010-2013</t>
    </r>
  </si>
  <si>
    <r>
      <t xml:space="preserve">المنتجات البتروكيماوية المصدرة </t>
    </r>
    <r>
      <rPr>
        <b/>
        <sz val="11"/>
        <color rgb="FF000000"/>
        <rFont val="Times New Roman"/>
        <family val="1"/>
        <scheme val="major"/>
      </rPr>
      <t>2010-2013</t>
    </r>
  </si>
  <si>
    <t>Crude Oil Reserves, Production and Exports, 2009 - 2013</t>
  </si>
  <si>
    <t>Refineries Input Quantities by Type, 2009-2013</t>
  </si>
  <si>
    <t xml:space="preserve"> Exports of  Refined Petroleum Products, 2009-2013</t>
  </si>
  <si>
    <t xml:space="preserve"> Imports  of  Refined Petroleum Products, 2011-2013</t>
  </si>
  <si>
    <t xml:space="preserve"> Sales of  Refined Petroleum Products, 2009-2013</t>
  </si>
  <si>
    <t xml:space="preserve"> Production of Petrochemical Products, 2010-2013</t>
  </si>
  <si>
    <t>Export of Petrochemical Products, 2010-2013</t>
  </si>
  <si>
    <t xml:space="preserve"> Crude Oil Production and Exports, 2009 - 2013</t>
  </si>
  <si>
    <t>Natural Gas Production, Imports, Exports and Re-Exports, 2009 - 2013</t>
  </si>
  <si>
    <t xml:space="preserve"> Production of  Refined Petroleum Products, 2009-2013</t>
  </si>
  <si>
    <t>Total Exports of  Refined Petroleum Products, 2009-2013</t>
  </si>
  <si>
    <t xml:space="preserve"> Imports of  Refined Petroleum Products, 2011-2013</t>
  </si>
  <si>
    <r>
      <t xml:space="preserve">المنهجية  / النفط والغاز </t>
    </r>
    <r>
      <rPr>
        <b/>
        <sz val="11"/>
        <color theme="1"/>
        <rFont val="Times New Roman"/>
        <family val="1"/>
        <scheme val="major"/>
      </rPr>
      <t>2009-2013</t>
    </r>
  </si>
  <si>
    <r>
      <rPr>
        <sz val="11"/>
        <color theme="1"/>
        <rFont val="Times New Roman"/>
        <family val="1"/>
        <scheme val="major"/>
      </rPr>
      <t>Multiply by</t>
    </r>
    <r>
      <rPr>
        <sz val="12"/>
        <color theme="1"/>
        <rFont val="Arial"/>
        <family val="2"/>
        <scheme val="minor"/>
      </rPr>
      <t xml:space="preserve">  </t>
    </r>
  </si>
  <si>
    <t xml:space="preserve">للضرب بـ </t>
  </si>
  <si>
    <r>
      <t xml:space="preserve">تحليل وصفي / النفط والغاز </t>
    </r>
    <r>
      <rPr>
        <b/>
        <sz val="11"/>
        <color theme="1"/>
        <rFont val="Times New Roman"/>
        <family val="1"/>
        <scheme val="major"/>
      </rPr>
      <t>2009-2013</t>
    </r>
  </si>
  <si>
    <r>
      <t xml:space="preserve">جدول </t>
    </r>
    <r>
      <rPr>
        <b/>
        <sz val="9"/>
        <color theme="1"/>
        <rFont val="Times New Roman"/>
        <family val="1"/>
      </rPr>
      <t>1:</t>
    </r>
    <r>
      <rPr>
        <b/>
        <sz val="10"/>
        <color theme="1"/>
        <rFont val="Arial"/>
        <family val="2"/>
      </rPr>
      <t xml:space="preserve"> احتياط وإنتـاج وصادرات النفـط الخـام </t>
    </r>
    <r>
      <rPr>
        <b/>
        <sz val="9"/>
        <color theme="1"/>
        <rFont val="Times New Roman"/>
        <family val="1"/>
        <scheme val="major"/>
      </rPr>
      <t>2009 - 2013</t>
    </r>
  </si>
  <si>
    <r>
      <t xml:space="preserve">الإنتاج </t>
    </r>
    <r>
      <rPr>
        <sz val="9"/>
        <rFont val="Arial"/>
        <family val="2"/>
        <scheme val="minor"/>
      </rPr>
      <t>(ألف طن متري)</t>
    </r>
    <r>
      <rPr>
        <b/>
        <sz val="10"/>
        <rFont val="Arial"/>
        <family val="2"/>
        <scheme val="minor"/>
      </rPr>
      <t xml:space="preserve"> </t>
    </r>
  </si>
  <si>
    <t>Figure 1: Crude Oil Production and Exports, 2009 - 2013</t>
  </si>
  <si>
    <r>
      <t xml:space="preserve">شكل </t>
    </r>
    <r>
      <rPr>
        <b/>
        <sz val="10"/>
        <color rgb="FF000000"/>
        <rFont val="Times New Roman"/>
        <family val="1"/>
        <scheme val="major"/>
      </rPr>
      <t>1:</t>
    </r>
    <r>
      <rPr>
        <b/>
        <sz val="10"/>
        <color rgb="FF000000"/>
        <rFont val="Arial"/>
        <family val="2"/>
        <scheme val="minor"/>
      </rPr>
      <t xml:space="preserve"> إنتـاج وصادرات النفـط الخـام </t>
    </r>
    <r>
      <rPr>
        <b/>
        <sz val="9"/>
        <color rgb="FF000000"/>
        <rFont val="Times New Roman"/>
        <family val="1"/>
        <scheme val="major"/>
      </rPr>
      <t>2009 - 2013</t>
    </r>
  </si>
  <si>
    <t>(ألف برميل يومياً)</t>
  </si>
  <si>
    <t>(Thousand Barrele /day)</t>
  </si>
  <si>
    <r>
      <t xml:space="preserve">شكل </t>
    </r>
    <r>
      <rPr>
        <b/>
        <sz val="9"/>
        <color rgb="FF000000"/>
        <rFont val="Times New Roman"/>
        <family val="1"/>
        <scheme val="major"/>
      </rPr>
      <t>3:</t>
    </r>
    <r>
      <rPr>
        <b/>
        <sz val="10"/>
        <color rgb="FF000000"/>
        <rFont val="Arial"/>
        <family val="2"/>
        <scheme val="minor"/>
      </rPr>
      <t xml:space="preserve"> الكميات المدخلة لمصافي التكرير حسب النوع  </t>
    </r>
    <r>
      <rPr>
        <b/>
        <sz val="9"/>
        <color rgb="FF000000"/>
        <rFont val="Times New Roman"/>
        <family val="1"/>
        <scheme val="major"/>
      </rPr>
      <t>2009-2013</t>
    </r>
  </si>
  <si>
    <t>Figure 3:  Refineries Input Quantities by Type, 2009-2013</t>
  </si>
  <si>
    <r>
      <t xml:space="preserve">Table 6: Imports  of  Refined Petroleum Products, 2011-2013 </t>
    </r>
    <r>
      <rPr>
        <sz val="8"/>
        <color theme="1"/>
        <rFont val="Times New Roman"/>
        <family val="1"/>
      </rPr>
      <t>(1000 Metric Ton)</t>
    </r>
  </si>
  <si>
    <t>Figure 6:  Imports of  Refined Petroleum Products, 2011-2013</t>
  </si>
  <si>
    <r>
      <t xml:space="preserve">شكل </t>
    </r>
    <r>
      <rPr>
        <b/>
        <sz val="9"/>
        <color rgb="FF000000"/>
        <rFont val="Times New Roman"/>
        <family val="1"/>
        <scheme val="major"/>
      </rPr>
      <t>6:</t>
    </r>
    <r>
      <rPr>
        <b/>
        <sz val="10"/>
        <color rgb="FF000000"/>
        <rFont val="Arial"/>
        <family val="2"/>
        <scheme val="minor"/>
      </rPr>
      <t xml:space="preserve"> المنتجات النفطية المكررة المستوردة </t>
    </r>
    <r>
      <rPr>
        <b/>
        <sz val="9"/>
        <color rgb="FF000000"/>
        <rFont val="Times New Roman"/>
        <family val="1"/>
        <scheme val="major"/>
      </rPr>
      <t>2011-2013</t>
    </r>
  </si>
  <si>
    <r>
      <t xml:space="preserve">جدول </t>
    </r>
    <r>
      <rPr>
        <b/>
        <sz val="9"/>
        <color theme="1"/>
        <rFont val="Times New Roman"/>
        <family val="1"/>
      </rPr>
      <t xml:space="preserve">7: مبيعات </t>
    </r>
    <r>
      <rPr>
        <b/>
        <vertAlign val="superscript"/>
        <sz val="9"/>
        <color theme="1"/>
        <rFont val="Times New Roman"/>
        <family val="1"/>
      </rPr>
      <t>1</t>
    </r>
    <r>
      <rPr>
        <b/>
        <sz val="9"/>
        <color theme="1"/>
        <rFont val="Times New Roman"/>
        <family val="1"/>
      </rPr>
      <t xml:space="preserve"> </t>
    </r>
    <r>
      <rPr>
        <b/>
        <sz val="10"/>
        <color theme="1"/>
        <rFont val="Arial"/>
        <family val="2"/>
      </rPr>
      <t xml:space="preserve">المنتجات النفطية المكررة </t>
    </r>
    <r>
      <rPr>
        <b/>
        <sz val="9"/>
        <color theme="1"/>
        <rFont val="Times New Roman"/>
        <family val="1"/>
        <scheme val="major"/>
      </rPr>
      <t>2009-2013</t>
    </r>
    <r>
      <rPr>
        <b/>
        <sz val="10"/>
        <color theme="1"/>
        <rFont val="Arial"/>
        <family val="2"/>
      </rPr>
      <t xml:space="preserve"> </t>
    </r>
    <r>
      <rPr>
        <sz val="9"/>
        <color theme="1"/>
        <rFont val="Arial"/>
        <family val="2"/>
        <scheme val="minor"/>
      </rPr>
      <t>(ألف طن متري)</t>
    </r>
  </si>
  <si>
    <t>1- مبيعات شركات التوزيع ( ادنوك- ايونك- إمارات )</t>
  </si>
  <si>
    <t xml:space="preserve">1- Distribution Companies Sales( ADNOC-ENOC-EMARAT) </t>
  </si>
  <si>
    <t>Figure 7: Sales of  Refined Petroleum Products, 2009-2013</t>
  </si>
  <si>
    <r>
      <t xml:space="preserve">شكل </t>
    </r>
    <r>
      <rPr>
        <b/>
        <sz val="9"/>
        <color rgb="FF000000"/>
        <rFont val="Times New Roman"/>
        <family val="1"/>
        <scheme val="major"/>
      </rPr>
      <t>7:</t>
    </r>
    <r>
      <rPr>
        <b/>
        <sz val="9"/>
        <color rgb="FF000000"/>
        <rFont val="Arial"/>
        <family val="2"/>
        <scheme val="minor"/>
      </rPr>
      <t xml:space="preserve"> مبيعات </t>
    </r>
    <r>
      <rPr>
        <b/>
        <sz val="10"/>
        <color rgb="FF000000"/>
        <rFont val="Arial"/>
        <family val="2"/>
        <scheme val="minor"/>
      </rPr>
      <t xml:space="preserve">المنتجات النفطية المكررة </t>
    </r>
    <r>
      <rPr>
        <b/>
        <sz val="9"/>
        <color rgb="FF000000"/>
        <rFont val="Times New Roman"/>
        <family val="1"/>
        <scheme val="major"/>
      </rPr>
      <t>2009-2013</t>
    </r>
  </si>
  <si>
    <r>
      <t xml:space="preserve">شكل </t>
    </r>
    <r>
      <rPr>
        <b/>
        <sz val="9"/>
        <color theme="1"/>
        <rFont val="Times New Roman"/>
        <family val="1"/>
        <scheme val="major"/>
      </rPr>
      <t>8:</t>
    </r>
    <r>
      <rPr>
        <b/>
        <sz val="10"/>
        <color theme="1"/>
        <rFont val="Times New Roman"/>
        <family val="1"/>
        <scheme val="major"/>
      </rPr>
      <t xml:space="preserve"> المنتجات</t>
    </r>
    <r>
      <rPr>
        <b/>
        <sz val="10"/>
        <color theme="1"/>
        <rFont val="Arial"/>
        <family val="2"/>
        <scheme val="minor"/>
      </rPr>
      <t xml:space="preserve"> البتروكيماوية المنتجة  </t>
    </r>
    <r>
      <rPr>
        <b/>
        <sz val="9"/>
        <color theme="1"/>
        <rFont val="Times New Roman"/>
        <family val="1"/>
        <scheme val="major"/>
      </rPr>
      <t>2010-2013</t>
    </r>
  </si>
  <si>
    <r>
      <t xml:space="preserve">جدول </t>
    </r>
    <r>
      <rPr>
        <b/>
        <sz val="9"/>
        <color theme="1"/>
        <rFont val="Times New Roman"/>
        <family val="1"/>
        <scheme val="major"/>
      </rPr>
      <t>9:</t>
    </r>
    <r>
      <rPr>
        <b/>
        <sz val="10"/>
        <color theme="1"/>
        <rFont val="Arial"/>
        <family val="2"/>
        <scheme val="minor"/>
      </rPr>
      <t xml:space="preserve"> المنتجات البتروكيماوية المصدرة </t>
    </r>
    <r>
      <rPr>
        <b/>
        <sz val="9"/>
        <color theme="1"/>
        <rFont val="Times New Roman"/>
        <family val="1"/>
        <scheme val="major"/>
      </rPr>
      <t>2010-2013</t>
    </r>
    <r>
      <rPr>
        <b/>
        <sz val="10"/>
        <color theme="1"/>
        <rFont val="Arial"/>
        <family val="2"/>
        <scheme val="minor"/>
      </rPr>
      <t xml:space="preserve"> </t>
    </r>
    <r>
      <rPr>
        <sz val="9"/>
        <color theme="1"/>
        <rFont val="Arial"/>
        <family val="2"/>
        <scheme val="minor"/>
      </rPr>
      <t>(ألف طن متري)</t>
    </r>
  </si>
  <si>
    <t>Figure 9: Export of Petrochemical Products, 2010-2013</t>
  </si>
  <si>
    <r>
      <t xml:space="preserve">شكل </t>
    </r>
    <r>
      <rPr>
        <b/>
        <sz val="9"/>
        <color theme="1"/>
        <rFont val="Times New Roman"/>
        <family val="1"/>
        <scheme val="major"/>
      </rPr>
      <t>9:</t>
    </r>
    <r>
      <rPr>
        <b/>
        <sz val="10"/>
        <color theme="1"/>
        <rFont val="Arial"/>
        <family val="2"/>
        <scheme val="minor"/>
      </rPr>
      <t xml:space="preserve"> المنتجات البتروكيماوية المصدرة </t>
    </r>
    <r>
      <rPr>
        <b/>
        <sz val="9"/>
        <color theme="1"/>
        <rFont val="Times New Roman"/>
        <family val="1"/>
        <scheme val="major"/>
      </rPr>
      <t>2010-2013</t>
    </r>
  </si>
  <si>
    <r>
      <t xml:space="preserve">زادت نسبة المبيعات من المنتجات النفطية المكررة بحوالي </t>
    </r>
    <r>
      <rPr>
        <sz val="11"/>
        <color theme="1"/>
        <rFont val="Times New Roman"/>
        <family val="1"/>
        <scheme val="major"/>
      </rPr>
      <t>40%</t>
    </r>
    <r>
      <rPr>
        <sz val="12"/>
        <color theme="1"/>
        <rFont val="Arial"/>
        <family val="2"/>
        <scheme val="minor"/>
      </rPr>
      <t xml:space="preserve"> خلال عام </t>
    </r>
    <r>
      <rPr>
        <sz val="11"/>
        <color theme="1"/>
        <rFont val="Times New Roman"/>
        <family val="1"/>
        <scheme val="major"/>
      </rPr>
      <t>2013</t>
    </r>
    <r>
      <rPr>
        <sz val="12"/>
        <color theme="1"/>
        <rFont val="Arial"/>
        <family val="2"/>
        <scheme val="minor"/>
      </rPr>
      <t xml:space="preserve"> مقارنة بعام </t>
    </r>
    <r>
      <rPr>
        <sz val="11"/>
        <color theme="1"/>
        <rFont val="Times New Roman"/>
        <family val="1"/>
        <scheme val="major"/>
      </rPr>
      <t>2009</t>
    </r>
    <r>
      <rPr>
        <sz val="12"/>
        <color theme="1"/>
        <rFont val="Arial"/>
        <family val="2"/>
        <scheme val="minor"/>
      </rPr>
      <t xml:space="preserve"> وكان المنتج الأكثر مبيعا لعام </t>
    </r>
    <r>
      <rPr>
        <sz val="11"/>
        <color theme="1"/>
        <rFont val="Times New Roman"/>
        <family val="1"/>
        <scheme val="major"/>
      </rPr>
      <t>2013</t>
    </r>
    <r>
      <rPr>
        <sz val="12"/>
        <color theme="1"/>
        <rFont val="Arial"/>
        <family val="2"/>
        <scheme val="minor"/>
      </rPr>
      <t xml:space="preserve"> هو بنزين السيارات بحوالي </t>
    </r>
    <r>
      <rPr>
        <sz val="11"/>
        <color theme="1"/>
        <rFont val="Times New Roman"/>
        <family val="1"/>
        <scheme val="major"/>
      </rPr>
      <t>7</t>
    </r>
    <r>
      <rPr>
        <sz val="12"/>
        <color theme="1"/>
        <rFont val="Arial"/>
        <family val="2"/>
        <scheme val="minor"/>
      </rPr>
      <t xml:space="preserve">  مليون طن متري.</t>
    </r>
  </si>
  <si>
    <r>
      <t xml:space="preserve">Table 9: Export of Petrochemical Products, 2010-2013 </t>
    </r>
    <r>
      <rPr>
        <sz val="8"/>
        <color theme="1"/>
        <rFont val="Times New Roman"/>
        <family val="1"/>
        <scheme val="major"/>
      </rPr>
      <t>(1000 Metric Ton)</t>
    </r>
  </si>
  <si>
    <r>
      <t xml:space="preserve">تم جمع البيانات من التقرير الإحصائي السنوي </t>
    </r>
    <r>
      <rPr>
        <sz val="11"/>
        <color theme="1"/>
        <rFont val="Times New Roman"/>
        <family val="1"/>
        <scheme val="major"/>
      </rPr>
      <t>2014</t>
    </r>
    <r>
      <rPr>
        <sz val="12"/>
        <color theme="1"/>
        <rFont val="Arial"/>
        <family val="2"/>
        <scheme val="minor"/>
      </rPr>
      <t xml:space="preserve"> الصادر عن  وزارة الطاقة</t>
    </r>
  </si>
  <si>
    <t>Data was Collected from the annual statistical report 2014 puplished by  Ministry of Energy</t>
  </si>
  <si>
    <t>Methodology / Oil and Gas, 2009-2013</t>
  </si>
  <si>
    <t>Table 3: Refineries Input Quantities by Type, 2009-2013</t>
  </si>
  <si>
    <r>
      <t>Table 7: Sales</t>
    </r>
    <r>
      <rPr>
        <b/>
        <vertAlign val="superscript"/>
        <sz val="9"/>
        <color theme="1"/>
        <rFont val="Times New Roman"/>
        <family val="1"/>
      </rPr>
      <t xml:space="preserve"> 1</t>
    </r>
    <r>
      <rPr>
        <b/>
        <sz val="9"/>
        <color theme="1"/>
        <rFont val="Times New Roman"/>
        <family val="1"/>
      </rPr>
      <t xml:space="preserve"> of  Refined Petroleum Products, 2009-2013 </t>
    </r>
    <r>
      <rPr>
        <sz val="8"/>
        <color theme="1"/>
        <rFont val="Times New Roman"/>
        <family val="1"/>
      </rPr>
      <t>(1000 Metric Ton)</t>
    </r>
  </si>
  <si>
    <r>
      <t xml:space="preserve">إجمالي الإنتاج </t>
    </r>
    <r>
      <rPr>
        <sz val="9"/>
        <rFont val="Arial"/>
        <family val="2"/>
        <scheme val="minor"/>
      </rPr>
      <t>(مليون متر مكعب)</t>
    </r>
  </si>
  <si>
    <r>
      <t xml:space="preserve">الصادرات وإعادة التصدير </t>
    </r>
    <r>
      <rPr>
        <sz val="9"/>
        <color theme="1"/>
        <rFont val="Arial"/>
        <family val="2"/>
        <scheme val="minor"/>
      </rPr>
      <t>(مليون متر مكعب)</t>
    </r>
  </si>
  <si>
    <t>Descriptive Analysis /Oil and Gas 2009-2013</t>
  </si>
  <si>
    <t>تعتبر دولة الإمارات العربية المتحدة من احدى أهم الدول المنتجة للنفط، فقد زادت كمية النفط الخام  المنتجة عام 2013 بنسبة 24.7% عن العام 2009.</t>
  </si>
  <si>
    <r>
      <t>The natural gas is considered as  the most traditional commercial source</t>
    </r>
    <r>
      <rPr>
        <sz val="11"/>
        <color rgb="FFFF0000"/>
        <rFont val="Times New Roman"/>
        <family val="1"/>
        <scheme val="major"/>
      </rPr>
      <t xml:space="preserve"> </t>
    </r>
    <r>
      <rPr>
        <sz val="11"/>
        <color theme="1"/>
        <rFont val="Times New Roman"/>
        <family val="1"/>
        <scheme val="major"/>
      </rPr>
      <t>of energy compete crude oil, where data indicates an increase in the production of 10.5% between 2009 and 2013، And marketed  gas production increased about 11.8% compared with 2009.</t>
    </r>
  </si>
  <si>
    <t>The data showed  a significant increase in refined petroleum products between 2009 and 2013; the procution  reached  to 39.2%, where production of jet fuel and kerosene reached 9 million metric ton   in 2013 with an increase of about  41.7% compared with 2009, followed by  naphtha quantity of 7 million   metric ton during 2013 with an increase of 38.2% compared with  2009.</t>
  </si>
  <si>
    <t xml:space="preserve">تشير بيانات انتاج المنتجات البتروكيماوية في الدولة خلال الأعوام 2010-2013 الى زيادة كبيرة في الإنتاج تصل نسبتها الى 84%، حيث بلغت كمية الإنتاج في عام 2013  حوالي 3.7  مليون طن متري  بينما كانت كمية الإنتاج   حوالي  2.0 مليون طن متري في عام 2010. </t>
  </si>
  <si>
    <t>The data showed a large increase  in production of petrochemical products  between 2010 and 2013 that  reached  up to 84%; the production in 2013 was about  3.7  million metric tons, while it was 2.0 million metric tons in 2010.</t>
  </si>
  <si>
    <t>The quantity of crude oil that entered refineries register a slight increase between 2009 and 2013  with only 5%,while  the the quantity of condensates entered refineries in 2013 was increased  significantly with  about  56% compared with 2009.</t>
  </si>
  <si>
    <t>ارتفعت كمية صادرات المنتجات البتروكيماوية في عام  2013 الى الضعف عن عام 2010.</t>
  </si>
  <si>
    <t>The quantity of  natural gas imports was about  29 billion cubic meters in 2013  and it was increased  by 14% compared with 2009.</t>
  </si>
  <si>
    <t>The quantity of   refined petroleum products sold were increased  by about  40% during 2013 compared with 2009, and the  most product sold in 2013 was motor gasoline with about 7 million metric ton.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</si>
</sst>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_-* #,##0_-;_-* #,##0\-;_-* &quot;-&quot;??_-;_-@_-"/>
    <numFmt numFmtId="166" formatCode="0.0"/>
  </numFmts>
  <fonts count="79" x14ac:knownFonts="1">
    <font>
      <sz val="11"/>
      <color theme="1"/>
      <name val="Arial"/>
      <family val="2"/>
      <charset val="178"/>
      <scheme val="minor"/>
    </font>
    <font>
      <sz val="10"/>
      <name val="Arial"/>
      <family val="2"/>
    </font>
    <font>
      <sz val="10"/>
      <name val="Arial"/>
      <family val="2"/>
    </font>
    <font>
      <b/>
      <sz val="10"/>
      <color theme="1"/>
      <name val="Times New Roman"/>
      <family val="1"/>
    </font>
    <font>
      <b/>
      <sz val="12"/>
      <color theme="1"/>
      <name val="Times New Roman"/>
      <family val="1"/>
    </font>
    <font>
      <b/>
      <sz val="16"/>
      <color theme="1"/>
      <name val="Times New Roman"/>
      <family val="1"/>
    </font>
    <font>
      <sz val="10"/>
      <color theme="1"/>
      <name val="Times New Roman"/>
      <family val="1"/>
    </font>
    <font>
      <b/>
      <sz val="18"/>
      <color theme="1"/>
      <name val="Times New Roman"/>
      <family val="1"/>
    </font>
    <font>
      <b/>
      <sz val="16"/>
      <color theme="1"/>
      <name val="Arial"/>
      <family val="2"/>
    </font>
    <font>
      <b/>
      <sz val="8"/>
      <color theme="1"/>
      <name val="Times New Roman"/>
      <family val="1"/>
    </font>
    <font>
      <sz val="8"/>
      <color theme="1"/>
      <name val="Arial"/>
      <family val="2"/>
      <charset val="178"/>
      <scheme val="minor"/>
    </font>
    <font>
      <b/>
      <sz val="8"/>
      <color theme="1"/>
      <name val="Arial"/>
      <family val="2"/>
      <scheme val="minor"/>
    </font>
    <font>
      <sz val="8"/>
      <name val="Arial"/>
      <family val="2"/>
      <scheme val="minor"/>
    </font>
    <font>
      <sz val="8"/>
      <color theme="1"/>
      <name val="Arial"/>
      <family val="2"/>
      <scheme val="minor"/>
    </font>
    <font>
      <b/>
      <sz val="16"/>
      <name val="Times New Roman"/>
      <family val="1"/>
    </font>
    <font>
      <sz val="11"/>
      <color rgb="FFFF0000"/>
      <name val="Arial"/>
      <family val="2"/>
      <charset val="178"/>
      <scheme val="minor"/>
    </font>
    <font>
      <b/>
      <sz val="11"/>
      <name val="Times New Roman"/>
      <family val="1"/>
    </font>
    <font>
      <sz val="9"/>
      <name val="Times New Roman"/>
      <family val="1"/>
    </font>
    <font>
      <sz val="9"/>
      <color theme="1"/>
      <name val="Times New Roman"/>
      <family val="1"/>
    </font>
    <font>
      <b/>
      <sz val="14"/>
      <color theme="1"/>
      <name val="Times New Roman"/>
      <family val="1"/>
    </font>
    <font>
      <sz val="12"/>
      <name val="Times New Roman"/>
      <family val="1"/>
    </font>
    <font>
      <b/>
      <sz val="12"/>
      <color theme="0"/>
      <name val="Times New Roman"/>
      <family val="1"/>
    </font>
    <font>
      <b/>
      <sz val="16"/>
      <color theme="0"/>
      <name val="Times New Roman"/>
      <family val="1"/>
    </font>
    <font>
      <b/>
      <sz val="11"/>
      <color theme="1"/>
      <name val="Times New Roman"/>
      <family val="1"/>
    </font>
    <font>
      <b/>
      <sz val="9"/>
      <color indexed="9"/>
      <name val="Times New Roman"/>
      <family val="1"/>
    </font>
    <font>
      <b/>
      <sz val="16"/>
      <name val="Arial"/>
      <family val="2"/>
    </font>
    <font>
      <b/>
      <sz val="11"/>
      <color theme="1"/>
      <name val="Times New Roman"/>
      <family val="1"/>
      <scheme val="major"/>
    </font>
    <font>
      <b/>
      <sz val="10"/>
      <name val="Arial"/>
      <family val="2"/>
    </font>
    <font>
      <b/>
      <sz val="10"/>
      <name val="Times New Roman"/>
      <family val="1"/>
      <scheme val="major"/>
    </font>
    <font>
      <b/>
      <sz val="10"/>
      <color theme="1"/>
      <name val="Arial"/>
      <family val="2"/>
    </font>
    <font>
      <b/>
      <sz val="11"/>
      <color theme="1"/>
      <name val="Arial"/>
      <family val="2"/>
    </font>
    <font>
      <b/>
      <sz val="10"/>
      <color theme="1"/>
      <name val="Times New Roman"/>
      <family val="1"/>
      <scheme val="major"/>
    </font>
    <font>
      <sz val="11"/>
      <color theme="1"/>
      <name val="Arial"/>
      <family val="2"/>
      <scheme val="minor"/>
    </font>
    <font>
      <b/>
      <sz val="9"/>
      <color theme="1"/>
      <name val="Times New Roman"/>
      <family val="1"/>
    </font>
    <font>
      <b/>
      <sz val="10"/>
      <color rgb="FF000000"/>
      <name val="Times New Roman"/>
      <family val="1"/>
      <scheme val="major"/>
    </font>
    <font>
      <b/>
      <sz val="9"/>
      <color rgb="FF000000"/>
      <name val="Times New Roman"/>
      <family val="1"/>
      <scheme val="major"/>
    </font>
    <font>
      <b/>
      <sz val="12"/>
      <color theme="1"/>
      <name val="Arial"/>
      <family val="2"/>
    </font>
    <font>
      <sz val="11"/>
      <color theme="1"/>
      <name val="Arial"/>
      <family val="2"/>
      <charset val="178"/>
      <scheme val="minor"/>
    </font>
    <font>
      <sz val="8"/>
      <color theme="1"/>
      <name val="Times New Roman"/>
      <family val="1"/>
      <scheme val="major"/>
    </font>
    <font>
      <sz val="9"/>
      <color theme="1"/>
      <name val="Times New Roman"/>
      <family val="1"/>
      <scheme val="major"/>
    </font>
    <font>
      <b/>
      <sz val="10"/>
      <name val="Arial"/>
      <family val="2"/>
      <scheme val="minor"/>
    </font>
    <font>
      <b/>
      <sz val="10"/>
      <color theme="1"/>
      <name val="Arial"/>
      <family val="2"/>
      <scheme val="minor"/>
    </font>
    <font>
      <b/>
      <sz val="9"/>
      <name val="Times New Roman"/>
      <family val="1"/>
    </font>
    <font>
      <sz val="9"/>
      <name val="Arial"/>
      <family val="2"/>
      <scheme val="minor"/>
    </font>
    <font>
      <sz val="9"/>
      <color theme="1"/>
      <name val="Arial"/>
      <family val="2"/>
      <scheme val="minor"/>
    </font>
    <font>
      <sz val="8"/>
      <color theme="1"/>
      <name val="Times New Roman"/>
      <family val="1"/>
    </font>
    <font>
      <b/>
      <sz val="10"/>
      <color rgb="FF000000"/>
      <name val="Arial"/>
      <family val="2"/>
      <scheme val="minor"/>
    </font>
    <font>
      <b/>
      <sz val="9"/>
      <color rgb="FF000000"/>
      <name val="Arial"/>
      <family val="2"/>
      <scheme val="minor"/>
    </font>
    <font>
      <sz val="8"/>
      <name val="Times New Roman"/>
      <family val="1"/>
    </font>
    <font>
      <b/>
      <sz val="9"/>
      <color theme="1"/>
      <name val="Times New Roman"/>
      <family val="1"/>
      <scheme val="major"/>
    </font>
    <font>
      <b/>
      <sz val="9"/>
      <name val="Times New Roman"/>
      <family val="1"/>
      <scheme val="major"/>
    </font>
    <font>
      <sz val="11"/>
      <color theme="1"/>
      <name val="Times New Roman"/>
      <family val="1"/>
      <scheme val="major"/>
    </font>
    <font>
      <b/>
      <sz val="12"/>
      <color theme="1"/>
      <name val="Arial"/>
      <family val="2"/>
      <scheme val="minor"/>
    </font>
    <font>
      <b/>
      <sz val="12"/>
      <name val="Arial"/>
      <family val="2"/>
      <scheme val="minor"/>
    </font>
    <font>
      <sz val="12"/>
      <color theme="1"/>
      <name val="Arial"/>
      <family val="2"/>
      <scheme val="minor"/>
    </font>
    <font>
      <sz val="12"/>
      <color theme="1"/>
      <name val="Times New Roman"/>
      <family val="1"/>
    </font>
    <font>
      <b/>
      <sz val="12"/>
      <color rgb="FF000000"/>
      <name val="Arial"/>
      <family val="2"/>
      <scheme val="minor"/>
    </font>
    <font>
      <sz val="12"/>
      <name val="Arial"/>
      <family val="2"/>
      <scheme val="minor"/>
    </font>
    <font>
      <b/>
      <sz val="11"/>
      <name val="Times New Roman"/>
      <family val="1"/>
      <scheme val="major"/>
    </font>
    <font>
      <sz val="11"/>
      <name val="Times New Roman"/>
      <family val="1"/>
      <scheme val="major"/>
    </font>
    <font>
      <sz val="12"/>
      <name val="Times New Roman"/>
      <family val="1"/>
      <scheme val="major"/>
    </font>
    <font>
      <sz val="11"/>
      <name val="Times New Roman"/>
      <family val="1"/>
    </font>
    <font>
      <sz val="9"/>
      <name val="Times New Roman"/>
      <family val="1"/>
      <scheme val="major"/>
    </font>
    <font>
      <sz val="9"/>
      <color theme="1"/>
      <name val="Arial"/>
      <family val="2"/>
    </font>
    <font>
      <i/>
      <sz val="9"/>
      <color theme="1"/>
      <name val="Arial"/>
      <family val="2"/>
      <scheme val="minor"/>
    </font>
    <font>
      <i/>
      <sz val="11"/>
      <color theme="1"/>
      <name val="Arial"/>
      <family val="2"/>
      <charset val="178"/>
      <scheme val="minor"/>
    </font>
    <font>
      <i/>
      <sz val="8"/>
      <color theme="1"/>
      <name val="Times New Roman"/>
      <family val="1"/>
      <scheme val="major"/>
    </font>
    <font>
      <sz val="9"/>
      <color rgb="FFFF0000"/>
      <name val="Arial"/>
      <family val="2"/>
      <charset val="178"/>
      <scheme val="minor"/>
    </font>
    <font>
      <b/>
      <sz val="10"/>
      <color rgb="FFFF0000"/>
      <name val="Arial"/>
      <family val="2"/>
    </font>
    <font>
      <b/>
      <sz val="9"/>
      <color rgb="FFFF0000"/>
      <name val="Times New Roman"/>
      <family val="1"/>
      <scheme val="major"/>
    </font>
    <font>
      <b/>
      <sz val="14"/>
      <color rgb="FFFF0000"/>
      <name val="Arial"/>
      <family val="2"/>
      <scheme val="minor"/>
    </font>
    <font>
      <b/>
      <sz val="11"/>
      <color theme="1"/>
      <name val="Arial"/>
      <family val="2"/>
      <scheme val="minor"/>
    </font>
    <font>
      <i/>
      <sz val="9"/>
      <color theme="1"/>
      <name val="Times New Roman"/>
      <family val="1"/>
      <scheme val="major"/>
    </font>
    <font>
      <b/>
      <vertAlign val="superscript"/>
      <sz val="10"/>
      <color theme="1"/>
      <name val="Arial"/>
      <family val="2"/>
      <scheme val="minor"/>
    </font>
    <font>
      <b/>
      <vertAlign val="superscript"/>
      <sz val="9"/>
      <name val="Times New Roman"/>
      <family val="1"/>
    </font>
    <font>
      <sz val="11"/>
      <color rgb="FFE31837"/>
      <name val="Arial"/>
      <family val="2"/>
      <charset val="178"/>
      <scheme val="minor"/>
    </font>
    <font>
      <b/>
      <vertAlign val="superscript"/>
      <sz val="9"/>
      <color theme="1"/>
      <name val="Times New Roman"/>
      <family val="1"/>
    </font>
    <font>
      <b/>
      <sz val="11"/>
      <color rgb="FF000000"/>
      <name val="Times New Roman"/>
      <family val="1"/>
      <scheme val="major"/>
    </font>
    <font>
      <sz val="11"/>
      <color rgb="FFFF0000"/>
      <name val="Times New Roman"/>
      <family val="1"/>
      <scheme val="major"/>
    </font>
  </fonts>
  <fills count="5">
    <fill>
      <patternFill patternType="none"/>
    </fill>
    <fill>
      <patternFill patternType="gray125"/>
    </fill>
    <fill>
      <patternFill patternType="solid">
        <fgColor rgb="FFE31837"/>
        <bgColor indexed="64"/>
      </patternFill>
    </fill>
    <fill>
      <patternFill patternType="solid">
        <fgColor rgb="FF996E31"/>
        <bgColor indexed="64"/>
      </patternFill>
    </fill>
    <fill>
      <patternFill patternType="solid">
        <fgColor theme="5" tint="0.79998168889431442"/>
        <bgColor indexed="64"/>
      </patternFill>
    </fill>
  </fills>
  <borders count="40">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8">
    <xf numFmtId="0" fontId="0" fillId="0" borderId="0"/>
    <xf numFmtId="0" fontId="1" fillId="0" borderId="0"/>
    <xf numFmtId="0" fontId="2" fillId="0" borderId="0"/>
    <xf numFmtId="0" fontId="2" fillId="0" borderId="0"/>
    <xf numFmtId="0" fontId="32" fillId="0" borderId="0"/>
    <xf numFmtId="43" fontId="37" fillId="0" borderId="0" applyFont="0" applyFill="0" applyBorder="0" applyAlignment="0" applyProtection="0"/>
    <xf numFmtId="0" fontId="1" fillId="0" borderId="0"/>
    <xf numFmtId="0" fontId="1" fillId="0" borderId="0"/>
  </cellStyleXfs>
  <cellXfs count="368">
    <xf numFmtId="0" fontId="0" fillId="0" borderId="0" xfId="0"/>
    <xf numFmtId="0" fontId="11" fillId="0" borderId="0" xfId="2" applyFont="1" applyAlignment="1">
      <alignment horizontal="right" vertical="center"/>
    </xf>
    <xf numFmtId="0" fontId="6" fillId="0" borderId="0" xfId="2" applyFont="1" applyBorder="1" applyAlignment="1">
      <alignment horizontal="centerContinuous" vertical="center"/>
    </xf>
    <xf numFmtId="0" fontId="5" fillId="0" borderId="0" xfId="2" applyFont="1" applyBorder="1" applyAlignment="1">
      <alignment horizontal="center" vertical="center"/>
    </xf>
    <xf numFmtId="0" fontId="14" fillId="0" borderId="0" xfId="2" applyFont="1" applyFill="1" applyBorder="1" applyAlignment="1">
      <alignment horizontal="center" vertical="center"/>
    </xf>
    <xf numFmtId="0" fontId="21" fillId="0" borderId="0" xfId="0" applyFont="1" applyFill="1" applyBorder="1" applyAlignment="1">
      <alignment horizontal="center" vertical="center"/>
    </xf>
    <xf numFmtId="0" fontId="22" fillId="0" borderId="0" xfId="1" applyFont="1" applyFill="1" applyBorder="1" applyAlignment="1">
      <alignment horizontal="center" vertical="center"/>
    </xf>
    <xf numFmtId="3" fontId="20" fillId="0" borderId="0" xfId="1" applyNumberFormat="1" applyFont="1" applyFill="1" applyBorder="1" applyAlignment="1">
      <alignment horizontal="center" vertical="center"/>
    </xf>
    <xf numFmtId="0" fontId="23" fillId="0" borderId="0" xfId="0" applyFont="1" applyFill="1" applyBorder="1" applyAlignment="1">
      <alignment horizontal="center" vertical="center"/>
    </xf>
    <xf numFmtId="0" fontId="24" fillId="2" borderId="0" xfId="3" applyFont="1" applyFill="1" applyBorder="1" applyAlignment="1">
      <alignment horizontal="center" vertical="center" wrapText="1"/>
    </xf>
    <xf numFmtId="0" fontId="15" fillId="0" borderId="0" xfId="0" applyFont="1" applyAlignment="1">
      <alignment vertical="center"/>
    </xf>
    <xf numFmtId="0" fontId="0" fillId="0" borderId="0" xfId="0" applyAlignment="1">
      <alignment vertical="center"/>
    </xf>
    <xf numFmtId="0" fontId="25" fillId="3" borderId="0" xfId="3" applyFont="1" applyFill="1" applyBorder="1" applyAlignment="1">
      <alignment vertical="center" wrapText="1"/>
    </xf>
    <xf numFmtId="0" fontId="15" fillId="0" borderId="0" xfId="0" applyFont="1" applyFill="1" applyAlignment="1">
      <alignment vertical="center"/>
    </xf>
    <xf numFmtId="0" fontId="0" fillId="0" borderId="0" xfId="0" applyFill="1" applyAlignment="1">
      <alignment vertical="center"/>
    </xf>
    <xf numFmtId="0" fontId="26" fillId="0" borderId="0" xfId="0" applyFont="1" applyFill="1" applyAlignment="1">
      <alignment horizontal="center" vertical="center"/>
    </xf>
    <xf numFmtId="0" fontId="26" fillId="4" borderId="11" xfId="0" applyFont="1" applyFill="1" applyBorder="1" applyAlignment="1">
      <alignment horizontal="center" vertical="center" wrapText="1"/>
    </xf>
    <xf numFmtId="0" fontId="24" fillId="0" borderId="0" xfId="3" applyFont="1" applyFill="1" applyBorder="1" applyAlignment="1">
      <alignment horizontal="center" vertical="center" wrapText="1"/>
    </xf>
    <xf numFmtId="0" fontId="25" fillId="0" borderId="0" xfId="3" applyFont="1" applyFill="1" applyBorder="1" applyAlignment="1">
      <alignment vertical="center" wrapText="1"/>
    </xf>
    <xf numFmtId="0" fontId="0" fillId="2" borderId="0" xfId="0" applyFill="1" applyBorder="1" applyAlignment="1">
      <alignment vertical="center" wrapText="1"/>
    </xf>
    <xf numFmtId="0" fontId="5" fillId="0" borderId="0" xfId="2" applyFont="1" applyFill="1" applyBorder="1" applyAlignment="1">
      <alignment horizontal="center" vertical="center"/>
    </xf>
    <xf numFmtId="0" fontId="29" fillId="0" borderId="0" xfId="0" applyFont="1" applyFill="1" applyAlignment="1">
      <alignment vertical="center" wrapText="1" readingOrder="2"/>
    </xf>
    <xf numFmtId="0" fontId="33" fillId="0" borderId="0" xfId="0" applyFont="1" applyFill="1" applyBorder="1" applyAlignment="1">
      <alignment vertical="center" wrapText="1"/>
    </xf>
    <xf numFmtId="0" fontId="35" fillId="0" borderId="0" xfId="0" applyFont="1" applyAlignment="1">
      <alignment vertical="center" readingOrder="2"/>
    </xf>
    <xf numFmtId="0" fontId="34" fillId="0" borderId="0" xfId="0" applyFont="1" applyAlignment="1">
      <alignment vertical="center" readingOrder="2"/>
    </xf>
    <xf numFmtId="0" fontId="5" fillId="0" borderId="0" xfId="2" applyFont="1" applyAlignment="1">
      <alignment vertical="center"/>
    </xf>
    <xf numFmtId="0" fontId="4" fillId="0" borderId="0" xfId="2" applyFont="1" applyAlignment="1">
      <alignment vertical="center"/>
    </xf>
    <xf numFmtId="0" fontId="24" fillId="0" borderId="0" xfId="6" applyFont="1" applyFill="1" applyBorder="1" applyAlignment="1">
      <alignment horizontal="center" vertical="center" wrapText="1"/>
    </xf>
    <xf numFmtId="0" fontId="25" fillId="0" borderId="0" xfId="6" applyFont="1" applyFill="1" applyBorder="1" applyAlignment="1">
      <alignment vertical="center" wrapText="1"/>
    </xf>
    <xf numFmtId="165" fontId="0" fillId="0" borderId="0" xfId="5" applyNumberFormat="1" applyFont="1" applyAlignment="1">
      <alignment vertical="center"/>
    </xf>
    <xf numFmtId="0" fontId="35" fillId="0" borderId="0" xfId="0" applyFont="1" applyFill="1" applyBorder="1" applyAlignment="1">
      <alignment vertical="center" readingOrder="2"/>
    </xf>
    <xf numFmtId="0" fontId="5" fillId="0" borderId="0" xfId="1" applyFont="1" applyFill="1" applyBorder="1" applyAlignment="1">
      <alignment vertical="center"/>
    </xf>
    <xf numFmtId="0" fontId="4" fillId="0" borderId="0" xfId="1" applyFont="1" applyFill="1" applyBorder="1" applyAlignment="1">
      <alignment horizontal="center" vertical="center"/>
    </xf>
    <xf numFmtId="0" fontId="3" fillId="0" borderId="0" xfId="1" applyFont="1" applyFill="1" applyBorder="1" applyAlignment="1">
      <alignment horizontal="center" vertical="center"/>
    </xf>
    <xf numFmtId="0" fontId="11" fillId="0" borderId="0" xfId="1" applyFont="1" applyFill="1" applyBorder="1" applyAlignment="1">
      <alignment horizontal="right" vertical="center"/>
    </xf>
    <xf numFmtId="0" fontId="34" fillId="0" borderId="0" xfId="0" applyFont="1" applyFill="1" applyBorder="1" applyAlignment="1">
      <alignment vertical="center" readingOrder="2"/>
    </xf>
    <xf numFmtId="0" fontId="14" fillId="0" borderId="0" xfId="2" applyFont="1" applyFill="1" applyBorder="1" applyAlignment="1">
      <alignment vertical="center" wrapText="1"/>
    </xf>
    <xf numFmtId="0" fontId="7" fillId="0" borderId="0" xfId="2" applyFont="1" applyFill="1" applyBorder="1" applyAlignment="1">
      <alignment vertical="center"/>
    </xf>
    <xf numFmtId="0" fontId="5" fillId="0" borderId="0" xfId="2" applyFont="1" applyFill="1" applyBorder="1" applyAlignment="1">
      <alignment vertical="center"/>
    </xf>
    <xf numFmtId="0" fontId="6" fillId="0" borderId="0" xfId="2" applyFont="1" applyFill="1" applyBorder="1" applyAlignment="1">
      <alignment horizontal="center" vertical="center"/>
    </xf>
    <xf numFmtId="0" fontId="13" fillId="0" borderId="0" xfId="2" applyFont="1" applyFill="1" applyBorder="1" applyAlignment="1">
      <alignment horizontal="center" vertical="center"/>
    </xf>
    <xf numFmtId="0" fontId="5" fillId="0" borderId="0" xfId="7" applyFont="1" applyAlignment="1">
      <alignment vertical="center"/>
    </xf>
    <xf numFmtId="0" fontId="4" fillId="0" borderId="0" xfId="7" applyFont="1" applyAlignment="1">
      <alignment vertical="center"/>
    </xf>
    <xf numFmtId="0" fontId="16" fillId="0" borderId="0" xfId="0" applyFont="1" applyFill="1" applyBorder="1" applyAlignment="1">
      <alignment horizontal="left" vertical="center" wrapText="1"/>
    </xf>
    <xf numFmtId="0" fontId="44" fillId="0" borderId="0" xfId="2" applyFont="1" applyAlignment="1">
      <alignment horizontal="right" vertical="center"/>
    </xf>
    <xf numFmtId="0" fontId="28" fillId="4" borderId="11" xfId="0" applyFont="1" applyFill="1" applyBorder="1" applyAlignment="1">
      <alignment horizontal="center" vertical="center" wrapText="1"/>
    </xf>
    <xf numFmtId="0" fontId="42" fillId="0" borderId="0" xfId="0" applyFont="1" applyFill="1" applyBorder="1" applyAlignment="1">
      <alignment vertical="center" wrapText="1"/>
    </xf>
    <xf numFmtId="0" fontId="46" fillId="0" borderId="0" xfId="0" applyFont="1" applyAlignment="1">
      <alignment vertical="center" readingOrder="2"/>
    </xf>
    <xf numFmtId="0" fontId="52" fillId="4" borderId="12" xfId="0" applyFont="1" applyFill="1" applyBorder="1" applyAlignment="1">
      <alignment horizontal="center" vertical="center"/>
    </xf>
    <xf numFmtId="0" fontId="52" fillId="4" borderId="11" xfId="0" applyFont="1" applyFill="1" applyBorder="1" applyAlignment="1">
      <alignment horizontal="center" vertical="center"/>
    </xf>
    <xf numFmtId="0" fontId="26" fillId="4" borderId="12" xfId="0" applyFont="1" applyFill="1" applyBorder="1" applyAlignment="1">
      <alignment horizontal="center" vertical="center"/>
    </xf>
    <xf numFmtId="0" fontId="26" fillId="4" borderId="11" xfId="0" applyFont="1" applyFill="1" applyBorder="1" applyAlignment="1">
      <alignment horizontal="center" vertical="center"/>
    </xf>
    <xf numFmtId="0" fontId="53" fillId="0" borderId="8" xfId="0" applyFont="1" applyFill="1" applyBorder="1" applyAlignment="1">
      <alignment horizontal="center" vertical="center" wrapText="1" readingOrder="2"/>
    </xf>
    <xf numFmtId="0" fontId="16" fillId="0" borderId="10" xfId="0" applyFont="1" applyFill="1" applyBorder="1" applyAlignment="1">
      <alignment horizontal="center" vertical="center" wrapText="1"/>
    </xf>
    <xf numFmtId="0" fontId="24" fillId="2" borderId="0" xfId="1" applyFont="1" applyFill="1" applyBorder="1" applyAlignment="1">
      <alignment horizontal="center" vertical="center"/>
    </xf>
    <xf numFmtId="0" fontId="25" fillId="3" borderId="0" xfId="1" applyFont="1" applyFill="1" applyBorder="1" applyAlignment="1">
      <alignment vertical="center"/>
    </xf>
    <xf numFmtId="0" fontId="0" fillId="0" borderId="0" xfId="0" applyBorder="1" applyAlignment="1">
      <alignment vertical="center"/>
    </xf>
    <xf numFmtId="3" fontId="17" fillId="0" borderId="21" xfId="2" applyNumberFormat="1" applyFont="1" applyFill="1" applyBorder="1" applyAlignment="1">
      <alignment horizontal="right" vertical="center" readingOrder="1"/>
    </xf>
    <xf numFmtId="3" fontId="17" fillId="0" borderId="21" xfId="7" applyNumberFormat="1" applyFont="1" applyFill="1" applyBorder="1" applyAlignment="1">
      <alignment horizontal="right" vertical="center" readingOrder="1"/>
    </xf>
    <xf numFmtId="0" fontId="44" fillId="0" borderId="0" xfId="2" applyFont="1" applyFill="1" applyBorder="1" applyAlignment="1">
      <alignment horizontal="right" vertical="center"/>
    </xf>
    <xf numFmtId="0" fontId="33" fillId="0" borderId="0" xfId="2" applyFont="1" applyFill="1" applyBorder="1" applyAlignment="1">
      <alignment horizontal="center" vertical="center" readingOrder="1"/>
    </xf>
    <xf numFmtId="0" fontId="41" fillId="0" borderId="0" xfId="2" applyFont="1" applyFill="1" applyBorder="1" applyAlignment="1">
      <alignment horizontal="right" vertical="center" readingOrder="1"/>
    </xf>
    <xf numFmtId="3" fontId="17" fillId="0" borderId="0" xfId="2" applyNumberFormat="1" applyFont="1" applyFill="1" applyBorder="1" applyAlignment="1">
      <alignment horizontal="right" vertical="center" readingOrder="1"/>
    </xf>
    <xf numFmtId="0" fontId="41" fillId="0" borderId="0" xfId="7" applyFont="1" applyFill="1" applyBorder="1" applyAlignment="1">
      <alignment vertical="center" readingOrder="1"/>
    </xf>
    <xf numFmtId="3" fontId="17" fillId="0" borderId="0" xfId="7" applyNumberFormat="1" applyFont="1" applyFill="1" applyBorder="1" applyAlignment="1">
      <alignment horizontal="right" vertical="center" readingOrder="1"/>
    </xf>
    <xf numFmtId="0" fontId="41" fillId="0" borderId="0" xfId="2" applyFont="1" applyFill="1" applyBorder="1" applyAlignment="1">
      <alignment vertical="center" readingOrder="1"/>
    </xf>
    <xf numFmtId="0" fontId="36" fillId="0" borderId="0" xfId="0" applyFont="1" applyFill="1" applyBorder="1" applyAlignment="1">
      <alignment vertical="center"/>
    </xf>
    <xf numFmtId="0" fontId="33" fillId="0" borderId="0" xfId="0" applyFont="1" applyFill="1" applyBorder="1" applyAlignment="1">
      <alignment vertical="center"/>
    </xf>
    <xf numFmtId="0" fontId="0" fillId="0" borderId="0" xfId="0" applyFill="1" applyBorder="1" applyAlignment="1">
      <alignment horizontal="center" vertical="center" wrapText="1"/>
    </xf>
    <xf numFmtId="0" fontId="46" fillId="0" borderId="0" xfId="0" applyFont="1" applyFill="1" applyBorder="1" applyAlignment="1">
      <alignment vertical="center" readingOrder="2"/>
    </xf>
    <xf numFmtId="0" fontId="53" fillId="0" borderId="9" xfId="0" applyFont="1" applyFill="1" applyBorder="1" applyAlignment="1">
      <alignment vertical="center" wrapText="1" readingOrder="2"/>
    </xf>
    <xf numFmtId="3" fontId="42" fillId="0" borderId="28" xfId="2" applyNumberFormat="1" applyFont="1" applyFill="1" applyBorder="1" applyAlignment="1">
      <alignment horizontal="right" vertical="center" readingOrder="1"/>
    </xf>
    <xf numFmtId="0" fontId="51" fillId="0" borderId="11" xfId="0" applyFont="1" applyFill="1" applyBorder="1" applyAlignment="1">
      <alignment horizontal="left" vertical="center" wrapText="1"/>
    </xf>
    <xf numFmtId="0" fontId="35" fillId="0" borderId="0" xfId="0" applyFont="1" applyAlignment="1">
      <alignment horizontal="center" vertical="center" readingOrder="2"/>
    </xf>
    <xf numFmtId="0" fontId="40" fillId="0" borderId="27" xfId="2" applyFont="1" applyFill="1" applyBorder="1" applyAlignment="1">
      <alignment horizontal="center" vertical="center" wrapText="1"/>
    </xf>
    <xf numFmtId="0" fontId="33" fillId="0" borderId="18" xfId="0" applyFont="1" applyBorder="1" applyAlignment="1">
      <alignment horizontal="center" vertical="center"/>
    </xf>
    <xf numFmtId="0" fontId="33" fillId="0" borderId="16" xfId="0" applyFont="1" applyFill="1" applyBorder="1" applyAlignment="1">
      <alignment horizontal="center" vertical="center" wrapText="1"/>
    </xf>
    <xf numFmtId="0" fontId="29" fillId="0" borderId="4" xfId="1" applyFont="1" applyBorder="1" applyAlignment="1">
      <alignment horizontal="center" vertical="center" wrapText="1"/>
    </xf>
    <xf numFmtId="0" fontId="52" fillId="0" borderId="12" xfId="0" applyFont="1" applyFill="1" applyBorder="1" applyAlignment="1">
      <alignment horizontal="right" vertical="center" wrapText="1" indent="1" readingOrder="2"/>
    </xf>
    <xf numFmtId="0" fontId="53" fillId="0" borderId="13" xfId="0" applyFont="1" applyFill="1" applyBorder="1" applyAlignment="1">
      <alignment horizontal="right" vertical="center" wrapText="1" indent="1" readingOrder="2"/>
    </xf>
    <xf numFmtId="0" fontId="52" fillId="0" borderId="13" xfId="0" applyFont="1" applyFill="1" applyBorder="1" applyAlignment="1">
      <alignment horizontal="right" vertical="center" wrapText="1" indent="1" readingOrder="2"/>
    </xf>
    <xf numFmtId="0" fontId="56" fillId="0" borderId="13" xfId="0" applyFont="1" applyFill="1" applyBorder="1" applyAlignment="1">
      <alignment horizontal="right" vertical="center" wrapText="1" indent="1" readingOrder="1"/>
    </xf>
    <xf numFmtId="0" fontId="56" fillId="0" borderId="12" xfId="0" applyFont="1" applyFill="1" applyBorder="1" applyAlignment="1">
      <alignment horizontal="right" vertical="center" wrapText="1" indent="1" readingOrder="2"/>
    </xf>
    <xf numFmtId="0" fontId="56" fillId="0" borderId="13" xfId="0" applyFont="1" applyFill="1" applyBorder="1" applyAlignment="1">
      <alignment horizontal="right" vertical="center" wrapText="1" indent="1" readingOrder="2"/>
    </xf>
    <xf numFmtId="0" fontId="56" fillId="0" borderId="7" xfId="0" applyFont="1" applyFill="1" applyBorder="1" applyAlignment="1">
      <alignment horizontal="right" vertical="center" wrapText="1" indent="1" readingOrder="2"/>
    </xf>
    <xf numFmtId="0" fontId="16" fillId="0" borderId="12" xfId="0" applyFont="1" applyFill="1" applyBorder="1" applyAlignment="1">
      <alignment horizontal="left" vertical="center" wrapText="1" indent="1" readingOrder="1"/>
    </xf>
    <xf numFmtId="0" fontId="16" fillId="0" borderId="13" xfId="0" applyFont="1" applyFill="1" applyBorder="1" applyAlignment="1">
      <alignment horizontal="left" vertical="center" wrapText="1" indent="1" readingOrder="1"/>
    </xf>
    <xf numFmtId="0" fontId="16" fillId="0" borderId="13" xfId="0" applyFont="1" applyFill="1" applyBorder="1" applyAlignment="1">
      <alignment horizontal="left" vertical="center" wrapText="1" indent="1"/>
    </xf>
    <xf numFmtId="0" fontId="23" fillId="0" borderId="12" xfId="0" applyFont="1" applyFill="1" applyBorder="1" applyAlignment="1">
      <alignment horizontal="left" vertical="center" wrapText="1" indent="1"/>
    </xf>
    <xf numFmtId="0" fontId="31" fillId="0" borderId="0" xfId="0" applyFont="1" applyAlignment="1">
      <alignment horizontal="center" vertical="center"/>
    </xf>
    <xf numFmtId="0" fontId="31" fillId="0" borderId="13" xfId="0" applyFont="1" applyBorder="1" applyAlignment="1">
      <alignment horizontal="center" vertical="center"/>
    </xf>
    <xf numFmtId="0" fontId="52" fillId="0" borderId="11" xfId="0" applyFont="1" applyBorder="1" applyAlignment="1">
      <alignment horizontal="center" vertical="center" wrapText="1"/>
    </xf>
    <xf numFmtId="0" fontId="51" fillId="0" borderId="11" xfId="0" applyFont="1" applyFill="1" applyBorder="1" applyAlignment="1">
      <alignment horizontal="center" vertical="center" wrapText="1"/>
    </xf>
    <xf numFmtId="0" fontId="57" fillId="0" borderId="11" xfId="0" applyFont="1" applyFill="1" applyBorder="1" applyAlignment="1">
      <alignment horizontal="center" vertical="center" wrapText="1"/>
    </xf>
    <xf numFmtId="0" fontId="59" fillId="0" borderId="11" xfId="0" applyFont="1" applyFill="1" applyBorder="1" applyAlignment="1">
      <alignment horizontal="center" vertical="center" wrapText="1"/>
    </xf>
    <xf numFmtId="0" fontId="53" fillId="0" borderId="11" xfId="0" applyFont="1" applyFill="1" applyBorder="1" applyAlignment="1">
      <alignment horizontal="center" vertical="center" wrapText="1"/>
    </xf>
    <xf numFmtId="0" fontId="58" fillId="0" borderId="11" xfId="0" applyFont="1" applyFill="1" applyBorder="1" applyAlignment="1">
      <alignment horizontal="center" vertical="center" wrapText="1"/>
    </xf>
    <xf numFmtId="0" fontId="54" fillId="0" borderId="7" xfId="0" applyFont="1" applyFill="1" applyBorder="1" applyAlignment="1">
      <alignment horizontal="right" vertical="center" wrapText="1" indent="1"/>
    </xf>
    <xf numFmtId="0" fontId="54" fillId="0" borderId="25" xfId="0" applyFont="1" applyFill="1" applyBorder="1" applyAlignment="1">
      <alignment horizontal="right" vertical="center" wrapText="1" indent="1"/>
    </xf>
    <xf numFmtId="0" fontId="54" fillId="0" borderId="8" xfId="0" applyFont="1" applyFill="1" applyBorder="1" applyAlignment="1">
      <alignment horizontal="right" vertical="center" wrapText="1" indent="1"/>
    </xf>
    <xf numFmtId="0" fontId="61" fillId="0" borderId="13" xfId="0" applyFont="1" applyFill="1" applyBorder="1" applyAlignment="1">
      <alignment horizontal="left" vertical="center" wrapText="1" indent="1"/>
    </xf>
    <xf numFmtId="0" fontId="61" fillId="0" borderId="31" xfId="0"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44" fillId="0" borderId="0" xfId="0" applyFont="1" applyAlignment="1">
      <alignment vertical="center"/>
    </xf>
    <xf numFmtId="0" fontId="38" fillId="0" borderId="0" xfId="0" applyFont="1" applyAlignment="1">
      <alignment vertical="center"/>
    </xf>
    <xf numFmtId="0" fontId="0" fillId="2" borderId="0" xfId="0" applyFill="1" applyAlignment="1">
      <alignment vertical="center"/>
    </xf>
    <xf numFmtId="0" fontId="0" fillId="3" borderId="0" xfId="0" applyFill="1" applyAlignment="1">
      <alignment vertical="center"/>
    </xf>
    <xf numFmtId="0" fontId="9" fillId="0" borderId="0" xfId="1" applyFont="1" applyBorder="1" applyAlignment="1">
      <alignment horizontal="right" vertical="center"/>
    </xf>
    <xf numFmtId="0" fontId="10" fillId="0" borderId="0" xfId="0" applyFont="1" applyAlignment="1">
      <alignment vertical="center"/>
    </xf>
    <xf numFmtId="0" fontId="0" fillId="0" borderId="0" xfId="0" applyFill="1" applyBorder="1" applyAlignment="1">
      <alignment vertical="center"/>
    </xf>
    <xf numFmtId="0" fontId="18" fillId="0" borderId="0" xfId="0" applyFont="1" applyFill="1" applyBorder="1" applyAlignment="1">
      <alignment horizontal="left" vertical="center"/>
    </xf>
    <xf numFmtId="0" fontId="15" fillId="2" borderId="0" xfId="0" applyFont="1" applyFill="1" applyAlignment="1">
      <alignment vertical="center"/>
    </xf>
    <xf numFmtId="0" fontId="12" fillId="0" borderId="0" xfId="1" applyFont="1" applyFill="1" applyBorder="1" applyAlignment="1">
      <alignment horizontal="right" vertical="center"/>
    </xf>
    <xf numFmtId="0" fontId="40" fillId="0" borderId="26" xfId="1" applyFont="1" applyFill="1" applyBorder="1" applyAlignment="1">
      <alignment horizontal="center" vertical="center" wrapText="1"/>
    </xf>
    <xf numFmtId="0" fontId="33" fillId="0" borderId="27" xfId="1" applyFont="1" applyBorder="1" applyAlignment="1">
      <alignment horizontal="center" vertical="center"/>
    </xf>
    <xf numFmtId="0" fontId="33" fillId="0" borderId="7" xfId="1" applyFont="1" applyBorder="1" applyAlignment="1">
      <alignment horizontal="center" vertical="center"/>
    </xf>
    <xf numFmtId="0" fontId="33" fillId="0" borderId="25" xfId="1" applyFont="1" applyBorder="1" applyAlignment="1">
      <alignment horizontal="center" vertical="center"/>
    </xf>
    <xf numFmtId="0" fontId="40" fillId="0" borderId="12" xfId="1" applyFont="1" applyFill="1" applyBorder="1" applyAlignment="1">
      <alignment horizontal="center" vertical="center" wrapText="1"/>
    </xf>
    <xf numFmtId="0" fontId="41" fillId="0" borderId="12" xfId="0" applyFont="1" applyBorder="1" applyAlignment="1">
      <alignment horizontal="center" vertical="center"/>
    </xf>
    <xf numFmtId="0" fontId="33" fillId="0" borderId="13" xfId="0" applyFont="1" applyBorder="1" applyAlignment="1">
      <alignment horizontal="center" vertical="center"/>
    </xf>
    <xf numFmtId="0" fontId="41" fillId="0" borderId="27" xfId="1" applyFont="1" applyBorder="1" applyAlignment="1">
      <alignment horizontal="center" vertical="center" wrapText="1"/>
    </xf>
    <xf numFmtId="0" fontId="49" fillId="0" borderId="7" xfId="1" applyFont="1" applyBorder="1" applyAlignment="1">
      <alignment horizontal="center" vertical="center" wrapText="1"/>
    </xf>
    <xf numFmtId="0" fontId="39" fillId="0" borderId="0" xfId="0" applyFont="1" applyAlignment="1">
      <alignment vertical="center"/>
    </xf>
    <xf numFmtId="0" fontId="38" fillId="0" borderId="0" xfId="0" applyFont="1" applyFill="1" applyBorder="1" applyAlignment="1">
      <alignment vertical="center"/>
    </xf>
    <xf numFmtId="0" fontId="39" fillId="0" borderId="0" xfId="0" applyFont="1" applyFill="1" applyBorder="1" applyAlignment="1">
      <alignment vertical="center"/>
    </xf>
    <xf numFmtId="164" fontId="0" fillId="0" borderId="0" xfId="0" applyNumberFormat="1" applyAlignment="1">
      <alignment vertical="center"/>
    </xf>
    <xf numFmtId="0" fontId="40" fillId="0" borderId="4" xfId="2" applyFont="1" applyFill="1" applyBorder="1" applyAlignment="1">
      <alignment horizontal="center" vertical="center" wrapText="1"/>
    </xf>
    <xf numFmtId="0" fontId="42" fillId="0" borderId="14" xfId="2" applyFont="1" applyFill="1" applyBorder="1" applyAlignment="1">
      <alignment horizontal="center" vertical="center" wrapText="1"/>
    </xf>
    <xf numFmtId="0" fontId="42" fillId="0" borderId="22" xfId="3" applyFont="1" applyFill="1" applyBorder="1" applyAlignment="1">
      <alignment horizontal="center" vertical="center" wrapText="1"/>
    </xf>
    <xf numFmtId="0" fontId="33" fillId="0" borderId="22" xfId="0" applyFont="1" applyBorder="1" applyAlignment="1">
      <alignment horizontal="center" vertical="center" wrapText="1"/>
    </xf>
    <xf numFmtId="0" fontId="42" fillId="0" borderId="12" xfId="2" applyFont="1" applyFill="1" applyBorder="1" applyAlignment="1">
      <alignment horizontal="center" vertical="center"/>
    </xf>
    <xf numFmtId="0" fontId="42" fillId="0" borderId="13" xfId="2" applyFont="1" applyFill="1" applyBorder="1" applyAlignment="1">
      <alignment horizontal="center" vertical="center"/>
    </xf>
    <xf numFmtId="0" fontId="42" fillId="0" borderId="31" xfId="2" applyFont="1" applyFill="1" applyBorder="1" applyAlignment="1">
      <alignment horizontal="center" vertical="center"/>
    </xf>
    <xf numFmtId="0" fontId="41" fillId="0" borderId="26" xfId="0" applyFont="1" applyBorder="1" applyAlignment="1">
      <alignment horizontal="center" vertical="center" wrapText="1"/>
    </xf>
    <xf numFmtId="0" fontId="41" fillId="0" borderId="17" xfId="0" applyFont="1" applyBorder="1" applyAlignment="1">
      <alignment horizontal="center" vertical="center" wrapText="1"/>
    </xf>
    <xf numFmtId="0" fontId="33" fillId="0" borderId="23" xfId="0" applyFont="1" applyBorder="1" applyAlignment="1">
      <alignment horizontal="center" vertical="center" wrapText="1"/>
    </xf>
    <xf numFmtId="0" fontId="50" fillId="0" borderId="25" xfId="2" applyFont="1" applyFill="1" applyBorder="1" applyAlignment="1">
      <alignment horizontal="center" vertical="center" wrapText="1"/>
    </xf>
    <xf numFmtId="0" fontId="33" fillId="0" borderId="6" xfId="2" applyFont="1" applyBorder="1" applyAlignment="1">
      <alignment horizontal="center" vertical="center" readingOrder="1"/>
    </xf>
    <xf numFmtId="3" fontId="42" fillId="0" borderId="22" xfId="2" applyNumberFormat="1" applyFont="1" applyFill="1" applyBorder="1" applyAlignment="1">
      <alignment horizontal="right" vertical="center" readingOrder="1"/>
    </xf>
    <xf numFmtId="3" fontId="17" fillId="0" borderId="26" xfId="2" applyNumberFormat="1" applyFont="1" applyFill="1" applyBorder="1" applyAlignment="1">
      <alignment horizontal="right" vertical="center" readingOrder="1"/>
    </xf>
    <xf numFmtId="3" fontId="17" fillId="0" borderId="22" xfId="2" applyNumberFormat="1" applyFont="1" applyFill="1" applyBorder="1" applyAlignment="1">
      <alignment horizontal="right" vertical="center" readingOrder="1"/>
    </xf>
    <xf numFmtId="0" fontId="41" fillId="0" borderId="27" xfId="2" applyFont="1" applyBorder="1" applyAlignment="1">
      <alignment horizontal="right" vertical="center" indent="1" readingOrder="1"/>
    </xf>
    <xf numFmtId="0" fontId="41" fillId="0" borderId="7" xfId="2" applyFont="1" applyBorder="1" applyAlignment="1">
      <alignment horizontal="right" vertical="center" indent="1" readingOrder="1"/>
    </xf>
    <xf numFmtId="0" fontId="41" fillId="0" borderId="7" xfId="7" applyFont="1" applyBorder="1" applyAlignment="1">
      <alignment horizontal="right" vertical="center" indent="1" readingOrder="1"/>
    </xf>
    <xf numFmtId="0" fontId="41" fillId="0" borderId="25" xfId="2" applyFont="1" applyBorder="1" applyAlignment="1">
      <alignment horizontal="center" vertical="center" readingOrder="1"/>
    </xf>
    <xf numFmtId="0" fontId="42" fillId="0" borderId="10" xfId="0" applyFont="1" applyFill="1" applyBorder="1" applyAlignment="1">
      <alignment horizontal="left" vertical="center" wrapText="1" indent="1"/>
    </xf>
    <xf numFmtId="0" fontId="42" fillId="0" borderId="34" xfId="0" applyFont="1" applyFill="1" applyBorder="1" applyAlignment="1">
      <alignment horizontal="left" vertical="center" wrapText="1" indent="1"/>
    </xf>
    <xf numFmtId="0" fontId="42" fillId="0" borderId="33" xfId="0" applyFont="1" applyFill="1" applyBorder="1" applyAlignment="1">
      <alignment horizontal="left" vertical="center" wrapText="1" indent="1"/>
    </xf>
    <xf numFmtId="0" fontId="42" fillId="0" borderId="33" xfId="0" applyFont="1" applyFill="1" applyBorder="1" applyAlignment="1">
      <alignment horizontal="center" vertical="center" wrapText="1"/>
    </xf>
    <xf numFmtId="0" fontId="33" fillId="0" borderId="19" xfId="2" applyFont="1" applyBorder="1" applyAlignment="1">
      <alignment horizontal="center" vertical="center" readingOrder="1"/>
    </xf>
    <xf numFmtId="0" fontId="33" fillId="0" borderId="20" xfId="2" applyFont="1" applyBorder="1" applyAlignment="1">
      <alignment horizontal="center" vertical="center" readingOrder="1"/>
    </xf>
    <xf numFmtId="3" fontId="17" fillId="0" borderId="4" xfId="2" applyNumberFormat="1" applyFont="1" applyFill="1" applyBorder="1" applyAlignment="1">
      <alignment horizontal="right" vertical="center" readingOrder="1"/>
    </xf>
    <xf numFmtId="3" fontId="17" fillId="0" borderId="17" xfId="2" applyNumberFormat="1" applyFont="1" applyFill="1" applyBorder="1" applyAlignment="1">
      <alignment horizontal="right" vertical="center" readingOrder="1"/>
    </xf>
    <xf numFmtId="3" fontId="17" fillId="0" borderId="5" xfId="2" applyNumberFormat="1" applyFont="1" applyFill="1" applyBorder="1" applyAlignment="1">
      <alignment horizontal="right" vertical="center" readingOrder="1"/>
    </xf>
    <xf numFmtId="3" fontId="17" fillId="0" borderId="18" xfId="2" applyNumberFormat="1" applyFont="1" applyFill="1" applyBorder="1" applyAlignment="1">
      <alignment horizontal="right" vertical="center" readingOrder="1"/>
    </xf>
    <xf numFmtId="3" fontId="17" fillId="0" borderId="5" xfId="7" applyNumberFormat="1" applyFont="1" applyFill="1" applyBorder="1" applyAlignment="1">
      <alignment horizontal="right" vertical="center" readingOrder="1"/>
    </xf>
    <xf numFmtId="3" fontId="17" fillId="0" borderId="18" xfId="7" applyNumberFormat="1" applyFont="1" applyFill="1" applyBorder="1" applyAlignment="1">
      <alignment horizontal="right" vertical="center" readingOrder="1"/>
    </xf>
    <xf numFmtId="3" fontId="17" fillId="0" borderId="14" xfId="2" applyNumberFormat="1" applyFont="1" applyFill="1" applyBorder="1" applyAlignment="1">
      <alignment horizontal="right" vertical="center" readingOrder="1"/>
    </xf>
    <xf numFmtId="3" fontId="17" fillId="0" borderId="23" xfId="2" applyNumberFormat="1" applyFont="1" applyFill="1" applyBorder="1" applyAlignment="1">
      <alignment horizontal="right" vertical="center" readingOrder="1"/>
    </xf>
    <xf numFmtId="3" fontId="42" fillId="0" borderId="14" xfId="2" applyNumberFormat="1" applyFont="1" applyFill="1" applyBorder="1" applyAlignment="1">
      <alignment horizontal="right" vertical="center" readingOrder="1"/>
    </xf>
    <xf numFmtId="3" fontId="42" fillId="0" borderId="23" xfId="2" applyNumberFormat="1" applyFont="1" applyFill="1" applyBorder="1" applyAlignment="1">
      <alignment horizontal="right" vertical="center" readingOrder="1"/>
    </xf>
    <xf numFmtId="0" fontId="49" fillId="0" borderId="5" xfId="1" applyFont="1" applyBorder="1" applyAlignment="1">
      <alignment horizontal="center" vertical="center" wrapText="1"/>
    </xf>
    <xf numFmtId="0" fontId="33" fillId="0" borderId="4" xfId="1" applyFont="1" applyBorder="1" applyAlignment="1">
      <alignment horizontal="center" vertical="center"/>
    </xf>
    <xf numFmtId="0" fontId="33" fillId="0" borderId="5" xfId="1" applyFont="1" applyBorder="1" applyAlignment="1">
      <alignment horizontal="center" vertical="center"/>
    </xf>
    <xf numFmtId="0" fontId="33" fillId="0" borderId="14" xfId="1" applyFont="1" applyBorder="1" applyAlignment="1">
      <alignment horizontal="center" vertical="center"/>
    </xf>
    <xf numFmtId="0" fontId="29" fillId="0" borderId="17" xfId="0" applyFont="1" applyBorder="1" applyAlignment="1">
      <alignment horizontal="center" vertical="center"/>
    </xf>
    <xf numFmtId="3" fontId="17" fillId="0" borderId="17" xfId="1" applyNumberFormat="1" applyFont="1" applyFill="1" applyBorder="1" applyAlignment="1">
      <alignment horizontal="right" vertical="center"/>
    </xf>
    <xf numFmtId="3" fontId="17" fillId="0" borderId="18" xfId="1" applyNumberFormat="1" applyFont="1" applyFill="1" applyBorder="1" applyAlignment="1">
      <alignment horizontal="right" vertical="center"/>
    </xf>
    <xf numFmtId="3" fontId="17" fillId="0" borderId="23" xfId="1" applyNumberFormat="1" applyFont="1" applyFill="1" applyBorder="1" applyAlignment="1">
      <alignment horizontal="right" vertical="center"/>
    </xf>
    <xf numFmtId="3" fontId="17" fillId="0" borderId="22" xfId="7" applyNumberFormat="1" applyFont="1" applyFill="1" applyBorder="1" applyAlignment="1">
      <alignment horizontal="right" vertical="center" readingOrder="1"/>
    </xf>
    <xf numFmtId="0" fontId="65" fillId="0" borderId="0" xfId="0" applyFont="1" applyAlignment="1">
      <alignment vertical="center"/>
    </xf>
    <xf numFmtId="0" fontId="66" fillId="0" borderId="0" xfId="0" applyFont="1" applyAlignment="1">
      <alignment vertical="center"/>
    </xf>
    <xf numFmtId="0" fontId="64" fillId="0" borderId="0" xfId="0" applyFont="1" applyAlignment="1">
      <alignment horizontal="right" vertical="center" readingOrder="2"/>
    </xf>
    <xf numFmtId="0" fontId="33" fillId="0" borderId="2" xfId="2" applyFont="1" applyBorder="1" applyAlignment="1">
      <alignment horizontal="center" vertical="center" readingOrder="1"/>
    </xf>
    <xf numFmtId="0" fontId="41" fillId="0" borderId="25" xfId="7" applyFont="1" applyBorder="1" applyAlignment="1">
      <alignment horizontal="right" vertical="center" indent="1" readingOrder="1"/>
    </xf>
    <xf numFmtId="0" fontId="41" fillId="0" borderId="8" xfId="2" applyFont="1" applyBorder="1" applyAlignment="1">
      <alignment horizontal="center" vertical="center" readingOrder="1"/>
    </xf>
    <xf numFmtId="0" fontId="42" fillId="0" borderId="32" xfId="0" applyFont="1" applyFill="1" applyBorder="1" applyAlignment="1">
      <alignment horizontal="center" vertical="center" wrapText="1"/>
    </xf>
    <xf numFmtId="0" fontId="33" fillId="0" borderId="1" xfId="2" applyFont="1" applyBorder="1" applyAlignment="1">
      <alignment horizontal="center" vertical="center" readingOrder="1"/>
    </xf>
    <xf numFmtId="0" fontId="33" fillId="0" borderId="3" xfId="2" applyFont="1" applyBorder="1" applyAlignment="1">
      <alignment horizontal="center" vertical="center" readingOrder="1"/>
    </xf>
    <xf numFmtId="3" fontId="17" fillId="0" borderId="14" xfId="7" applyNumberFormat="1" applyFont="1" applyFill="1" applyBorder="1" applyAlignment="1">
      <alignment horizontal="right" vertical="center" readingOrder="1"/>
    </xf>
    <xf numFmtId="3" fontId="17" fillId="0" borderId="23" xfId="7" applyNumberFormat="1" applyFont="1" applyFill="1" applyBorder="1" applyAlignment="1">
      <alignment horizontal="right" vertical="center" readingOrder="1"/>
    </xf>
    <xf numFmtId="3" fontId="42" fillId="0" borderId="29" xfId="2" applyNumberFormat="1" applyFont="1" applyFill="1" applyBorder="1" applyAlignment="1">
      <alignment horizontal="right" vertical="center" readingOrder="1"/>
    </xf>
    <xf numFmtId="3" fontId="42" fillId="0" borderId="30" xfId="2" applyNumberFormat="1" applyFont="1" applyFill="1" applyBorder="1" applyAlignment="1">
      <alignment horizontal="right" vertical="center" readingOrder="1"/>
    </xf>
    <xf numFmtId="0" fontId="15" fillId="0" borderId="0" xfId="0" applyFont="1" applyAlignment="1">
      <alignment horizontal="center" vertical="center" wrapText="1"/>
    </xf>
    <xf numFmtId="0" fontId="0" fillId="0" borderId="0" xfId="0" applyAlignment="1">
      <alignment vertical="center" wrapText="1"/>
    </xf>
    <xf numFmtId="0" fontId="15" fillId="0" borderId="0" xfId="0" applyFont="1" applyAlignment="1">
      <alignment vertical="center" wrapText="1"/>
    </xf>
    <xf numFmtId="0" fontId="52" fillId="4" borderId="27" xfId="0" applyFont="1" applyFill="1" applyBorder="1" applyAlignment="1">
      <alignment horizontal="center" vertical="center" wrapText="1"/>
    </xf>
    <xf numFmtId="0" fontId="26" fillId="4" borderId="12" xfId="0" applyFont="1" applyFill="1" applyBorder="1" applyAlignment="1">
      <alignment horizontal="center" vertical="center" wrapText="1"/>
    </xf>
    <xf numFmtId="0" fontId="54" fillId="0" borderId="12" xfId="0" applyFont="1" applyFill="1" applyBorder="1" applyAlignment="1">
      <alignment horizontal="right" vertical="center" wrapText="1" indent="1"/>
    </xf>
    <xf numFmtId="0" fontId="61" fillId="0" borderId="12" xfId="0" applyFont="1" applyFill="1" applyBorder="1" applyAlignment="1">
      <alignment horizontal="left" vertical="center" wrapText="1" indent="1"/>
    </xf>
    <xf numFmtId="0" fontId="24" fillId="2" borderId="0" xfId="1" applyFont="1" applyFill="1" applyBorder="1" applyAlignment="1">
      <alignment horizontal="center" vertical="center" wrapText="1"/>
    </xf>
    <xf numFmtId="0" fontId="25" fillId="3" borderId="0" xfId="1" applyFont="1" applyFill="1" applyBorder="1" applyAlignment="1">
      <alignment vertical="center" wrapText="1"/>
    </xf>
    <xf numFmtId="165" fontId="39" fillId="0" borderId="12" xfId="5" applyNumberFormat="1" applyFont="1" applyBorder="1" applyAlignment="1">
      <alignment vertical="center"/>
    </xf>
    <xf numFmtId="165" fontId="39" fillId="0" borderId="13" xfId="5" applyNumberFormat="1" applyFont="1" applyBorder="1" applyAlignment="1">
      <alignment vertical="center"/>
    </xf>
    <xf numFmtId="165" fontId="39" fillId="0" borderId="31" xfId="5" applyNumberFormat="1" applyFont="1" applyBorder="1" applyAlignment="1">
      <alignment vertical="center"/>
    </xf>
    <xf numFmtId="165" fontId="17" fillId="0" borderId="26" xfId="5" applyNumberFormat="1" applyFont="1" applyFill="1" applyBorder="1" applyAlignment="1">
      <alignment horizontal="right" vertical="center"/>
    </xf>
    <xf numFmtId="165" fontId="18" fillId="0" borderId="26" xfId="5" applyNumberFormat="1" applyFont="1" applyFill="1" applyBorder="1" applyAlignment="1">
      <alignment horizontal="right" vertical="center"/>
    </xf>
    <xf numFmtId="165" fontId="18" fillId="0" borderId="17" xfId="5" applyNumberFormat="1" applyFont="1" applyFill="1" applyBorder="1" applyAlignment="1">
      <alignment horizontal="right" vertical="center"/>
    </xf>
    <xf numFmtId="165" fontId="17" fillId="0" borderId="21" xfId="5" applyNumberFormat="1" applyFont="1" applyFill="1" applyBorder="1" applyAlignment="1">
      <alignment horizontal="right" vertical="center"/>
    </xf>
    <xf numFmtId="165" fontId="18" fillId="0" borderId="21" xfId="5" applyNumberFormat="1" applyFont="1" applyFill="1" applyBorder="1" applyAlignment="1">
      <alignment horizontal="right" vertical="center"/>
    </xf>
    <xf numFmtId="165" fontId="18" fillId="0" borderId="18" xfId="5" applyNumberFormat="1" applyFont="1" applyFill="1" applyBorder="1" applyAlignment="1">
      <alignment horizontal="right" vertical="center"/>
    </xf>
    <xf numFmtId="165" fontId="17" fillId="0" borderId="22" xfId="5" applyNumberFormat="1" applyFont="1" applyFill="1" applyBorder="1" applyAlignment="1">
      <alignment horizontal="right" vertical="center"/>
    </xf>
    <xf numFmtId="165" fontId="18" fillId="0" borderId="22" xfId="5" applyNumberFormat="1" applyFont="1" applyFill="1" applyBorder="1" applyAlignment="1">
      <alignment horizontal="right" vertical="center"/>
    </xf>
    <xf numFmtId="165" fontId="18" fillId="0" borderId="23" xfId="5" applyNumberFormat="1" applyFont="1" applyFill="1" applyBorder="1" applyAlignment="1">
      <alignment horizontal="right" vertical="center"/>
    </xf>
    <xf numFmtId="165" fontId="17" fillId="0" borderId="4" xfId="5" applyNumberFormat="1" applyFont="1" applyFill="1" applyBorder="1" applyAlignment="1">
      <alignment horizontal="right" vertical="center"/>
    </xf>
    <xf numFmtId="165" fontId="17" fillId="0" borderId="5" xfId="5" applyNumberFormat="1" applyFont="1" applyFill="1" applyBorder="1" applyAlignment="1">
      <alignment horizontal="right" vertical="center"/>
    </xf>
    <xf numFmtId="165" fontId="17" fillId="0" borderId="14" xfId="5" applyNumberFormat="1" applyFont="1" applyFill="1" applyBorder="1" applyAlignment="1">
      <alignment horizontal="right" vertical="center"/>
    </xf>
    <xf numFmtId="0" fontId="42" fillId="0" borderId="12" xfId="0" applyFont="1" applyFill="1" applyBorder="1" applyAlignment="1">
      <alignment horizontal="left" vertical="center" wrapText="1" indent="1"/>
    </xf>
    <xf numFmtId="0" fontId="42" fillId="0" borderId="13" xfId="0" applyFont="1" applyFill="1" applyBorder="1" applyAlignment="1">
      <alignment horizontal="left" vertical="center" wrapText="1" indent="1"/>
    </xf>
    <xf numFmtId="0" fontId="42" fillId="0" borderId="31" xfId="0" applyFont="1" applyFill="1" applyBorder="1" applyAlignment="1">
      <alignment horizontal="left" vertical="center" wrapText="1" indent="1"/>
    </xf>
    <xf numFmtId="0" fontId="42" fillId="0" borderId="31" xfId="0" applyFont="1" applyFill="1" applyBorder="1" applyAlignment="1">
      <alignment horizontal="center" vertical="center" wrapText="1"/>
    </xf>
    <xf numFmtId="0" fontId="41" fillId="0" borderId="13" xfId="7" applyFont="1" applyFill="1" applyBorder="1" applyAlignment="1">
      <alignment horizontal="right" vertical="center" indent="1" readingOrder="1"/>
    </xf>
    <xf numFmtId="0" fontId="42" fillId="0" borderId="0" xfId="0" applyFont="1" applyFill="1" applyBorder="1" applyAlignment="1">
      <alignment horizontal="left" vertical="center" wrapText="1" indent="1"/>
    </xf>
    <xf numFmtId="0" fontId="44" fillId="0" borderId="0" xfId="0" applyFont="1" applyFill="1" applyBorder="1" applyAlignment="1">
      <alignment horizontal="right" vertical="center" wrapText="1"/>
    </xf>
    <xf numFmtId="0" fontId="45" fillId="0" borderId="0" xfId="0" applyFont="1" applyFill="1" applyBorder="1" applyAlignment="1">
      <alignment horizontal="left" vertical="center" wrapText="1"/>
    </xf>
    <xf numFmtId="0" fontId="67" fillId="0" borderId="0" xfId="0" applyFont="1" applyFill="1" applyAlignment="1">
      <alignment vertical="center"/>
    </xf>
    <xf numFmtId="49" fontId="67" fillId="0" borderId="0" xfId="0" applyNumberFormat="1" applyFont="1" applyFill="1" applyAlignment="1">
      <alignment vertical="center"/>
    </xf>
    <xf numFmtId="0" fontId="70" fillId="0" borderId="0" xfId="0" applyFont="1" applyFill="1" applyAlignment="1">
      <alignment horizontal="center" vertical="center"/>
    </xf>
    <xf numFmtId="0" fontId="72" fillId="0" borderId="0" xfId="0" applyFont="1" applyAlignment="1">
      <alignment vertical="center"/>
    </xf>
    <xf numFmtId="0" fontId="52" fillId="0" borderId="11" xfId="0" applyFont="1" applyFill="1" applyBorder="1" applyAlignment="1">
      <alignment horizontal="center" vertical="center" wrapText="1"/>
    </xf>
    <xf numFmtId="0" fontId="52" fillId="0" borderId="11" xfId="0" applyFont="1" applyFill="1" applyBorder="1" applyAlignment="1">
      <alignment horizontal="right" vertical="center" wrapText="1"/>
    </xf>
    <xf numFmtId="0" fontId="41" fillId="0" borderId="27" xfId="2" applyFont="1" applyFill="1" applyBorder="1" applyAlignment="1">
      <alignment horizontal="right" vertical="center" indent="1" readingOrder="1"/>
    </xf>
    <xf numFmtId="0" fontId="41" fillId="0" borderId="7" xfId="2" applyFont="1" applyFill="1" applyBorder="1" applyAlignment="1">
      <alignment horizontal="right" vertical="center" indent="1" readingOrder="1"/>
    </xf>
    <xf numFmtId="0" fontId="41" fillId="0" borderId="7" xfId="7" applyFont="1" applyFill="1" applyBorder="1" applyAlignment="1">
      <alignment horizontal="right" vertical="center" indent="1" readingOrder="1"/>
    </xf>
    <xf numFmtId="0" fontId="41" fillId="0" borderId="25" xfId="2" applyFont="1" applyFill="1" applyBorder="1" applyAlignment="1">
      <alignment horizontal="right" vertical="center" indent="1" readingOrder="2"/>
    </xf>
    <xf numFmtId="0" fontId="26" fillId="0" borderId="0" xfId="0" applyFont="1" applyFill="1" applyAlignment="1">
      <alignment horizontal="center" vertical="center"/>
    </xf>
    <xf numFmtId="0" fontId="46" fillId="0" borderId="0" xfId="0" applyFont="1" applyAlignment="1">
      <alignment horizontal="center" vertical="center" readingOrder="2"/>
    </xf>
    <xf numFmtId="0" fontId="0" fillId="2" borderId="0" xfId="0" applyFill="1" applyAlignment="1">
      <alignment horizontal="center" vertical="center"/>
    </xf>
    <xf numFmtId="0" fontId="33" fillId="0" borderId="31" xfId="0" applyFont="1" applyBorder="1" applyAlignment="1">
      <alignment horizontal="center" vertical="center"/>
    </xf>
    <xf numFmtId="0" fontId="26" fillId="0" borderId="0" xfId="0" applyFont="1" applyFill="1" applyAlignment="1">
      <alignment horizontal="center" vertical="center"/>
    </xf>
    <xf numFmtId="0" fontId="24" fillId="2" borderId="24" xfId="6" applyFont="1" applyFill="1" applyBorder="1" applyAlignment="1">
      <alignment horizontal="center" vertical="center" wrapText="1"/>
    </xf>
    <xf numFmtId="0" fontId="24" fillId="2" borderId="24" xfId="6" applyFont="1" applyFill="1" applyBorder="1" applyAlignment="1">
      <alignment horizontal="center" vertical="center"/>
    </xf>
    <xf numFmtId="0" fontId="24" fillId="2" borderId="0" xfId="6" applyFont="1" applyFill="1" applyBorder="1" applyAlignment="1">
      <alignment horizontal="center" vertical="center" wrapText="1"/>
    </xf>
    <xf numFmtId="0" fontId="25" fillId="3" borderId="0" xfId="6" applyFont="1" applyFill="1" applyBorder="1" applyAlignment="1">
      <alignment vertical="center" wrapText="1"/>
    </xf>
    <xf numFmtId="0" fontId="52" fillId="4" borderId="25" xfId="0" applyFont="1" applyFill="1" applyBorder="1" applyAlignment="1">
      <alignment vertical="center" wrapText="1"/>
    </xf>
    <xf numFmtId="0" fontId="16" fillId="4" borderId="31" xfId="0" applyFont="1" applyFill="1" applyBorder="1" applyAlignment="1">
      <alignment horizontal="left" vertical="center" wrapText="1"/>
    </xf>
    <xf numFmtId="0" fontId="40" fillId="0" borderId="12" xfId="7" applyFont="1" applyFill="1" applyBorder="1" applyAlignment="1">
      <alignment horizontal="center" vertical="center" wrapText="1"/>
    </xf>
    <xf numFmtId="0" fontId="42" fillId="0" borderId="13" xfId="7" applyFont="1" applyFill="1" applyBorder="1" applyAlignment="1">
      <alignment horizontal="center" vertical="center" wrapText="1"/>
    </xf>
    <xf numFmtId="0" fontId="42" fillId="0" borderId="13" xfId="6" applyFont="1" applyFill="1" applyBorder="1" applyAlignment="1">
      <alignment horizontal="center" vertical="center" wrapText="1"/>
    </xf>
    <xf numFmtId="0" fontId="5" fillId="0" borderId="0" xfId="7" applyFont="1" applyFill="1" applyBorder="1" applyAlignment="1">
      <alignment vertical="center" wrapText="1"/>
    </xf>
    <xf numFmtId="0" fontId="8" fillId="0" borderId="0" xfId="7" applyFont="1" applyFill="1" applyBorder="1" applyAlignment="1">
      <alignment vertical="center"/>
    </xf>
    <xf numFmtId="0" fontId="15" fillId="0" borderId="0" xfId="0" applyFont="1" applyFill="1" applyAlignment="1">
      <alignment vertical="center" wrapText="1"/>
    </xf>
    <xf numFmtId="0" fontId="5" fillId="0" borderId="0" xfId="7" applyFont="1" applyFill="1" applyBorder="1" applyAlignment="1">
      <alignment horizontal="center" vertical="center"/>
    </xf>
    <xf numFmtId="165" fontId="62" fillId="0" borderId="12" xfId="5" applyNumberFormat="1" applyFont="1" applyFill="1" applyBorder="1" applyAlignment="1">
      <alignment horizontal="right" vertical="center"/>
    </xf>
    <xf numFmtId="165" fontId="62" fillId="0" borderId="13" xfId="5" applyNumberFormat="1" applyFont="1" applyFill="1" applyBorder="1" applyAlignment="1">
      <alignment horizontal="right" vertical="center"/>
    </xf>
    <xf numFmtId="165" fontId="62" fillId="0" borderId="31" xfId="5" applyNumberFormat="1" applyFont="1" applyFill="1" applyBorder="1" applyAlignment="1">
      <alignment horizontal="right" vertical="center"/>
    </xf>
    <xf numFmtId="0" fontId="75" fillId="2" borderId="0" xfId="0" applyFont="1" applyFill="1" applyAlignment="1">
      <alignment vertical="center"/>
    </xf>
    <xf numFmtId="0" fontId="18" fillId="0" borderId="16" xfId="0" applyFont="1" applyFill="1" applyBorder="1" applyAlignment="1">
      <alignment horizontal="center" vertical="center" wrapText="1"/>
    </xf>
    <xf numFmtId="0" fontId="18" fillId="0" borderId="0" xfId="0" applyFont="1" applyFill="1" applyBorder="1" applyAlignment="1">
      <alignment vertical="center" wrapText="1"/>
    </xf>
    <xf numFmtId="0" fontId="29" fillId="0" borderId="12" xfId="0" applyFont="1" applyBorder="1" applyAlignment="1">
      <alignment horizontal="center" vertical="center"/>
    </xf>
    <xf numFmtId="3" fontId="17" fillId="0" borderId="13" xfId="1" applyNumberFormat="1" applyFont="1" applyFill="1" applyBorder="1" applyAlignment="1">
      <alignment horizontal="right" vertical="center"/>
    </xf>
    <xf numFmtId="3" fontId="17" fillId="0" borderId="31" xfId="1" applyNumberFormat="1" applyFont="1" applyFill="1" applyBorder="1" applyAlignment="1">
      <alignment horizontal="right" vertical="center"/>
    </xf>
    <xf numFmtId="0" fontId="6" fillId="0" borderId="0" xfId="7" applyFont="1" applyBorder="1" applyAlignment="1">
      <alignment horizontal="centerContinuous" vertical="center"/>
    </xf>
    <xf numFmtId="0" fontId="19" fillId="0" borderId="0" xfId="7" applyFont="1" applyAlignment="1">
      <alignment vertical="center"/>
    </xf>
    <xf numFmtId="0" fontId="3" fillId="0" borderId="0" xfId="7" applyFont="1" applyAlignment="1">
      <alignment vertical="center"/>
    </xf>
    <xf numFmtId="0" fontId="44" fillId="0" borderId="0" xfId="7" applyFont="1" applyAlignment="1">
      <alignment horizontal="right" vertical="center"/>
    </xf>
    <xf numFmtId="0" fontId="5" fillId="0" borderId="0" xfId="7" applyFont="1" applyBorder="1" applyAlignment="1">
      <alignment horizontal="center" vertical="center"/>
    </xf>
    <xf numFmtId="0" fontId="38" fillId="0" borderId="0" xfId="7" applyFont="1" applyBorder="1" applyAlignment="1">
      <alignment horizontal="left" vertical="center"/>
    </xf>
    <xf numFmtId="0" fontId="13" fillId="0" borderId="0" xfId="7" applyFont="1" applyBorder="1" applyAlignment="1">
      <alignment horizontal="right" vertical="center"/>
    </xf>
    <xf numFmtId="0" fontId="33" fillId="0" borderId="19" xfId="7" applyFont="1" applyBorder="1" applyAlignment="1">
      <alignment horizontal="center" vertical="center" readingOrder="1"/>
    </xf>
    <xf numFmtId="0" fontId="33" fillId="0" borderId="6" xfId="7" applyFont="1" applyBorder="1" applyAlignment="1">
      <alignment horizontal="center" vertical="center" readingOrder="1"/>
    </xf>
    <xf numFmtId="0" fontId="33" fillId="0" borderId="20" xfId="7" applyFont="1" applyBorder="1" applyAlignment="1">
      <alignment horizontal="center" vertical="center" readingOrder="1"/>
    </xf>
    <xf numFmtId="0" fontId="41" fillId="0" borderId="12" xfId="7" applyFont="1" applyBorder="1" applyAlignment="1">
      <alignment horizontal="right" vertical="center" indent="1" readingOrder="1"/>
    </xf>
    <xf numFmtId="166" fontId="0" fillId="0" borderId="0" xfId="0" applyNumberFormat="1" applyAlignment="1">
      <alignment vertical="center"/>
    </xf>
    <xf numFmtId="0" fontId="41" fillId="0" borderId="13" xfId="7" applyFont="1" applyBorder="1" applyAlignment="1">
      <alignment horizontal="right" vertical="center" indent="1" readingOrder="1"/>
    </xf>
    <xf numFmtId="0" fontId="41" fillId="0" borderId="31" xfId="7" applyFont="1" applyBorder="1" applyAlignment="1">
      <alignment horizontal="right" vertical="center" indent="1" readingOrder="1"/>
    </xf>
    <xf numFmtId="0" fontId="41" fillId="0" borderId="25" xfId="7" applyFont="1" applyBorder="1" applyAlignment="1">
      <alignment horizontal="center" vertical="center" readingOrder="1"/>
    </xf>
    <xf numFmtId="0" fontId="4" fillId="0" borderId="0" xfId="7" applyFont="1" applyBorder="1" applyAlignment="1">
      <alignment horizontal="right" vertical="center" readingOrder="1"/>
    </xf>
    <xf numFmtId="0" fontId="33" fillId="0" borderId="29" xfId="7" applyFont="1" applyBorder="1" applyAlignment="1">
      <alignment horizontal="center" vertical="center" readingOrder="1"/>
    </xf>
    <xf numFmtId="0" fontId="33" fillId="0" borderId="28" xfId="7" applyFont="1" applyBorder="1" applyAlignment="1">
      <alignment horizontal="center" vertical="center" readingOrder="1"/>
    </xf>
    <xf numFmtId="0" fontId="33" fillId="0" borderId="37" xfId="7" applyFont="1" applyBorder="1" applyAlignment="1">
      <alignment horizontal="center" vertical="center" readingOrder="1"/>
    </xf>
    <xf numFmtId="0" fontId="41" fillId="0" borderId="12" xfId="7" applyFont="1" applyFill="1" applyBorder="1" applyAlignment="1">
      <alignment horizontal="right" vertical="center" indent="1" readingOrder="1"/>
    </xf>
    <xf numFmtId="0" fontId="41" fillId="0" borderId="31" xfId="7" applyFont="1" applyFill="1" applyBorder="1" applyAlignment="1">
      <alignment horizontal="right" vertical="center" indent="1" readingOrder="1"/>
    </xf>
    <xf numFmtId="0" fontId="41" fillId="0" borderId="31" xfId="7" applyFont="1" applyBorder="1" applyAlignment="1">
      <alignment horizontal="center" vertical="center" readingOrder="1"/>
    </xf>
    <xf numFmtId="3" fontId="42" fillId="0" borderId="38" xfId="7" applyNumberFormat="1" applyFont="1" applyFill="1" applyBorder="1" applyAlignment="1">
      <alignment horizontal="right" vertical="center" readingOrder="1"/>
    </xf>
    <xf numFmtId="3" fontId="42" fillId="0" borderId="22" xfId="7" applyNumberFormat="1" applyFont="1" applyFill="1" applyBorder="1" applyAlignment="1">
      <alignment horizontal="right" vertical="center" readingOrder="1"/>
    </xf>
    <xf numFmtId="3" fontId="42" fillId="0" borderId="39" xfId="7" applyNumberFormat="1" applyFont="1" applyFill="1" applyBorder="1" applyAlignment="1">
      <alignment horizontal="right" vertical="center" readingOrder="1"/>
    </xf>
    <xf numFmtId="0" fontId="41" fillId="0" borderId="27" xfId="7" applyFont="1" applyBorder="1" applyAlignment="1">
      <alignment horizontal="right" vertical="center" indent="1" readingOrder="1"/>
    </xf>
    <xf numFmtId="3" fontId="17" fillId="0" borderId="4" xfId="7" applyNumberFormat="1" applyFont="1" applyFill="1" applyBorder="1" applyAlignment="1">
      <alignment horizontal="right" vertical="center" readingOrder="1"/>
    </xf>
    <xf numFmtId="3" fontId="17" fillId="0" borderId="26" xfId="7" applyNumberFormat="1" applyFont="1" applyFill="1" applyBorder="1" applyAlignment="1">
      <alignment horizontal="right" vertical="center" readingOrder="1"/>
    </xf>
    <xf numFmtId="3" fontId="17" fillId="0" borderId="17" xfId="7" applyNumberFormat="1" applyFont="1" applyFill="1" applyBorder="1" applyAlignment="1">
      <alignment horizontal="right" vertical="center" readingOrder="1"/>
    </xf>
    <xf numFmtId="0" fontId="41" fillId="0" borderId="8" xfId="7" applyFont="1" applyBorder="1" applyAlignment="1">
      <alignment horizontal="center" vertical="center" readingOrder="1"/>
    </xf>
    <xf numFmtId="3" fontId="42" fillId="0" borderId="29" xfId="7" applyNumberFormat="1" applyFont="1" applyFill="1" applyBorder="1" applyAlignment="1">
      <alignment horizontal="right" vertical="center" readingOrder="1"/>
    </xf>
    <xf numFmtId="3" fontId="42" fillId="0" borderId="28" xfId="7" applyNumberFormat="1" applyFont="1" applyFill="1" applyBorder="1" applyAlignment="1">
      <alignment horizontal="right" vertical="center" readingOrder="1"/>
    </xf>
    <xf numFmtId="3" fontId="42" fillId="0" borderId="30" xfId="7" applyNumberFormat="1" applyFont="1" applyFill="1" applyBorder="1" applyAlignment="1">
      <alignment horizontal="right" vertical="center" readingOrder="1"/>
    </xf>
    <xf numFmtId="0" fontId="26" fillId="0" borderId="0" xfId="0" applyFont="1" applyFill="1" applyAlignment="1">
      <alignment horizontal="center" vertical="center"/>
    </xf>
    <xf numFmtId="0" fontId="55" fillId="0" borderId="8" xfId="0" applyFont="1" applyFill="1" applyBorder="1" applyAlignment="1">
      <alignment horizontal="center" vertical="center" wrapText="1" readingOrder="2"/>
    </xf>
    <xf numFmtId="0" fontId="51" fillId="0" borderId="11" xfId="0" applyFont="1" applyFill="1" applyBorder="1" applyAlignment="1">
      <alignment horizontal="center" vertical="center" wrapText="1" readingOrder="1"/>
    </xf>
    <xf numFmtId="0" fontId="55" fillId="0" borderId="8" xfId="0" applyFont="1" applyBorder="1" applyAlignment="1">
      <alignment horizontal="center" vertical="center" wrapText="1" readingOrder="2"/>
    </xf>
    <xf numFmtId="0" fontId="55" fillId="0" borderId="11" xfId="0" applyFont="1" applyBorder="1" applyAlignment="1">
      <alignment horizontal="center" vertical="center" wrapText="1" readingOrder="2"/>
    </xf>
    <xf numFmtId="43" fontId="55" fillId="0" borderId="8" xfId="5" applyFont="1" applyFill="1" applyBorder="1" applyAlignment="1">
      <alignment horizontal="center" vertical="center" wrapText="1" readingOrder="2"/>
    </xf>
    <xf numFmtId="0" fontId="54" fillId="0" borderId="11" xfId="0" applyFont="1" applyFill="1" applyBorder="1" applyAlignment="1">
      <alignment horizontal="center" vertical="center" wrapText="1"/>
    </xf>
    <xf numFmtId="0" fontId="18" fillId="0" borderId="16" xfId="0" applyFont="1" applyFill="1" applyBorder="1" applyAlignment="1">
      <alignment horizontal="right" vertical="center" wrapText="1" readingOrder="2"/>
    </xf>
    <xf numFmtId="0" fontId="65" fillId="0" borderId="0" xfId="0" applyFont="1" applyFill="1" applyAlignment="1">
      <alignment vertical="center"/>
    </xf>
    <xf numFmtId="0" fontId="66" fillId="0" borderId="0" xfId="0" applyFont="1" applyFill="1" applyAlignment="1">
      <alignment vertical="center"/>
    </xf>
    <xf numFmtId="164" fontId="65" fillId="0" borderId="0" xfId="0" applyNumberFormat="1" applyFont="1" applyFill="1" applyAlignment="1">
      <alignment vertical="center"/>
    </xf>
    <xf numFmtId="164" fontId="17" fillId="0" borderId="4" xfId="7" applyNumberFormat="1" applyFont="1" applyFill="1" applyBorder="1" applyAlignment="1">
      <alignment horizontal="right" vertical="center" readingOrder="1"/>
    </xf>
    <xf numFmtId="164" fontId="17" fillId="0" borderId="26" xfId="7" applyNumberFormat="1" applyFont="1" applyFill="1" applyBorder="1" applyAlignment="1">
      <alignment horizontal="right" vertical="center" readingOrder="1"/>
    </xf>
    <xf numFmtId="164" fontId="17" fillId="0" borderId="17" xfId="7" applyNumberFormat="1" applyFont="1" applyFill="1" applyBorder="1" applyAlignment="1">
      <alignment horizontal="right" vertical="center" readingOrder="1"/>
    </xf>
    <xf numFmtId="164" fontId="17" fillId="0" borderId="5" xfId="7" applyNumberFormat="1" applyFont="1" applyFill="1" applyBorder="1" applyAlignment="1">
      <alignment horizontal="right" vertical="center" readingOrder="1"/>
    </xf>
    <xf numFmtId="164" fontId="17" fillId="0" borderId="21" xfId="7" applyNumberFormat="1" applyFont="1" applyFill="1" applyBorder="1" applyAlignment="1">
      <alignment horizontal="right" vertical="center" readingOrder="1"/>
    </xf>
    <xf numFmtId="164" fontId="17" fillId="0" borderId="18" xfId="7" applyNumberFormat="1" applyFont="1" applyFill="1" applyBorder="1" applyAlignment="1">
      <alignment horizontal="right" vertical="center" readingOrder="1"/>
    </xf>
    <xf numFmtId="0" fontId="54" fillId="4" borderId="24" xfId="0" applyFont="1" applyFill="1" applyBorder="1" applyAlignment="1">
      <alignment horizontal="center" vertical="center" wrapText="1"/>
    </xf>
    <xf numFmtId="0" fontId="52" fillId="4" borderId="8" xfId="0" applyFont="1" applyFill="1" applyBorder="1" applyAlignment="1">
      <alignment horizontal="center" vertical="center" wrapText="1"/>
    </xf>
    <xf numFmtId="164" fontId="42" fillId="0" borderId="29" xfId="7" applyNumberFormat="1" applyFont="1" applyFill="1" applyBorder="1" applyAlignment="1">
      <alignment horizontal="right" vertical="center" readingOrder="1"/>
    </xf>
    <xf numFmtId="164" fontId="42" fillId="0" borderId="28" xfId="7" applyNumberFormat="1" applyFont="1" applyFill="1" applyBorder="1" applyAlignment="1">
      <alignment horizontal="right" vertical="center" readingOrder="1"/>
    </xf>
    <xf numFmtId="164" fontId="42" fillId="0" borderId="30" xfId="7" applyNumberFormat="1" applyFont="1" applyFill="1" applyBorder="1" applyAlignment="1">
      <alignment horizontal="right" vertical="center" readingOrder="1"/>
    </xf>
    <xf numFmtId="0" fontId="52" fillId="0" borderId="0" xfId="0" applyFont="1" applyFill="1" applyAlignment="1">
      <alignment horizontal="center" vertical="center"/>
    </xf>
    <xf numFmtId="0" fontId="26" fillId="0" borderId="0" xfId="0" applyFont="1" applyFill="1" applyAlignment="1">
      <alignment horizontal="center" vertical="center"/>
    </xf>
    <xf numFmtId="0" fontId="71" fillId="0" borderId="0" xfId="0" applyFont="1" applyFill="1" applyAlignment="1">
      <alignment horizontal="center" vertical="center"/>
    </xf>
    <xf numFmtId="0" fontId="51" fillId="0" borderId="7" xfId="0" applyFont="1" applyFill="1" applyBorder="1" applyAlignment="1">
      <alignment horizontal="center" vertical="center" wrapText="1"/>
    </xf>
    <xf numFmtId="0" fontId="51" fillId="0" borderId="34" xfId="0" applyFont="1" applyFill="1" applyBorder="1" applyAlignment="1">
      <alignment horizontal="center" vertical="center" wrapText="1"/>
    </xf>
    <xf numFmtId="0" fontId="51" fillId="0" borderId="8" xfId="0" applyFont="1" applyFill="1" applyBorder="1" applyAlignment="1">
      <alignment horizontal="center" vertical="center" wrapText="1"/>
    </xf>
    <xf numFmtId="0" fontId="51" fillId="0" borderId="32" xfId="0" applyFont="1" applyFill="1" applyBorder="1" applyAlignment="1">
      <alignment horizontal="center" vertical="center" wrapText="1"/>
    </xf>
    <xf numFmtId="2" fontId="51" fillId="0" borderId="25" xfId="0" applyNumberFormat="1" applyFont="1" applyFill="1" applyBorder="1" applyAlignment="1">
      <alignment horizontal="center" vertical="center" wrapText="1"/>
    </xf>
    <xf numFmtId="2" fontId="51" fillId="0" borderId="33" xfId="0" applyNumberFormat="1" applyFont="1" applyFill="1" applyBorder="1" applyAlignment="1">
      <alignment horizontal="center" vertical="center" wrapText="1"/>
    </xf>
    <xf numFmtId="0" fontId="52" fillId="4" borderId="8" xfId="0" applyFont="1" applyFill="1" applyBorder="1" applyAlignment="1">
      <alignment horizontal="center" vertical="center"/>
    </xf>
    <xf numFmtId="0" fontId="52" fillId="4" borderId="9" xfId="0" applyFont="1" applyFill="1" applyBorder="1" applyAlignment="1">
      <alignment horizontal="center" vertical="center"/>
    </xf>
    <xf numFmtId="2" fontId="51" fillId="0" borderId="7" xfId="0" applyNumberFormat="1" applyFont="1" applyFill="1" applyBorder="1" applyAlignment="1">
      <alignment horizontal="center" vertical="center" wrapText="1"/>
    </xf>
    <xf numFmtId="2" fontId="51" fillId="0" borderId="34" xfId="0" applyNumberFormat="1" applyFont="1" applyFill="1" applyBorder="1" applyAlignment="1">
      <alignment horizontal="center" vertical="center" wrapText="1"/>
    </xf>
    <xf numFmtId="0" fontId="51" fillId="0" borderId="27" xfId="0" applyFont="1" applyFill="1" applyBorder="1" applyAlignment="1">
      <alignment horizontal="center" vertical="center" wrapText="1"/>
    </xf>
    <xf numFmtId="0" fontId="51" fillId="0" borderId="10" xfId="0" applyFont="1" applyFill="1" applyBorder="1" applyAlignment="1">
      <alignment horizontal="center" vertical="center" wrapText="1"/>
    </xf>
    <xf numFmtId="0" fontId="54" fillId="0" borderId="8" xfId="0" applyFont="1" applyFill="1" applyBorder="1" applyAlignment="1">
      <alignment horizontal="center" vertical="center" wrapText="1"/>
    </xf>
    <xf numFmtId="0" fontId="54" fillId="0" borderId="9" xfId="0" applyFont="1" applyFill="1" applyBorder="1" applyAlignment="1">
      <alignment horizontal="center" vertical="center" wrapText="1"/>
    </xf>
    <xf numFmtId="0" fontId="26" fillId="4" borderId="9" xfId="0" applyFont="1" applyFill="1" applyBorder="1" applyAlignment="1">
      <alignment horizontal="center" vertical="center"/>
    </xf>
    <xf numFmtId="0" fontId="26" fillId="4" borderId="32" xfId="0" applyFont="1" applyFill="1" applyBorder="1" applyAlignment="1">
      <alignment horizontal="center" vertical="center"/>
    </xf>
    <xf numFmtId="0" fontId="51" fillId="0" borderId="9" xfId="0" applyFont="1" applyFill="1" applyBorder="1" applyAlignment="1">
      <alignment horizontal="center" vertical="center" wrapText="1"/>
    </xf>
    <xf numFmtId="0" fontId="0" fillId="0" borderId="7" xfId="0" applyFill="1" applyBorder="1" applyAlignment="1">
      <alignment horizontal="center" vertical="center" wrapText="1"/>
    </xf>
    <xf numFmtId="0" fontId="29" fillId="0" borderId="0" xfId="0" applyFont="1" applyFill="1" applyAlignment="1">
      <alignment horizontal="center" vertical="center" wrapText="1" readingOrder="2"/>
    </xf>
    <xf numFmtId="0" fontId="33" fillId="0" borderId="0" xfId="0" applyFont="1" applyFill="1" applyBorder="1" applyAlignment="1">
      <alignment horizontal="center" vertical="center" wrapText="1"/>
    </xf>
    <xf numFmtId="0" fontId="46" fillId="0" borderId="0" xfId="0" applyFont="1" applyFill="1" applyAlignment="1">
      <alignment horizontal="center" vertical="center" readingOrder="2"/>
    </xf>
    <xf numFmtId="0" fontId="35" fillId="0" borderId="0" xfId="0" applyFont="1" applyFill="1" applyAlignment="1">
      <alignment horizontal="center" vertical="center" readingOrder="2"/>
    </xf>
    <xf numFmtId="0" fontId="15" fillId="0" borderId="0" xfId="0" applyFont="1" applyFill="1" applyAlignment="1">
      <alignment horizontal="center" vertical="center" wrapText="1"/>
    </xf>
    <xf numFmtId="0" fontId="46" fillId="0" borderId="0" xfId="0" applyFont="1" applyAlignment="1">
      <alignment horizontal="center" vertical="center" readingOrder="2"/>
    </xf>
    <xf numFmtId="0" fontId="35" fillId="0" borderId="0" xfId="0" applyFont="1" applyAlignment="1">
      <alignment horizontal="center" vertical="center" readingOrder="1"/>
    </xf>
    <xf numFmtId="0" fontId="35" fillId="0" borderId="0" xfId="0" applyFont="1" applyFill="1" applyAlignment="1">
      <alignment horizontal="center" vertical="center" readingOrder="1"/>
    </xf>
    <xf numFmtId="0" fontId="66" fillId="0" borderId="0" xfId="0" applyFont="1" applyAlignment="1">
      <alignment horizontal="left" vertical="center"/>
    </xf>
    <xf numFmtId="0" fontId="36" fillId="0" borderId="35" xfId="0" applyFont="1" applyBorder="1" applyAlignment="1">
      <alignment horizontal="center" vertical="center"/>
    </xf>
    <xf numFmtId="0" fontId="36" fillId="0" borderId="15" xfId="0" applyFont="1" applyBorder="1" applyAlignment="1">
      <alignment horizontal="center" vertical="center"/>
    </xf>
    <xf numFmtId="0" fontId="36" fillId="0" borderId="36" xfId="0" applyFont="1" applyBorder="1" applyAlignment="1">
      <alignment horizontal="center" vertical="center"/>
    </xf>
    <xf numFmtId="0" fontId="33" fillId="0" borderId="10" xfId="0" applyFont="1" applyBorder="1" applyAlignment="1">
      <alignment horizontal="center" vertical="center"/>
    </xf>
    <xf numFmtId="0" fontId="33" fillId="0" borderId="33" xfId="0" applyFont="1" applyBorder="1" applyAlignment="1">
      <alignment horizontal="center" vertical="center"/>
    </xf>
    <xf numFmtId="0" fontId="41" fillId="0" borderId="27" xfId="2" applyFont="1" applyBorder="1" applyAlignment="1">
      <alignment horizontal="center" vertical="center" readingOrder="1"/>
    </xf>
    <xf numFmtId="0" fontId="41" fillId="0" borderId="25" xfId="2" applyFont="1" applyBorder="1" applyAlignment="1">
      <alignment horizontal="center" vertical="center" readingOrder="1"/>
    </xf>
    <xf numFmtId="0" fontId="0" fillId="2" borderId="0" xfId="0" applyFill="1" applyAlignment="1">
      <alignment horizontal="center" vertical="center"/>
    </xf>
    <xf numFmtId="0" fontId="0" fillId="3" borderId="0" xfId="0" applyFill="1" applyAlignment="1">
      <alignment horizontal="center" vertical="center"/>
    </xf>
    <xf numFmtId="0" fontId="41" fillId="0" borderId="27" xfId="7" applyFont="1" applyBorder="1" applyAlignment="1">
      <alignment horizontal="center" vertical="center" readingOrder="1"/>
    </xf>
    <xf numFmtId="0" fontId="41" fillId="0" borderId="25" xfId="7" applyFont="1" applyBorder="1" applyAlignment="1">
      <alignment horizontal="center" vertical="center" readingOrder="1"/>
    </xf>
    <xf numFmtId="0" fontId="36" fillId="0" borderId="27" xfId="0" applyFont="1" applyBorder="1" applyAlignment="1">
      <alignment horizontal="center" vertical="center"/>
    </xf>
    <xf numFmtId="0" fontId="36" fillId="0" borderId="24" xfId="0" applyFont="1" applyBorder="1" applyAlignment="1">
      <alignment horizontal="center" vertical="center"/>
    </xf>
    <xf numFmtId="0" fontId="33" fillId="0" borderId="12" xfId="0" applyFont="1" applyBorder="1" applyAlignment="1">
      <alignment horizontal="center" vertical="center"/>
    </xf>
    <xf numFmtId="0" fontId="33" fillId="0" borderId="31" xfId="0" applyFont="1" applyBorder="1" applyAlignment="1">
      <alignment horizontal="center" vertical="center"/>
    </xf>
    <xf numFmtId="0" fontId="64" fillId="0" borderId="0" xfId="0" applyFont="1" applyFill="1" applyAlignment="1">
      <alignment horizontal="right" vertical="center" readingOrder="2"/>
    </xf>
    <xf numFmtId="0" fontId="29" fillId="0" borderId="27" xfId="7" applyFont="1" applyBorder="1" applyAlignment="1">
      <alignment horizontal="center" vertical="center" readingOrder="1"/>
    </xf>
    <xf numFmtId="0" fontId="29" fillId="0" borderId="25" xfId="7" applyFont="1" applyBorder="1" applyAlignment="1">
      <alignment horizontal="center" vertical="center" readingOrder="1"/>
    </xf>
    <xf numFmtId="0" fontId="29" fillId="0" borderId="35" xfId="0" applyFont="1" applyBorder="1" applyAlignment="1">
      <alignment horizontal="center" vertical="center"/>
    </xf>
    <xf numFmtId="0" fontId="29" fillId="0" borderId="15" xfId="0" applyFont="1" applyBorder="1" applyAlignment="1">
      <alignment horizontal="center" vertical="center"/>
    </xf>
    <xf numFmtId="0" fontId="29" fillId="0" borderId="36" xfId="0" applyFont="1" applyBorder="1" applyAlignment="1">
      <alignment horizontal="center" vertical="center"/>
    </xf>
    <xf numFmtId="0" fontId="49" fillId="0" borderId="0" xfId="0" applyFont="1" applyFill="1" applyBorder="1" applyAlignment="1">
      <alignment horizontal="center" vertical="center"/>
    </xf>
    <xf numFmtId="0" fontId="29" fillId="0" borderId="27" xfId="0" applyFont="1" applyBorder="1" applyAlignment="1">
      <alignment horizontal="center" vertical="center"/>
    </xf>
    <xf numFmtId="0" fontId="29" fillId="0" borderId="24" xfId="0" applyFont="1" applyBorder="1" applyAlignment="1">
      <alignment horizontal="center" vertical="center"/>
    </xf>
    <xf numFmtId="0" fontId="29" fillId="0" borderId="10" xfId="0" applyFont="1" applyBorder="1" applyAlignment="1">
      <alignment horizontal="center" vertical="center"/>
    </xf>
    <xf numFmtId="0" fontId="41" fillId="0" borderId="0" xfId="0" applyFont="1" applyAlignment="1">
      <alignment horizontal="center" vertical="center"/>
    </xf>
    <xf numFmtId="0" fontId="49" fillId="0" borderId="0" xfId="0" applyFont="1" applyAlignment="1">
      <alignment horizontal="center" vertical="center"/>
    </xf>
    <xf numFmtId="0" fontId="41" fillId="0" borderId="0" xfId="0" applyFont="1" applyFill="1" applyBorder="1" applyAlignment="1">
      <alignment horizontal="center" vertical="center"/>
    </xf>
    <xf numFmtId="0" fontId="41" fillId="0" borderId="7" xfId="7" applyFont="1" applyBorder="1" applyAlignment="1">
      <alignment horizontal="center" vertical="center" readingOrder="1"/>
    </xf>
    <xf numFmtId="0" fontId="36" fillId="0" borderId="10" xfId="0" applyFont="1" applyBorder="1" applyAlignment="1">
      <alignment horizontal="center" vertical="center"/>
    </xf>
    <xf numFmtId="0" fontId="33" fillId="0" borderId="34" xfId="0" applyFont="1" applyBorder="1" applyAlignment="1">
      <alignment horizontal="center" vertical="center"/>
    </xf>
  </cellXfs>
  <cellStyles count="8">
    <cellStyle name="Comma" xfId="5" builtinId="3"/>
    <cellStyle name="Normal" xfId="0" builtinId="0"/>
    <cellStyle name="Normal 2" xfId="1"/>
    <cellStyle name="Normal 2 2" xfId="3"/>
    <cellStyle name="Normal 2 2 2" xfId="6"/>
    <cellStyle name="Normal 3" xfId="2"/>
    <cellStyle name="Normal 3 2" xfId="7"/>
    <cellStyle name="Normal 4" xfId="4"/>
  </cellStyles>
  <dxfs count="0"/>
  <tableStyles count="0" defaultTableStyle="TableStyleMedium2" defaultPivotStyle="PivotStyleLight16"/>
  <colors>
    <mruColors>
      <color rgb="FFE31837"/>
      <color rgb="FF996E31"/>
      <color rgb="FF00FFFF"/>
      <color rgb="FFFFFF99"/>
      <color rgb="FFFF0000"/>
      <color rgb="FFFF6600"/>
      <color rgb="FFFF00FF"/>
      <color rgb="FFFF66CC"/>
      <color rgb="FFFF99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'[1]1'!$D$12:$D$13</c:f>
              <c:strCache>
                <c:ptCount val="1"/>
                <c:pt idx="0">
                  <c:v>الانتاج Production</c:v>
                </c:pt>
              </c:strCache>
            </c:strRef>
          </c:tx>
          <c:marker>
            <c:spPr>
              <a:solidFill>
                <a:srgbClr val="FF0000"/>
              </a:solidFill>
            </c:spPr>
          </c:marker>
          <c:cat>
            <c:numRef>
              <c:f>'[1]1'!$B$16:$B$20</c:f>
              <c:numCache>
                <c:formatCode>General</c:formatCode>
                <c:ptCount val="5"/>
                <c:pt idx="0">
                  <c:v>2009</c:v>
                </c:pt>
                <c:pt idx="1">
                  <c:v>2010</c:v>
                </c:pt>
                <c:pt idx="2">
                  <c:v>2011</c:v>
                </c:pt>
                <c:pt idx="3">
                  <c:v>2012</c:v>
                </c:pt>
                <c:pt idx="4">
                  <c:v>2013</c:v>
                </c:pt>
              </c:numCache>
            </c:numRef>
          </c:cat>
          <c:val>
            <c:numRef>
              <c:f>'[1]1'!$D$16:$D$20</c:f>
              <c:numCache>
                <c:formatCode>General</c:formatCode>
                <c:ptCount val="5"/>
                <c:pt idx="0">
                  <c:v>111641.2005457026</c:v>
                </c:pt>
                <c:pt idx="1">
                  <c:v>115724.42019099591</c:v>
                </c:pt>
                <c:pt idx="2">
                  <c:v>127675.30695770805</c:v>
                </c:pt>
                <c:pt idx="3">
                  <c:v>132469.03137789905</c:v>
                </c:pt>
                <c:pt idx="4">
                  <c:v>139277.62619372443</c:v>
                </c:pt>
              </c:numCache>
            </c:numRef>
          </c:val>
          <c:smooth val="0"/>
        </c:ser>
        <c:ser>
          <c:idx val="1"/>
          <c:order val="1"/>
          <c:tx>
            <c:strRef>
              <c:f>'[1]1'!$E$12:$E$13</c:f>
              <c:strCache>
                <c:ptCount val="1"/>
                <c:pt idx="0">
                  <c:v>الصادرات Exports</c:v>
                </c:pt>
              </c:strCache>
            </c:strRef>
          </c:tx>
          <c:marker>
            <c:spPr>
              <a:solidFill>
                <a:srgbClr val="00FFFF"/>
              </a:solidFill>
            </c:spPr>
          </c:marker>
          <c:cat>
            <c:numRef>
              <c:f>'[1]1'!$B$16:$B$20</c:f>
              <c:numCache>
                <c:formatCode>General</c:formatCode>
                <c:ptCount val="5"/>
                <c:pt idx="0">
                  <c:v>2009</c:v>
                </c:pt>
                <c:pt idx="1">
                  <c:v>2010</c:v>
                </c:pt>
                <c:pt idx="2">
                  <c:v>2011</c:v>
                </c:pt>
                <c:pt idx="3">
                  <c:v>2012</c:v>
                </c:pt>
                <c:pt idx="4">
                  <c:v>2013</c:v>
                </c:pt>
              </c:numCache>
            </c:numRef>
          </c:cat>
          <c:val>
            <c:numRef>
              <c:f>'[1]1'!$E$16:$E$20</c:f>
              <c:numCache>
                <c:formatCode>General</c:formatCode>
                <c:ptCount val="5"/>
                <c:pt idx="0">
                  <c:v>100238.06275579809</c:v>
                </c:pt>
                <c:pt idx="1">
                  <c:v>106860.84583901774</c:v>
                </c:pt>
                <c:pt idx="2">
                  <c:v>122347.20327421556</c:v>
                </c:pt>
                <c:pt idx="3">
                  <c:v>126477.21691678035</c:v>
                </c:pt>
                <c:pt idx="4">
                  <c:v>134497.27148704001</c:v>
                </c:pt>
              </c:numCache>
            </c:numRef>
          </c:val>
          <c:smooth val="0"/>
        </c:ser>
        <c:dLbls>
          <c:showLegendKey val="0"/>
          <c:showVal val="0"/>
          <c:showCatName val="0"/>
          <c:showSerName val="0"/>
          <c:showPercent val="0"/>
          <c:showBubbleSize val="0"/>
        </c:dLbls>
        <c:marker val="1"/>
        <c:smooth val="0"/>
        <c:axId val="394456576"/>
        <c:axId val="398306248"/>
      </c:lineChart>
      <c:catAx>
        <c:axId val="394456576"/>
        <c:scaling>
          <c:orientation val="minMax"/>
        </c:scaling>
        <c:delete val="0"/>
        <c:axPos val="b"/>
        <c:title>
          <c:tx>
            <c:rich>
              <a:bodyPr/>
              <a:lstStyle/>
              <a:p>
                <a:pPr>
                  <a:defRPr sz="1000">
                    <a:cs typeface="+mn-cs"/>
                  </a:defRPr>
                </a:pPr>
                <a:r>
                  <a:rPr lang="ar-SA" sz="1000" b="1" i="0" baseline="0">
                    <a:effectLst/>
                    <a:cs typeface="+mn-cs"/>
                  </a:rPr>
                  <a:t>السنة     </a:t>
                </a:r>
                <a:r>
                  <a:rPr lang="en-US" sz="1000" b="1" i="0" baseline="0">
                    <a:effectLst/>
                    <a:cs typeface="+mn-cs"/>
                  </a:rPr>
                  <a:t>Year</a:t>
                </a:r>
                <a:endParaRPr lang="ar-AE" sz="1000">
                  <a:effectLst/>
                  <a:cs typeface="+mn-cs"/>
                </a:endParaRPr>
              </a:p>
            </c:rich>
          </c:tx>
          <c:layout/>
          <c:overlay val="0"/>
        </c:title>
        <c:numFmt formatCode="General" sourceLinked="1"/>
        <c:majorTickMark val="none"/>
        <c:minorTickMark val="none"/>
        <c:tickLblPos val="nextTo"/>
        <c:crossAx val="398306248"/>
        <c:crossesAt val="0"/>
        <c:auto val="1"/>
        <c:lblAlgn val="ctr"/>
        <c:lblOffset val="100"/>
        <c:noMultiLvlLbl val="0"/>
      </c:catAx>
      <c:valAx>
        <c:axId val="398306248"/>
        <c:scaling>
          <c:orientation val="minMax"/>
        </c:scaling>
        <c:delete val="0"/>
        <c:axPos val="l"/>
        <c:title>
          <c:tx>
            <c:rich>
              <a:bodyPr/>
              <a:lstStyle/>
              <a:p>
                <a:pPr rtl="0">
                  <a:defRPr/>
                </a:pPr>
                <a:r>
                  <a:rPr lang="ar-SA"/>
                  <a:t>1000</a:t>
                </a:r>
                <a:r>
                  <a:rPr lang="en-US"/>
                  <a:t> </a:t>
                </a:r>
                <a:r>
                  <a:rPr lang="ar-SA"/>
                  <a:t> </a:t>
                </a:r>
                <a:r>
                  <a:rPr lang="en-US"/>
                  <a:t>MT      </a:t>
                </a:r>
                <a:r>
                  <a:rPr lang="ar-SA"/>
                  <a:t>الف</a:t>
                </a:r>
                <a:r>
                  <a:rPr lang="ar-SA" baseline="0"/>
                  <a:t> طن متري </a:t>
                </a:r>
                <a:endParaRPr lang="en-US"/>
              </a:p>
            </c:rich>
          </c:tx>
          <c:layout/>
          <c:overlay val="0"/>
        </c:title>
        <c:numFmt formatCode="General" sourceLinked="1"/>
        <c:majorTickMark val="out"/>
        <c:minorTickMark val="none"/>
        <c:tickLblPos val="nextTo"/>
        <c:crossAx val="394456576"/>
        <c:crosses val="autoZero"/>
        <c:crossBetween val="between"/>
      </c:valAx>
    </c:plotArea>
    <c:legend>
      <c:legendPos val="r"/>
      <c:legendEntry>
        <c:idx val="0"/>
        <c:txPr>
          <a:bodyPr/>
          <a:lstStyle/>
          <a:p>
            <a:pPr>
              <a:defRPr b="1"/>
            </a:pPr>
            <a:endParaRPr lang="ar-AE"/>
          </a:p>
        </c:txPr>
      </c:legendEntry>
      <c:legendEntry>
        <c:idx val="1"/>
        <c:txPr>
          <a:bodyPr/>
          <a:lstStyle/>
          <a:p>
            <a:pPr>
              <a:defRPr b="1"/>
            </a:pPr>
            <a:endParaRPr lang="ar-AE"/>
          </a:p>
        </c:txPr>
      </c:legendEntry>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'[1]2'!$D$12:$D$13</c:f>
              <c:strCache>
                <c:ptCount val="1"/>
                <c:pt idx="0">
                  <c:v>اجمالي الانتاج Total Production</c:v>
                </c:pt>
              </c:strCache>
            </c:strRef>
          </c:tx>
          <c:spPr>
            <a:ln w="28575" cap="rnd">
              <a:solidFill>
                <a:srgbClr val="00B0F0"/>
              </a:solidFill>
              <a:round/>
            </a:ln>
            <a:effectLst/>
          </c:spPr>
          <c:marker>
            <c:symbol val="diamond"/>
            <c:size val="8"/>
            <c:spPr>
              <a:solidFill>
                <a:srgbClr val="FFFF00"/>
              </a:solidFill>
              <a:ln w="9525">
                <a:solidFill>
                  <a:schemeClr val="accent1"/>
                </a:solidFill>
              </a:ln>
              <a:effectLst/>
            </c:spPr>
          </c:marker>
          <c:cat>
            <c:numRef>
              <c:f>'[1]2'!$B$16:$B$20</c:f>
              <c:numCache>
                <c:formatCode>General</c:formatCode>
                <c:ptCount val="5"/>
                <c:pt idx="0">
                  <c:v>2009</c:v>
                </c:pt>
                <c:pt idx="1">
                  <c:v>2010</c:v>
                </c:pt>
                <c:pt idx="2">
                  <c:v>2011</c:v>
                </c:pt>
                <c:pt idx="3">
                  <c:v>2012</c:v>
                </c:pt>
                <c:pt idx="4">
                  <c:v>2013</c:v>
                </c:pt>
              </c:numCache>
            </c:numRef>
          </c:cat>
          <c:val>
            <c:numRef>
              <c:f>'[1]2'!$D$16:$D$20</c:f>
              <c:numCache>
                <c:formatCode>General</c:formatCode>
                <c:ptCount val="5"/>
                <c:pt idx="0">
                  <c:v>75842.276652980319</c:v>
                </c:pt>
                <c:pt idx="1">
                  <c:v>79780.121761291244</c:v>
                </c:pt>
                <c:pt idx="2">
                  <c:v>81857.567605833232</c:v>
                </c:pt>
                <c:pt idx="3">
                  <c:v>79935.155033271978</c:v>
                </c:pt>
                <c:pt idx="4">
                  <c:v>83800.651281325234</c:v>
                </c:pt>
              </c:numCache>
            </c:numRef>
          </c:val>
          <c:smooth val="0"/>
        </c:ser>
        <c:ser>
          <c:idx val="1"/>
          <c:order val="1"/>
          <c:tx>
            <c:strRef>
              <c:f>'[1]2'!$F$12:$F$13</c:f>
              <c:strCache>
                <c:ptCount val="1"/>
                <c:pt idx="0">
                  <c:v>الصادرات واعادة التصدير Exports &amp; Re-Exports</c:v>
                </c:pt>
              </c:strCache>
            </c:strRef>
          </c:tx>
          <c:spPr>
            <a:ln w="28575" cap="rnd">
              <a:solidFill>
                <a:srgbClr val="7030A0"/>
              </a:solidFill>
              <a:round/>
            </a:ln>
            <a:effectLst/>
          </c:spPr>
          <c:marker>
            <c:symbol val="square"/>
            <c:size val="6"/>
            <c:spPr>
              <a:solidFill>
                <a:schemeClr val="accent2"/>
              </a:solidFill>
              <a:ln w="9525">
                <a:solidFill>
                  <a:schemeClr val="accent2"/>
                </a:solidFill>
              </a:ln>
              <a:effectLst/>
            </c:spPr>
          </c:marker>
          <c:cat>
            <c:numRef>
              <c:f>'[1]2'!$B$16:$B$20</c:f>
              <c:numCache>
                <c:formatCode>General</c:formatCode>
                <c:ptCount val="5"/>
                <c:pt idx="0">
                  <c:v>2009</c:v>
                </c:pt>
                <c:pt idx="1">
                  <c:v>2010</c:v>
                </c:pt>
                <c:pt idx="2">
                  <c:v>2011</c:v>
                </c:pt>
                <c:pt idx="3">
                  <c:v>2012</c:v>
                </c:pt>
                <c:pt idx="4">
                  <c:v>2013</c:v>
                </c:pt>
              </c:numCache>
            </c:numRef>
          </c:cat>
          <c:val>
            <c:numRef>
              <c:f>'[1]2'!$F$16:$F$20</c:f>
              <c:numCache>
                <c:formatCode>General</c:formatCode>
                <c:ptCount val="5"/>
                <c:pt idx="0">
                  <c:v>15206.00311482373</c:v>
                </c:pt>
                <c:pt idx="1">
                  <c:v>16112.133654254567</c:v>
                </c:pt>
                <c:pt idx="2">
                  <c:v>15800.651281325217</c:v>
                </c:pt>
                <c:pt idx="3">
                  <c:v>15602.43522582472</c:v>
                </c:pt>
                <c:pt idx="4">
                  <c:v>17428.854594365002</c:v>
                </c:pt>
              </c:numCache>
            </c:numRef>
          </c:val>
          <c:smooth val="0"/>
        </c:ser>
        <c:ser>
          <c:idx val="2"/>
          <c:order val="2"/>
          <c:tx>
            <c:strRef>
              <c:f>'[1]2'!$G$12:$G$13</c:f>
              <c:strCache>
                <c:ptCount val="1"/>
                <c:pt idx="0">
                  <c:v>الواردات Imports</c:v>
                </c:pt>
              </c:strCache>
            </c:strRef>
          </c:tx>
          <c:spPr>
            <a:ln w="28575" cap="rnd">
              <a:solidFill>
                <a:srgbClr val="FFC000"/>
              </a:solidFill>
              <a:round/>
            </a:ln>
            <a:effectLst/>
          </c:spPr>
          <c:marker>
            <c:symbol val="circle"/>
            <c:size val="6"/>
            <c:spPr>
              <a:solidFill>
                <a:srgbClr val="00FFFF"/>
              </a:solidFill>
              <a:ln w="9525">
                <a:solidFill>
                  <a:schemeClr val="accent3"/>
                </a:solidFill>
              </a:ln>
              <a:effectLst/>
            </c:spPr>
          </c:marker>
          <c:cat>
            <c:numRef>
              <c:f>'[1]2'!$B$16:$B$20</c:f>
              <c:numCache>
                <c:formatCode>General</c:formatCode>
                <c:ptCount val="5"/>
                <c:pt idx="0">
                  <c:v>2009</c:v>
                </c:pt>
                <c:pt idx="1">
                  <c:v>2010</c:v>
                </c:pt>
                <c:pt idx="2">
                  <c:v>2011</c:v>
                </c:pt>
                <c:pt idx="3">
                  <c:v>2012</c:v>
                </c:pt>
                <c:pt idx="4">
                  <c:v>2013</c:v>
                </c:pt>
              </c:numCache>
            </c:numRef>
          </c:cat>
          <c:val>
            <c:numRef>
              <c:f>'[1]2'!$G$16:$G$20</c:f>
              <c:numCache>
                <c:formatCode>General</c:formatCode>
                <c:ptCount val="5"/>
                <c:pt idx="0">
                  <c:v>25484.921421492283</c:v>
                </c:pt>
                <c:pt idx="1">
                  <c:v>25711.454056349994</c:v>
                </c:pt>
                <c:pt idx="2">
                  <c:v>28288.262777856438</c:v>
                </c:pt>
                <c:pt idx="3">
                  <c:v>28203.313039784796</c:v>
                </c:pt>
                <c:pt idx="4">
                  <c:v>29052.810420501199</c:v>
                </c:pt>
              </c:numCache>
            </c:numRef>
          </c:val>
          <c:smooth val="0"/>
        </c:ser>
        <c:ser>
          <c:idx val="3"/>
          <c:order val="3"/>
          <c:tx>
            <c:strRef>
              <c:f>'[1]2'!$E$12:$E$13</c:f>
              <c:strCache>
                <c:ptCount val="1"/>
                <c:pt idx="0">
                  <c:v>الإنتاج المسوق Marketed Production</c:v>
                </c:pt>
              </c:strCache>
            </c:strRef>
          </c:tx>
          <c:spPr>
            <a:ln w="28575" cap="rnd">
              <a:solidFill>
                <a:srgbClr val="FF66CC"/>
              </a:solidFill>
              <a:round/>
            </a:ln>
            <a:effectLst/>
          </c:spPr>
          <c:marker>
            <c:symbol val="triangle"/>
            <c:size val="6"/>
            <c:spPr>
              <a:solidFill>
                <a:srgbClr val="92D050"/>
              </a:solidFill>
              <a:ln w="9525">
                <a:solidFill>
                  <a:srgbClr val="92D050"/>
                </a:solidFill>
              </a:ln>
              <a:effectLst/>
            </c:spPr>
          </c:marker>
          <c:cat>
            <c:numRef>
              <c:f>'[1]2'!$B$16:$B$20</c:f>
              <c:numCache>
                <c:formatCode>General</c:formatCode>
                <c:ptCount val="5"/>
                <c:pt idx="0">
                  <c:v>2009</c:v>
                </c:pt>
                <c:pt idx="1">
                  <c:v>2010</c:v>
                </c:pt>
                <c:pt idx="2">
                  <c:v>2011</c:v>
                </c:pt>
                <c:pt idx="3">
                  <c:v>2012</c:v>
                </c:pt>
                <c:pt idx="4">
                  <c:v>2013</c:v>
                </c:pt>
              </c:numCache>
            </c:numRef>
          </c:cat>
          <c:val>
            <c:numRef>
              <c:f>'[1]2'!$E$16:$E$20</c:f>
              <c:numCache>
                <c:formatCode>General</c:formatCode>
                <c:ptCount val="5"/>
                <c:pt idx="0">
                  <c:v>48835.480673934588</c:v>
                </c:pt>
                <c:pt idx="1">
                  <c:v>51285.00637123036</c:v>
                </c:pt>
                <c:pt idx="2">
                  <c:v>52297.890414837893</c:v>
                </c:pt>
                <c:pt idx="3">
                  <c:v>54147.954127141442</c:v>
                </c:pt>
                <c:pt idx="4">
                  <c:v>54602.718391618298</c:v>
                </c:pt>
              </c:numCache>
            </c:numRef>
          </c:val>
          <c:smooth val="0"/>
        </c:ser>
        <c:dLbls>
          <c:showLegendKey val="0"/>
          <c:showVal val="0"/>
          <c:showCatName val="0"/>
          <c:showSerName val="0"/>
          <c:showPercent val="0"/>
          <c:showBubbleSize val="0"/>
        </c:dLbls>
        <c:marker val="1"/>
        <c:smooth val="0"/>
        <c:axId val="398307816"/>
        <c:axId val="398307424"/>
      </c:lineChart>
      <c:catAx>
        <c:axId val="39830781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ar-SA" b="1">
                    <a:cs typeface="+mn-cs"/>
                  </a:rPr>
                  <a:t>السنة     </a:t>
                </a:r>
                <a:r>
                  <a:rPr lang="en-US" b="1">
                    <a:cs typeface="+mn-cs"/>
                  </a:rPr>
                  <a:t>Year</a:t>
                </a:r>
              </a:p>
            </c:rich>
          </c:tx>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AE"/>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AE"/>
          </a:p>
        </c:txPr>
        <c:crossAx val="398307424"/>
        <c:crosses val="autoZero"/>
        <c:auto val="1"/>
        <c:lblAlgn val="ctr"/>
        <c:lblOffset val="100"/>
        <c:noMultiLvlLbl val="0"/>
      </c:catAx>
      <c:valAx>
        <c:axId val="3983074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j-cs"/>
                  </a:defRPr>
                </a:pPr>
                <a:r>
                  <a:rPr lang="ar-SA" sz="900" b="1">
                    <a:cs typeface="+mj-cs"/>
                  </a:rPr>
                  <a:t>مليون</a:t>
                </a:r>
                <a:r>
                  <a:rPr lang="ar-SA" sz="900" b="1" baseline="0">
                    <a:cs typeface="+mj-cs"/>
                  </a:rPr>
                  <a:t> متر</a:t>
                </a:r>
                <a:r>
                  <a:rPr lang="ar-AE" sz="900" b="1">
                    <a:cs typeface="+mj-cs"/>
                  </a:rPr>
                  <a:t> مكعب  </a:t>
                </a:r>
                <a:r>
                  <a:rPr lang="en-US" sz="900" b="1">
                    <a:cs typeface="+mj-cs"/>
                  </a:rPr>
                  <a:t>Million Cubic meter  </a:t>
                </a:r>
              </a:p>
            </c:rich>
          </c:tx>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j-cs"/>
                </a:defRPr>
              </a:pPr>
              <a:endParaRPr lang="ar-AE"/>
            </a:p>
          </c:txPr>
        </c:title>
        <c:numFmt formatCode="General" sourceLinked="1"/>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ar-AE"/>
          </a:p>
        </c:txPr>
        <c:crossAx val="398307816"/>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ar-A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A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48769431223671"/>
          <c:y val="5.0925925925925923E-2"/>
          <c:w val="0.53902394839471746"/>
          <c:h val="0.74646617089530476"/>
        </c:manualLayout>
      </c:layout>
      <c:lineChart>
        <c:grouping val="standard"/>
        <c:varyColors val="0"/>
        <c:ser>
          <c:idx val="0"/>
          <c:order val="0"/>
          <c:tx>
            <c:strRef>
              <c:f>'3'!$C$11:$C$12</c:f>
              <c:strCache>
                <c:ptCount val="2"/>
                <c:pt idx="0">
                  <c:v>النفط الخام</c:v>
                </c:pt>
                <c:pt idx="1">
                  <c:v>Crude Oil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'3'!$B$13:$B$17</c:f>
              <c:numCache>
                <c:formatCode>General</c:formatCode>
                <c:ptCount val="5"/>
                <c:pt idx="0">
                  <c:v>2009</c:v>
                </c:pt>
                <c:pt idx="1">
                  <c:v>2010</c:v>
                </c:pt>
                <c:pt idx="2">
                  <c:v>2011</c:v>
                </c:pt>
                <c:pt idx="3">
                  <c:v>2012</c:v>
                </c:pt>
                <c:pt idx="4">
                  <c:v>2013</c:v>
                </c:pt>
              </c:numCache>
            </c:numRef>
          </c:cat>
          <c:val>
            <c:numRef>
              <c:f>'3'!$C$13:$C$17</c:f>
              <c:numCache>
                <c:formatCode>#,##0</c:formatCode>
                <c:ptCount val="5"/>
                <c:pt idx="0">
                  <c:v>228</c:v>
                </c:pt>
                <c:pt idx="1">
                  <c:v>229</c:v>
                </c:pt>
                <c:pt idx="2">
                  <c:v>253</c:v>
                </c:pt>
                <c:pt idx="3">
                  <c:v>235</c:v>
                </c:pt>
                <c:pt idx="4">
                  <c:v>239</c:v>
                </c:pt>
              </c:numCache>
            </c:numRef>
          </c:val>
          <c:smooth val="0"/>
        </c:ser>
        <c:ser>
          <c:idx val="1"/>
          <c:order val="1"/>
          <c:tx>
            <c:strRef>
              <c:f>'3'!$D$11:$D$12</c:f>
              <c:strCache>
                <c:ptCount val="2"/>
                <c:pt idx="0">
                  <c:v>المكثفات</c:v>
                </c:pt>
                <c:pt idx="1">
                  <c:v>Condensates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'3'!$B$13:$B$17</c:f>
              <c:numCache>
                <c:formatCode>General</c:formatCode>
                <c:ptCount val="5"/>
                <c:pt idx="0">
                  <c:v>2009</c:v>
                </c:pt>
                <c:pt idx="1">
                  <c:v>2010</c:v>
                </c:pt>
                <c:pt idx="2">
                  <c:v>2011</c:v>
                </c:pt>
                <c:pt idx="3">
                  <c:v>2012</c:v>
                </c:pt>
                <c:pt idx="4">
                  <c:v>2013</c:v>
                </c:pt>
              </c:numCache>
            </c:numRef>
          </c:cat>
          <c:val>
            <c:numRef>
              <c:f>'3'!$D$13:$D$17</c:f>
              <c:numCache>
                <c:formatCode>#,##0</c:formatCode>
                <c:ptCount val="5"/>
                <c:pt idx="0">
                  <c:v>264</c:v>
                </c:pt>
                <c:pt idx="1">
                  <c:v>342</c:v>
                </c:pt>
                <c:pt idx="2">
                  <c:v>382</c:v>
                </c:pt>
                <c:pt idx="3">
                  <c:v>403</c:v>
                </c:pt>
                <c:pt idx="4">
                  <c:v>411</c:v>
                </c:pt>
              </c:numCache>
            </c:numRef>
          </c:val>
          <c:smooth val="0"/>
        </c:ser>
        <c:dLbls>
          <c:showLegendKey val="0"/>
          <c:showVal val="0"/>
          <c:showCatName val="0"/>
          <c:showSerName val="0"/>
          <c:showPercent val="0"/>
          <c:showBubbleSize val="0"/>
        </c:dLbls>
        <c:marker val="1"/>
        <c:smooth val="0"/>
        <c:axId val="398306640"/>
        <c:axId val="398305856"/>
      </c:lineChart>
      <c:catAx>
        <c:axId val="3983066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Year  </a:t>
                </a:r>
                <a:r>
                  <a:rPr lang="ar-AE" b="1"/>
                  <a:t>السنة </a:t>
                </a:r>
                <a:r>
                  <a:rPr lang="en-US" b="1"/>
                  <a:t> </a:t>
                </a:r>
              </a:p>
            </c:rich>
          </c:tx>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AE"/>
            </a:p>
          </c:txPr>
        </c:title>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AE"/>
          </a:p>
        </c:txPr>
        <c:crossAx val="398305856"/>
        <c:crosses val="autoZero"/>
        <c:auto val="1"/>
        <c:lblAlgn val="ctr"/>
        <c:lblOffset val="100"/>
        <c:noMultiLvlLbl val="0"/>
      </c:catAx>
      <c:valAx>
        <c:axId val="3983058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ar-AE" b="1"/>
                  <a:t>الف برميل يوميا</a:t>
                </a:r>
                <a:r>
                  <a:rPr lang="en-US" b="1"/>
                  <a:t>1000Barrels/day </a:t>
                </a:r>
                <a:r>
                  <a:rPr lang="ar-AE" b="1"/>
                  <a:t>  </a:t>
                </a:r>
                <a:endParaRPr lang="en-US" b="1"/>
              </a:p>
            </c:rich>
          </c:tx>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AE"/>
            </a:p>
          </c:txPr>
        </c:title>
        <c:numFmt formatCode="#,##0" sourceLinked="1"/>
        <c:majorTickMark val="none"/>
        <c:minorTickMark val="none"/>
        <c:tickLblPos val="nextTo"/>
        <c:spPr>
          <a:noFill/>
          <a:ln w="19050">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AE"/>
          </a:p>
        </c:txPr>
        <c:crossAx val="398306640"/>
        <c:crosses val="autoZero"/>
        <c:crossBetween val="between"/>
      </c:valAx>
      <c:spPr>
        <a:noFill/>
        <a:ln>
          <a:noFill/>
        </a:ln>
        <a:effectLst/>
      </c:spPr>
    </c:plotArea>
    <c:legend>
      <c:legendPos val="b"/>
      <c:layout>
        <c:manualLayout>
          <c:xMode val="edge"/>
          <c:yMode val="edge"/>
          <c:x val="0.66620888806809586"/>
          <c:y val="0.23106649933769485"/>
          <c:w val="0.32429864177425582"/>
          <c:h val="0.41514693981589168"/>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ar-AE"/>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A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'4'!$B$21</c:f>
              <c:strCache>
                <c:ptCount val="1"/>
                <c:pt idx="0">
                  <c:v>الإجمالي</c:v>
                </c:pt>
              </c:strCache>
            </c:strRef>
          </c:tx>
          <c:spPr>
            <a:gradFill>
              <a:gsLst>
                <a:gs pos="30000">
                  <a:srgbClr val="FF66CC"/>
                </a:gs>
                <a:gs pos="72000">
                  <a:srgbClr val="0000FF"/>
                </a:gs>
              </a:gsLst>
              <a:lin ang="5400000" scaled="0"/>
            </a:gradFill>
          </c:spPr>
          <c:invertIfNegative val="0"/>
          <c:dLbls>
            <c:spPr>
              <a:noFill/>
              <a:ln>
                <a:noFill/>
              </a:ln>
              <a:effectLst/>
            </c:spPr>
            <c:txPr>
              <a:bodyPr/>
              <a:lstStyle/>
              <a:p>
                <a:pPr>
                  <a:defRPr b="1"/>
                </a:pPr>
                <a:endParaRPr lang="ar-AE"/>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'4'!$C$13:$G$13</c:f>
              <c:numCache>
                <c:formatCode>General</c:formatCode>
                <c:ptCount val="5"/>
                <c:pt idx="0">
                  <c:v>2009</c:v>
                </c:pt>
                <c:pt idx="1">
                  <c:v>2010</c:v>
                </c:pt>
                <c:pt idx="2">
                  <c:v>2011</c:v>
                </c:pt>
                <c:pt idx="3">
                  <c:v>2012</c:v>
                </c:pt>
                <c:pt idx="4">
                  <c:v>2013</c:v>
                </c:pt>
              </c:numCache>
            </c:numRef>
          </c:cat>
          <c:val>
            <c:numRef>
              <c:f>'4'!$C$21:$G$21</c:f>
              <c:numCache>
                <c:formatCode>#,##0</c:formatCode>
                <c:ptCount val="5"/>
                <c:pt idx="0">
                  <c:v>21981</c:v>
                </c:pt>
                <c:pt idx="1">
                  <c:v>28351</c:v>
                </c:pt>
                <c:pt idx="2">
                  <c:v>29241</c:v>
                </c:pt>
                <c:pt idx="3">
                  <c:v>29091</c:v>
                </c:pt>
                <c:pt idx="4">
                  <c:v>30608</c:v>
                </c:pt>
              </c:numCache>
            </c:numRef>
          </c:val>
        </c:ser>
        <c:dLbls>
          <c:showLegendKey val="0"/>
          <c:showVal val="0"/>
          <c:showCatName val="0"/>
          <c:showSerName val="0"/>
          <c:showPercent val="0"/>
          <c:showBubbleSize val="0"/>
        </c:dLbls>
        <c:gapWidth val="150"/>
        <c:axId val="398308600"/>
        <c:axId val="339152904"/>
      </c:barChart>
      <c:catAx>
        <c:axId val="398308600"/>
        <c:scaling>
          <c:orientation val="minMax"/>
        </c:scaling>
        <c:delete val="0"/>
        <c:axPos val="b"/>
        <c:title>
          <c:tx>
            <c:rich>
              <a:bodyPr/>
              <a:lstStyle/>
              <a:p>
                <a:pPr>
                  <a:defRPr>
                    <a:cs typeface="+mn-cs"/>
                  </a:defRPr>
                </a:pPr>
                <a:r>
                  <a:rPr lang="ar-AE">
                    <a:cs typeface="+mn-cs"/>
                  </a:rPr>
                  <a:t>االسنة</a:t>
                </a:r>
                <a:r>
                  <a:rPr lang="en-US">
                    <a:cs typeface="+mn-cs"/>
                  </a:rPr>
                  <a:t> Year      </a:t>
                </a:r>
              </a:p>
            </c:rich>
          </c:tx>
          <c:layout/>
          <c:overlay val="0"/>
        </c:title>
        <c:numFmt formatCode="General" sourceLinked="1"/>
        <c:majorTickMark val="out"/>
        <c:minorTickMark val="none"/>
        <c:tickLblPos val="nextTo"/>
        <c:txPr>
          <a:bodyPr/>
          <a:lstStyle/>
          <a:p>
            <a:pPr>
              <a:defRPr>
                <a:cs typeface="+mj-cs"/>
              </a:defRPr>
            </a:pPr>
            <a:endParaRPr lang="ar-AE"/>
          </a:p>
        </c:txPr>
        <c:crossAx val="339152904"/>
        <c:crosses val="autoZero"/>
        <c:auto val="1"/>
        <c:lblAlgn val="ctr"/>
        <c:lblOffset val="100"/>
        <c:noMultiLvlLbl val="0"/>
      </c:catAx>
      <c:valAx>
        <c:axId val="339152904"/>
        <c:scaling>
          <c:orientation val="minMax"/>
        </c:scaling>
        <c:delete val="0"/>
        <c:axPos val="l"/>
        <c:title>
          <c:tx>
            <c:rich>
              <a:bodyPr rot="-5400000" vert="horz"/>
              <a:lstStyle/>
              <a:p>
                <a:pPr>
                  <a:defRPr sz="900">
                    <a:cs typeface="+mj-cs"/>
                  </a:defRPr>
                </a:pPr>
                <a:r>
                  <a:rPr lang="en-US" sz="900" baseline="0">
                    <a:cs typeface="+mj-cs"/>
                  </a:rPr>
                  <a:t>1000 Metric Ton</a:t>
                </a:r>
                <a:r>
                  <a:rPr lang="ar-AE" sz="900" baseline="0">
                    <a:cs typeface="+mj-cs"/>
                  </a:rPr>
                  <a:t>  ألف طن متري</a:t>
                </a:r>
              </a:p>
            </c:rich>
          </c:tx>
          <c:layout/>
          <c:overlay val="0"/>
        </c:title>
        <c:numFmt formatCode="#,##0" sourceLinked="1"/>
        <c:majorTickMark val="out"/>
        <c:minorTickMark val="none"/>
        <c:tickLblPos val="nextTo"/>
        <c:crossAx val="398308600"/>
        <c:crosses val="autoZero"/>
        <c:crossBetween val="between"/>
      </c:valAx>
      <c:spPr>
        <a:noFill/>
        <a:ln w="25400">
          <a:noFill/>
        </a:ln>
      </c:spPr>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313350035790978"/>
          <c:y val="6.6442966713966406E-2"/>
          <c:w val="0.80161397438956494"/>
          <c:h val="0.74150376079315172"/>
        </c:manualLayout>
      </c:layout>
      <c:lineChart>
        <c:grouping val="standard"/>
        <c:varyColors val="0"/>
        <c:ser>
          <c:idx val="0"/>
          <c:order val="0"/>
          <c:tx>
            <c:v>الصادرات</c:v>
          </c:tx>
          <c:spPr>
            <a:ln>
              <a:solidFill>
                <a:srgbClr val="FF00FF"/>
              </a:solidFill>
            </a:ln>
          </c:spPr>
          <c:marker>
            <c:symbol val="diamond"/>
            <c:size val="9"/>
            <c:spPr>
              <a:solidFill>
                <a:srgbClr val="92D050"/>
              </a:solidFill>
            </c:spPr>
          </c:marker>
          <c:dLbls>
            <c:dLbl>
              <c:idx val="0"/>
              <c:layout>
                <c:manualLayout>
                  <c:x val="-3.0303030303030304E-2"/>
                  <c:y val="-7.0671378091872836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2.2727272727272728E-2"/>
                  <c:y val="7.0671378091872794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3.787878787878788E-2"/>
                  <c:y val="-5.6537102473498232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3.0303030303030394E-2"/>
                  <c:y val="5.6537102473498274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3.787878787878788E-2"/>
                  <c:y val="-7.5382803297997639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a:lstStyle/>
              <a:p>
                <a:pPr>
                  <a:defRPr sz="900" b="1"/>
                </a:pPr>
                <a:endParaRPr lang="ar-A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'5'!$B$13:$B$17</c:f>
              <c:numCache>
                <c:formatCode>General</c:formatCode>
                <c:ptCount val="5"/>
                <c:pt idx="0">
                  <c:v>2009</c:v>
                </c:pt>
                <c:pt idx="1">
                  <c:v>2010</c:v>
                </c:pt>
                <c:pt idx="2">
                  <c:v>2011</c:v>
                </c:pt>
                <c:pt idx="3">
                  <c:v>2012</c:v>
                </c:pt>
                <c:pt idx="4">
                  <c:v>2013</c:v>
                </c:pt>
              </c:numCache>
            </c:numRef>
          </c:cat>
          <c:val>
            <c:numRef>
              <c:f>'5'!$C$13:$C$17</c:f>
              <c:numCache>
                <c:formatCode>#,##0</c:formatCode>
                <c:ptCount val="5"/>
                <c:pt idx="0">
                  <c:v>8176</c:v>
                </c:pt>
                <c:pt idx="1">
                  <c:v>10768</c:v>
                </c:pt>
                <c:pt idx="2">
                  <c:v>16639</c:v>
                </c:pt>
                <c:pt idx="3">
                  <c:v>16493</c:v>
                </c:pt>
                <c:pt idx="4">
                  <c:v>23950</c:v>
                </c:pt>
              </c:numCache>
            </c:numRef>
          </c:val>
          <c:smooth val="0"/>
        </c:ser>
        <c:dLbls>
          <c:showLegendKey val="0"/>
          <c:showVal val="0"/>
          <c:showCatName val="0"/>
          <c:showSerName val="0"/>
          <c:showPercent val="0"/>
          <c:showBubbleSize val="0"/>
        </c:dLbls>
        <c:marker val="1"/>
        <c:smooth val="0"/>
        <c:axId val="339152120"/>
        <c:axId val="339151728"/>
      </c:lineChart>
      <c:catAx>
        <c:axId val="339152120"/>
        <c:scaling>
          <c:orientation val="minMax"/>
        </c:scaling>
        <c:delete val="0"/>
        <c:axPos val="b"/>
        <c:title>
          <c:tx>
            <c:rich>
              <a:bodyPr/>
              <a:lstStyle/>
              <a:p>
                <a:pPr>
                  <a:defRPr>
                    <a:cs typeface="+mn-cs"/>
                  </a:defRPr>
                </a:pPr>
                <a:r>
                  <a:rPr lang="ar-AE">
                    <a:cs typeface="+mn-cs"/>
                  </a:rPr>
                  <a:t>السنة</a:t>
                </a:r>
                <a:r>
                  <a:rPr lang="en-US">
                    <a:cs typeface="+mn-cs"/>
                  </a:rPr>
                  <a:t> Year </a:t>
                </a:r>
              </a:p>
            </c:rich>
          </c:tx>
          <c:layout/>
          <c:overlay val="0"/>
        </c:title>
        <c:numFmt formatCode="General" sourceLinked="1"/>
        <c:majorTickMark val="out"/>
        <c:minorTickMark val="none"/>
        <c:tickLblPos val="nextTo"/>
        <c:spPr>
          <a:ln w="6350">
            <a:solidFill>
              <a:schemeClr val="tx1"/>
            </a:solidFill>
          </a:ln>
        </c:spPr>
        <c:txPr>
          <a:bodyPr/>
          <a:lstStyle/>
          <a:p>
            <a:pPr>
              <a:defRPr sz="900" b="1">
                <a:cs typeface="+mj-cs"/>
              </a:defRPr>
            </a:pPr>
            <a:endParaRPr lang="ar-AE"/>
          </a:p>
        </c:txPr>
        <c:crossAx val="339151728"/>
        <c:crosses val="autoZero"/>
        <c:auto val="1"/>
        <c:lblAlgn val="ctr"/>
        <c:lblOffset val="100"/>
        <c:noMultiLvlLbl val="0"/>
      </c:catAx>
      <c:valAx>
        <c:axId val="339151728"/>
        <c:scaling>
          <c:orientation val="minMax"/>
        </c:scaling>
        <c:delete val="0"/>
        <c:axPos val="l"/>
        <c:title>
          <c:tx>
            <c:rich>
              <a:bodyPr rot="-5400000" vert="horz"/>
              <a:lstStyle/>
              <a:p>
                <a:pPr>
                  <a:defRPr sz="900" b="1">
                    <a:cs typeface="+mj-cs"/>
                  </a:defRPr>
                </a:pPr>
                <a:r>
                  <a:rPr lang="ar-AE" sz="900" b="1">
                    <a:cs typeface="+mj-cs"/>
                  </a:rPr>
                  <a:t>أللف طن متري </a:t>
                </a:r>
                <a:r>
                  <a:rPr lang="en-US" sz="900" b="1">
                    <a:cs typeface="+mj-cs"/>
                  </a:rPr>
                  <a:t>(1000 MT) </a:t>
                </a:r>
              </a:p>
            </c:rich>
          </c:tx>
          <c:layout/>
          <c:overlay val="0"/>
        </c:title>
        <c:numFmt formatCode="#,##0" sourceLinked="1"/>
        <c:majorTickMark val="out"/>
        <c:minorTickMark val="none"/>
        <c:tickLblPos val="nextTo"/>
        <c:crossAx val="339152120"/>
        <c:crosses val="autoZero"/>
        <c:crossBetween val="between"/>
      </c:valAx>
      <c:spPr>
        <a:noFill/>
      </c:spPr>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'6'!$B$25</c:f>
              <c:strCache>
                <c:ptCount val="1"/>
                <c:pt idx="0">
                  <c:v>المجموع</c:v>
                </c:pt>
              </c:strCache>
            </c:strRef>
          </c:tx>
          <c:spPr>
            <a:gradFill>
              <a:gsLst>
                <a:gs pos="0">
                  <a:srgbClr val="FF6600"/>
                </a:gs>
                <a:gs pos="48000">
                  <a:srgbClr val="FFFF00"/>
                </a:gs>
                <a:gs pos="84000">
                  <a:srgbClr val="00B0F0"/>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AE"/>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'6'!$C$14:$E$14</c:f>
              <c:numCache>
                <c:formatCode>General</c:formatCode>
                <c:ptCount val="3"/>
                <c:pt idx="0">
                  <c:v>2011</c:v>
                </c:pt>
                <c:pt idx="1">
                  <c:v>2012</c:v>
                </c:pt>
                <c:pt idx="2">
                  <c:v>2013</c:v>
                </c:pt>
              </c:numCache>
            </c:numRef>
          </c:cat>
          <c:val>
            <c:numRef>
              <c:f>'6'!$C$25:$E$25</c:f>
              <c:numCache>
                <c:formatCode>#,##0</c:formatCode>
                <c:ptCount val="3"/>
                <c:pt idx="0">
                  <c:v>5145.6009999999997</c:v>
                </c:pt>
                <c:pt idx="1">
                  <c:v>4610.4179999999997</c:v>
                </c:pt>
                <c:pt idx="2">
                  <c:v>6983.1369999999997</c:v>
                </c:pt>
              </c:numCache>
            </c:numRef>
          </c:val>
        </c:ser>
        <c:dLbls>
          <c:showLegendKey val="0"/>
          <c:showVal val="0"/>
          <c:showCatName val="0"/>
          <c:showSerName val="0"/>
          <c:showPercent val="0"/>
          <c:showBubbleSize val="0"/>
        </c:dLbls>
        <c:gapWidth val="300"/>
        <c:axId val="391606736"/>
        <c:axId val="391607128"/>
      </c:barChart>
      <c:catAx>
        <c:axId val="39160673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ar-AE" b="1">
                    <a:cs typeface="+mn-cs"/>
                  </a:rPr>
                  <a:t>السنة      </a:t>
                </a:r>
                <a:r>
                  <a:rPr lang="en-US" b="1">
                    <a:cs typeface="+mn-cs"/>
                  </a:rPr>
                  <a:t>Year</a:t>
                </a:r>
              </a:p>
            </c:rich>
          </c:tx>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AE"/>
            </a:p>
          </c:txPr>
        </c:title>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ar-AE"/>
          </a:p>
        </c:txPr>
        <c:crossAx val="391607128"/>
        <c:crosses val="autoZero"/>
        <c:auto val="1"/>
        <c:lblAlgn val="ctr"/>
        <c:lblOffset val="100"/>
        <c:noMultiLvlLbl val="0"/>
      </c:catAx>
      <c:valAx>
        <c:axId val="391607128"/>
        <c:scaling>
          <c:orientation val="minMax"/>
        </c:scaling>
        <c:delete val="0"/>
        <c:axPos val="l"/>
        <c:title>
          <c:tx>
            <c:rich>
              <a:bodyPr rot="-5400000" spcFirstLastPara="1" vertOverflow="ellipsis" vert="horz" wrap="square" anchor="ctr" anchorCtr="1"/>
              <a:lstStyle/>
              <a:p>
                <a:pPr rtl="1">
                  <a:defRPr sz="900" b="1" i="0" u="none" strike="noStrike" kern="1200" baseline="0">
                    <a:solidFill>
                      <a:schemeClr val="tx1">
                        <a:lumMod val="65000"/>
                        <a:lumOff val="35000"/>
                      </a:schemeClr>
                    </a:solidFill>
                    <a:latin typeface="+mn-lt"/>
                    <a:ea typeface="+mn-ea"/>
                    <a:cs typeface="+mj-cs"/>
                  </a:defRPr>
                </a:pPr>
                <a:r>
                  <a:rPr lang="ar-AE" sz="900" b="0" i="0" baseline="0">
                    <a:effectLst/>
                  </a:rPr>
                  <a:t>  ألف طن متري  </a:t>
                </a:r>
                <a:r>
                  <a:rPr lang="en-US" sz="900" b="0" i="0" baseline="0">
                    <a:effectLst/>
                  </a:rPr>
                  <a:t>1000 Metric Ton</a:t>
                </a:r>
                <a:endParaRPr lang="ar-AE" sz="900">
                  <a:effectLst/>
                </a:endParaRPr>
              </a:p>
            </c:rich>
          </c:tx>
          <c:layout/>
          <c:overlay val="0"/>
          <c:spPr>
            <a:noFill/>
            <a:ln>
              <a:noFill/>
            </a:ln>
            <a:effectLst/>
          </c:spPr>
          <c:txPr>
            <a:bodyPr rot="-5400000" spcFirstLastPara="1" vertOverflow="ellipsis" vert="horz" wrap="square" anchor="ctr" anchorCtr="1"/>
            <a:lstStyle/>
            <a:p>
              <a:pPr rtl="1">
                <a:defRPr sz="900" b="1" i="0" u="none" strike="noStrike" kern="1200" baseline="0">
                  <a:solidFill>
                    <a:schemeClr val="tx1">
                      <a:lumMod val="65000"/>
                      <a:lumOff val="35000"/>
                    </a:schemeClr>
                  </a:solidFill>
                  <a:latin typeface="+mn-lt"/>
                  <a:ea typeface="+mn-ea"/>
                  <a:cs typeface="+mj-cs"/>
                </a:defRPr>
              </a:pPr>
              <a:endParaRPr lang="ar-AE"/>
            </a:p>
          </c:txPr>
        </c:title>
        <c:numFmt formatCode="#,##0" sourceLinked="1"/>
        <c:majorTickMark val="out"/>
        <c:minorTickMark val="none"/>
        <c:tickLblPos val="nextTo"/>
        <c:spPr>
          <a:noFill/>
          <a:ln w="19050">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AE"/>
          </a:p>
        </c:txPr>
        <c:crossAx val="391606736"/>
        <c:crosses val="autoZero"/>
        <c:crossBetween val="between"/>
      </c:valAx>
      <c:spPr>
        <a:noFill/>
        <a:ln>
          <a:noFill/>
        </a:ln>
        <a:effectLst/>
      </c:spPr>
    </c:plotArea>
    <c:plotVisOnly val="1"/>
    <c:dispBlanksAs val="gap"/>
    <c:showDLblsOverMax val="0"/>
  </c:chart>
  <c:spPr>
    <a:solidFill>
      <a:schemeClr val="bg1"/>
    </a:solidFill>
    <a:ln w="12700" cap="flat" cmpd="sng" algn="ctr">
      <a:solidFill>
        <a:schemeClr val="tx1"/>
      </a:solidFill>
      <a:round/>
    </a:ln>
    <a:effectLst/>
  </c:spPr>
  <c:txPr>
    <a:bodyPr/>
    <a:lstStyle/>
    <a:p>
      <a:pPr>
        <a:defRPr/>
      </a:pPr>
      <a:endParaRPr lang="ar-A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'7'!$B$30</c:f>
              <c:strCache>
                <c:ptCount val="1"/>
                <c:pt idx="0">
                  <c:v>المجموع</c:v>
                </c:pt>
              </c:strCache>
            </c:strRef>
          </c:tx>
          <c:spPr>
            <a:ln w="28575" cap="rnd">
              <a:solidFill>
                <a:schemeClr val="accent1"/>
              </a:solidFill>
              <a:round/>
            </a:ln>
            <a:effectLst/>
          </c:spPr>
          <c:marker>
            <c:symbol val="circle"/>
            <c:size val="8"/>
            <c:spPr>
              <a:solidFill>
                <a:srgbClr val="FF0000"/>
              </a:solidFill>
              <a:ln w="9525">
                <a:solidFill>
                  <a:schemeClr val="lt1"/>
                </a:solidFill>
              </a:ln>
              <a:effectLst/>
            </c:spPr>
          </c:marker>
          <c:dPt>
            <c:idx val="0"/>
            <c:marker>
              <c:symbol val="circle"/>
              <c:size val="8"/>
              <c:spPr>
                <a:solidFill>
                  <a:srgbClr val="FF0000"/>
                </a:solidFill>
                <a:ln w="9525">
                  <a:solidFill>
                    <a:schemeClr val="lt1"/>
                  </a:solidFill>
                </a:ln>
                <a:effectLst/>
              </c:spPr>
            </c:marker>
            <c:bubble3D val="0"/>
            <c:spPr>
              <a:ln w="28575" cap="rnd">
                <a:solidFill>
                  <a:schemeClr val="accent1"/>
                </a:solidFill>
                <a:round/>
              </a:ln>
              <a:effectLst/>
            </c:spPr>
          </c:dPt>
          <c:dPt>
            <c:idx val="1"/>
            <c:marker>
              <c:symbol val="circle"/>
              <c:size val="8"/>
              <c:spPr>
                <a:solidFill>
                  <a:srgbClr val="FF0000"/>
                </a:solidFill>
                <a:ln w="9525">
                  <a:solidFill>
                    <a:schemeClr val="lt1"/>
                  </a:solidFill>
                </a:ln>
                <a:effectLst/>
              </c:spPr>
            </c:marker>
            <c:bubble3D val="0"/>
          </c:dPt>
          <c:dPt>
            <c:idx val="2"/>
            <c:marker>
              <c:symbol val="circle"/>
              <c:size val="8"/>
              <c:spPr>
                <a:solidFill>
                  <a:srgbClr val="FF0000"/>
                </a:solidFill>
                <a:ln w="9525">
                  <a:solidFill>
                    <a:schemeClr val="lt1"/>
                  </a:solidFill>
                </a:ln>
                <a:effectLst/>
              </c:spPr>
            </c:marker>
            <c:bubble3D val="0"/>
          </c:dPt>
          <c:dPt>
            <c:idx val="3"/>
            <c:marker>
              <c:symbol val="circle"/>
              <c:size val="8"/>
              <c:spPr>
                <a:solidFill>
                  <a:srgbClr val="FF0000"/>
                </a:solidFill>
                <a:ln w="9525">
                  <a:solidFill>
                    <a:schemeClr val="lt1"/>
                  </a:solidFill>
                </a:ln>
                <a:effectLst/>
              </c:spPr>
            </c:marker>
            <c:bubble3D val="0"/>
          </c:dPt>
          <c:dPt>
            <c:idx val="4"/>
            <c:marker>
              <c:symbol val="circle"/>
              <c:size val="8"/>
              <c:spPr>
                <a:solidFill>
                  <a:srgbClr val="FF0000"/>
                </a:solidFill>
                <a:ln w="9525">
                  <a:solidFill>
                    <a:schemeClr val="lt1"/>
                  </a:solidFill>
                </a:ln>
                <a:effectLst/>
              </c:spPr>
            </c:marker>
            <c:bubble3D val="0"/>
          </c:dPt>
          <c:cat>
            <c:numRef>
              <c:f>'7'!$C$14:$G$14</c:f>
              <c:numCache>
                <c:formatCode>General</c:formatCode>
                <c:ptCount val="5"/>
                <c:pt idx="0">
                  <c:v>2009</c:v>
                </c:pt>
                <c:pt idx="1">
                  <c:v>2010</c:v>
                </c:pt>
                <c:pt idx="2">
                  <c:v>2011</c:v>
                </c:pt>
                <c:pt idx="3">
                  <c:v>2012</c:v>
                </c:pt>
                <c:pt idx="4">
                  <c:v>2013</c:v>
                </c:pt>
              </c:numCache>
            </c:numRef>
          </c:cat>
          <c:val>
            <c:numRef>
              <c:f>'7'!$C$30:$G$30</c:f>
              <c:numCache>
                <c:formatCode>#,##0.0</c:formatCode>
                <c:ptCount val="5"/>
                <c:pt idx="0">
                  <c:v>13244.331</c:v>
                </c:pt>
                <c:pt idx="1">
                  <c:v>14250.135</c:v>
                </c:pt>
                <c:pt idx="2">
                  <c:v>14060.421</c:v>
                </c:pt>
                <c:pt idx="3">
                  <c:v>14844.709000000001</c:v>
                </c:pt>
                <c:pt idx="4">
                  <c:v>18443.767</c:v>
                </c:pt>
              </c:numCache>
            </c:numRef>
          </c:val>
          <c:smooth val="1"/>
        </c:ser>
        <c:dLbls>
          <c:showLegendKey val="0"/>
          <c:showVal val="0"/>
          <c:showCatName val="0"/>
          <c:showSerName val="0"/>
          <c:showPercent val="0"/>
          <c:showBubbleSize val="0"/>
        </c:dLbls>
        <c:marker val="1"/>
        <c:smooth val="0"/>
        <c:axId val="391607912"/>
        <c:axId val="391975848"/>
      </c:lineChart>
      <c:catAx>
        <c:axId val="391607912"/>
        <c:scaling>
          <c:orientation val="minMax"/>
        </c:scaling>
        <c:delete val="0"/>
        <c:axPos val="b"/>
        <c:title>
          <c:tx>
            <c:rich>
              <a:bodyPr rot="0" spcFirstLastPara="1" vertOverflow="ellipsis" vert="horz" wrap="square" anchor="ctr" anchorCtr="1"/>
              <a:lstStyle/>
              <a:p>
                <a:pPr>
                  <a:defRPr sz="1000" b="1" i="0" u="none" strike="noStrike" kern="1200" cap="all" baseline="0">
                    <a:solidFill>
                      <a:schemeClr val="tx1">
                        <a:lumMod val="65000"/>
                        <a:lumOff val="35000"/>
                      </a:schemeClr>
                    </a:solidFill>
                    <a:latin typeface="+mn-lt"/>
                    <a:ea typeface="+mn-ea"/>
                    <a:cs typeface="+mn-cs"/>
                  </a:defRPr>
                </a:pPr>
                <a:r>
                  <a:rPr lang="en-US" sz="1000" b="1" cap="none" baseline="0"/>
                  <a:t>Year</a:t>
                </a:r>
                <a:r>
                  <a:rPr lang="ar-AE" sz="1000" b="1" cap="none" baseline="0"/>
                  <a:t>                </a:t>
                </a:r>
                <a:r>
                  <a:rPr lang="en-US" sz="1000" b="1" cap="none" baseline="0"/>
                  <a:t> </a:t>
                </a:r>
                <a:r>
                  <a:rPr lang="ar-AE" sz="1000" b="1" cap="none" baseline="0"/>
                  <a:t>السنة </a:t>
                </a:r>
                <a:endParaRPr lang="en-US" sz="1000" b="1"/>
              </a:p>
            </c:rich>
          </c:tx>
          <c:overlay val="0"/>
          <c:spPr>
            <a:noFill/>
            <a:ln>
              <a:noFill/>
            </a:ln>
            <a:effectLst/>
          </c:spPr>
          <c:txPr>
            <a:bodyPr rot="0" spcFirstLastPara="1" vertOverflow="ellipsis" vert="horz" wrap="square" anchor="ctr" anchorCtr="1"/>
            <a:lstStyle/>
            <a:p>
              <a:pPr>
                <a:defRPr sz="1000" b="1" i="0" u="none" strike="noStrike" kern="1200" cap="all" baseline="0">
                  <a:solidFill>
                    <a:schemeClr val="tx1">
                      <a:lumMod val="65000"/>
                      <a:lumOff val="35000"/>
                    </a:schemeClr>
                  </a:solidFill>
                  <a:latin typeface="+mn-lt"/>
                  <a:ea typeface="+mn-ea"/>
                  <a:cs typeface="+mn-cs"/>
                </a:defRPr>
              </a:pPr>
              <a:endParaRPr lang="ar-AE"/>
            </a:p>
          </c:txPr>
        </c:title>
        <c:numFmt formatCode="General"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ar-AE"/>
          </a:p>
        </c:txPr>
        <c:crossAx val="391975848"/>
        <c:crosses val="autoZero"/>
        <c:auto val="1"/>
        <c:lblAlgn val="ctr"/>
        <c:lblOffset val="100"/>
        <c:noMultiLvlLbl val="1"/>
      </c:catAx>
      <c:valAx>
        <c:axId val="391975848"/>
        <c:scaling>
          <c:orientation val="minMax"/>
        </c:scaling>
        <c:delete val="0"/>
        <c:axPos val="l"/>
        <c:title>
          <c:tx>
            <c:rich>
              <a:bodyPr rot="-5400000" spcFirstLastPara="1" vertOverflow="ellipsis" vert="horz" wrap="square" anchor="ctr" anchorCtr="1"/>
              <a:lstStyle/>
              <a:p>
                <a:pPr>
                  <a:defRPr sz="1000" b="1" i="0" u="none" strike="noStrike" kern="1200" cap="none" baseline="0">
                    <a:solidFill>
                      <a:schemeClr val="tx1">
                        <a:lumMod val="65000"/>
                        <a:lumOff val="35000"/>
                      </a:schemeClr>
                    </a:solidFill>
                    <a:latin typeface="+mn-lt"/>
                    <a:ea typeface="+mn-ea"/>
                    <a:cs typeface="+mn-cs"/>
                  </a:defRPr>
                </a:pPr>
                <a:r>
                  <a:rPr lang="ar-AE" sz="1000" b="0" i="0" baseline="0">
                    <a:effectLst/>
                  </a:rPr>
                  <a:t>  ألف طن متري </a:t>
                </a:r>
                <a:r>
                  <a:rPr lang="en-US" sz="1000" b="0" i="0" baseline="0">
                    <a:effectLst/>
                  </a:rPr>
                  <a:t>1000 Metric Ton</a:t>
                </a:r>
                <a:endParaRPr lang="ar-AE" sz="1000">
                  <a:effectLst/>
                </a:endParaRPr>
              </a:p>
            </c:rich>
          </c:tx>
          <c:overlay val="0"/>
          <c:spPr>
            <a:noFill/>
            <a:ln>
              <a:noFill/>
            </a:ln>
            <a:effectLst/>
          </c:spPr>
          <c:txPr>
            <a:bodyPr rot="-5400000" spcFirstLastPara="1" vertOverflow="ellipsis" vert="horz" wrap="square" anchor="ctr" anchorCtr="1"/>
            <a:lstStyle/>
            <a:p>
              <a:pPr>
                <a:defRPr sz="1000" b="1" i="0" u="none" strike="noStrike" kern="1200" cap="none" baseline="0">
                  <a:solidFill>
                    <a:schemeClr val="tx1">
                      <a:lumMod val="65000"/>
                      <a:lumOff val="35000"/>
                    </a:schemeClr>
                  </a:solidFill>
                  <a:latin typeface="+mn-lt"/>
                  <a:ea typeface="+mn-ea"/>
                  <a:cs typeface="+mn-cs"/>
                </a:defRPr>
              </a:pPr>
              <a:endParaRPr lang="ar-AE"/>
            </a:p>
          </c:txPr>
        </c:title>
        <c:numFmt formatCode="#,##0.0" sourceLinked="1"/>
        <c:majorTickMark val="none"/>
        <c:minorTickMark val="none"/>
        <c:tickLblPos val="nextTo"/>
        <c:spPr>
          <a:noFill/>
          <a:ln w="12700">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AE"/>
          </a:p>
        </c:txPr>
        <c:crossAx val="391607912"/>
        <c:crosses val="autoZero"/>
        <c:crossBetween val="between"/>
      </c:valAx>
      <c:spPr>
        <a:noFill/>
        <a:ln w="25400">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ar-A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'8'!$B$17</c:f>
              <c:strCache>
                <c:ptCount val="1"/>
                <c:pt idx="0">
                  <c:v>الإجمالي</c:v>
                </c:pt>
              </c:strCache>
            </c:strRef>
          </c:tx>
          <c:spPr>
            <a:solidFill>
              <a:schemeClr val="accent1"/>
            </a:solidFill>
            <a:ln>
              <a:noFill/>
            </a:ln>
            <a:effectLst/>
          </c:spPr>
          <c:invertIfNegative val="0"/>
          <c:dPt>
            <c:idx val="0"/>
            <c:invertIfNegative val="0"/>
            <c:bubble3D val="0"/>
            <c:spPr>
              <a:solidFill>
                <a:srgbClr val="92D050"/>
              </a:solidFill>
              <a:ln>
                <a:noFill/>
              </a:ln>
              <a:effectLst/>
            </c:spPr>
          </c:dPt>
          <c:dPt>
            <c:idx val="1"/>
            <c:invertIfNegative val="0"/>
            <c:bubble3D val="0"/>
            <c:spPr>
              <a:solidFill>
                <a:srgbClr val="7030A0"/>
              </a:solidFill>
              <a:ln>
                <a:noFill/>
              </a:ln>
              <a:effectLst/>
            </c:spPr>
          </c:dPt>
          <c:dPt>
            <c:idx val="2"/>
            <c:invertIfNegative val="0"/>
            <c:bubble3D val="0"/>
            <c:spPr>
              <a:solidFill>
                <a:srgbClr val="FF6600"/>
              </a:solidFill>
              <a:ln>
                <a:noFill/>
              </a:ln>
              <a:effectLst/>
            </c:spPr>
          </c:dPt>
          <c:dPt>
            <c:idx val="3"/>
            <c:invertIfNegative val="0"/>
            <c:bubble3D val="0"/>
            <c:spPr>
              <a:solidFill>
                <a:srgbClr val="00B0F0"/>
              </a:solidFill>
              <a:ln>
                <a:noFill/>
              </a:ln>
              <a:effectLst/>
            </c:spPr>
          </c:dPt>
          <c:dLbls>
            <c:dLbl>
              <c:idx val="0"/>
              <c:layout/>
              <c:showLegendKey val="0"/>
              <c:showVal val="1"/>
              <c:showCatName val="0"/>
              <c:showSerName val="0"/>
              <c:showPercent val="0"/>
              <c:showBubbleSize val="0"/>
              <c:extLst>
                <c:ext xmlns:c15="http://schemas.microsoft.com/office/drawing/2012/chart" uri="{CE6537A1-D6FC-4f65-9D91-7224C49458BB}">
                  <c15:layout/>
                </c:ext>
              </c:extLst>
            </c:dLbl>
            <c:dLbl>
              <c:idx val="1"/>
              <c:layout/>
              <c:showLegendKey val="0"/>
              <c:showVal val="1"/>
              <c:showCatName val="0"/>
              <c:showSerName val="0"/>
              <c:showPercent val="0"/>
              <c:showBubbleSize val="0"/>
              <c:extLst>
                <c:ext xmlns:c15="http://schemas.microsoft.com/office/drawing/2012/chart" uri="{CE6537A1-D6FC-4f65-9D91-7224C49458BB}">
                  <c15:layout/>
                </c:ext>
              </c:extLst>
            </c:dLbl>
            <c:dLbl>
              <c:idx val="2"/>
              <c:layout/>
              <c:showLegendKey val="0"/>
              <c:showVal val="1"/>
              <c:showCatName val="0"/>
              <c:showSerName val="0"/>
              <c:showPercent val="0"/>
              <c:showBubbleSize val="0"/>
              <c:extLst>
                <c:ext xmlns:c15="http://schemas.microsoft.com/office/drawing/2012/chart" uri="{CE6537A1-D6FC-4f65-9D91-7224C49458BB}">
                  <c15:layout/>
                </c:ext>
              </c:extLst>
            </c:dLbl>
            <c:dLbl>
              <c:idx val="3"/>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ar-A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'8'!$C$12:$F$12</c:f>
              <c:numCache>
                <c:formatCode>General</c:formatCode>
                <c:ptCount val="4"/>
                <c:pt idx="0">
                  <c:v>2010</c:v>
                </c:pt>
                <c:pt idx="1">
                  <c:v>2011</c:v>
                </c:pt>
                <c:pt idx="2">
                  <c:v>2012</c:v>
                </c:pt>
                <c:pt idx="3">
                  <c:v>2013</c:v>
                </c:pt>
              </c:numCache>
            </c:numRef>
          </c:cat>
          <c:val>
            <c:numRef>
              <c:f>'8'!$C$17:$F$17</c:f>
              <c:numCache>
                <c:formatCode>#,##0</c:formatCode>
                <c:ptCount val="4"/>
                <c:pt idx="0">
                  <c:v>2015</c:v>
                </c:pt>
                <c:pt idx="1">
                  <c:v>3110</c:v>
                </c:pt>
                <c:pt idx="2">
                  <c:v>2781</c:v>
                </c:pt>
                <c:pt idx="3">
                  <c:v>3707</c:v>
                </c:pt>
              </c:numCache>
            </c:numRef>
          </c:val>
        </c:ser>
        <c:dLbls>
          <c:showLegendKey val="0"/>
          <c:showVal val="0"/>
          <c:showCatName val="0"/>
          <c:showSerName val="0"/>
          <c:showPercent val="0"/>
          <c:showBubbleSize val="0"/>
        </c:dLbls>
        <c:gapWidth val="150"/>
        <c:axId val="391977024"/>
        <c:axId val="391977416"/>
      </c:barChart>
      <c:catAx>
        <c:axId val="39197702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Year      </a:t>
                </a:r>
                <a:r>
                  <a:rPr lang="ar-SA">
                    <a:solidFill>
                      <a:sysClr val="windowText" lastClr="000000"/>
                    </a:solidFill>
                  </a:rPr>
                  <a:t>السنة</a:t>
                </a:r>
                <a:endParaRPr lang="en-US">
                  <a:solidFill>
                    <a:sysClr val="windowText" lastClr="000000"/>
                  </a:solidFill>
                </a:endParaRPr>
              </a:p>
            </c:rich>
          </c:tx>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ar-AE"/>
            </a:p>
          </c:txPr>
        </c:title>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ar-AE"/>
          </a:p>
        </c:txPr>
        <c:crossAx val="391977416"/>
        <c:crosses val="autoZero"/>
        <c:auto val="1"/>
        <c:lblAlgn val="ctr"/>
        <c:lblOffset val="100"/>
        <c:noMultiLvlLbl val="0"/>
      </c:catAx>
      <c:valAx>
        <c:axId val="391977416"/>
        <c:scaling>
          <c:orientation val="minMax"/>
        </c:scaling>
        <c:delete val="0"/>
        <c:axPos val="l"/>
        <c:title>
          <c:tx>
            <c:rich>
              <a:bodyPr rot="-5400000" spcFirstLastPara="1" vertOverflow="ellipsis" vert="horz" wrap="square" anchor="ctr" anchorCtr="1"/>
              <a:lstStyle/>
              <a:p>
                <a:pPr rtl="1">
                  <a:defRPr sz="900" b="0" i="0" u="none" strike="noStrike" kern="1200" baseline="0">
                    <a:solidFill>
                      <a:sysClr val="windowText" lastClr="000000"/>
                    </a:solidFill>
                    <a:latin typeface="+mn-lt"/>
                    <a:ea typeface="+mn-ea"/>
                    <a:cs typeface="+mn-cs"/>
                  </a:defRPr>
                </a:pPr>
                <a:r>
                  <a:rPr lang="ar-AE" sz="900" baseline="0">
                    <a:solidFill>
                      <a:sysClr val="windowText" lastClr="000000"/>
                    </a:solidFill>
                  </a:rPr>
                  <a:t>  ألف طن متري</a:t>
                </a:r>
                <a:r>
                  <a:rPr lang="en-US" sz="900">
                    <a:solidFill>
                      <a:sysClr val="windowText" lastClr="000000"/>
                    </a:solidFill>
                  </a:rPr>
                  <a:t>1000 Metric Ton</a:t>
                </a:r>
              </a:p>
            </c:rich>
          </c:tx>
          <c:layout/>
          <c:overlay val="0"/>
          <c:spPr>
            <a:noFill/>
            <a:ln>
              <a:noFill/>
            </a:ln>
            <a:effectLst/>
          </c:spPr>
          <c:txPr>
            <a:bodyPr rot="-5400000" spcFirstLastPara="1" vertOverflow="ellipsis" vert="horz" wrap="square" anchor="ctr" anchorCtr="1"/>
            <a:lstStyle/>
            <a:p>
              <a:pPr rtl="1">
                <a:defRPr sz="900" b="0" i="0" u="none" strike="noStrike" kern="1200" baseline="0">
                  <a:solidFill>
                    <a:sysClr val="windowText" lastClr="000000"/>
                  </a:solidFill>
                  <a:latin typeface="+mn-lt"/>
                  <a:ea typeface="+mn-ea"/>
                  <a:cs typeface="+mn-cs"/>
                </a:defRPr>
              </a:pPr>
              <a:endParaRPr lang="ar-AE"/>
            </a:p>
          </c:txPr>
        </c:title>
        <c:numFmt formatCode="#,##0" sourceLinked="1"/>
        <c:majorTickMark val="out"/>
        <c:minorTickMark val="none"/>
        <c:tickLblPos val="nextTo"/>
        <c:spPr>
          <a:noFill/>
          <a:ln w="19050">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ar-AE"/>
          </a:p>
        </c:txPr>
        <c:crossAx val="3919770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A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'9'!$B$17</c:f>
              <c:strCache>
                <c:ptCount val="1"/>
                <c:pt idx="0">
                  <c:v>الإجمالي</c:v>
                </c:pt>
              </c:strCache>
            </c:strRef>
          </c:tx>
          <c:spPr>
            <a:ln w="28575" cap="rnd">
              <a:gradFill>
                <a:gsLst>
                  <a:gs pos="13000">
                    <a:srgbClr val="FF6600"/>
                  </a:gs>
                  <a:gs pos="43000">
                    <a:srgbClr val="FFFF00"/>
                  </a:gs>
                  <a:gs pos="85000">
                    <a:srgbClr val="00FFFF"/>
                  </a:gs>
                </a:gsLst>
                <a:lin ang="5400000" scaled="1"/>
              </a:gradFill>
              <a:round/>
            </a:ln>
            <a:effectLst/>
          </c:spPr>
          <c:marker>
            <c:symbol val="diamond"/>
            <c:size val="10"/>
            <c:spPr>
              <a:solidFill>
                <a:srgbClr val="00B050"/>
              </a:solidFill>
              <a:ln w="9525">
                <a:noFill/>
              </a:ln>
              <a:effectLst/>
            </c:spPr>
          </c:marker>
          <c:cat>
            <c:numRef>
              <c:f>'9'!$C$12:$F$12</c:f>
              <c:numCache>
                <c:formatCode>General</c:formatCode>
                <c:ptCount val="4"/>
                <c:pt idx="0">
                  <c:v>2010</c:v>
                </c:pt>
                <c:pt idx="1">
                  <c:v>2011</c:v>
                </c:pt>
                <c:pt idx="2">
                  <c:v>2012</c:v>
                </c:pt>
                <c:pt idx="3">
                  <c:v>2013</c:v>
                </c:pt>
              </c:numCache>
            </c:numRef>
          </c:cat>
          <c:val>
            <c:numRef>
              <c:f>'9'!$C$17:$F$17</c:f>
              <c:numCache>
                <c:formatCode>#,##0</c:formatCode>
                <c:ptCount val="4"/>
                <c:pt idx="0">
                  <c:v>1324.453</c:v>
                </c:pt>
                <c:pt idx="1">
                  <c:v>2147.6570000000002</c:v>
                </c:pt>
                <c:pt idx="2">
                  <c:v>2124.6680000000001</c:v>
                </c:pt>
                <c:pt idx="3">
                  <c:v>2648.11</c:v>
                </c:pt>
              </c:numCache>
            </c:numRef>
          </c:val>
          <c:smooth val="0"/>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marker val="1"/>
        <c:smooth val="0"/>
        <c:axId val="391978200"/>
        <c:axId val="391978592"/>
      </c:lineChart>
      <c:catAx>
        <c:axId val="39197820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sz="1000" b="1" i="0" baseline="0">
                    <a:effectLst/>
                  </a:rPr>
                  <a:t>Year      </a:t>
                </a:r>
                <a:r>
                  <a:rPr lang="ar-SA" sz="1000" b="1" i="0" baseline="0">
                    <a:effectLst/>
                  </a:rPr>
                  <a:t>السنة</a:t>
                </a:r>
                <a:endParaRPr lang="ar-AE" sz="1000" b="1">
                  <a:effectLst/>
                </a:endParaRPr>
              </a:p>
            </c:rich>
          </c:tx>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ar-AE"/>
            </a:p>
          </c:txPr>
        </c:title>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AE"/>
          </a:p>
        </c:txPr>
        <c:crossAx val="391978592"/>
        <c:crosses val="autoZero"/>
        <c:auto val="1"/>
        <c:lblAlgn val="ctr"/>
        <c:lblOffset val="100"/>
        <c:noMultiLvlLbl val="0"/>
      </c:catAx>
      <c:valAx>
        <c:axId val="3919785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ar-AE" sz="900" b="1" i="0" baseline="0">
                    <a:effectLst/>
                  </a:rPr>
                  <a:t>  ألف طن متري </a:t>
                </a:r>
                <a:r>
                  <a:rPr lang="en-US" sz="900" b="1" i="0" baseline="0">
                    <a:effectLst/>
                  </a:rPr>
                  <a:t>1000 Metric Ton</a:t>
                </a:r>
                <a:endParaRPr lang="ar-AE" sz="900" b="1">
                  <a:effectLst/>
                </a:endParaRPr>
              </a:p>
            </c:rich>
          </c:tx>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ar-AE"/>
            </a:p>
          </c:txPr>
        </c:title>
        <c:numFmt formatCode="#,##0" sourceLinked="1"/>
        <c:majorTickMark val="out"/>
        <c:minorTickMark val="none"/>
        <c:tickLblPos val="nextTo"/>
        <c:spPr>
          <a:noFill/>
          <a:ln w="19050">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AE"/>
          </a:p>
        </c:txPr>
        <c:crossAx val="3919782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ar-A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9.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11.jpeg"/></Relationships>
</file>

<file path=xl/drawings/_rels/drawing13.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oneCellAnchor>
    <xdr:from>
      <xdr:col>1</xdr:col>
      <xdr:colOff>1</xdr:colOff>
      <xdr:row>0</xdr:row>
      <xdr:rowOff>9524</xdr:rowOff>
    </xdr:from>
    <xdr:ext cx="8791574" cy="1514475"/>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3594500" y="9524"/>
          <a:ext cx="8791574"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19050</xdr:colOff>
      <xdr:row>0</xdr:row>
      <xdr:rowOff>19051</xdr:rowOff>
    </xdr:from>
    <xdr:ext cx="7724775" cy="1352550"/>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6528200" y="19051"/>
          <a:ext cx="7724775"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1171573</xdr:colOff>
      <xdr:row>0</xdr:row>
      <xdr:rowOff>0</xdr:rowOff>
    </xdr:from>
    <xdr:ext cx="5962652" cy="1085850"/>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2756300" y="0"/>
          <a:ext cx="5962652"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47624</xdr:colOff>
      <xdr:row>0</xdr:row>
      <xdr:rowOff>1</xdr:rowOff>
    </xdr:from>
    <xdr:ext cx="7639051" cy="1333500"/>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4461275" y="1"/>
          <a:ext cx="7639051"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19049</xdr:colOff>
      <xdr:row>0</xdr:row>
      <xdr:rowOff>1</xdr:rowOff>
    </xdr:from>
    <xdr:to>
      <xdr:col>4</xdr:col>
      <xdr:colOff>1619250</xdr:colOff>
      <xdr:row>4</xdr:row>
      <xdr:rowOff>152400</xdr:rowOff>
    </xdr:to>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3327800" y="1"/>
          <a:ext cx="5705476" cy="1038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22</xdr:row>
      <xdr:rowOff>0</xdr:rowOff>
    </xdr:from>
    <xdr:to>
      <xdr:col>5</xdr:col>
      <xdr:colOff>0</xdr:colOff>
      <xdr:row>36</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1285874</xdr:colOff>
      <xdr:row>6</xdr:row>
      <xdr:rowOff>95250</xdr:rowOff>
    </xdr:to>
    <xdr:pic>
      <xdr:nvPicPr>
        <xdr:cNvPr id="4" name="Picture 3"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1375176" y="0"/>
          <a:ext cx="7439024"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1171575</xdr:colOff>
      <xdr:row>24</xdr:row>
      <xdr:rowOff>9525</xdr:rowOff>
    </xdr:from>
    <xdr:to>
      <xdr:col>6</xdr:col>
      <xdr:colOff>1304925</xdr:colOff>
      <xdr:row>38</xdr:row>
      <xdr:rowOff>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3</xdr:col>
      <xdr:colOff>1409699</xdr:colOff>
      <xdr:row>5</xdr:row>
      <xdr:rowOff>0</xdr:rowOff>
    </xdr:to>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3432576" y="0"/>
          <a:ext cx="4429124"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1181100</xdr:colOff>
      <xdr:row>22</xdr:row>
      <xdr:rowOff>14287</xdr:rowOff>
    </xdr:from>
    <xdr:to>
      <xdr:col>3</xdr:col>
      <xdr:colOff>1428750</xdr:colOff>
      <xdr:row>37</xdr:row>
      <xdr:rowOff>171450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xdr:colOff>
      <xdr:row>27</xdr:row>
      <xdr:rowOff>14286</xdr:rowOff>
    </xdr:from>
    <xdr:to>
      <xdr:col>8</xdr:col>
      <xdr:colOff>0</xdr:colOff>
      <xdr:row>46</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7</xdr:col>
      <xdr:colOff>1714500</xdr:colOff>
      <xdr:row>5</xdr:row>
      <xdr:rowOff>161924</xdr:rowOff>
    </xdr:to>
    <xdr:pic>
      <xdr:nvPicPr>
        <xdr:cNvPr id="4" name="Picture 3" descr="Final NSC Log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30689375" y="0"/>
          <a:ext cx="6600825" cy="1066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3</xdr:col>
      <xdr:colOff>0</xdr:colOff>
      <xdr:row>5</xdr:row>
      <xdr:rowOff>0</xdr:rowOff>
    </xdr:to>
    <xdr:pic>
      <xdr:nvPicPr>
        <xdr:cNvPr id="4" name="Picture 3"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4089800" y="0"/>
          <a:ext cx="44767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22</xdr:row>
      <xdr:rowOff>9525</xdr:rowOff>
    </xdr:from>
    <xdr:to>
      <xdr:col>3</xdr:col>
      <xdr:colOff>0</xdr:colOff>
      <xdr:row>37</xdr:row>
      <xdr:rowOff>114300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1181100</xdr:colOff>
      <xdr:row>0</xdr:row>
      <xdr:rowOff>19051</xdr:rowOff>
    </xdr:from>
    <xdr:to>
      <xdr:col>5</xdr:col>
      <xdr:colOff>1657350</xdr:colOff>
      <xdr:row>6</xdr:row>
      <xdr:rowOff>95251</xdr:rowOff>
    </xdr:to>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2832500" y="19051"/>
          <a:ext cx="55816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1181100</xdr:colOff>
      <xdr:row>31</xdr:row>
      <xdr:rowOff>0</xdr:rowOff>
    </xdr:from>
    <xdr:to>
      <xdr:col>5</xdr:col>
      <xdr:colOff>1657350</xdr:colOff>
      <xdr:row>47</xdr:row>
      <xdr:rowOff>171450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1181100</xdr:colOff>
      <xdr:row>37</xdr:row>
      <xdr:rowOff>71437</xdr:rowOff>
    </xdr:from>
    <xdr:to>
      <xdr:col>7</xdr:col>
      <xdr:colOff>1685925</xdr:colOff>
      <xdr:row>56</xdr:row>
      <xdr:rowOff>57150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xdr:colOff>
      <xdr:row>0</xdr:row>
      <xdr:rowOff>0</xdr:rowOff>
    </xdr:from>
    <xdr:to>
      <xdr:col>7</xdr:col>
      <xdr:colOff>1657351</xdr:colOff>
      <xdr:row>6</xdr:row>
      <xdr:rowOff>38100</xdr:rowOff>
    </xdr:to>
    <xdr:pic>
      <xdr:nvPicPr>
        <xdr:cNvPr id="3" name="Picture 2" descr="Final NSC Log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33413524" y="0"/>
          <a:ext cx="692467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1181101</xdr:colOff>
      <xdr:row>0</xdr:row>
      <xdr:rowOff>0</xdr:rowOff>
    </xdr:from>
    <xdr:to>
      <xdr:col>6</xdr:col>
      <xdr:colOff>1543051</xdr:colOff>
      <xdr:row>4</xdr:row>
      <xdr:rowOff>161925</xdr:rowOff>
    </xdr:to>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1384699" y="0"/>
          <a:ext cx="587692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28576</xdr:colOff>
      <xdr:row>22</xdr:row>
      <xdr:rowOff>14288</xdr:rowOff>
    </xdr:from>
    <xdr:to>
      <xdr:col>6</xdr:col>
      <xdr:colOff>1543051</xdr:colOff>
      <xdr:row>39</xdr:row>
      <xdr:rowOff>190501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6</xdr:col>
      <xdr:colOff>1514476</xdr:colOff>
      <xdr:row>5</xdr:row>
      <xdr:rowOff>0</xdr:rowOff>
    </xdr:to>
    <xdr:pic>
      <xdr:nvPicPr>
        <xdr:cNvPr id="2" name="Picture 1" descr="Final NSC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1413274" y="0"/>
          <a:ext cx="5695951"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1181100</xdr:colOff>
      <xdr:row>22</xdr:row>
      <xdr:rowOff>4762</xdr:rowOff>
    </xdr:from>
    <xdr:to>
      <xdr:col>6</xdr:col>
      <xdr:colOff>1571625</xdr:colOff>
      <xdr:row>38</xdr:row>
      <xdr:rowOff>171450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ldhanhani/Desktop/&#1605;&#1604;&#1601;&#1575;&#1578;%20&#1575;&#1604;&#1606;&#1588;&#1585;/&#1587;&#1604;&#1587;&#1604;&#1577;%20&#1604;&#1604;&#1606;&#1601;&#1591;%20&#1608;&#1575;&#1604;&#1594;&#1575;&#1586;%20&#1608;&#1575;&#1604;&#1605;&#1606;&#1578;&#1580;&#1575;&#1578;%20&#1575;&#1604;&#1606;&#1601;&#1591;&#1610;&#1577;%20&#157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Contents  "/>
      <sheetName val="تعاريف Definitions  "/>
      <sheetName val="منهجية Methodology"/>
      <sheetName val="تحليل Analysis "/>
      <sheetName val="1"/>
      <sheetName val="2"/>
      <sheetName val="3"/>
      <sheetName val="4"/>
      <sheetName val="5"/>
      <sheetName val="6"/>
      <sheetName val="7"/>
      <sheetName val="8"/>
    </sheetNames>
    <sheetDataSet>
      <sheetData sheetId="0"/>
      <sheetData sheetId="1"/>
      <sheetData sheetId="2"/>
      <sheetData sheetId="3"/>
      <sheetData sheetId="4">
        <row r="12">
          <cell r="D12" t="str">
            <v>الانتاج</v>
          </cell>
          <cell r="E12" t="str">
            <v>الصادرات</v>
          </cell>
        </row>
        <row r="13">
          <cell r="D13" t="str">
            <v>Production</v>
          </cell>
          <cell r="E13" t="str">
            <v>Exports</v>
          </cell>
        </row>
        <row r="16">
          <cell r="B16">
            <v>2009</v>
          </cell>
          <cell r="D16">
            <v>111641.2005457026</v>
          </cell>
          <cell r="E16">
            <v>100238.06275579809</v>
          </cell>
        </row>
        <row r="17">
          <cell r="B17">
            <v>2010</v>
          </cell>
          <cell r="D17">
            <v>115724.42019099591</v>
          </cell>
          <cell r="E17">
            <v>106860.84583901774</v>
          </cell>
        </row>
        <row r="18">
          <cell r="B18">
            <v>2011</v>
          </cell>
          <cell r="D18">
            <v>127675.30695770805</v>
          </cell>
          <cell r="E18">
            <v>122347.20327421556</v>
          </cell>
        </row>
        <row r="19">
          <cell r="B19">
            <v>2012</v>
          </cell>
          <cell r="D19">
            <v>132469.03137789905</v>
          </cell>
          <cell r="E19">
            <v>126477.21691678035</v>
          </cell>
        </row>
        <row r="20">
          <cell r="B20">
            <v>2013</v>
          </cell>
          <cell r="D20">
            <v>139277.62619372443</v>
          </cell>
          <cell r="E20">
            <v>134497.27148704001</v>
          </cell>
        </row>
      </sheetData>
      <sheetData sheetId="5">
        <row r="12">
          <cell r="D12" t="str">
            <v>اجمالي الانتاج</v>
          </cell>
          <cell r="E12" t="str">
            <v>الإنتاج المسوق</v>
          </cell>
          <cell r="F12" t="str">
            <v>الصادرات واعادة التصدير</v>
          </cell>
          <cell r="G12" t="str">
            <v>الواردات</v>
          </cell>
        </row>
        <row r="13">
          <cell r="D13" t="str">
            <v>Total Production</v>
          </cell>
          <cell r="E13" t="str">
            <v>Marketed Production</v>
          </cell>
          <cell r="F13" t="str">
            <v>Exports &amp; Re-Exports</v>
          </cell>
          <cell r="G13" t="str">
            <v>Imports</v>
          </cell>
        </row>
        <row r="16">
          <cell r="B16">
            <v>2009</v>
          </cell>
          <cell r="D16">
            <v>75842.276652980319</v>
          </cell>
          <cell r="E16">
            <v>48835.480673934588</v>
          </cell>
          <cell r="F16">
            <v>15206.00311482373</v>
          </cell>
          <cell r="G16">
            <v>25484.921421492283</v>
          </cell>
        </row>
        <row r="17">
          <cell r="B17">
            <v>2010</v>
          </cell>
          <cell r="D17">
            <v>79780.121761291244</v>
          </cell>
          <cell r="E17">
            <v>51285.00637123036</v>
          </cell>
          <cell r="F17">
            <v>16112.133654254567</v>
          </cell>
          <cell r="G17">
            <v>25711.454056349994</v>
          </cell>
        </row>
        <row r="18">
          <cell r="B18">
            <v>2011</v>
          </cell>
          <cell r="D18">
            <v>81857.567605833232</v>
          </cell>
          <cell r="E18">
            <v>52297.890414837893</v>
          </cell>
          <cell r="F18">
            <v>15800.651281325217</v>
          </cell>
          <cell r="G18">
            <v>28288.262777856438</v>
          </cell>
        </row>
        <row r="19">
          <cell r="B19">
            <v>2012</v>
          </cell>
          <cell r="D19">
            <v>79935.155033271978</v>
          </cell>
          <cell r="E19">
            <v>54147.954127141442</v>
          </cell>
          <cell r="F19">
            <v>15602.43522582472</v>
          </cell>
          <cell r="G19">
            <v>28203.313039784796</v>
          </cell>
        </row>
        <row r="20">
          <cell r="B20">
            <v>2013</v>
          </cell>
          <cell r="D20">
            <v>83800.651281325234</v>
          </cell>
          <cell r="E20">
            <v>54602.718391618298</v>
          </cell>
          <cell r="F20">
            <v>17428.854594365002</v>
          </cell>
          <cell r="G20">
            <v>29052.810420501199</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E35"/>
  <sheetViews>
    <sheetView rightToLeft="1" topLeftCell="A13" zoomScaleNormal="100" workbookViewId="0">
      <selection activeCell="J15" sqref="J15"/>
    </sheetView>
  </sheetViews>
  <sheetFormatPr defaultColWidth="9" defaultRowHeight="14.25" x14ac:dyDescent="0.2"/>
  <cols>
    <col min="1" max="1" width="15.625" style="11" customWidth="1"/>
    <col min="2" max="2" width="53.875" style="11" customWidth="1"/>
    <col min="3" max="3" width="6.375" style="11" customWidth="1"/>
    <col min="4" max="4" width="55.375" style="11" customWidth="1"/>
    <col min="5" max="5" width="10.625" style="10" customWidth="1"/>
    <col min="6" max="7" width="10.625" style="11" customWidth="1"/>
    <col min="8" max="16384" width="9" style="11"/>
  </cols>
  <sheetData>
    <row r="5" spans="2:5" ht="36" customHeight="1" x14ac:dyDescent="0.2"/>
    <row r="8" spans="2:5" ht="24.95" customHeight="1" x14ac:dyDescent="0.2">
      <c r="B8" s="190" t="s">
        <v>22</v>
      </c>
      <c r="C8" s="190" t="s">
        <v>22</v>
      </c>
      <c r="D8" s="190" t="s">
        <v>22</v>
      </c>
    </row>
    <row r="9" spans="2:5" ht="9.9499999999999993" customHeight="1" x14ac:dyDescent="0.2">
      <c r="B9" s="191"/>
      <c r="C9" s="191"/>
      <c r="D9" s="191"/>
    </row>
    <row r="10" spans="2:5" s="14" customFormat="1" ht="31.5" customHeight="1" x14ac:dyDescent="0.2">
      <c r="B10" s="307" t="s">
        <v>108</v>
      </c>
      <c r="C10" s="307"/>
      <c r="D10" s="307"/>
      <c r="E10" s="13"/>
    </row>
    <row r="11" spans="2:5" s="14" customFormat="1" ht="25.5" customHeight="1" x14ac:dyDescent="0.2">
      <c r="B11" s="308" t="s">
        <v>109</v>
      </c>
      <c r="C11" s="308"/>
      <c r="D11" s="308"/>
      <c r="E11" s="13"/>
    </row>
    <row r="12" spans="2:5" s="14" customFormat="1" ht="29.25" customHeight="1" thickBot="1" x14ac:dyDescent="0.25">
      <c r="B12" s="225"/>
      <c r="C12" s="225"/>
      <c r="D12" s="225"/>
      <c r="E12" s="13"/>
    </row>
    <row r="13" spans="2:5" ht="38.25" customHeight="1" thickBot="1" x14ac:dyDescent="0.25">
      <c r="B13" s="52" t="s">
        <v>14</v>
      </c>
      <c r="C13" s="70"/>
      <c r="D13" s="53" t="s">
        <v>15</v>
      </c>
    </row>
    <row r="14" spans="2:5" ht="38.25" customHeight="1" thickBot="1" x14ac:dyDescent="0.25">
      <c r="B14" s="52" t="s">
        <v>164</v>
      </c>
      <c r="C14" s="70"/>
      <c r="D14" s="53" t="s">
        <v>16</v>
      </c>
    </row>
    <row r="15" spans="2:5" ht="38.25" customHeight="1" thickBot="1" x14ac:dyDescent="0.25">
      <c r="B15" s="49" t="s">
        <v>17</v>
      </c>
      <c r="C15" s="45" t="s">
        <v>42</v>
      </c>
      <c r="D15" s="51" t="s">
        <v>18</v>
      </c>
    </row>
    <row r="16" spans="2:5" ht="42" customHeight="1" x14ac:dyDescent="0.2">
      <c r="B16" s="78" t="s">
        <v>210</v>
      </c>
      <c r="C16" s="89">
        <v>1</v>
      </c>
      <c r="D16" s="88" t="s">
        <v>226</v>
      </c>
    </row>
    <row r="17" spans="2:4" ht="41.25" customHeight="1" x14ac:dyDescent="0.2">
      <c r="B17" s="79" t="s">
        <v>211</v>
      </c>
      <c r="C17" s="89">
        <v>2</v>
      </c>
      <c r="D17" s="87" t="s">
        <v>148</v>
      </c>
    </row>
    <row r="18" spans="2:4" ht="41.25" customHeight="1" x14ac:dyDescent="0.2">
      <c r="B18" s="79" t="s">
        <v>212</v>
      </c>
      <c r="C18" s="89">
        <v>3</v>
      </c>
      <c r="D18" s="87" t="s">
        <v>227</v>
      </c>
    </row>
    <row r="19" spans="2:4" ht="38.25" customHeight="1" x14ac:dyDescent="0.2">
      <c r="B19" s="80" t="s">
        <v>213</v>
      </c>
      <c r="C19" s="89">
        <v>4</v>
      </c>
      <c r="D19" s="87" t="s">
        <v>147</v>
      </c>
    </row>
    <row r="20" spans="2:4" ht="38.25" customHeight="1" x14ac:dyDescent="0.2">
      <c r="B20" s="80" t="s">
        <v>214</v>
      </c>
      <c r="C20" s="89">
        <v>5</v>
      </c>
      <c r="D20" s="87" t="s">
        <v>228</v>
      </c>
    </row>
    <row r="21" spans="2:4" ht="38.25" customHeight="1" x14ac:dyDescent="0.2">
      <c r="B21" s="81" t="s">
        <v>215</v>
      </c>
      <c r="C21" s="89">
        <v>6</v>
      </c>
      <c r="D21" s="87" t="s">
        <v>229</v>
      </c>
    </row>
    <row r="22" spans="2:4" ht="38.25" customHeight="1" x14ac:dyDescent="0.2">
      <c r="B22" s="80" t="s">
        <v>216</v>
      </c>
      <c r="C22" s="89">
        <v>7</v>
      </c>
      <c r="D22" s="87" t="s">
        <v>230</v>
      </c>
    </row>
    <row r="23" spans="2:4" ht="38.25" customHeight="1" x14ac:dyDescent="0.2">
      <c r="B23" s="80" t="s">
        <v>217</v>
      </c>
      <c r="C23" s="89">
        <v>8</v>
      </c>
      <c r="D23" s="87" t="s">
        <v>231</v>
      </c>
    </row>
    <row r="24" spans="2:4" ht="38.25" customHeight="1" thickBot="1" x14ac:dyDescent="0.25">
      <c r="B24" s="80" t="s">
        <v>218</v>
      </c>
      <c r="C24" s="90">
        <v>9</v>
      </c>
      <c r="D24" s="87" t="s">
        <v>232</v>
      </c>
    </row>
    <row r="25" spans="2:4" ht="38.25" customHeight="1" thickBot="1" x14ac:dyDescent="0.25">
      <c r="B25" s="49" t="s">
        <v>19</v>
      </c>
      <c r="C25" s="16" t="s">
        <v>20</v>
      </c>
      <c r="D25" s="51" t="s">
        <v>21</v>
      </c>
    </row>
    <row r="26" spans="2:4" ht="42" customHeight="1" x14ac:dyDescent="0.2">
      <c r="B26" s="82" t="s">
        <v>219</v>
      </c>
      <c r="C26" s="89">
        <v>1</v>
      </c>
      <c r="D26" s="85" t="s">
        <v>233</v>
      </c>
    </row>
    <row r="27" spans="2:4" ht="45" customHeight="1" x14ac:dyDescent="0.2">
      <c r="B27" s="83" t="s">
        <v>220</v>
      </c>
      <c r="C27" s="89">
        <v>2</v>
      </c>
      <c r="D27" s="86" t="s">
        <v>234</v>
      </c>
    </row>
    <row r="28" spans="2:4" ht="45" customHeight="1" x14ac:dyDescent="0.2">
      <c r="B28" s="79" t="s">
        <v>212</v>
      </c>
      <c r="C28" s="89">
        <v>3</v>
      </c>
      <c r="D28" s="86" t="s">
        <v>227</v>
      </c>
    </row>
    <row r="29" spans="2:4" ht="38.25" customHeight="1" x14ac:dyDescent="0.2">
      <c r="B29" s="83" t="s">
        <v>221</v>
      </c>
      <c r="C29" s="89">
        <v>4</v>
      </c>
      <c r="D29" s="86" t="s">
        <v>235</v>
      </c>
    </row>
    <row r="30" spans="2:4" ht="38.25" customHeight="1" x14ac:dyDescent="0.2">
      <c r="B30" s="83" t="s">
        <v>222</v>
      </c>
      <c r="C30" s="89">
        <v>5</v>
      </c>
      <c r="D30" s="86" t="s">
        <v>236</v>
      </c>
    </row>
    <row r="31" spans="2:4" ht="38.25" customHeight="1" x14ac:dyDescent="0.2">
      <c r="B31" s="83" t="s">
        <v>223</v>
      </c>
      <c r="C31" s="89">
        <v>6</v>
      </c>
      <c r="D31" s="86" t="s">
        <v>237</v>
      </c>
    </row>
    <row r="32" spans="2:4" ht="38.25" customHeight="1" x14ac:dyDescent="0.2">
      <c r="B32" s="80" t="s">
        <v>216</v>
      </c>
      <c r="C32" s="89">
        <v>7</v>
      </c>
      <c r="D32" s="87" t="s">
        <v>230</v>
      </c>
    </row>
    <row r="33" spans="2:4" ht="38.25" customHeight="1" x14ac:dyDescent="0.2">
      <c r="B33" s="83" t="s">
        <v>224</v>
      </c>
      <c r="C33" s="90">
        <v>8</v>
      </c>
      <c r="D33" s="86" t="s">
        <v>231</v>
      </c>
    </row>
    <row r="34" spans="2:4" ht="38.25" customHeight="1" thickBot="1" x14ac:dyDescent="0.25">
      <c r="B34" s="84" t="s">
        <v>225</v>
      </c>
      <c r="C34" s="90">
        <v>9</v>
      </c>
      <c r="D34" s="87" t="s">
        <v>232</v>
      </c>
    </row>
    <row r="35" spans="2:4" ht="9.9499999999999993" customHeight="1" x14ac:dyDescent="0.2">
      <c r="B35" s="230"/>
      <c r="C35" s="231"/>
      <c r="D35" s="230"/>
    </row>
  </sheetData>
  <mergeCells count="2">
    <mergeCell ref="B10:D10"/>
    <mergeCell ref="B11:D11"/>
  </mergeCells>
  <pageMargins left="0.7" right="0.7" top="0.75" bottom="0.75" header="0.3" footer="0.3"/>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F24"/>
  <sheetViews>
    <sheetView rightToLeft="1" zoomScaleNormal="100" workbookViewId="0">
      <selection activeCell="B30" sqref="B30"/>
    </sheetView>
  </sheetViews>
  <sheetFormatPr defaultColWidth="9" defaultRowHeight="14.25" x14ac:dyDescent="0.2"/>
  <cols>
    <col min="1" max="1" width="15.625" style="11" customWidth="1"/>
    <col min="2" max="3" width="51.25" style="11" customWidth="1"/>
    <col min="4" max="4" width="9" style="11"/>
    <col min="5" max="5" width="31.125" style="11" customWidth="1"/>
    <col min="6" max="6" width="18" style="14" customWidth="1"/>
    <col min="7" max="16384" width="9" style="11"/>
  </cols>
  <sheetData>
    <row r="3" spans="2:5" ht="32.25" customHeight="1" x14ac:dyDescent="0.2"/>
    <row r="5" spans="2:5" ht="14.25" customHeight="1" x14ac:dyDescent="0.2"/>
    <row r="6" spans="2:5" ht="14.25" customHeight="1" x14ac:dyDescent="0.2"/>
    <row r="7" spans="2:5" ht="8.25" customHeight="1" x14ac:dyDescent="0.2"/>
    <row r="8" spans="2:5" ht="24.95" customHeight="1" x14ac:dyDescent="0.2">
      <c r="B8" s="9" t="s">
        <v>22</v>
      </c>
      <c r="C8" s="9"/>
      <c r="D8" s="17"/>
    </row>
    <row r="9" spans="2:5" ht="9.9499999999999993" customHeight="1" x14ac:dyDescent="0.2">
      <c r="B9" s="12"/>
      <c r="C9" s="12"/>
      <c r="D9" s="18"/>
    </row>
    <row r="10" spans="2:5" ht="20.100000000000001" customHeight="1" x14ac:dyDescent="0.2">
      <c r="B10" s="307" t="s">
        <v>29</v>
      </c>
      <c r="C10" s="307"/>
    </row>
    <row r="11" spans="2:5" ht="20.100000000000001" customHeight="1" x14ac:dyDescent="0.2">
      <c r="B11" s="308" t="s">
        <v>30</v>
      </c>
      <c r="C11" s="308"/>
    </row>
    <row r="12" spans="2:5" ht="20.100000000000001" customHeight="1" thickBot="1" x14ac:dyDescent="0.25">
      <c r="B12" s="15"/>
      <c r="C12" s="15"/>
    </row>
    <row r="13" spans="2:5" ht="47.25" customHeight="1" thickBot="1" x14ac:dyDescent="0.25">
      <c r="B13" s="49" t="s">
        <v>23</v>
      </c>
      <c r="C13" s="51" t="s">
        <v>24</v>
      </c>
    </row>
    <row r="14" spans="2:5" ht="96.75" customHeight="1" thickBot="1" x14ac:dyDescent="0.25">
      <c r="B14" s="91" t="s">
        <v>114</v>
      </c>
      <c r="C14" s="92" t="s">
        <v>113</v>
      </c>
    </row>
    <row r="15" spans="2:5" ht="77.25" customHeight="1" thickBot="1" x14ac:dyDescent="0.25">
      <c r="B15" s="91" t="s">
        <v>110</v>
      </c>
      <c r="C15" s="92" t="s">
        <v>76</v>
      </c>
      <c r="E15" s="184"/>
    </row>
    <row r="16" spans="2:5" ht="62.25" customHeight="1" thickBot="1" x14ac:dyDescent="0.25">
      <c r="B16" s="93" t="s">
        <v>115</v>
      </c>
      <c r="C16" s="94" t="s">
        <v>116</v>
      </c>
    </row>
    <row r="17" spans="2:6" ht="62.25" customHeight="1" thickBot="1" x14ac:dyDescent="0.25">
      <c r="B17" s="95" t="s">
        <v>118</v>
      </c>
      <c r="C17" s="96" t="s">
        <v>117</v>
      </c>
      <c r="E17" s="185"/>
    </row>
    <row r="18" spans="2:6" ht="75.75" customHeight="1" thickBot="1" x14ac:dyDescent="0.25">
      <c r="B18" s="219" t="s">
        <v>150</v>
      </c>
      <c r="C18" s="92" t="s">
        <v>77</v>
      </c>
      <c r="E18" s="183"/>
      <c r="F18" s="309"/>
    </row>
    <row r="19" spans="2:6" ht="78.75" customHeight="1" thickBot="1" x14ac:dyDescent="0.25">
      <c r="B19" s="95" t="s">
        <v>120</v>
      </c>
      <c r="C19" s="96" t="s">
        <v>119</v>
      </c>
      <c r="F19" s="309"/>
    </row>
    <row r="20" spans="2:6" ht="63.75" customHeight="1" thickBot="1" x14ac:dyDescent="0.25">
      <c r="B20" s="219" t="s">
        <v>121</v>
      </c>
      <c r="C20" s="72" t="s">
        <v>78</v>
      </c>
      <c r="F20" s="309"/>
    </row>
    <row r="21" spans="2:6" ht="60" customHeight="1" thickBot="1" x14ac:dyDescent="0.25">
      <c r="B21" s="220" t="s">
        <v>111</v>
      </c>
      <c r="C21" s="92" t="s">
        <v>79</v>
      </c>
      <c r="F21" s="309"/>
    </row>
    <row r="22" spans="2:6" ht="60.75" customHeight="1" thickBot="1" x14ac:dyDescent="0.25">
      <c r="B22" s="219" t="s">
        <v>112</v>
      </c>
      <c r="C22" s="92" t="s">
        <v>80</v>
      </c>
      <c r="F22" s="309"/>
    </row>
    <row r="23" spans="2:6" ht="27.75" customHeight="1" x14ac:dyDescent="0.2">
      <c r="B23" s="213" t="s">
        <v>156</v>
      </c>
      <c r="C23" s="214" t="s">
        <v>144</v>
      </c>
      <c r="E23" s="215"/>
      <c r="F23" s="216"/>
    </row>
    <row r="24" spans="2:6" ht="8.25" customHeight="1" x14ac:dyDescent="0.2">
      <c r="B24" s="19"/>
      <c r="C24" s="19"/>
    </row>
  </sheetData>
  <mergeCells count="3">
    <mergeCell ref="B10:C10"/>
    <mergeCell ref="B11:C11"/>
    <mergeCell ref="F18:F22"/>
  </mergeCells>
  <pageMargins left="0.7" right="0.7" top="0.75" bottom="0.75"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E31"/>
  <sheetViews>
    <sheetView rightToLeft="1" topLeftCell="A19" zoomScaleNormal="100" workbookViewId="0">
      <selection activeCell="M15" sqref="M15"/>
    </sheetView>
  </sheetViews>
  <sheetFormatPr defaultColWidth="9" defaultRowHeight="14.25" x14ac:dyDescent="0.2"/>
  <cols>
    <col min="1" max="1" width="15.625" style="11" customWidth="1"/>
    <col min="2" max="2" width="31.625" style="11" customWidth="1"/>
    <col min="3" max="4" width="7.625" style="11" customWidth="1"/>
    <col min="5" max="5" width="31.625" style="11" customWidth="1"/>
    <col min="6" max="16384" width="9" style="11"/>
  </cols>
  <sheetData>
    <row r="7" spans="2:5" ht="24.95" customHeight="1" x14ac:dyDescent="0.2">
      <c r="B7" s="232" t="s">
        <v>22</v>
      </c>
      <c r="C7" s="232"/>
      <c r="D7" s="232"/>
      <c r="E7" s="232"/>
    </row>
    <row r="8" spans="2:5" ht="9.9499999999999993" customHeight="1" x14ac:dyDescent="0.2">
      <c r="B8" s="233"/>
      <c r="C8" s="233"/>
      <c r="D8" s="233"/>
      <c r="E8" s="233"/>
    </row>
    <row r="9" spans="2:5" ht="20.100000000000001" customHeight="1" x14ac:dyDescent="0.2">
      <c r="B9" s="307" t="s">
        <v>238</v>
      </c>
      <c r="C9" s="307"/>
      <c r="D9" s="307"/>
      <c r="E9" s="307"/>
    </row>
    <row r="10" spans="2:5" ht="20.100000000000001" customHeight="1" x14ac:dyDescent="0.2">
      <c r="B10" s="308" t="s">
        <v>266</v>
      </c>
      <c r="C10" s="308"/>
      <c r="D10" s="308"/>
      <c r="E10" s="308"/>
    </row>
    <row r="11" spans="2:5" ht="20.100000000000001" customHeight="1" thickBot="1" x14ac:dyDescent="0.25">
      <c r="B11" s="225"/>
      <c r="C11" s="229"/>
      <c r="D11" s="225"/>
      <c r="E11" s="225"/>
    </row>
    <row r="12" spans="2:5" ht="30" customHeight="1" thickBot="1" x14ac:dyDescent="0.25">
      <c r="B12" s="316" t="s">
        <v>25</v>
      </c>
      <c r="C12" s="317"/>
      <c r="D12" s="324" t="s">
        <v>26</v>
      </c>
      <c r="E12" s="325"/>
    </row>
    <row r="13" spans="2:5" ht="83.25" customHeight="1" thickBot="1" x14ac:dyDescent="0.25">
      <c r="B13" s="322" t="s">
        <v>264</v>
      </c>
      <c r="C13" s="323"/>
      <c r="D13" s="326" t="s">
        <v>265</v>
      </c>
      <c r="E13" s="313"/>
    </row>
    <row r="14" spans="2:5" ht="30" customHeight="1" thickBot="1" x14ac:dyDescent="0.25">
      <c r="B14" s="316" t="s">
        <v>27</v>
      </c>
      <c r="C14" s="317"/>
      <c r="D14" s="324" t="s">
        <v>28</v>
      </c>
      <c r="E14" s="325"/>
    </row>
    <row r="15" spans="2:5" ht="75" customHeight="1" thickBot="1" x14ac:dyDescent="0.25">
      <c r="B15" s="322" t="s">
        <v>165</v>
      </c>
      <c r="C15" s="323"/>
      <c r="D15" s="326" t="s">
        <v>166</v>
      </c>
      <c r="E15" s="313"/>
    </row>
    <row r="16" spans="2:5" ht="30" customHeight="1" thickBot="1" x14ac:dyDescent="0.25">
      <c r="B16" s="316" t="s">
        <v>142</v>
      </c>
      <c r="C16" s="317"/>
      <c r="D16" s="324" t="s">
        <v>143</v>
      </c>
      <c r="E16" s="325"/>
    </row>
    <row r="17" spans="2:5" ht="33" customHeight="1" thickBot="1" x14ac:dyDescent="0.25">
      <c r="B17" s="186" t="s">
        <v>155</v>
      </c>
      <c r="C17" s="303" t="s">
        <v>240</v>
      </c>
      <c r="D17" s="302" t="s">
        <v>239</v>
      </c>
      <c r="E17" s="187" t="s">
        <v>167</v>
      </c>
    </row>
    <row r="18" spans="2:5" ht="33" customHeight="1" x14ac:dyDescent="0.2">
      <c r="B18" s="188" t="s">
        <v>95</v>
      </c>
      <c r="C18" s="320">
        <v>7.33</v>
      </c>
      <c r="D18" s="321"/>
      <c r="E18" s="189" t="s">
        <v>90</v>
      </c>
    </row>
    <row r="19" spans="2:5" ht="33" customHeight="1" x14ac:dyDescent="0.2">
      <c r="B19" s="97" t="s">
        <v>96</v>
      </c>
      <c r="C19" s="310">
        <v>11.65</v>
      </c>
      <c r="D19" s="311"/>
      <c r="E19" s="100" t="s">
        <v>153</v>
      </c>
    </row>
    <row r="20" spans="2:5" ht="33" customHeight="1" x14ac:dyDescent="0.2">
      <c r="B20" s="97" t="s">
        <v>97</v>
      </c>
      <c r="C20" s="318">
        <v>8.5</v>
      </c>
      <c r="D20" s="319"/>
      <c r="E20" s="100" t="s">
        <v>91</v>
      </c>
    </row>
    <row r="21" spans="2:5" ht="33" customHeight="1" x14ac:dyDescent="0.2">
      <c r="B21" s="97" t="s">
        <v>98</v>
      </c>
      <c r="C21" s="318">
        <v>8.5</v>
      </c>
      <c r="D21" s="319"/>
      <c r="E21" s="100" t="s">
        <v>38</v>
      </c>
    </row>
    <row r="22" spans="2:5" ht="33" customHeight="1" x14ac:dyDescent="0.2">
      <c r="B22" s="97" t="s">
        <v>99</v>
      </c>
      <c r="C22" s="318">
        <v>7.7</v>
      </c>
      <c r="D22" s="319"/>
      <c r="E22" s="100" t="s">
        <v>92</v>
      </c>
    </row>
    <row r="23" spans="2:5" ht="33" customHeight="1" x14ac:dyDescent="0.2">
      <c r="B23" s="97" t="s">
        <v>100</v>
      </c>
      <c r="C23" s="310">
        <v>7.77</v>
      </c>
      <c r="D23" s="311"/>
      <c r="E23" s="100" t="s">
        <v>57</v>
      </c>
    </row>
    <row r="24" spans="2:5" ht="33" customHeight="1" x14ac:dyDescent="0.2">
      <c r="B24" s="97" t="s">
        <v>101</v>
      </c>
      <c r="C24" s="310">
        <v>7.23</v>
      </c>
      <c r="D24" s="311"/>
      <c r="E24" s="100" t="s">
        <v>72</v>
      </c>
    </row>
    <row r="25" spans="2:5" ht="33" customHeight="1" x14ac:dyDescent="0.2">
      <c r="B25" s="97" t="s">
        <v>102</v>
      </c>
      <c r="C25" s="310">
        <v>6.62</v>
      </c>
      <c r="D25" s="311"/>
      <c r="E25" s="100" t="s">
        <v>58</v>
      </c>
    </row>
    <row r="26" spans="2:5" ht="33" customHeight="1" x14ac:dyDescent="0.2">
      <c r="B26" s="97" t="s">
        <v>103</v>
      </c>
      <c r="C26" s="310">
        <v>6.99</v>
      </c>
      <c r="D26" s="311"/>
      <c r="E26" s="100" t="s">
        <v>93</v>
      </c>
    </row>
    <row r="27" spans="2:5" ht="33" customHeight="1" x14ac:dyDescent="0.2">
      <c r="B27" s="97" t="s">
        <v>104</v>
      </c>
      <c r="C27" s="310">
        <v>6.05</v>
      </c>
      <c r="D27" s="311"/>
      <c r="E27" s="100" t="s">
        <v>60</v>
      </c>
    </row>
    <row r="28" spans="2:5" ht="33" customHeight="1" thickBot="1" x14ac:dyDescent="0.25">
      <c r="B28" s="98" t="s">
        <v>105</v>
      </c>
      <c r="C28" s="314">
        <v>6.9</v>
      </c>
      <c r="D28" s="315"/>
      <c r="E28" s="101" t="s">
        <v>94</v>
      </c>
    </row>
    <row r="29" spans="2:5" ht="33" customHeight="1" thickBot="1" x14ac:dyDescent="0.25">
      <c r="B29" s="234" t="s">
        <v>168</v>
      </c>
      <c r="C29" s="303" t="s">
        <v>240</v>
      </c>
      <c r="D29" s="302" t="s">
        <v>239</v>
      </c>
      <c r="E29" s="235" t="s">
        <v>169</v>
      </c>
    </row>
    <row r="30" spans="2:5" ht="33" customHeight="1" thickBot="1" x14ac:dyDescent="0.25">
      <c r="B30" s="99" t="s">
        <v>106</v>
      </c>
      <c r="C30" s="312">
        <v>35.314999999999998</v>
      </c>
      <c r="D30" s="313"/>
      <c r="E30" s="102" t="s">
        <v>107</v>
      </c>
    </row>
    <row r="31" spans="2:5" ht="9.9499999999999993" customHeight="1" x14ac:dyDescent="0.2">
      <c r="B31" s="19"/>
      <c r="C31" s="19"/>
      <c r="D31" s="19"/>
      <c r="E31" s="19"/>
    </row>
  </sheetData>
  <mergeCells count="24">
    <mergeCell ref="B9:E9"/>
    <mergeCell ref="B10:E10"/>
    <mergeCell ref="B15:C15"/>
    <mergeCell ref="B14:C14"/>
    <mergeCell ref="B13:C13"/>
    <mergeCell ref="B12:C12"/>
    <mergeCell ref="D14:E14"/>
    <mergeCell ref="D15:E15"/>
    <mergeCell ref="D13:E13"/>
    <mergeCell ref="D12:E12"/>
    <mergeCell ref="B16:C16"/>
    <mergeCell ref="C22:D22"/>
    <mergeCell ref="C21:D21"/>
    <mergeCell ref="C20:D20"/>
    <mergeCell ref="C19:D19"/>
    <mergeCell ref="C18:D18"/>
    <mergeCell ref="D16:E16"/>
    <mergeCell ref="C23:D23"/>
    <mergeCell ref="C30:D30"/>
    <mergeCell ref="C28:D28"/>
    <mergeCell ref="C27:D27"/>
    <mergeCell ref="C26:D26"/>
    <mergeCell ref="C25:D25"/>
    <mergeCell ref="C24:D24"/>
  </mergeCells>
  <pageMargins left="0.7" right="0.7" top="0.75" bottom="0.75"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I31"/>
  <sheetViews>
    <sheetView rightToLeft="1" tabSelected="1" topLeftCell="A31" zoomScaleNormal="100" workbookViewId="0">
      <selection activeCell="J14" sqref="J14"/>
    </sheetView>
  </sheetViews>
  <sheetFormatPr defaultColWidth="9" defaultRowHeight="14.25" x14ac:dyDescent="0.2"/>
  <cols>
    <col min="1" max="1" width="15.625" style="11" customWidth="1"/>
    <col min="2" max="2" width="50.625" style="11" customWidth="1"/>
    <col min="3" max="3" width="50.875" style="11" customWidth="1"/>
    <col min="4" max="8" width="9" style="11"/>
    <col min="9" max="9" width="13.25" style="11" bestFit="1" customWidth="1"/>
    <col min="10" max="16384" width="9" style="11"/>
  </cols>
  <sheetData>
    <row r="5" spans="2:4" ht="14.25" customHeight="1" x14ac:dyDescent="0.2"/>
    <row r="6" spans="2:4" ht="14.25" customHeight="1" x14ac:dyDescent="0.2"/>
    <row r="7" spans="2:4" ht="14.25" customHeight="1" x14ac:dyDescent="0.2"/>
    <row r="8" spans="2:4" ht="8.25" customHeight="1" x14ac:dyDescent="0.2"/>
    <row r="9" spans="2:4" ht="24.95" customHeight="1" x14ac:dyDescent="0.2">
      <c r="B9" s="54" t="s">
        <v>22</v>
      </c>
      <c r="C9" s="54" t="s">
        <v>22</v>
      </c>
      <c r="D9" s="27"/>
    </row>
    <row r="10" spans="2:4" ht="9.9499999999999993" customHeight="1" x14ac:dyDescent="0.2">
      <c r="B10" s="55"/>
      <c r="C10" s="55"/>
      <c r="D10" s="28"/>
    </row>
    <row r="11" spans="2:4" ht="20.100000000000001" customHeight="1" x14ac:dyDescent="0.2">
      <c r="B11" s="307" t="s">
        <v>241</v>
      </c>
      <c r="C11" s="307"/>
    </row>
    <row r="12" spans="2:4" ht="20.100000000000001" customHeight="1" x14ac:dyDescent="0.2">
      <c r="B12" s="308" t="s">
        <v>271</v>
      </c>
      <c r="C12" s="308"/>
    </row>
    <row r="13" spans="2:4" ht="20.100000000000001" customHeight="1" thickBot="1" x14ac:dyDescent="0.25">
      <c r="B13" s="285"/>
      <c r="C13" s="285"/>
    </row>
    <row r="14" spans="2:4" ht="30" customHeight="1" thickBot="1" x14ac:dyDescent="0.25">
      <c r="B14" s="48" t="s">
        <v>1</v>
      </c>
      <c r="C14" s="50" t="s">
        <v>35</v>
      </c>
    </row>
    <row r="15" spans="2:4" ht="72" customHeight="1" thickBot="1" x14ac:dyDescent="0.25">
      <c r="B15" s="286" t="s">
        <v>272</v>
      </c>
      <c r="C15" s="287" t="s">
        <v>185</v>
      </c>
      <c r="D15" s="327"/>
    </row>
    <row r="16" spans="2:4" ht="72" customHeight="1" thickBot="1" x14ac:dyDescent="0.25">
      <c r="B16" s="288" t="s">
        <v>170</v>
      </c>
      <c r="C16" s="92" t="s">
        <v>273</v>
      </c>
      <c r="D16" s="327"/>
    </row>
    <row r="17" spans="2:9" ht="109.5" customHeight="1" thickBot="1" x14ac:dyDescent="0.25">
      <c r="B17" s="289" t="s">
        <v>171</v>
      </c>
      <c r="C17" s="92" t="s">
        <v>274</v>
      </c>
      <c r="D17" s="327"/>
    </row>
    <row r="18" spans="2:9" ht="80.25" customHeight="1" thickBot="1" x14ac:dyDescent="0.25">
      <c r="B18" s="289" t="s">
        <v>275</v>
      </c>
      <c r="C18" s="92" t="s">
        <v>276</v>
      </c>
      <c r="D18" s="68"/>
    </row>
    <row r="19" spans="2:9" ht="30" customHeight="1" thickBot="1" x14ac:dyDescent="0.25">
      <c r="B19" s="49" t="s">
        <v>172</v>
      </c>
      <c r="C19" s="51" t="s">
        <v>173</v>
      </c>
      <c r="D19" s="68"/>
    </row>
    <row r="20" spans="2:9" ht="72" customHeight="1" thickBot="1" x14ac:dyDescent="0.25">
      <c r="B20" s="289" t="s">
        <v>174</v>
      </c>
      <c r="C20" s="92" t="s">
        <v>277</v>
      </c>
      <c r="D20" s="68"/>
    </row>
    <row r="21" spans="2:9" ht="30" customHeight="1" thickBot="1" x14ac:dyDescent="0.25">
      <c r="B21" s="49" t="s">
        <v>33</v>
      </c>
      <c r="C21" s="51" t="s">
        <v>12</v>
      </c>
    </row>
    <row r="22" spans="2:9" ht="72" customHeight="1" thickBot="1" x14ac:dyDescent="0.25">
      <c r="B22" s="286" t="s">
        <v>186</v>
      </c>
      <c r="C22" s="92" t="s">
        <v>187</v>
      </c>
    </row>
    <row r="23" spans="2:9" ht="72" customHeight="1" thickBot="1" x14ac:dyDescent="0.25">
      <c r="B23" s="288" t="s">
        <v>175</v>
      </c>
      <c r="C23" s="92" t="s">
        <v>176</v>
      </c>
    </row>
    <row r="24" spans="2:9" ht="72" customHeight="1" thickBot="1" x14ac:dyDescent="0.25">
      <c r="B24" s="290" t="s">
        <v>177</v>
      </c>
      <c r="C24" s="92" t="s">
        <v>178</v>
      </c>
    </row>
    <row r="25" spans="2:9" ht="72" customHeight="1" thickBot="1" x14ac:dyDescent="0.25">
      <c r="B25" s="290" t="s">
        <v>278</v>
      </c>
      <c r="C25" s="92" t="s">
        <v>179</v>
      </c>
    </row>
    <row r="26" spans="2:9" ht="27.75" customHeight="1" thickBot="1" x14ac:dyDescent="0.25">
      <c r="B26" s="49" t="s">
        <v>10</v>
      </c>
      <c r="C26" s="51" t="s">
        <v>36</v>
      </c>
      <c r="I26" s="29"/>
    </row>
    <row r="27" spans="2:9" ht="72" customHeight="1" thickBot="1" x14ac:dyDescent="0.25">
      <c r="B27" s="286" t="s">
        <v>180</v>
      </c>
      <c r="C27" s="92" t="s">
        <v>279</v>
      </c>
    </row>
    <row r="28" spans="2:9" ht="72" customHeight="1" thickBot="1" x14ac:dyDescent="0.25">
      <c r="B28" s="286" t="s">
        <v>181</v>
      </c>
      <c r="C28" s="92" t="s">
        <v>182</v>
      </c>
    </row>
    <row r="29" spans="2:9" ht="25.5" customHeight="1" thickBot="1" x14ac:dyDescent="0.25">
      <c r="B29" s="49" t="s">
        <v>183</v>
      </c>
      <c r="C29" s="51" t="s">
        <v>184</v>
      </c>
    </row>
    <row r="30" spans="2:9" ht="72" customHeight="1" thickBot="1" x14ac:dyDescent="0.25">
      <c r="B30" s="291" t="s">
        <v>262</v>
      </c>
      <c r="C30" s="92" t="s">
        <v>280</v>
      </c>
    </row>
    <row r="31" spans="2:9" ht="9.9499999999999993" customHeight="1" x14ac:dyDescent="0.2">
      <c r="B31" s="19"/>
      <c r="C31" s="19"/>
    </row>
  </sheetData>
  <mergeCells count="3">
    <mergeCell ref="B11:C11"/>
    <mergeCell ref="B12:C12"/>
    <mergeCell ref="D15:D17"/>
  </mergeCells>
  <pageMargins left="0.7" right="0.7" top="0.75" bottom="0.75" header="0.3" footer="0.3"/>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64"/>
  <sheetViews>
    <sheetView rightToLeft="1" topLeftCell="A7" workbookViewId="0">
      <selection activeCell="G13" sqref="G13"/>
    </sheetView>
  </sheetViews>
  <sheetFormatPr defaultRowHeight="14.25" x14ac:dyDescent="0.2"/>
  <cols>
    <col min="1" max="1" width="13.25" style="11" customWidth="1"/>
    <col min="2" max="2" width="9.875" style="11" customWidth="1"/>
    <col min="3" max="5" width="22" style="11" customWidth="1"/>
    <col min="6" max="6" width="9" style="11"/>
    <col min="7" max="7" width="16.25" style="11" customWidth="1"/>
    <col min="8" max="16384" width="9" style="11"/>
  </cols>
  <sheetData>
    <row r="3" spans="2:7" ht="27" customHeight="1" x14ac:dyDescent="0.2"/>
    <row r="6" spans="2:7" ht="24.95" customHeight="1" x14ac:dyDescent="0.2">
      <c r="B6" s="105"/>
      <c r="C6" s="105"/>
      <c r="D6" s="105"/>
      <c r="E6" s="105"/>
    </row>
    <row r="7" spans="2:7" ht="9.9499999999999993" customHeight="1" x14ac:dyDescent="0.2">
      <c r="B7" s="106"/>
      <c r="C7" s="106"/>
      <c r="D7" s="106"/>
      <c r="E7" s="106"/>
    </row>
    <row r="8" spans="2:7" ht="18.75" customHeight="1" x14ac:dyDescent="0.2">
      <c r="B8" s="328" t="s">
        <v>242</v>
      </c>
      <c r="C8" s="328"/>
      <c r="D8" s="328"/>
      <c r="E8" s="328"/>
    </row>
    <row r="9" spans="2:7" ht="18.75" customHeight="1" x14ac:dyDescent="0.2">
      <c r="B9" s="329" t="s">
        <v>149</v>
      </c>
      <c r="C9" s="329"/>
      <c r="D9" s="329"/>
      <c r="E9" s="329"/>
    </row>
    <row r="10" spans="2:7" ht="18.75" customHeight="1" thickBot="1" x14ac:dyDescent="0.25">
      <c r="B10" s="107"/>
      <c r="C10" s="108"/>
      <c r="F10" s="109"/>
      <c r="G10" s="110"/>
    </row>
    <row r="11" spans="2:7" ht="30" customHeight="1" x14ac:dyDescent="0.2">
      <c r="B11" s="120" t="s">
        <v>0</v>
      </c>
      <c r="C11" s="236" t="s">
        <v>122</v>
      </c>
      <c r="D11" s="117" t="s">
        <v>243</v>
      </c>
      <c r="E11" s="118" t="s">
        <v>123</v>
      </c>
      <c r="F11" s="6"/>
      <c r="G11" s="5"/>
    </row>
    <row r="12" spans="2:7" ht="30" customHeight="1" thickBot="1" x14ac:dyDescent="0.25">
      <c r="B12" s="121" t="s">
        <v>11</v>
      </c>
      <c r="C12" s="237" t="s">
        <v>126</v>
      </c>
      <c r="D12" s="238" t="s">
        <v>125</v>
      </c>
      <c r="E12" s="119" t="s">
        <v>124</v>
      </c>
      <c r="F12" s="7"/>
      <c r="G12" s="8"/>
    </row>
    <row r="13" spans="2:7" ht="30" customHeight="1" x14ac:dyDescent="0.2">
      <c r="B13" s="114">
        <v>2009</v>
      </c>
      <c r="C13" s="243">
        <v>13342.4</v>
      </c>
      <c r="D13" s="192">
        <v>111641.2005457026</v>
      </c>
      <c r="E13" s="192">
        <v>100238.06275579809</v>
      </c>
    </row>
    <row r="14" spans="2:7" ht="30" customHeight="1" x14ac:dyDescent="0.2">
      <c r="B14" s="115">
        <v>2010</v>
      </c>
      <c r="C14" s="244">
        <v>13342.4</v>
      </c>
      <c r="D14" s="193">
        <v>115724.42019099591</v>
      </c>
      <c r="E14" s="193">
        <v>106860.84583901774</v>
      </c>
    </row>
    <row r="15" spans="2:7" ht="30" customHeight="1" x14ac:dyDescent="0.2">
      <c r="B15" s="115">
        <v>2011</v>
      </c>
      <c r="C15" s="244">
        <v>13342.4</v>
      </c>
      <c r="D15" s="193">
        <v>127675.30695770805</v>
      </c>
      <c r="E15" s="193">
        <v>122347.20327421556</v>
      </c>
    </row>
    <row r="16" spans="2:7" ht="30" customHeight="1" x14ac:dyDescent="0.2">
      <c r="B16" s="115">
        <v>2012</v>
      </c>
      <c r="C16" s="244">
        <v>13342.4</v>
      </c>
      <c r="D16" s="193">
        <v>132469.03137789905</v>
      </c>
      <c r="E16" s="193">
        <v>126477.21691678035</v>
      </c>
    </row>
    <row r="17" spans="1:6" ht="30" customHeight="1" thickBot="1" x14ac:dyDescent="0.25">
      <c r="B17" s="116">
        <v>2013</v>
      </c>
      <c r="C17" s="245">
        <v>13342.4</v>
      </c>
      <c r="D17" s="194">
        <v>139277.62619372443</v>
      </c>
      <c r="E17" s="194">
        <v>134497.27148704001</v>
      </c>
    </row>
    <row r="18" spans="1:6" ht="18.75" customHeight="1" x14ac:dyDescent="0.2">
      <c r="B18" s="103" t="s">
        <v>9</v>
      </c>
      <c r="E18" s="104" t="s">
        <v>34</v>
      </c>
    </row>
    <row r="19" spans="1:6" ht="9.9499999999999993" customHeight="1" x14ac:dyDescent="0.2">
      <c r="B19" s="111"/>
      <c r="C19" s="111"/>
      <c r="D19" s="111"/>
      <c r="E19" s="111"/>
    </row>
    <row r="20" spans="1:6" ht="20.100000000000001" customHeight="1" x14ac:dyDescent="0.2">
      <c r="A20" s="109"/>
      <c r="B20" s="330" t="s">
        <v>245</v>
      </c>
      <c r="C20" s="330"/>
      <c r="D20" s="330"/>
      <c r="E20" s="330"/>
    </row>
    <row r="21" spans="1:6" ht="20.100000000000001" customHeight="1" x14ac:dyDescent="0.2">
      <c r="A21" s="109"/>
      <c r="B21" s="331" t="s">
        <v>244</v>
      </c>
      <c r="C21" s="331"/>
      <c r="D21" s="331"/>
      <c r="E21" s="331"/>
    </row>
    <row r="22" spans="1:6" ht="20.100000000000001" customHeight="1" x14ac:dyDescent="0.2">
      <c r="A22" s="109"/>
      <c r="B22" s="226"/>
      <c r="C22" s="226"/>
      <c r="D22" s="226"/>
      <c r="E22" s="226"/>
    </row>
    <row r="23" spans="1:6" ht="15" customHeight="1" x14ac:dyDescent="0.2">
      <c r="A23" s="109"/>
      <c r="B23" s="109"/>
      <c r="C23" s="109"/>
      <c r="D23" s="109"/>
      <c r="E23" s="109"/>
      <c r="F23" s="23"/>
    </row>
    <row r="24" spans="1:6" ht="20.25" x14ac:dyDescent="0.2">
      <c r="A24" s="109"/>
      <c r="B24" s="31"/>
      <c r="C24" s="31"/>
      <c r="D24" s="31"/>
      <c r="E24" s="31"/>
    </row>
    <row r="25" spans="1:6" ht="15.75" x14ac:dyDescent="0.2">
      <c r="A25" s="109"/>
      <c r="B25" s="109"/>
      <c r="C25" s="32"/>
      <c r="D25" s="33"/>
      <c r="E25" s="33"/>
    </row>
    <row r="26" spans="1:6" x14ac:dyDescent="0.2">
      <c r="A26" s="109"/>
      <c r="B26" s="34"/>
      <c r="C26" s="112"/>
      <c r="D26" s="109"/>
      <c r="E26" s="109"/>
    </row>
    <row r="27" spans="1:6" ht="20.25" customHeight="1" x14ac:dyDescent="0.2">
      <c r="A27" s="109"/>
      <c r="B27" s="239"/>
      <c r="C27" s="109"/>
      <c r="D27" s="109"/>
      <c r="E27" s="109"/>
    </row>
    <row r="28" spans="1:6" ht="14.25" customHeight="1" x14ac:dyDescent="0.2">
      <c r="A28" s="109"/>
      <c r="B28" s="240"/>
      <c r="C28" s="109"/>
      <c r="D28" s="109"/>
      <c r="E28" s="109"/>
    </row>
    <row r="29" spans="1:6" ht="20.25" x14ac:dyDescent="0.2">
      <c r="A29" s="241"/>
      <c r="B29" s="242"/>
      <c r="C29" s="109"/>
      <c r="D29" s="109"/>
      <c r="E29" s="109"/>
    </row>
    <row r="30" spans="1:6" ht="20.25" x14ac:dyDescent="0.2">
      <c r="A30" s="241"/>
      <c r="B30" s="242"/>
      <c r="C30" s="109"/>
      <c r="D30" s="109"/>
      <c r="E30" s="109"/>
    </row>
    <row r="31" spans="1:6" ht="20.25" x14ac:dyDescent="0.2">
      <c r="A31" s="241"/>
      <c r="B31" s="242"/>
      <c r="C31" s="109"/>
      <c r="D31" s="109"/>
      <c r="E31" s="109"/>
    </row>
    <row r="32" spans="1:6" ht="20.25" x14ac:dyDescent="0.2">
      <c r="A32" s="109"/>
      <c r="B32" s="242"/>
      <c r="C32" s="109"/>
      <c r="D32" s="109"/>
      <c r="E32" s="109"/>
    </row>
    <row r="33" spans="1:5" ht="20.25" x14ac:dyDescent="0.2">
      <c r="A33" s="109"/>
      <c r="B33" s="242"/>
      <c r="C33" s="109"/>
      <c r="D33" s="109"/>
      <c r="E33" s="109"/>
    </row>
    <row r="34" spans="1:5" ht="20.25" x14ac:dyDescent="0.2">
      <c r="A34" s="109"/>
      <c r="B34" s="242"/>
      <c r="C34" s="109"/>
      <c r="D34" s="109"/>
      <c r="E34" s="109"/>
    </row>
    <row r="35" spans="1:5" ht="20.25" x14ac:dyDescent="0.2">
      <c r="A35" s="109"/>
      <c r="B35" s="242"/>
      <c r="C35" s="109"/>
      <c r="D35" s="109"/>
      <c r="E35" s="109"/>
    </row>
    <row r="36" spans="1:5" ht="20.25" x14ac:dyDescent="0.2">
      <c r="A36" s="109"/>
      <c r="B36" s="242"/>
      <c r="C36" s="109"/>
      <c r="D36" s="109"/>
      <c r="E36" s="109"/>
    </row>
    <row r="37" spans="1:5" ht="2.25" customHeight="1" x14ac:dyDescent="0.2">
      <c r="A37" s="109"/>
      <c r="B37" s="242"/>
      <c r="C37" s="109"/>
      <c r="D37" s="109"/>
      <c r="E37" s="109"/>
    </row>
    <row r="38" spans="1:5" ht="9.9499999999999993" customHeight="1" x14ac:dyDescent="0.2">
      <c r="B38" s="111"/>
      <c r="C38" s="111"/>
      <c r="D38" s="111"/>
      <c r="E38" s="111"/>
    </row>
    <row r="39" spans="1:5" x14ac:dyDescent="0.2">
      <c r="A39" s="109"/>
      <c r="B39" s="109"/>
      <c r="C39" s="109"/>
      <c r="D39" s="109"/>
      <c r="E39" s="109"/>
    </row>
    <row r="40" spans="1:5" x14ac:dyDescent="0.2">
      <c r="A40" s="109"/>
      <c r="B40" s="109"/>
      <c r="C40" s="109"/>
      <c r="D40" s="109"/>
      <c r="E40" s="109"/>
    </row>
    <row r="41" spans="1:5" x14ac:dyDescent="0.2">
      <c r="A41" s="109"/>
      <c r="B41" s="109"/>
      <c r="C41" s="109"/>
      <c r="D41" s="109"/>
      <c r="E41" s="109"/>
    </row>
    <row r="42" spans="1:5" ht="8.25" customHeight="1" x14ac:dyDescent="0.2">
      <c r="A42" s="109"/>
      <c r="B42" s="109"/>
      <c r="C42" s="109"/>
      <c r="D42" s="109"/>
      <c r="E42" s="109"/>
    </row>
    <row r="43" spans="1:5" x14ac:dyDescent="0.2">
      <c r="A43" s="109"/>
      <c r="B43" s="35"/>
      <c r="C43" s="35"/>
      <c r="D43" s="35"/>
      <c r="E43" s="35"/>
    </row>
    <row r="44" spans="1:5" x14ac:dyDescent="0.2">
      <c r="A44" s="109"/>
      <c r="B44" s="30"/>
      <c r="C44" s="30"/>
      <c r="D44" s="30"/>
      <c r="E44" s="30"/>
    </row>
    <row r="45" spans="1:5" x14ac:dyDescent="0.2">
      <c r="A45" s="109"/>
      <c r="B45" s="109"/>
      <c r="C45" s="109"/>
      <c r="D45" s="109"/>
      <c r="E45" s="109"/>
    </row>
    <row r="46" spans="1:5" x14ac:dyDescent="0.2">
      <c r="A46" s="109"/>
      <c r="B46" s="109"/>
      <c r="C46" s="109"/>
      <c r="D46" s="109"/>
      <c r="E46" s="109"/>
    </row>
    <row r="47" spans="1:5" x14ac:dyDescent="0.2">
      <c r="A47" s="109"/>
      <c r="B47" s="109"/>
      <c r="C47" s="109"/>
      <c r="D47" s="109"/>
      <c r="E47" s="109"/>
    </row>
    <row r="48" spans="1:5" x14ac:dyDescent="0.2">
      <c r="A48" s="109"/>
      <c r="B48" s="109"/>
      <c r="C48" s="109"/>
      <c r="D48" s="109"/>
      <c r="E48" s="109"/>
    </row>
    <row r="49" spans="1:5" x14ac:dyDescent="0.2">
      <c r="A49" s="109"/>
      <c r="B49" s="109"/>
      <c r="C49" s="109"/>
      <c r="D49" s="109"/>
      <c r="E49" s="109"/>
    </row>
    <row r="50" spans="1:5" x14ac:dyDescent="0.2">
      <c r="A50" s="109"/>
      <c r="B50" s="109"/>
      <c r="C50" s="109"/>
      <c r="D50" s="109"/>
      <c r="E50" s="109"/>
    </row>
    <row r="51" spans="1:5" x14ac:dyDescent="0.2">
      <c r="A51" s="109"/>
      <c r="B51" s="109"/>
      <c r="C51" s="109"/>
      <c r="D51" s="109"/>
      <c r="E51" s="109"/>
    </row>
    <row r="52" spans="1:5" x14ac:dyDescent="0.2">
      <c r="A52" s="109"/>
      <c r="B52" s="109"/>
      <c r="C52" s="109"/>
      <c r="D52" s="109"/>
      <c r="E52" s="109"/>
    </row>
    <row r="53" spans="1:5" x14ac:dyDescent="0.2">
      <c r="A53" s="109"/>
      <c r="B53" s="109"/>
      <c r="C53" s="109"/>
      <c r="D53" s="109"/>
      <c r="E53" s="109"/>
    </row>
    <row r="54" spans="1:5" x14ac:dyDescent="0.2">
      <c r="A54" s="109"/>
      <c r="B54" s="109"/>
      <c r="C54" s="109"/>
      <c r="D54" s="109"/>
      <c r="E54" s="109"/>
    </row>
    <row r="55" spans="1:5" x14ac:dyDescent="0.2">
      <c r="A55" s="109"/>
      <c r="B55" s="109"/>
      <c r="C55" s="109"/>
      <c r="D55" s="109"/>
      <c r="E55" s="109"/>
    </row>
    <row r="56" spans="1:5" x14ac:dyDescent="0.2">
      <c r="A56" s="109"/>
      <c r="B56" s="109"/>
      <c r="C56" s="109"/>
      <c r="D56" s="109"/>
      <c r="E56" s="109"/>
    </row>
    <row r="57" spans="1:5" x14ac:dyDescent="0.2">
      <c r="A57" s="109"/>
      <c r="B57" s="109"/>
      <c r="C57" s="109"/>
      <c r="D57" s="109"/>
      <c r="E57" s="109"/>
    </row>
    <row r="58" spans="1:5" x14ac:dyDescent="0.2">
      <c r="A58" s="109"/>
      <c r="B58" s="109"/>
      <c r="C58" s="109"/>
      <c r="D58" s="109"/>
      <c r="E58" s="109"/>
    </row>
    <row r="59" spans="1:5" x14ac:dyDescent="0.2">
      <c r="A59" s="109"/>
      <c r="B59" s="109"/>
      <c r="C59" s="109"/>
      <c r="D59" s="109"/>
      <c r="E59" s="109"/>
    </row>
    <row r="60" spans="1:5" ht="12.75" customHeight="1" x14ac:dyDescent="0.2">
      <c r="A60" s="109"/>
      <c r="B60" s="109"/>
      <c r="C60" s="109"/>
      <c r="D60" s="109"/>
      <c r="E60" s="109"/>
    </row>
    <row r="61" spans="1:5" ht="8.25" customHeight="1" x14ac:dyDescent="0.2">
      <c r="A61" s="109"/>
      <c r="B61" s="109"/>
      <c r="C61" s="109"/>
      <c r="D61" s="109"/>
      <c r="E61" s="109"/>
    </row>
    <row r="62" spans="1:5" x14ac:dyDescent="0.2">
      <c r="A62" s="109"/>
      <c r="B62" s="109"/>
      <c r="C62" s="109"/>
      <c r="D62" s="109"/>
      <c r="E62" s="109"/>
    </row>
    <row r="63" spans="1:5" x14ac:dyDescent="0.2">
      <c r="A63" s="109"/>
      <c r="B63" s="109"/>
      <c r="C63" s="109"/>
      <c r="D63" s="109"/>
      <c r="E63" s="109"/>
    </row>
    <row r="64" spans="1:5" x14ac:dyDescent="0.2">
      <c r="A64" s="109"/>
      <c r="B64" s="109"/>
      <c r="C64" s="109"/>
      <c r="D64" s="109"/>
      <c r="E64" s="109"/>
    </row>
  </sheetData>
  <mergeCells count="4">
    <mergeCell ref="B8:E8"/>
    <mergeCell ref="B9:E9"/>
    <mergeCell ref="B20:E20"/>
    <mergeCell ref="B21:E21"/>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94"/>
  <sheetViews>
    <sheetView rightToLeft="1" workbookViewId="0">
      <selection activeCell="O17" sqref="O17"/>
    </sheetView>
  </sheetViews>
  <sheetFormatPr defaultRowHeight="14.25" x14ac:dyDescent="0.2"/>
  <cols>
    <col min="1" max="1" width="15.625" style="11" customWidth="1"/>
    <col min="2" max="2" width="11.75" style="11" customWidth="1"/>
    <col min="3" max="7" width="17.25" style="11" customWidth="1"/>
    <col min="8" max="16384" width="9" style="11"/>
  </cols>
  <sheetData>
    <row r="6" spans="2:7" ht="27.75" customHeight="1" x14ac:dyDescent="0.2"/>
    <row r="8" spans="2:7" ht="24.95" customHeight="1" x14ac:dyDescent="0.2">
      <c r="B8" s="105"/>
      <c r="C8" s="105"/>
      <c r="D8" s="105"/>
      <c r="E8" s="105"/>
      <c r="F8" s="105"/>
      <c r="G8" s="105"/>
    </row>
    <row r="9" spans="2:7" ht="9.9499999999999993" customHeight="1" x14ac:dyDescent="0.2">
      <c r="B9" s="106"/>
      <c r="C9" s="106"/>
      <c r="D9" s="106"/>
      <c r="E9" s="106"/>
      <c r="F9" s="106"/>
      <c r="G9" s="106"/>
    </row>
    <row r="10" spans="2:7" ht="20.100000000000001" customHeight="1" x14ac:dyDescent="0.2">
      <c r="B10" s="328" t="s">
        <v>157</v>
      </c>
      <c r="C10" s="328"/>
      <c r="D10" s="328"/>
      <c r="E10" s="328"/>
      <c r="F10" s="328"/>
      <c r="G10" s="328"/>
    </row>
    <row r="11" spans="2:7" ht="20.100000000000001" customHeight="1" x14ac:dyDescent="0.2">
      <c r="B11" s="329" t="s">
        <v>151</v>
      </c>
      <c r="C11" s="329"/>
      <c r="D11" s="329"/>
      <c r="E11" s="329"/>
      <c r="F11" s="329"/>
      <c r="G11" s="329"/>
    </row>
    <row r="12" spans="2:7" ht="20.100000000000001" customHeight="1" thickBot="1" x14ac:dyDescent="0.25">
      <c r="B12" s="3"/>
      <c r="C12" s="3"/>
      <c r="D12" s="3"/>
      <c r="E12" s="3"/>
      <c r="F12" s="3"/>
      <c r="G12" s="3"/>
    </row>
    <row r="13" spans="2:7" ht="30" customHeight="1" x14ac:dyDescent="0.2">
      <c r="B13" s="74" t="s">
        <v>0</v>
      </c>
      <c r="C13" s="126" t="s">
        <v>127</v>
      </c>
      <c r="D13" s="113" t="s">
        <v>269</v>
      </c>
      <c r="E13" s="113" t="s">
        <v>128</v>
      </c>
      <c r="F13" s="133" t="s">
        <v>270</v>
      </c>
      <c r="G13" s="134" t="s">
        <v>129</v>
      </c>
    </row>
    <row r="14" spans="2:7" ht="30" customHeight="1" thickBot="1" x14ac:dyDescent="0.25">
      <c r="B14" s="136" t="s">
        <v>11</v>
      </c>
      <c r="C14" s="127" t="s">
        <v>134</v>
      </c>
      <c r="D14" s="128" t="s">
        <v>133</v>
      </c>
      <c r="E14" s="128" t="s">
        <v>132</v>
      </c>
      <c r="F14" s="129" t="s">
        <v>131</v>
      </c>
      <c r="G14" s="135" t="s">
        <v>130</v>
      </c>
    </row>
    <row r="15" spans="2:7" ht="30" customHeight="1" x14ac:dyDescent="0.2">
      <c r="B15" s="130">
        <v>2009</v>
      </c>
      <c r="C15" s="204">
        <f>6.09089621973666 *1000</f>
        <v>6090.89621973666</v>
      </c>
      <c r="D15" s="195">
        <v>75842.276652980319</v>
      </c>
      <c r="E15" s="195">
        <v>48835.480673934588</v>
      </c>
      <c r="F15" s="196">
        <v>15206.00311482373</v>
      </c>
      <c r="G15" s="197">
        <v>25484.921421492283</v>
      </c>
    </row>
    <row r="16" spans="2:7" ht="30" customHeight="1" x14ac:dyDescent="0.2">
      <c r="B16" s="131">
        <v>2010</v>
      </c>
      <c r="C16" s="205">
        <f t="shared" ref="C16:C19" si="0">6.09089621973666 *1000</f>
        <v>6090.89621973666</v>
      </c>
      <c r="D16" s="198">
        <v>79780.121761291244</v>
      </c>
      <c r="E16" s="198">
        <v>51285.00637123036</v>
      </c>
      <c r="F16" s="199">
        <v>16112.133654254567</v>
      </c>
      <c r="G16" s="200">
        <v>25711.454056349994</v>
      </c>
    </row>
    <row r="17" spans="1:7" ht="30" customHeight="1" x14ac:dyDescent="0.2">
      <c r="B17" s="131">
        <v>2011</v>
      </c>
      <c r="C17" s="205">
        <f t="shared" si="0"/>
        <v>6090.89621973666</v>
      </c>
      <c r="D17" s="198">
        <v>81857.567605833232</v>
      </c>
      <c r="E17" s="198">
        <v>52297.890414837893</v>
      </c>
      <c r="F17" s="199">
        <v>15800.651281325217</v>
      </c>
      <c r="G17" s="200">
        <v>28288.262777856438</v>
      </c>
    </row>
    <row r="18" spans="1:7" ht="30" customHeight="1" x14ac:dyDescent="0.2">
      <c r="B18" s="131">
        <v>2012</v>
      </c>
      <c r="C18" s="205">
        <f t="shared" si="0"/>
        <v>6090.89621973666</v>
      </c>
      <c r="D18" s="198">
        <v>79935.155033271978</v>
      </c>
      <c r="E18" s="198">
        <v>54147.954127141442</v>
      </c>
      <c r="F18" s="199">
        <v>15602.43522582472</v>
      </c>
      <c r="G18" s="200">
        <v>28203.313039784796</v>
      </c>
    </row>
    <row r="19" spans="1:7" ht="30" customHeight="1" thickBot="1" x14ac:dyDescent="0.25">
      <c r="B19" s="132">
        <v>2013</v>
      </c>
      <c r="C19" s="206">
        <f t="shared" si="0"/>
        <v>6090.89621973666</v>
      </c>
      <c r="D19" s="201">
        <v>83800.651281325234</v>
      </c>
      <c r="E19" s="201">
        <v>54602.718391618298</v>
      </c>
      <c r="F19" s="202">
        <v>17428.854594365002</v>
      </c>
      <c r="G19" s="203">
        <v>29052.810420501199</v>
      </c>
    </row>
    <row r="20" spans="1:7" ht="20.100000000000001" customHeight="1" x14ac:dyDescent="0.2">
      <c r="B20" s="103" t="s">
        <v>9</v>
      </c>
      <c r="G20" s="104" t="s">
        <v>34</v>
      </c>
    </row>
    <row r="21" spans="1:7" ht="9.9499999999999993" customHeight="1" x14ac:dyDescent="0.2">
      <c r="B21" s="105"/>
      <c r="C21" s="105"/>
      <c r="D21" s="105"/>
      <c r="E21" s="105"/>
      <c r="F21" s="105"/>
      <c r="G21" s="105"/>
    </row>
    <row r="22" spans="1:7" ht="20.100000000000001" customHeight="1" x14ac:dyDescent="0.2">
      <c r="B22" s="330" t="s">
        <v>158</v>
      </c>
      <c r="C22" s="330"/>
      <c r="D22" s="330"/>
      <c r="E22" s="330"/>
      <c r="F22" s="330"/>
      <c r="G22" s="330"/>
    </row>
    <row r="23" spans="1:7" ht="20.100000000000001" customHeight="1" x14ac:dyDescent="0.2">
      <c r="B23" s="331" t="s">
        <v>163</v>
      </c>
      <c r="C23" s="331"/>
      <c r="D23" s="331"/>
      <c r="E23" s="331"/>
      <c r="F23" s="331"/>
      <c r="G23" s="331"/>
    </row>
    <row r="24" spans="1:7" ht="20.100000000000001" customHeight="1" x14ac:dyDescent="0.2">
      <c r="B24" s="37"/>
      <c r="C24" s="37"/>
      <c r="D24" s="37"/>
      <c r="E24" s="37"/>
      <c r="F24" s="37"/>
      <c r="G24" s="37"/>
    </row>
    <row r="25" spans="1:7" ht="20.25" x14ac:dyDescent="0.2">
      <c r="B25" s="38"/>
      <c r="C25" s="38"/>
      <c r="D25" s="38"/>
      <c r="E25" s="38"/>
      <c r="F25" s="38"/>
      <c r="G25" s="38"/>
    </row>
    <row r="26" spans="1:7" x14ac:dyDescent="0.2">
      <c r="B26" s="39"/>
      <c r="C26" s="39"/>
      <c r="D26" s="39"/>
      <c r="E26" s="39"/>
      <c r="F26" s="40"/>
      <c r="G26" s="109"/>
    </row>
    <row r="27" spans="1:7" x14ac:dyDescent="0.2">
      <c r="B27" s="109"/>
      <c r="C27" s="109"/>
      <c r="D27" s="109"/>
      <c r="E27" s="109"/>
      <c r="F27" s="109"/>
      <c r="G27" s="109"/>
    </row>
    <row r="28" spans="1:7" ht="20.25" customHeight="1" x14ac:dyDescent="0.2">
      <c r="B28" s="36"/>
      <c r="C28" s="109"/>
      <c r="D28" s="109"/>
      <c r="E28" s="109"/>
      <c r="F28" s="109"/>
      <c r="G28" s="109"/>
    </row>
    <row r="29" spans="1:7" ht="20.25" customHeight="1" x14ac:dyDescent="0.2">
      <c r="B29" s="36"/>
      <c r="C29" s="109"/>
      <c r="D29" s="109"/>
      <c r="E29" s="109"/>
      <c r="F29" s="109"/>
      <c r="G29" s="109"/>
    </row>
    <row r="30" spans="1:7" ht="20.25" customHeight="1" x14ac:dyDescent="0.2">
      <c r="B30" s="36"/>
      <c r="C30" s="109"/>
      <c r="D30" s="109"/>
      <c r="E30" s="109"/>
      <c r="F30" s="109"/>
      <c r="G30" s="109"/>
    </row>
    <row r="31" spans="1:7" ht="20.25" customHeight="1" x14ac:dyDescent="0.2">
      <c r="A31" s="332"/>
      <c r="B31" s="36"/>
      <c r="C31" s="109"/>
      <c r="D31" s="109"/>
      <c r="E31" s="109"/>
      <c r="F31" s="109"/>
      <c r="G31" s="109"/>
    </row>
    <row r="32" spans="1:7" ht="20.25" customHeight="1" x14ac:dyDescent="0.2">
      <c r="A32" s="332"/>
      <c r="B32" s="36"/>
      <c r="C32" s="109"/>
      <c r="D32" s="109"/>
      <c r="E32" s="109"/>
      <c r="F32" s="109"/>
      <c r="G32" s="109"/>
    </row>
    <row r="33" spans="1:7" ht="20.25" customHeight="1" x14ac:dyDescent="0.2">
      <c r="A33" s="332"/>
      <c r="B33" s="36"/>
      <c r="C33" s="109"/>
      <c r="D33" s="109"/>
      <c r="E33" s="109"/>
      <c r="F33" s="109"/>
      <c r="G33" s="109"/>
    </row>
    <row r="34" spans="1:7" ht="15" customHeight="1" x14ac:dyDescent="0.2">
      <c r="B34" s="36"/>
      <c r="C34" s="109"/>
      <c r="D34" s="109"/>
      <c r="E34" s="109"/>
      <c r="F34" s="109"/>
      <c r="G34" s="109"/>
    </row>
    <row r="35" spans="1:7" ht="15" customHeight="1" x14ac:dyDescent="0.2">
      <c r="B35" s="36"/>
      <c r="C35" s="109"/>
      <c r="D35" s="109"/>
      <c r="E35" s="109"/>
      <c r="F35" s="109"/>
      <c r="G35" s="109"/>
    </row>
    <row r="36" spans="1:7" ht="20.25" x14ac:dyDescent="0.2">
      <c r="B36" s="4"/>
      <c r="C36" s="109"/>
      <c r="D36" s="109"/>
      <c r="E36" s="109"/>
      <c r="F36" s="109"/>
      <c r="G36" s="109"/>
    </row>
    <row r="37" spans="1:7" ht="20.25" x14ac:dyDescent="0.2">
      <c r="B37" s="4"/>
      <c r="C37" s="109"/>
      <c r="D37" s="109"/>
      <c r="E37" s="109"/>
      <c r="F37" s="109"/>
      <c r="G37" s="109"/>
    </row>
    <row r="38" spans="1:7" ht="20.25" x14ac:dyDescent="0.2">
      <c r="B38" s="4"/>
      <c r="C38" s="109"/>
      <c r="D38" s="109"/>
      <c r="E38" s="109"/>
      <c r="F38" s="109"/>
      <c r="G38" s="109"/>
    </row>
    <row r="39" spans="1:7" ht="9.9499999999999993" customHeight="1" x14ac:dyDescent="0.2">
      <c r="B39" s="105"/>
      <c r="C39" s="105"/>
      <c r="D39" s="105"/>
      <c r="E39" s="105"/>
      <c r="F39" s="105"/>
      <c r="G39" s="105"/>
    </row>
    <row r="40" spans="1:7" x14ac:dyDescent="0.2">
      <c r="B40" s="109"/>
      <c r="C40" s="109"/>
      <c r="D40" s="109"/>
      <c r="E40" s="109"/>
      <c r="F40" s="109"/>
      <c r="G40" s="109"/>
    </row>
    <row r="41" spans="1:7" x14ac:dyDescent="0.2">
      <c r="B41" s="109"/>
      <c r="C41" s="109"/>
      <c r="D41" s="109"/>
      <c r="E41" s="109"/>
      <c r="F41" s="109"/>
      <c r="G41" s="109"/>
    </row>
    <row r="42" spans="1:7" x14ac:dyDescent="0.2">
      <c r="B42" s="109"/>
      <c r="C42" s="109"/>
      <c r="D42" s="109"/>
      <c r="E42" s="109"/>
      <c r="F42" s="109"/>
      <c r="G42" s="109"/>
    </row>
    <row r="43" spans="1:7" x14ac:dyDescent="0.2">
      <c r="B43" s="109"/>
      <c r="C43" s="109"/>
      <c r="D43" s="109"/>
      <c r="E43" s="109"/>
      <c r="F43" s="109"/>
      <c r="G43" s="109"/>
    </row>
    <row r="44" spans="1:7" x14ac:dyDescent="0.2">
      <c r="B44" s="109"/>
      <c r="C44" s="109"/>
      <c r="D44" s="109"/>
      <c r="E44" s="109"/>
      <c r="F44" s="109"/>
      <c r="G44" s="109"/>
    </row>
    <row r="45" spans="1:7" x14ac:dyDescent="0.2">
      <c r="B45" s="109"/>
      <c r="C45" s="109"/>
      <c r="D45" s="109"/>
      <c r="E45" s="109"/>
      <c r="F45" s="109"/>
      <c r="G45" s="109"/>
    </row>
    <row r="46" spans="1:7" x14ac:dyDescent="0.2">
      <c r="B46" s="109"/>
      <c r="C46" s="109"/>
      <c r="D46" s="109"/>
      <c r="E46" s="109"/>
      <c r="F46" s="109"/>
      <c r="G46" s="109"/>
    </row>
    <row r="47" spans="1:7" x14ac:dyDescent="0.2">
      <c r="B47" s="109"/>
      <c r="C47" s="109"/>
      <c r="D47" s="109"/>
      <c r="E47" s="109"/>
      <c r="F47" s="109"/>
      <c r="G47" s="109"/>
    </row>
    <row r="48" spans="1:7" x14ac:dyDescent="0.2">
      <c r="B48" s="109"/>
      <c r="C48" s="109"/>
      <c r="D48" s="109"/>
      <c r="E48" s="109"/>
      <c r="F48" s="109"/>
      <c r="G48" s="109"/>
    </row>
    <row r="49" spans="2:7" x14ac:dyDescent="0.2">
      <c r="B49" s="109"/>
      <c r="C49" s="109"/>
      <c r="D49" s="109"/>
      <c r="E49" s="109"/>
      <c r="F49" s="109"/>
      <c r="G49" s="109"/>
    </row>
    <row r="50" spans="2:7" x14ac:dyDescent="0.2">
      <c r="B50" s="109"/>
      <c r="C50" s="109"/>
      <c r="D50" s="109"/>
      <c r="E50" s="109"/>
      <c r="F50" s="109"/>
      <c r="G50" s="109"/>
    </row>
    <row r="51" spans="2:7" x14ac:dyDescent="0.2">
      <c r="B51" s="109"/>
      <c r="C51" s="109"/>
      <c r="D51" s="109"/>
      <c r="E51" s="109"/>
      <c r="F51" s="109"/>
      <c r="G51" s="109"/>
    </row>
    <row r="52" spans="2:7" x14ac:dyDescent="0.2">
      <c r="B52" s="109"/>
      <c r="C52" s="109"/>
      <c r="D52" s="109"/>
      <c r="E52" s="109"/>
      <c r="F52" s="109"/>
      <c r="G52" s="109"/>
    </row>
    <row r="53" spans="2:7" x14ac:dyDescent="0.2">
      <c r="B53" s="109"/>
      <c r="C53" s="109"/>
      <c r="D53" s="109"/>
      <c r="E53" s="109"/>
      <c r="F53" s="109"/>
      <c r="G53" s="109"/>
    </row>
    <row r="54" spans="2:7" ht="19.5" customHeight="1" x14ac:dyDescent="0.2">
      <c r="B54" s="109"/>
      <c r="C54" s="109"/>
      <c r="D54" s="109"/>
      <c r="E54" s="109"/>
      <c r="F54" s="109"/>
      <c r="G54" s="109"/>
    </row>
    <row r="55" spans="2:7" ht="8.25" customHeight="1" x14ac:dyDescent="0.2">
      <c r="B55" s="109"/>
      <c r="C55" s="109"/>
      <c r="D55" s="109"/>
      <c r="E55" s="109"/>
      <c r="F55" s="109"/>
      <c r="G55" s="109"/>
    </row>
    <row r="56" spans="2:7" x14ac:dyDescent="0.2">
      <c r="B56" s="35"/>
      <c r="C56" s="35"/>
      <c r="D56" s="35"/>
      <c r="E56" s="35"/>
      <c r="F56" s="35"/>
      <c r="G56" s="35"/>
    </row>
    <row r="57" spans="2:7" x14ac:dyDescent="0.2">
      <c r="B57" s="30"/>
      <c r="C57" s="30"/>
      <c r="D57" s="30"/>
      <c r="E57" s="30"/>
      <c r="F57" s="30"/>
      <c r="G57" s="30"/>
    </row>
    <row r="58" spans="2:7" x14ac:dyDescent="0.2">
      <c r="B58" s="109"/>
      <c r="C58" s="109"/>
      <c r="D58" s="109"/>
      <c r="E58" s="109"/>
      <c r="F58" s="109"/>
      <c r="G58" s="109"/>
    </row>
    <row r="59" spans="2:7" x14ac:dyDescent="0.2">
      <c r="B59" s="109"/>
      <c r="C59" s="109"/>
      <c r="D59" s="109"/>
      <c r="E59" s="109"/>
      <c r="F59" s="109"/>
      <c r="G59" s="109"/>
    </row>
    <row r="60" spans="2:7" x14ac:dyDescent="0.2">
      <c r="B60" s="109"/>
      <c r="C60" s="109"/>
      <c r="D60" s="109"/>
      <c r="E60" s="109"/>
      <c r="F60" s="109"/>
      <c r="G60" s="109"/>
    </row>
    <row r="61" spans="2:7" x14ac:dyDescent="0.2">
      <c r="B61" s="109"/>
      <c r="C61" s="109"/>
      <c r="D61" s="109"/>
      <c r="E61" s="109"/>
      <c r="F61" s="109"/>
      <c r="G61" s="109"/>
    </row>
    <row r="62" spans="2:7" x14ac:dyDescent="0.2">
      <c r="B62" s="109"/>
      <c r="C62" s="109"/>
      <c r="D62" s="109"/>
      <c r="E62" s="109"/>
      <c r="F62" s="109"/>
      <c r="G62" s="109"/>
    </row>
    <row r="63" spans="2:7" x14ac:dyDescent="0.2">
      <c r="B63" s="109"/>
      <c r="C63" s="109"/>
      <c r="D63" s="109"/>
      <c r="E63" s="109"/>
      <c r="F63" s="109"/>
      <c r="G63" s="109"/>
    </row>
    <row r="64" spans="2:7" x14ac:dyDescent="0.2">
      <c r="B64" s="109"/>
      <c r="C64" s="109"/>
      <c r="D64" s="109"/>
      <c r="E64" s="109"/>
      <c r="F64" s="109"/>
      <c r="G64" s="109"/>
    </row>
    <row r="65" spans="2:7" x14ac:dyDescent="0.2">
      <c r="B65" s="109"/>
      <c r="C65" s="109"/>
      <c r="D65" s="109"/>
      <c r="E65" s="109"/>
      <c r="F65" s="109"/>
      <c r="G65" s="109"/>
    </row>
    <row r="66" spans="2:7" x14ac:dyDescent="0.2">
      <c r="B66" s="109"/>
      <c r="C66" s="109"/>
      <c r="D66" s="109"/>
      <c r="E66" s="109"/>
      <c r="F66" s="109"/>
      <c r="G66" s="109"/>
    </row>
    <row r="67" spans="2:7" x14ac:dyDescent="0.2">
      <c r="B67" s="109"/>
      <c r="C67" s="109"/>
      <c r="D67" s="109"/>
      <c r="E67" s="109"/>
      <c r="F67" s="109"/>
      <c r="G67" s="109"/>
    </row>
    <row r="68" spans="2:7" x14ac:dyDescent="0.2">
      <c r="B68" s="109"/>
      <c r="C68" s="109"/>
      <c r="D68" s="109"/>
      <c r="E68" s="109"/>
      <c r="F68" s="109"/>
      <c r="G68" s="109"/>
    </row>
    <row r="69" spans="2:7" x14ac:dyDescent="0.2">
      <c r="B69" s="109"/>
      <c r="C69" s="109"/>
      <c r="D69" s="109"/>
      <c r="E69" s="109"/>
      <c r="F69" s="109"/>
      <c r="G69" s="109"/>
    </row>
    <row r="70" spans="2:7" x14ac:dyDescent="0.2">
      <c r="B70" s="109"/>
      <c r="C70" s="109"/>
      <c r="D70" s="109"/>
      <c r="E70" s="109"/>
      <c r="F70" s="109"/>
      <c r="G70" s="109"/>
    </row>
    <row r="71" spans="2:7" x14ac:dyDescent="0.2">
      <c r="B71" s="109"/>
      <c r="C71" s="109"/>
      <c r="D71" s="109"/>
      <c r="E71" s="109"/>
      <c r="F71" s="109"/>
      <c r="G71" s="109"/>
    </row>
    <row r="72" spans="2:7" x14ac:dyDescent="0.2">
      <c r="B72" s="109"/>
      <c r="C72" s="109"/>
      <c r="D72" s="109"/>
      <c r="E72" s="109"/>
      <c r="F72" s="109"/>
      <c r="G72" s="109"/>
    </row>
    <row r="73" spans="2:7" x14ac:dyDescent="0.2">
      <c r="B73" s="109"/>
      <c r="C73" s="109"/>
      <c r="D73" s="109"/>
      <c r="E73" s="109"/>
      <c r="F73" s="109"/>
      <c r="G73" s="109"/>
    </row>
    <row r="74" spans="2:7" x14ac:dyDescent="0.2">
      <c r="B74" s="109"/>
      <c r="C74" s="109"/>
      <c r="D74" s="109"/>
      <c r="E74" s="109"/>
      <c r="F74" s="109"/>
      <c r="G74" s="109"/>
    </row>
    <row r="75" spans="2:7" ht="9.75" customHeight="1" x14ac:dyDescent="0.2">
      <c r="B75" s="109"/>
      <c r="C75" s="109"/>
      <c r="D75" s="109"/>
      <c r="E75" s="109"/>
      <c r="F75" s="109"/>
      <c r="G75" s="109"/>
    </row>
    <row r="76" spans="2:7" ht="8.25" customHeight="1" x14ac:dyDescent="0.2">
      <c r="B76" s="109"/>
      <c r="C76" s="109"/>
      <c r="D76" s="109"/>
      <c r="E76" s="109"/>
      <c r="F76" s="109"/>
      <c r="G76" s="109"/>
    </row>
    <row r="77" spans="2:7" x14ac:dyDescent="0.2">
      <c r="B77" s="109"/>
      <c r="C77" s="109"/>
      <c r="D77" s="109"/>
      <c r="E77" s="109"/>
      <c r="F77" s="109"/>
      <c r="G77" s="109"/>
    </row>
    <row r="78" spans="2:7" x14ac:dyDescent="0.2">
      <c r="B78" s="109"/>
      <c r="C78" s="109"/>
      <c r="D78" s="109"/>
      <c r="E78" s="109"/>
      <c r="F78" s="109"/>
      <c r="G78" s="109"/>
    </row>
    <row r="79" spans="2:7" x14ac:dyDescent="0.2">
      <c r="B79" s="109"/>
      <c r="C79" s="109"/>
      <c r="D79" s="109"/>
      <c r="E79" s="109"/>
      <c r="F79" s="109"/>
      <c r="G79" s="109"/>
    </row>
    <row r="80" spans="2:7" x14ac:dyDescent="0.2">
      <c r="B80" s="109"/>
      <c r="C80" s="109"/>
      <c r="D80" s="109"/>
      <c r="E80" s="109"/>
      <c r="F80" s="109"/>
      <c r="G80" s="109"/>
    </row>
    <row r="91" spans="2:7" x14ac:dyDescent="0.2">
      <c r="B91" s="14"/>
      <c r="C91" s="14"/>
      <c r="D91" s="14"/>
      <c r="E91" s="14"/>
      <c r="F91" s="14"/>
      <c r="G91" s="14"/>
    </row>
    <row r="92" spans="2:7" x14ac:dyDescent="0.2">
      <c r="B92" s="14"/>
      <c r="C92" s="14"/>
      <c r="D92" s="14"/>
      <c r="E92" s="14"/>
      <c r="F92" s="14"/>
      <c r="G92" s="14"/>
    </row>
    <row r="93" spans="2:7" x14ac:dyDescent="0.2">
      <c r="B93" s="14"/>
      <c r="C93" s="14"/>
      <c r="D93" s="14"/>
      <c r="E93" s="14"/>
      <c r="F93" s="14"/>
      <c r="G93" s="14"/>
    </row>
    <row r="94" spans="2:7" x14ac:dyDescent="0.2">
      <c r="B94" s="14"/>
      <c r="C94" s="14"/>
      <c r="D94" s="14"/>
      <c r="E94" s="14"/>
      <c r="F94" s="14"/>
      <c r="G94" s="14"/>
    </row>
  </sheetData>
  <mergeCells count="5">
    <mergeCell ref="A31:A33"/>
    <mergeCell ref="B23:G23"/>
    <mergeCell ref="B10:G10"/>
    <mergeCell ref="B11:G11"/>
    <mergeCell ref="B22:G2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O45"/>
  <sheetViews>
    <sheetView rightToLeft="1" workbookViewId="0">
      <selection activeCell="I15" sqref="I15"/>
    </sheetView>
  </sheetViews>
  <sheetFormatPr defaultRowHeight="14.25" x14ac:dyDescent="0.2"/>
  <cols>
    <col min="1" max="1" width="15.625" style="11" customWidth="1"/>
    <col min="2" max="2" width="19.625" style="11" customWidth="1"/>
    <col min="3" max="3" width="20.125" style="11" customWidth="1"/>
    <col min="4" max="4" width="18.875" style="11" customWidth="1"/>
    <col min="5" max="16384" width="9" style="11"/>
  </cols>
  <sheetData>
    <row r="6" spans="2:15" ht="24.95" customHeight="1" x14ac:dyDescent="0.2">
      <c r="B6" s="105"/>
      <c r="C6" s="105"/>
      <c r="D6" s="246"/>
      <c r="E6" s="217"/>
    </row>
    <row r="7" spans="2:15" ht="9.9499999999999993" customHeight="1" x14ac:dyDescent="0.2">
      <c r="B7" s="106"/>
      <c r="C7" s="106"/>
      <c r="D7" s="106"/>
      <c r="E7" s="14"/>
    </row>
    <row r="8" spans="2:15" ht="20.100000000000001" customHeight="1" x14ac:dyDescent="0.2">
      <c r="B8" s="328" t="s">
        <v>188</v>
      </c>
      <c r="C8" s="328"/>
      <c r="D8" s="328"/>
      <c r="E8" s="21"/>
      <c r="H8" s="41"/>
      <c r="I8" s="41"/>
      <c r="J8" s="41"/>
      <c r="K8" s="41"/>
      <c r="L8" s="41"/>
    </row>
    <row r="9" spans="2:15" ht="20.100000000000001" customHeight="1" x14ac:dyDescent="0.2">
      <c r="B9" s="329" t="s">
        <v>267</v>
      </c>
      <c r="C9" s="329"/>
      <c r="D9" s="329"/>
      <c r="E9" s="22"/>
      <c r="F9" s="22"/>
      <c r="G9" s="22"/>
      <c r="H9" s="22"/>
      <c r="K9" s="42"/>
      <c r="L9" s="42"/>
      <c r="M9" s="42"/>
      <c r="N9" s="42"/>
      <c r="O9" s="42"/>
    </row>
    <row r="10" spans="2:15" ht="20.100000000000001" customHeight="1" thickBot="1" x14ac:dyDescent="0.25">
      <c r="B10" s="292" t="s">
        <v>246</v>
      </c>
      <c r="C10" s="247"/>
      <c r="D10" s="248" t="s">
        <v>247</v>
      </c>
      <c r="E10" s="22"/>
      <c r="F10" s="22"/>
      <c r="G10" s="22"/>
      <c r="H10" s="22"/>
      <c r="K10" s="42"/>
      <c r="L10" s="42"/>
      <c r="M10" s="42"/>
      <c r="N10" s="42"/>
      <c r="O10" s="42"/>
    </row>
    <row r="11" spans="2:15" ht="30" customHeight="1" x14ac:dyDescent="0.2">
      <c r="B11" s="77" t="s">
        <v>0</v>
      </c>
      <c r="C11" s="165" t="s">
        <v>189</v>
      </c>
      <c r="D11" s="249" t="s">
        <v>190</v>
      </c>
    </row>
    <row r="12" spans="2:15" ht="30" customHeight="1" thickBot="1" x14ac:dyDescent="0.25">
      <c r="B12" s="161" t="s">
        <v>11</v>
      </c>
      <c r="C12" s="75" t="s">
        <v>191</v>
      </c>
      <c r="D12" s="228" t="s">
        <v>192</v>
      </c>
    </row>
    <row r="13" spans="2:15" ht="30" customHeight="1" x14ac:dyDescent="0.2">
      <c r="B13" s="162">
        <v>2009</v>
      </c>
      <c r="C13" s="166">
        <v>228</v>
      </c>
      <c r="D13" s="250">
        <v>264</v>
      </c>
    </row>
    <row r="14" spans="2:15" ht="30" customHeight="1" x14ac:dyDescent="0.2">
      <c r="B14" s="163">
        <v>2010</v>
      </c>
      <c r="C14" s="167">
        <v>229</v>
      </c>
      <c r="D14" s="250">
        <v>342</v>
      </c>
    </row>
    <row r="15" spans="2:15" ht="30" customHeight="1" x14ac:dyDescent="0.2">
      <c r="B15" s="163">
        <v>2011</v>
      </c>
      <c r="C15" s="167">
        <v>253</v>
      </c>
      <c r="D15" s="250">
        <v>382</v>
      </c>
    </row>
    <row r="16" spans="2:15" ht="30" customHeight="1" x14ac:dyDescent="0.2">
      <c r="B16" s="163">
        <v>2012</v>
      </c>
      <c r="C16" s="167">
        <v>235</v>
      </c>
      <c r="D16" s="250">
        <v>403</v>
      </c>
    </row>
    <row r="17" spans="2:8" ht="30" customHeight="1" thickBot="1" x14ac:dyDescent="0.25">
      <c r="B17" s="164">
        <v>2013</v>
      </c>
      <c r="C17" s="168">
        <v>239</v>
      </c>
      <c r="D17" s="251">
        <v>411</v>
      </c>
    </row>
    <row r="18" spans="2:8" ht="20.100000000000001" customHeight="1" x14ac:dyDescent="0.2">
      <c r="B18" s="103" t="s">
        <v>9</v>
      </c>
      <c r="D18" s="104" t="s">
        <v>34</v>
      </c>
    </row>
    <row r="19" spans="2:8" ht="9.9499999999999993" customHeight="1" x14ac:dyDescent="0.2">
      <c r="B19" s="105"/>
      <c r="C19" s="105"/>
      <c r="D19" s="105"/>
    </row>
    <row r="20" spans="2:8" ht="20.100000000000001" customHeight="1" x14ac:dyDescent="0.2">
      <c r="B20" s="333" t="s">
        <v>248</v>
      </c>
      <c r="C20" s="333"/>
      <c r="D20" s="333"/>
      <c r="E20" s="24"/>
      <c r="F20" s="24"/>
      <c r="G20" s="24"/>
      <c r="H20" s="24"/>
    </row>
    <row r="21" spans="2:8" ht="20.100000000000001" customHeight="1" x14ac:dyDescent="0.2">
      <c r="B21" s="334" t="s">
        <v>249</v>
      </c>
      <c r="C21" s="334"/>
      <c r="D21" s="334"/>
      <c r="E21" s="23"/>
      <c r="F21" s="23"/>
      <c r="G21" s="23"/>
      <c r="H21" s="23"/>
    </row>
    <row r="22" spans="2:8" ht="20.100000000000001" customHeight="1" x14ac:dyDescent="0.2"/>
    <row r="35" spans="2:4" x14ac:dyDescent="0.2">
      <c r="B35" s="14"/>
      <c r="C35" s="14"/>
      <c r="D35" s="14"/>
    </row>
    <row r="36" spans="2:4" x14ac:dyDescent="0.2">
      <c r="B36" s="14"/>
      <c r="C36" s="14"/>
      <c r="D36" s="14"/>
    </row>
    <row r="37" spans="2:4" x14ac:dyDescent="0.2">
      <c r="B37" s="14"/>
      <c r="C37" s="14"/>
      <c r="D37" s="14"/>
    </row>
    <row r="38" spans="2:4" ht="15" customHeight="1" x14ac:dyDescent="0.2">
      <c r="B38" s="14"/>
      <c r="C38" s="14"/>
      <c r="D38" s="14"/>
    </row>
    <row r="39" spans="2:4" ht="9.9499999999999993" customHeight="1" x14ac:dyDescent="0.2">
      <c r="B39" s="105"/>
      <c r="C39" s="105"/>
      <c r="D39" s="105"/>
    </row>
    <row r="40" spans="2:4" x14ac:dyDescent="0.2">
      <c r="B40" s="14"/>
      <c r="C40" s="14"/>
      <c r="D40" s="14"/>
    </row>
    <row r="41" spans="2:4" x14ac:dyDescent="0.2">
      <c r="B41" s="14"/>
      <c r="C41" s="14"/>
      <c r="D41" s="14"/>
    </row>
    <row r="42" spans="2:4" x14ac:dyDescent="0.2">
      <c r="B42" s="14"/>
      <c r="C42" s="14"/>
      <c r="D42" s="14"/>
    </row>
    <row r="43" spans="2:4" x14ac:dyDescent="0.2">
      <c r="B43" s="14"/>
      <c r="C43" s="14"/>
      <c r="D43" s="14"/>
    </row>
    <row r="44" spans="2:4" x14ac:dyDescent="0.2">
      <c r="B44" s="14"/>
      <c r="C44" s="14"/>
      <c r="D44" s="14"/>
    </row>
    <row r="45" spans="2:4" x14ac:dyDescent="0.2">
      <c r="B45" s="14"/>
      <c r="C45" s="14"/>
      <c r="D45" s="14"/>
    </row>
  </sheetData>
  <mergeCells count="4">
    <mergeCell ref="B8:D8"/>
    <mergeCell ref="B9:D9"/>
    <mergeCell ref="B20:D20"/>
    <mergeCell ref="B21:D21"/>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H69"/>
  <sheetViews>
    <sheetView rightToLeft="1" workbookViewId="0">
      <selection activeCell="M13" sqref="M13"/>
    </sheetView>
  </sheetViews>
  <sheetFormatPr defaultRowHeight="14.25" x14ac:dyDescent="0.2"/>
  <cols>
    <col min="1" max="1" width="15.625" style="11" customWidth="1"/>
    <col min="2" max="2" width="22.875" style="11" customWidth="1"/>
    <col min="3" max="7" width="8.25" style="11" customWidth="1"/>
    <col min="8" max="8" width="22.875" style="11" customWidth="1"/>
    <col min="9" max="16384" width="9" style="11"/>
  </cols>
  <sheetData>
    <row r="7" spans="2:8" ht="24.95" customHeight="1" x14ac:dyDescent="0.2">
      <c r="B7" s="105"/>
      <c r="C7" s="105"/>
      <c r="D7" s="105"/>
      <c r="E7" s="105"/>
      <c r="F7" s="105"/>
      <c r="G7" s="105"/>
      <c r="H7" s="105"/>
    </row>
    <row r="8" spans="2:8" ht="9.9499999999999993" customHeight="1" x14ac:dyDescent="0.2">
      <c r="B8" s="106"/>
      <c r="C8" s="106"/>
      <c r="D8" s="106"/>
      <c r="E8" s="106"/>
      <c r="F8" s="106"/>
      <c r="G8" s="106"/>
      <c r="H8" s="106"/>
    </row>
    <row r="9" spans="2:8" ht="20.100000000000001" customHeight="1" x14ac:dyDescent="0.2">
      <c r="B9" s="328" t="s">
        <v>193</v>
      </c>
      <c r="C9" s="328"/>
      <c r="D9" s="328"/>
      <c r="E9" s="328"/>
      <c r="F9" s="328"/>
      <c r="G9" s="328"/>
      <c r="H9" s="328"/>
    </row>
    <row r="10" spans="2:8" ht="20.100000000000001" customHeight="1" x14ac:dyDescent="0.2">
      <c r="B10" s="329" t="s">
        <v>194</v>
      </c>
      <c r="C10" s="329"/>
      <c r="D10" s="329"/>
      <c r="E10" s="329"/>
      <c r="F10" s="329"/>
      <c r="G10" s="329"/>
      <c r="H10" s="329"/>
    </row>
    <row r="11" spans="2:8" ht="20.100000000000001" customHeight="1" thickBot="1" x14ac:dyDescent="0.25">
      <c r="B11" s="44"/>
      <c r="C11" s="1"/>
      <c r="D11" s="2"/>
      <c r="E11" s="3"/>
      <c r="H11" s="104"/>
    </row>
    <row r="12" spans="2:8" ht="30" customHeight="1" x14ac:dyDescent="0.2">
      <c r="B12" s="342" t="s">
        <v>1</v>
      </c>
      <c r="C12" s="337" t="s">
        <v>135</v>
      </c>
      <c r="D12" s="338"/>
      <c r="E12" s="338"/>
      <c r="F12" s="338"/>
      <c r="G12" s="339"/>
      <c r="H12" s="340" t="s">
        <v>35</v>
      </c>
    </row>
    <row r="13" spans="2:8" ht="30" customHeight="1" thickBot="1" x14ac:dyDescent="0.25">
      <c r="B13" s="343"/>
      <c r="C13" s="149">
        <v>2009</v>
      </c>
      <c r="D13" s="137">
        <v>2010</v>
      </c>
      <c r="E13" s="137">
        <v>2011</v>
      </c>
      <c r="F13" s="137">
        <v>2012</v>
      </c>
      <c r="G13" s="150">
        <v>2013</v>
      </c>
      <c r="H13" s="341"/>
    </row>
    <row r="14" spans="2:8" ht="30" customHeight="1" x14ac:dyDescent="0.2">
      <c r="B14" s="221" t="s">
        <v>2</v>
      </c>
      <c r="C14" s="151">
        <v>2366</v>
      </c>
      <c r="D14" s="139">
        <v>3053</v>
      </c>
      <c r="E14" s="139">
        <v>2037</v>
      </c>
      <c r="F14" s="139">
        <v>1935</v>
      </c>
      <c r="G14" s="152">
        <v>2793</v>
      </c>
      <c r="H14" s="145" t="s">
        <v>32</v>
      </c>
    </row>
    <row r="15" spans="2:8" ht="30" customHeight="1" x14ac:dyDescent="0.2">
      <c r="B15" s="222" t="s">
        <v>3</v>
      </c>
      <c r="C15" s="153">
        <v>4821</v>
      </c>
      <c r="D15" s="57">
        <v>5508</v>
      </c>
      <c r="E15" s="57">
        <v>6205</v>
      </c>
      <c r="F15" s="57">
        <v>5478</v>
      </c>
      <c r="G15" s="154">
        <v>6029</v>
      </c>
      <c r="H15" s="146" t="s">
        <v>31</v>
      </c>
    </row>
    <row r="16" spans="2:8" ht="30" customHeight="1" x14ac:dyDescent="0.2">
      <c r="B16" s="222" t="s">
        <v>4</v>
      </c>
      <c r="C16" s="153">
        <v>2392</v>
      </c>
      <c r="D16" s="57">
        <v>2834</v>
      </c>
      <c r="E16" s="57">
        <v>3535</v>
      </c>
      <c r="F16" s="57">
        <v>3750</v>
      </c>
      <c r="G16" s="154">
        <v>3912</v>
      </c>
      <c r="H16" s="146" t="s">
        <v>136</v>
      </c>
    </row>
    <row r="17" spans="2:8" ht="30" customHeight="1" x14ac:dyDescent="0.2">
      <c r="B17" s="223" t="s">
        <v>39</v>
      </c>
      <c r="C17" s="155">
        <v>6292</v>
      </c>
      <c r="D17" s="58">
        <v>7680</v>
      </c>
      <c r="E17" s="58">
        <v>7894</v>
      </c>
      <c r="F17" s="58">
        <v>8411</v>
      </c>
      <c r="G17" s="156">
        <v>8919</v>
      </c>
      <c r="H17" s="146" t="s">
        <v>40</v>
      </c>
    </row>
    <row r="18" spans="2:8" ht="30" customHeight="1" x14ac:dyDescent="0.2">
      <c r="B18" s="222" t="s">
        <v>6</v>
      </c>
      <c r="C18" s="153">
        <v>5333</v>
      </c>
      <c r="D18" s="57">
        <v>6544</v>
      </c>
      <c r="E18" s="57">
        <v>6976</v>
      </c>
      <c r="F18" s="57">
        <v>7025</v>
      </c>
      <c r="G18" s="154">
        <v>7375</v>
      </c>
      <c r="H18" s="146" t="s">
        <v>38</v>
      </c>
    </row>
    <row r="19" spans="2:8" ht="30" customHeight="1" x14ac:dyDescent="0.2">
      <c r="B19" s="222" t="s">
        <v>43</v>
      </c>
      <c r="C19" s="153">
        <v>616</v>
      </c>
      <c r="D19" s="57">
        <v>749</v>
      </c>
      <c r="E19" s="57">
        <v>777</v>
      </c>
      <c r="F19" s="57">
        <v>591</v>
      </c>
      <c r="G19" s="154">
        <v>906</v>
      </c>
      <c r="H19" s="146" t="s">
        <v>152</v>
      </c>
    </row>
    <row r="20" spans="2:8" ht="30" customHeight="1" thickBot="1" x14ac:dyDescent="0.25">
      <c r="B20" s="224" t="s">
        <v>159</v>
      </c>
      <c r="C20" s="157">
        <v>161</v>
      </c>
      <c r="D20" s="140">
        <v>1983</v>
      </c>
      <c r="E20" s="140">
        <v>1817</v>
      </c>
      <c r="F20" s="140">
        <v>1901</v>
      </c>
      <c r="G20" s="158">
        <v>674</v>
      </c>
      <c r="H20" s="147" t="s">
        <v>160</v>
      </c>
    </row>
    <row r="21" spans="2:8" ht="30" customHeight="1" thickBot="1" x14ac:dyDescent="0.25">
      <c r="B21" s="144" t="s">
        <v>7</v>
      </c>
      <c r="C21" s="159">
        <f>SUM(C14:C20)</f>
        <v>21981</v>
      </c>
      <c r="D21" s="138">
        <f>SUM(D14:D20)</f>
        <v>28351</v>
      </c>
      <c r="E21" s="138">
        <f>SUM(E14:E20)</f>
        <v>29241</v>
      </c>
      <c r="F21" s="138">
        <f>SUM(F14:F20)</f>
        <v>29091</v>
      </c>
      <c r="G21" s="160">
        <f>SUM(G14:G20)</f>
        <v>30608</v>
      </c>
      <c r="H21" s="148" t="s">
        <v>13</v>
      </c>
    </row>
    <row r="22" spans="2:8" ht="20.100000000000001" customHeight="1" x14ac:dyDescent="0.2">
      <c r="B22" s="103" t="s">
        <v>9</v>
      </c>
      <c r="G22" s="14"/>
      <c r="H22" s="104" t="s">
        <v>34</v>
      </c>
    </row>
    <row r="23" spans="2:8" ht="20.100000000000001" customHeight="1" x14ac:dyDescent="0.2">
      <c r="B23" s="172" t="s">
        <v>161</v>
      </c>
      <c r="C23" s="218"/>
      <c r="D23" s="170"/>
      <c r="E23" s="336" t="s">
        <v>162</v>
      </c>
      <c r="F23" s="336"/>
      <c r="G23" s="336"/>
      <c r="H23" s="336"/>
    </row>
    <row r="24" spans="2:8" ht="9.9499999999999993" customHeight="1" x14ac:dyDescent="0.2">
      <c r="B24" s="105"/>
      <c r="C24" s="105"/>
      <c r="D24" s="105"/>
      <c r="E24" s="105"/>
      <c r="F24" s="105"/>
      <c r="G24" s="105"/>
      <c r="H24" s="105"/>
    </row>
    <row r="25" spans="2:8" ht="20.100000000000001" customHeight="1" x14ac:dyDescent="0.2">
      <c r="B25" s="330" t="s">
        <v>195</v>
      </c>
      <c r="C25" s="330"/>
      <c r="D25" s="330"/>
      <c r="E25" s="330"/>
      <c r="F25" s="330"/>
      <c r="G25" s="330"/>
      <c r="H25" s="330"/>
    </row>
    <row r="26" spans="2:8" ht="20.100000000000001" customHeight="1" x14ac:dyDescent="0.2">
      <c r="B26" s="335" t="s">
        <v>196</v>
      </c>
      <c r="C26" s="335"/>
      <c r="D26" s="335"/>
      <c r="E26" s="335"/>
      <c r="F26" s="335"/>
      <c r="G26" s="335"/>
      <c r="H26" s="335"/>
    </row>
    <row r="27" spans="2:8" ht="20.100000000000001" customHeight="1" x14ac:dyDescent="0.2"/>
    <row r="48" spans="2:8" ht="9.9499999999999993" customHeight="1" x14ac:dyDescent="0.2">
      <c r="B48" s="105"/>
      <c r="C48" s="105"/>
      <c r="D48" s="105"/>
      <c r="E48" s="105"/>
      <c r="F48" s="105"/>
      <c r="G48" s="105"/>
      <c r="H48" s="105"/>
    </row>
    <row r="49" spans="2:8" x14ac:dyDescent="0.2">
      <c r="B49" s="69"/>
      <c r="C49" s="69"/>
      <c r="D49" s="69"/>
      <c r="E49" s="69"/>
      <c r="F49" s="69"/>
      <c r="G49" s="69"/>
      <c r="H49" s="69"/>
    </row>
    <row r="50" spans="2:8" x14ac:dyDescent="0.2">
      <c r="B50" s="30"/>
      <c r="C50" s="30"/>
      <c r="D50" s="30"/>
      <c r="E50" s="30"/>
      <c r="F50" s="30"/>
      <c r="G50" s="30"/>
      <c r="H50" s="30"/>
    </row>
    <row r="51" spans="2:8" x14ac:dyDescent="0.2">
      <c r="B51" s="109"/>
      <c r="C51" s="109"/>
      <c r="D51" s="109"/>
      <c r="E51" s="109"/>
      <c r="F51" s="109"/>
      <c r="G51" s="109"/>
      <c r="H51" s="109"/>
    </row>
    <row r="52" spans="2:8" x14ac:dyDescent="0.2">
      <c r="B52" s="109"/>
      <c r="C52" s="109"/>
      <c r="D52" s="109"/>
      <c r="E52" s="109"/>
      <c r="F52" s="109"/>
      <c r="G52" s="109"/>
      <c r="H52" s="109"/>
    </row>
    <row r="53" spans="2:8" x14ac:dyDescent="0.2">
      <c r="B53" s="109"/>
      <c r="C53" s="109"/>
      <c r="D53" s="109"/>
      <c r="E53" s="109"/>
      <c r="F53" s="109"/>
      <c r="G53" s="109"/>
      <c r="H53" s="109"/>
    </row>
    <row r="54" spans="2:8" x14ac:dyDescent="0.2">
      <c r="B54" s="109"/>
      <c r="C54" s="109"/>
      <c r="D54" s="109"/>
      <c r="E54" s="109"/>
      <c r="F54" s="109"/>
      <c r="G54" s="109"/>
      <c r="H54" s="109"/>
    </row>
    <row r="55" spans="2:8" x14ac:dyDescent="0.2">
      <c r="B55" s="109"/>
      <c r="C55" s="109"/>
      <c r="D55" s="109"/>
      <c r="E55" s="109"/>
      <c r="F55" s="109"/>
      <c r="G55" s="109"/>
      <c r="H55" s="109"/>
    </row>
    <row r="56" spans="2:8" x14ac:dyDescent="0.2">
      <c r="B56" s="109"/>
      <c r="C56" s="109"/>
      <c r="D56" s="109"/>
      <c r="E56" s="109"/>
      <c r="F56" s="109"/>
      <c r="G56" s="109"/>
      <c r="H56" s="109"/>
    </row>
    <row r="57" spans="2:8" x14ac:dyDescent="0.2">
      <c r="B57" s="109"/>
      <c r="C57" s="109"/>
      <c r="D57" s="109"/>
      <c r="E57" s="109"/>
      <c r="F57" s="109"/>
      <c r="G57" s="109"/>
      <c r="H57" s="109"/>
    </row>
    <row r="58" spans="2:8" x14ac:dyDescent="0.2">
      <c r="B58" s="109"/>
      <c r="C58" s="109"/>
      <c r="D58" s="109"/>
      <c r="E58" s="109"/>
      <c r="F58" s="109"/>
      <c r="G58" s="109"/>
      <c r="H58" s="109"/>
    </row>
    <row r="59" spans="2:8" x14ac:dyDescent="0.2">
      <c r="B59" s="109"/>
      <c r="C59" s="109"/>
      <c r="D59" s="109"/>
      <c r="E59" s="109"/>
      <c r="F59" s="109"/>
      <c r="G59" s="109"/>
      <c r="H59" s="109"/>
    </row>
    <row r="60" spans="2:8" x14ac:dyDescent="0.2">
      <c r="B60" s="109"/>
      <c r="C60" s="109"/>
      <c r="D60" s="109"/>
      <c r="E60" s="109"/>
      <c r="F60" s="109"/>
      <c r="G60" s="109"/>
      <c r="H60" s="109"/>
    </row>
    <row r="61" spans="2:8" x14ac:dyDescent="0.2">
      <c r="B61" s="109"/>
      <c r="C61" s="109"/>
      <c r="D61" s="109"/>
      <c r="E61" s="109"/>
      <c r="F61" s="109"/>
      <c r="G61" s="109"/>
      <c r="H61" s="109"/>
    </row>
    <row r="62" spans="2:8" x14ac:dyDescent="0.2">
      <c r="B62" s="109"/>
      <c r="C62" s="109"/>
      <c r="D62" s="109"/>
      <c r="E62" s="109"/>
      <c r="F62" s="109"/>
      <c r="G62" s="109"/>
      <c r="H62" s="109"/>
    </row>
    <row r="63" spans="2:8" x14ac:dyDescent="0.2">
      <c r="B63" s="109"/>
      <c r="C63" s="109"/>
      <c r="D63" s="109"/>
      <c r="E63" s="109"/>
      <c r="F63" s="109"/>
      <c r="G63" s="109"/>
      <c r="H63" s="109"/>
    </row>
    <row r="64" spans="2:8" x14ac:dyDescent="0.2">
      <c r="B64" s="109"/>
      <c r="C64" s="109"/>
      <c r="D64" s="109"/>
      <c r="E64" s="109"/>
      <c r="F64" s="109"/>
      <c r="G64" s="109"/>
      <c r="H64" s="109"/>
    </row>
    <row r="65" spans="2:8" x14ac:dyDescent="0.2">
      <c r="B65" s="109"/>
      <c r="C65" s="109"/>
      <c r="D65" s="109"/>
      <c r="E65" s="109"/>
      <c r="F65" s="109"/>
      <c r="G65" s="109"/>
      <c r="H65" s="109"/>
    </row>
    <row r="66" spans="2:8" x14ac:dyDescent="0.2">
      <c r="B66" s="109"/>
      <c r="C66" s="109"/>
      <c r="D66" s="109"/>
      <c r="E66" s="109"/>
      <c r="F66" s="109"/>
      <c r="G66" s="109"/>
      <c r="H66" s="109"/>
    </row>
    <row r="67" spans="2:8" ht="9.75" customHeight="1" x14ac:dyDescent="0.2">
      <c r="B67" s="109"/>
      <c r="C67" s="109"/>
      <c r="D67" s="109"/>
      <c r="E67" s="109"/>
      <c r="F67" s="109"/>
      <c r="G67" s="109"/>
      <c r="H67" s="109"/>
    </row>
    <row r="68" spans="2:8" ht="9" customHeight="1" x14ac:dyDescent="0.2">
      <c r="B68" s="109"/>
      <c r="C68" s="109"/>
      <c r="D68" s="109"/>
      <c r="E68" s="109"/>
      <c r="F68" s="109"/>
      <c r="G68" s="109"/>
      <c r="H68" s="109"/>
    </row>
    <row r="69" spans="2:8" x14ac:dyDescent="0.2">
      <c r="B69" s="109"/>
      <c r="C69" s="109"/>
      <c r="D69" s="109"/>
      <c r="E69" s="109"/>
      <c r="F69" s="109"/>
      <c r="G69" s="109"/>
      <c r="H69" s="109"/>
    </row>
  </sheetData>
  <mergeCells count="8">
    <mergeCell ref="B26:H26"/>
    <mergeCell ref="B25:H25"/>
    <mergeCell ref="E23:H23"/>
    <mergeCell ref="B9:H9"/>
    <mergeCell ref="B10:H10"/>
    <mergeCell ref="C12:G12"/>
    <mergeCell ref="H12:H13"/>
    <mergeCell ref="B12:B13"/>
  </mergeCells>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O45"/>
  <sheetViews>
    <sheetView rightToLeft="1" workbookViewId="0">
      <selection activeCell="B6" sqref="B6"/>
    </sheetView>
  </sheetViews>
  <sheetFormatPr defaultRowHeight="14.25" x14ac:dyDescent="0.2"/>
  <cols>
    <col min="1" max="1" width="15.625" style="11" customWidth="1"/>
    <col min="2" max="2" width="19.625" style="11" customWidth="1"/>
    <col min="3" max="3" width="39.25" style="11" customWidth="1"/>
    <col min="4" max="16384" width="9" style="11"/>
  </cols>
  <sheetData>
    <row r="6" spans="2:15" ht="24.95" customHeight="1" x14ac:dyDescent="0.2">
      <c r="B6" s="105"/>
      <c r="C6" s="105"/>
      <c r="E6" s="217"/>
    </row>
    <row r="7" spans="2:15" ht="9.9499999999999993" customHeight="1" x14ac:dyDescent="0.2">
      <c r="B7" s="106"/>
      <c r="C7" s="106"/>
      <c r="E7" s="14"/>
    </row>
    <row r="8" spans="2:15" ht="20.100000000000001" customHeight="1" x14ac:dyDescent="0.2">
      <c r="B8" s="328" t="s">
        <v>197</v>
      </c>
      <c r="C8" s="328"/>
      <c r="D8" s="21"/>
      <c r="E8" s="21"/>
      <c r="H8" s="25"/>
      <c r="I8" s="25"/>
      <c r="J8" s="25"/>
      <c r="K8" s="25"/>
      <c r="L8" s="25"/>
    </row>
    <row r="9" spans="2:15" ht="20.100000000000001" customHeight="1" x14ac:dyDescent="0.2">
      <c r="B9" s="329" t="s">
        <v>198</v>
      </c>
      <c r="C9" s="329"/>
      <c r="D9" s="22"/>
      <c r="E9" s="22"/>
      <c r="F9" s="22"/>
      <c r="G9" s="22"/>
      <c r="H9" s="22"/>
      <c r="K9" s="26"/>
      <c r="L9" s="26"/>
      <c r="M9" s="26"/>
      <c r="N9" s="26"/>
      <c r="O9" s="26"/>
    </row>
    <row r="10" spans="2:15" ht="20.100000000000001" customHeight="1" thickBot="1" x14ac:dyDescent="0.25">
      <c r="B10" s="76"/>
      <c r="C10" s="76"/>
      <c r="D10" s="22"/>
      <c r="E10" s="22"/>
      <c r="F10" s="22"/>
      <c r="G10" s="22"/>
      <c r="H10" s="22"/>
      <c r="K10" s="26"/>
      <c r="L10" s="26"/>
      <c r="M10" s="26"/>
      <c r="N10" s="26"/>
      <c r="O10" s="26"/>
    </row>
    <row r="11" spans="2:15" ht="30" customHeight="1" x14ac:dyDescent="0.2">
      <c r="B11" s="77" t="s">
        <v>0</v>
      </c>
      <c r="C11" s="165" t="s">
        <v>145</v>
      </c>
    </row>
    <row r="12" spans="2:15" ht="30" customHeight="1" thickBot="1" x14ac:dyDescent="0.25">
      <c r="B12" s="161" t="s">
        <v>11</v>
      </c>
      <c r="C12" s="75" t="s">
        <v>146</v>
      </c>
    </row>
    <row r="13" spans="2:15" ht="30" customHeight="1" x14ac:dyDescent="0.2">
      <c r="B13" s="162">
        <v>2009</v>
      </c>
      <c r="C13" s="166">
        <v>8176</v>
      </c>
    </row>
    <row r="14" spans="2:15" ht="30" customHeight="1" x14ac:dyDescent="0.2">
      <c r="B14" s="163">
        <v>2010</v>
      </c>
      <c r="C14" s="167">
        <v>10768</v>
      </c>
    </row>
    <row r="15" spans="2:15" ht="30" customHeight="1" x14ac:dyDescent="0.2">
      <c r="B15" s="163">
        <v>2011</v>
      </c>
      <c r="C15" s="167">
        <v>16639</v>
      </c>
    </row>
    <row r="16" spans="2:15" ht="30" customHeight="1" x14ac:dyDescent="0.2">
      <c r="B16" s="163">
        <v>2012</v>
      </c>
      <c r="C16" s="167">
        <v>16493</v>
      </c>
    </row>
    <row r="17" spans="2:8" ht="30" customHeight="1" thickBot="1" x14ac:dyDescent="0.25">
      <c r="B17" s="164">
        <v>2013</v>
      </c>
      <c r="C17" s="168">
        <v>23950</v>
      </c>
    </row>
    <row r="18" spans="2:8" ht="20.100000000000001" customHeight="1" x14ac:dyDescent="0.2">
      <c r="B18" s="103" t="s">
        <v>9</v>
      </c>
      <c r="C18" s="104" t="s">
        <v>34</v>
      </c>
    </row>
    <row r="19" spans="2:8" ht="9.9499999999999993" customHeight="1" x14ac:dyDescent="0.2">
      <c r="B19" s="105"/>
      <c r="C19" s="105"/>
    </row>
    <row r="20" spans="2:8" ht="20.100000000000001" customHeight="1" x14ac:dyDescent="0.2">
      <c r="B20" s="333" t="s">
        <v>199</v>
      </c>
      <c r="C20" s="333"/>
      <c r="D20" s="24"/>
      <c r="E20" s="24"/>
      <c r="F20" s="24"/>
      <c r="G20" s="24"/>
      <c r="H20" s="24"/>
    </row>
    <row r="21" spans="2:8" ht="20.100000000000001" customHeight="1" x14ac:dyDescent="0.2">
      <c r="B21" s="334" t="s">
        <v>200</v>
      </c>
      <c r="C21" s="334"/>
      <c r="D21" s="23"/>
      <c r="E21" s="23"/>
      <c r="F21" s="23"/>
      <c r="G21" s="23"/>
      <c r="H21" s="23"/>
    </row>
    <row r="22" spans="2:8" ht="20.100000000000001" customHeight="1" x14ac:dyDescent="0.2"/>
    <row r="35" spans="2:4" x14ac:dyDescent="0.2">
      <c r="B35" s="14"/>
      <c r="C35" s="14"/>
      <c r="D35" s="14"/>
    </row>
    <row r="36" spans="2:4" x14ac:dyDescent="0.2">
      <c r="B36" s="14"/>
      <c r="C36" s="14"/>
      <c r="D36" s="14"/>
    </row>
    <row r="37" spans="2:4" x14ac:dyDescent="0.2">
      <c r="B37" s="14"/>
      <c r="C37" s="14"/>
      <c r="D37" s="14"/>
    </row>
    <row r="38" spans="2:4" ht="15" customHeight="1" x14ac:dyDescent="0.2">
      <c r="B38" s="14"/>
      <c r="C38" s="14"/>
      <c r="D38" s="14"/>
    </row>
    <row r="39" spans="2:4" ht="9.9499999999999993" customHeight="1" x14ac:dyDescent="0.2">
      <c r="B39" s="105"/>
      <c r="C39" s="105"/>
      <c r="D39" s="14"/>
    </row>
    <row r="40" spans="2:4" x14ac:dyDescent="0.2">
      <c r="B40" s="14"/>
      <c r="C40" s="14"/>
      <c r="D40" s="14"/>
    </row>
    <row r="41" spans="2:4" x14ac:dyDescent="0.2">
      <c r="B41" s="14"/>
      <c r="C41" s="14"/>
      <c r="D41" s="14"/>
    </row>
    <row r="42" spans="2:4" x14ac:dyDescent="0.2">
      <c r="B42" s="14"/>
      <c r="C42" s="14"/>
      <c r="D42" s="14"/>
    </row>
    <row r="43" spans="2:4" x14ac:dyDescent="0.2">
      <c r="B43" s="14"/>
      <c r="C43" s="14"/>
      <c r="D43" s="14"/>
    </row>
    <row r="44" spans="2:4" x14ac:dyDescent="0.2">
      <c r="B44" s="14"/>
      <c r="C44" s="14"/>
      <c r="D44" s="14"/>
    </row>
    <row r="45" spans="2:4" x14ac:dyDescent="0.2">
      <c r="B45" s="14"/>
      <c r="C45" s="14"/>
      <c r="D45" s="14"/>
    </row>
  </sheetData>
  <mergeCells count="4">
    <mergeCell ref="B20:C20"/>
    <mergeCell ref="B21:C21"/>
    <mergeCell ref="B8:C8"/>
    <mergeCell ref="B9:C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N55"/>
  <sheetViews>
    <sheetView rightToLeft="1" topLeftCell="A10" workbookViewId="0">
      <selection activeCell="L13" sqref="L13"/>
    </sheetView>
  </sheetViews>
  <sheetFormatPr defaultRowHeight="14.25" x14ac:dyDescent="0.2"/>
  <cols>
    <col min="1" max="1" width="15.625" style="11" customWidth="1"/>
    <col min="2" max="2" width="22.125" style="11" customWidth="1"/>
    <col min="3" max="5" width="9.75" style="11" customWidth="1"/>
    <col min="6" max="6" width="22.125" style="11" customWidth="1"/>
    <col min="7" max="7" width="9" style="11"/>
    <col min="8" max="12" width="8.25" style="11" customWidth="1"/>
    <col min="13" max="13" width="22.875" style="11" customWidth="1"/>
    <col min="14" max="16384" width="9" style="11"/>
  </cols>
  <sheetData>
    <row r="7" spans="2:14" ht="9.75" customHeight="1" x14ac:dyDescent="0.2"/>
    <row r="8" spans="2:14" ht="24.95" customHeight="1" x14ac:dyDescent="0.2">
      <c r="B8" s="344"/>
      <c r="C8" s="344"/>
      <c r="D8" s="344"/>
      <c r="E8" s="344"/>
      <c r="F8" s="105"/>
    </row>
    <row r="9" spans="2:14" ht="9.9499999999999993" customHeight="1" x14ac:dyDescent="0.2">
      <c r="B9" s="345"/>
      <c r="C9" s="345"/>
      <c r="D9" s="345"/>
      <c r="E9" s="345"/>
      <c r="F9" s="345"/>
    </row>
    <row r="10" spans="2:14" ht="20.100000000000001" customHeight="1" x14ac:dyDescent="0.2">
      <c r="B10" s="328" t="s">
        <v>205</v>
      </c>
      <c r="C10" s="328"/>
      <c r="D10" s="328"/>
      <c r="E10" s="328"/>
      <c r="F10" s="328"/>
      <c r="H10" s="41"/>
      <c r="I10" s="41"/>
      <c r="J10" s="41"/>
      <c r="K10" s="41"/>
      <c r="L10" s="41"/>
    </row>
    <row r="11" spans="2:14" ht="20.100000000000001" customHeight="1" x14ac:dyDescent="0.2">
      <c r="B11" s="329" t="s">
        <v>250</v>
      </c>
      <c r="C11" s="329"/>
      <c r="D11" s="329"/>
      <c r="E11" s="329"/>
      <c r="F11" s="329"/>
      <c r="J11" s="42"/>
      <c r="K11" s="42"/>
      <c r="L11" s="42"/>
      <c r="M11" s="42"/>
      <c r="N11" s="42"/>
    </row>
    <row r="12" spans="2:14" ht="20.100000000000001" customHeight="1" thickBot="1" x14ac:dyDescent="0.25">
      <c r="B12" s="255"/>
      <c r="C12" s="256"/>
      <c r="F12" s="104"/>
    </row>
    <row r="13" spans="2:14" ht="30" customHeight="1" thickBot="1" x14ac:dyDescent="0.25">
      <c r="B13" s="346" t="s">
        <v>44</v>
      </c>
      <c r="C13" s="348" t="s">
        <v>137</v>
      </c>
      <c r="D13" s="349"/>
      <c r="E13" s="349"/>
      <c r="F13" s="350" t="s">
        <v>45</v>
      </c>
    </row>
    <row r="14" spans="2:14" ht="30" customHeight="1" thickBot="1" x14ac:dyDescent="0.25">
      <c r="B14" s="347"/>
      <c r="C14" s="268">
        <v>2011</v>
      </c>
      <c r="D14" s="269">
        <v>2012</v>
      </c>
      <c r="E14" s="270">
        <v>2013</v>
      </c>
      <c r="F14" s="351"/>
      <c r="H14" s="109"/>
      <c r="I14" s="109"/>
      <c r="J14" s="109"/>
      <c r="K14" s="109"/>
      <c r="L14" s="109"/>
      <c r="M14" s="109"/>
    </row>
    <row r="15" spans="2:14" ht="30" customHeight="1" x14ac:dyDescent="0.2">
      <c r="B15" s="271" t="s">
        <v>49</v>
      </c>
      <c r="C15" s="278">
        <v>8.4540000000000006</v>
      </c>
      <c r="D15" s="279" t="s">
        <v>89</v>
      </c>
      <c r="E15" s="280" t="s">
        <v>89</v>
      </c>
      <c r="F15" s="207" t="s">
        <v>58</v>
      </c>
      <c r="I15" s="64"/>
      <c r="J15" s="64"/>
      <c r="K15" s="64"/>
      <c r="L15" s="64"/>
      <c r="M15" s="212"/>
    </row>
    <row r="16" spans="2:14" ht="30" customHeight="1" x14ac:dyDescent="0.2">
      <c r="B16" s="211" t="s">
        <v>3</v>
      </c>
      <c r="C16" s="155">
        <v>826.43299999999999</v>
      </c>
      <c r="D16" s="58">
        <v>691.13300000000004</v>
      </c>
      <c r="E16" s="156">
        <v>1307.749</v>
      </c>
      <c r="F16" s="208" t="s">
        <v>154</v>
      </c>
      <c r="I16" s="64"/>
      <c r="J16" s="64"/>
      <c r="K16" s="64"/>
      <c r="L16" s="64"/>
      <c r="M16" s="212"/>
    </row>
    <row r="17" spans="2:13" ht="30" customHeight="1" x14ac:dyDescent="0.2">
      <c r="B17" s="211" t="s">
        <v>53</v>
      </c>
      <c r="C17" s="155">
        <v>2539.7240000000002</v>
      </c>
      <c r="D17" s="58">
        <v>2464.473</v>
      </c>
      <c r="E17" s="156">
        <v>4214.9930000000004</v>
      </c>
      <c r="F17" s="208" t="s">
        <v>56</v>
      </c>
      <c r="I17" s="64"/>
      <c r="J17" s="64"/>
      <c r="K17" s="64"/>
      <c r="L17" s="64"/>
      <c r="M17" s="212"/>
    </row>
    <row r="18" spans="2:13" ht="30" customHeight="1" x14ac:dyDescent="0.2">
      <c r="B18" s="211" t="s">
        <v>5</v>
      </c>
      <c r="C18" s="155">
        <v>988.6</v>
      </c>
      <c r="D18" s="58">
        <v>1261.9929999999999</v>
      </c>
      <c r="E18" s="156">
        <v>878.46900000000005</v>
      </c>
      <c r="F18" s="208" t="s">
        <v>57</v>
      </c>
      <c r="I18" s="64"/>
      <c r="J18" s="64"/>
      <c r="K18" s="64"/>
      <c r="L18" s="64"/>
      <c r="M18" s="212"/>
    </row>
    <row r="19" spans="2:13" ht="30" customHeight="1" x14ac:dyDescent="0.2">
      <c r="B19" s="211" t="s">
        <v>48</v>
      </c>
      <c r="C19" s="155">
        <v>599.38900000000001</v>
      </c>
      <c r="D19" s="58">
        <v>134</v>
      </c>
      <c r="E19" s="156">
        <v>529.41200000000003</v>
      </c>
      <c r="F19" s="208" t="s">
        <v>38</v>
      </c>
      <c r="I19" s="64"/>
      <c r="J19" s="64"/>
      <c r="K19" s="64"/>
      <c r="L19" s="64"/>
      <c r="M19" s="212"/>
    </row>
    <row r="20" spans="2:13" ht="30" customHeight="1" x14ac:dyDescent="0.2">
      <c r="B20" s="211" t="s">
        <v>43</v>
      </c>
      <c r="C20" s="155">
        <v>81.262</v>
      </c>
      <c r="D20" s="58">
        <v>43.811</v>
      </c>
      <c r="E20" s="156">
        <v>42.411000000000001</v>
      </c>
      <c r="F20" s="208" t="s">
        <v>152</v>
      </c>
      <c r="I20" s="64"/>
      <c r="J20" s="64"/>
      <c r="K20" s="64"/>
      <c r="L20" s="64"/>
      <c r="M20" s="212"/>
    </row>
    <row r="21" spans="2:13" ht="30" customHeight="1" x14ac:dyDescent="0.2">
      <c r="B21" s="211" t="s">
        <v>46</v>
      </c>
      <c r="C21" s="155">
        <v>26.573</v>
      </c>
      <c r="D21" s="58">
        <v>5.25</v>
      </c>
      <c r="E21" s="156" t="s">
        <v>89</v>
      </c>
      <c r="F21" s="208" t="s">
        <v>54</v>
      </c>
      <c r="I21" s="64"/>
      <c r="J21" s="64"/>
      <c r="K21" s="64"/>
      <c r="L21" s="64"/>
      <c r="M21" s="212"/>
    </row>
    <row r="22" spans="2:13" ht="30" customHeight="1" x14ac:dyDescent="0.2">
      <c r="B22" s="211" t="s">
        <v>47</v>
      </c>
      <c r="C22" s="155">
        <v>38.549999999999997</v>
      </c>
      <c r="D22" s="58" t="s">
        <v>89</v>
      </c>
      <c r="E22" s="156" t="s">
        <v>89</v>
      </c>
      <c r="F22" s="208" t="s">
        <v>55</v>
      </c>
      <c r="I22" s="109"/>
      <c r="J22" s="109"/>
      <c r="K22" s="109"/>
      <c r="L22" s="109"/>
      <c r="M22" s="109"/>
    </row>
    <row r="23" spans="2:13" ht="30" customHeight="1" x14ac:dyDescent="0.2">
      <c r="B23" s="211" t="s">
        <v>50</v>
      </c>
      <c r="C23" s="155">
        <v>8.2080000000000002</v>
      </c>
      <c r="D23" s="58">
        <v>9.7579999999999991</v>
      </c>
      <c r="E23" s="156">
        <v>10.103</v>
      </c>
      <c r="F23" s="208" t="s">
        <v>59</v>
      </c>
    </row>
    <row r="24" spans="2:13" ht="30" customHeight="1" thickBot="1" x14ac:dyDescent="0.25">
      <c r="B24" s="272" t="s">
        <v>51</v>
      </c>
      <c r="C24" s="179">
        <v>28.408000000000001</v>
      </c>
      <c r="D24" s="169" t="s">
        <v>89</v>
      </c>
      <c r="E24" s="180" t="s">
        <v>89</v>
      </c>
      <c r="F24" s="209" t="s">
        <v>60</v>
      </c>
    </row>
    <row r="25" spans="2:13" ht="30" customHeight="1" thickBot="1" x14ac:dyDescent="0.25">
      <c r="B25" s="273" t="s">
        <v>52</v>
      </c>
      <c r="C25" s="274">
        <v>5145.6009999999997</v>
      </c>
      <c r="D25" s="275">
        <v>4610.4179999999997</v>
      </c>
      <c r="E25" s="276">
        <v>6983.1369999999997</v>
      </c>
      <c r="F25" s="210" t="s">
        <v>13</v>
      </c>
    </row>
    <row r="26" spans="2:13" ht="20.100000000000001" customHeight="1" x14ac:dyDescent="0.2">
      <c r="B26" s="122" t="s">
        <v>9</v>
      </c>
      <c r="E26" s="14"/>
      <c r="F26" s="104" t="s">
        <v>34</v>
      </c>
    </row>
    <row r="27" spans="2:13" s="170" customFormat="1" ht="20.100000000000001" customHeight="1" x14ac:dyDescent="0.2">
      <c r="B27" s="172" t="s">
        <v>138</v>
      </c>
      <c r="F27" s="171" t="s">
        <v>139</v>
      </c>
    </row>
    <row r="28" spans="2:13" ht="9.9499999999999993" customHeight="1" x14ac:dyDescent="0.2">
      <c r="B28" s="344"/>
      <c r="C28" s="344"/>
      <c r="D28" s="344"/>
      <c r="E28" s="344"/>
      <c r="F28" s="344"/>
    </row>
    <row r="29" spans="2:13" ht="20.100000000000001" customHeight="1" x14ac:dyDescent="0.2">
      <c r="B29" s="330" t="s">
        <v>252</v>
      </c>
      <c r="C29" s="330"/>
      <c r="D29" s="330"/>
      <c r="E29" s="330"/>
      <c r="F29" s="330"/>
    </row>
    <row r="30" spans="2:13" ht="20.100000000000001" customHeight="1" x14ac:dyDescent="0.2">
      <c r="B30" s="335" t="s">
        <v>251</v>
      </c>
      <c r="C30" s="335"/>
      <c r="D30" s="335"/>
      <c r="E30" s="335"/>
      <c r="F30" s="335"/>
    </row>
    <row r="31" spans="2:13" ht="20.100000000000001" customHeight="1" x14ac:dyDescent="0.2">
      <c r="C31" s="14"/>
    </row>
    <row r="32" spans="2:13" ht="15" customHeight="1" x14ac:dyDescent="0.2"/>
    <row r="33" ht="11.25" customHeight="1" x14ac:dyDescent="0.2"/>
    <row r="36" ht="12" customHeight="1" x14ac:dyDescent="0.2"/>
    <row r="49" spans="2:6" ht="9.9499999999999993" customHeight="1" x14ac:dyDescent="0.2">
      <c r="B49" s="105"/>
      <c r="C49" s="227"/>
      <c r="D49" s="105"/>
      <c r="E49" s="227"/>
      <c r="F49" s="105"/>
    </row>
    <row r="52" spans="2:6" ht="6.75" customHeight="1" x14ac:dyDescent="0.2"/>
    <row r="53" spans="2:6" ht="9" customHeight="1" x14ac:dyDescent="0.2"/>
    <row r="54" spans="2:6" x14ac:dyDescent="0.2">
      <c r="B54" s="14"/>
    </row>
    <row r="55" spans="2:6" x14ac:dyDescent="0.2">
      <c r="B55" s="14"/>
    </row>
  </sheetData>
  <mergeCells count="11">
    <mergeCell ref="B28:F28"/>
    <mergeCell ref="B29:F29"/>
    <mergeCell ref="B30:F30"/>
    <mergeCell ref="B8:C8"/>
    <mergeCell ref="D8:E8"/>
    <mergeCell ref="B9:F9"/>
    <mergeCell ref="B10:F10"/>
    <mergeCell ref="B11:F11"/>
    <mergeCell ref="B13:B14"/>
    <mergeCell ref="C13:E13"/>
    <mergeCell ref="F13:F14"/>
  </mergeCell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Q84"/>
  <sheetViews>
    <sheetView rightToLeft="1" topLeftCell="A13" workbookViewId="0">
      <selection activeCell="K25" sqref="K25"/>
    </sheetView>
  </sheetViews>
  <sheetFormatPr defaultRowHeight="14.25" x14ac:dyDescent="0.2"/>
  <cols>
    <col min="1" max="1" width="15.625" style="11" customWidth="1"/>
    <col min="2" max="2" width="22.25" style="11" customWidth="1"/>
    <col min="3" max="7" width="9.375" style="11" customWidth="1"/>
    <col min="8" max="8" width="22.25" style="11" customWidth="1"/>
    <col min="9" max="9" width="10.375" style="11" bestFit="1" customWidth="1"/>
    <col min="10" max="10" width="14.75" style="11" customWidth="1"/>
    <col min="11" max="11" width="22.125" style="11" customWidth="1"/>
    <col min="12" max="14" width="9.75" style="11" customWidth="1"/>
    <col min="15" max="15" width="22.125" style="11" customWidth="1"/>
    <col min="16" max="16384" width="9" style="11"/>
  </cols>
  <sheetData>
    <row r="7" spans="2:17" ht="3.75" customHeight="1" x14ac:dyDescent="0.2"/>
    <row r="8" spans="2:17" ht="24.95" customHeight="1" x14ac:dyDescent="0.2">
      <c r="B8" s="105"/>
      <c r="C8" s="105"/>
      <c r="D8" s="105"/>
      <c r="E8" s="105"/>
      <c r="F8" s="105"/>
      <c r="G8" s="105"/>
      <c r="H8" s="105"/>
    </row>
    <row r="9" spans="2:17" ht="9.9499999999999993" customHeight="1" x14ac:dyDescent="0.2">
      <c r="B9" s="345"/>
      <c r="C9" s="345"/>
      <c r="D9" s="345"/>
      <c r="E9" s="345"/>
      <c r="F9" s="345"/>
      <c r="G9" s="345"/>
      <c r="H9" s="345"/>
    </row>
    <row r="10" spans="2:17" ht="20.100000000000001" customHeight="1" x14ac:dyDescent="0.2">
      <c r="B10" s="328" t="s">
        <v>253</v>
      </c>
      <c r="C10" s="328"/>
      <c r="D10" s="328"/>
      <c r="E10" s="328"/>
      <c r="F10" s="328"/>
      <c r="G10" s="328"/>
      <c r="H10" s="328"/>
      <c r="I10" s="252"/>
      <c r="J10" s="252"/>
      <c r="N10" s="253"/>
    </row>
    <row r="11" spans="2:17" ht="20.100000000000001" customHeight="1" x14ac:dyDescent="0.2">
      <c r="B11" s="329" t="s">
        <v>268</v>
      </c>
      <c r="C11" s="329"/>
      <c r="D11" s="329"/>
      <c r="E11" s="329"/>
      <c r="F11" s="329"/>
      <c r="G11" s="329"/>
      <c r="H11" s="329"/>
      <c r="I11" s="252"/>
      <c r="J11" s="252"/>
      <c r="Q11" s="254"/>
    </row>
    <row r="12" spans="2:17" ht="20.100000000000001" customHeight="1" thickBot="1" x14ac:dyDescent="0.25">
      <c r="B12" s="255"/>
      <c r="E12" s="252"/>
      <c r="F12" s="252"/>
      <c r="G12" s="256"/>
      <c r="H12" s="257"/>
      <c r="I12" s="258"/>
    </row>
    <row r="13" spans="2:17" ht="30" customHeight="1" x14ac:dyDescent="0.2">
      <c r="B13" s="353" t="s">
        <v>8</v>
      </c>
      <c r="C13" s="355" t="s">
        <v>140</v>
      </c>
      <c r="D13" s="356"/>
      <c r="E13" s="356"/>
      <c r="F13" s="356"/>
      <c r="G13" s="357"/>
      <c r="H13" s="340" t="s">
        <v>37</v>
      </c>
      <c r="I13" s="258"/>
    </row>
    <row r="14" spans="2:17" ht="30" customHeight="1" thickBot="1" x14ac:dyDescent="0.25">
      <c r="B14" s="354"/>
      <c r="C14" s="259">
        <v>2009</v>
      </c>
      <c r="D14" s="260">
        <v>2010</v>
      </c>
      <c r="E14" s="260">
        <v>2011</v>
      </c>
      <c r="F14" s="260">
        <v>2012</v>
      </c>
      <c r="G14" s="261">
        <v>2013</v>
      </c>
      <c r="H14" s="341"/>
      <c r="J14" s="217"/>
    </row>
    <row r="15" spans="2:17" ht="30" customHeight="1" x14ac:dyDescent="0.2">
      <c r="B15" s="262" t="s">
        <v>49</v>
      </c>
      <c r="C15" s="296">
        <v>56.485999999999997</v>
      </c>
      <c r="D15" s="297">
        <v>58.01</v>
      </c>
      <c r="E15" s="297">
        <v>72.647000000000006</v>
      </c>
      <c r="F15" s="297">
        <v>60.154000000000003</v>
      </c>
      <c r="G15" s="298">
        <v>39.710999999999999</v>
      </c>
      <c r="H15" s="207" t="s">
        <v>58</v>
      </c>
      <c r="I15" s="263"/>
      <c r="J15" s="263"/>
      <c r="K15" s="263"/>
      <c r="L15" s="263"/>
      <c r="M15" s="263"/>
    </row>
    <row r="16" spans="2:17" ht="30" customHeight="1" x14ac:dyDescent="0.2">
      <c r="B16" s="264" t="s">
        <v>3</v>
      </c>
      <c r="C16" s="299">
        <v>4039.7849999999999</v>
      </c>
      <c r="D16" s="300">
        <v>4279.5060000000003</v>
      </c>
      <c r="E16" s="300">
        <v>4221.2550000000001</v>
      </c>
      <c r="F16" s="300">
        <v>4053.58</v>
      </c>
      <c r="G16" s="301">
        <v>3991.569</v>
      </c>
      <c r="H16" s="208" t="s">
        <v>154</v>
      </c>
      <c r="I16" s="263"/>
      <c r="J16" s="263"/>
      <c r="K16" s="263"/>
      <c r="L16" s="263"/>
      <c r="M16" s="263"/>
    </row>
    <row r="17" spans="2:16" ht="30" customHeight="1" x14ac:dyDescent="0.2">
      <c r="B17" s="264" t="s">
        <v>62</v>
      </c>
      <c r="C17" s="299">
        <v>4891.0039999999999</v>
      </c>
      <c r="D17" s="300">
        <v>5039.8310000000001</v>
      </c>
      <c r="E17" s="300">
        <v>5101.1880000000001</v>
      </c>
      <c r="F17" s="300">
        <v>5506.01</v>
      </c>
      <c r="G17" s="301">
        <v>6813.4279999999999</v>
      </c>
      <c r="H17" s="208" t="s">
        <v>71</v>
      </c>
      <c r="I17" s="263"/>
      <c r="J17" s="263"/>
      <c r="K17" s="263"/>
      <c r="L17" s="263"/>
      <c r="M17" s="263"/>
      <c r="N17" s="56"/>
      <c r="O17" s="56"/>
    </row>
    <row r="18" spans="2:16" ht="30" customHeight="1" x14ac:dyDescent="0.2">
      <c r="B18" s="264" t="s">
        <v>63</v>
      </c>
      <c r="C18" s="299">
        <v>10.644</v>
      </c>
      <c r="D18" s="300">
        <v>9.5990000000000002</v>
      </c>
      <c r="E18" s="300">
        <v>6.423</v>
      </c>
      <c r="F18" s="300">
        <v>2.9569999999999999</v>
      </c>
      <c r="G18" s="301">
        <v>5.64</v>
      </c>
      <c r="H18" s="208" t="s">
        <v>41</v>
      </c>
      <c r="I18" s="263"/>
      <c r="J18" s="263"/>
      <c r="K18" s="263"/>
      <c r="L18" s="263"/>
      <c r="M18" s="263"/>
      <c r="N18" s="64"/>
      <c r="O18" s="212"/>
    </row>
    <row r="19" spans="2:16" ht="30" customHeight="1" x14ac:dyDescent="0.2">
      <c r="B19" s="264" t="s">
        <v>64</v>
      </c>
      <c r="C19" s="299">
        <v>3653.433</v>
      </c>
      <c r="D19" s="300">
        <v>3784.5360000000001</v>
      </c>
      <c r="E19" s="300">
        <v>3954.8829999999998</v>
      </c>
      <c r="F19" s="300">
        <v>4492.1310000000003</v>
      </c>
      <c r="G19" s="301">
        <v>6770.3590000000004</v>
      </c>
      <c r="H19" s="208" t="s">
        <v>57</v>
      </c>
      <c r="I19" s="263"/>
      <c r="J19" s="263"/>
      <c r="K19" s="263"/>
      <c r="L19" s="263"/>
      <c r="M19" s="263"/>
      <c r="N19" s="64"/>
      <c r="O19" s="212"/>
    </row>
    <row r="20" spans="2:16" ht="30" customHeight="1" x14ac:dyDescent="0.2">
      <c r="B20" s="211" t="s">
        <v>43</v>
      </c>
      <c r="C20" s="299">
        <v>386.98099999999999</v>
      </c>
      <c r="D20" s="300">
        <v>414.73399999999998</v>
      </c>
      <c r="E20" s="300">
        <v>405.81099999999998</v>
      </c>
      <c r="F20" s="300">
        <v>421.822</v>
      </c>
      <c r="G20" s="301">
        <v>454.00700000000001</v>
      </c>
      <c r="H20" s="208" t="s">
        <v>152</v>
      </c>
      <c r="I20" s="263"/>
      <c r="J20" s="263"/>
      <c r="K20" s="263"/>
      <c r="L20" s="263"/>
      <c r="M20" s="263"/>
      <c r="N20" s="64"/>
      <c r="O20" s="212"/>
    </row>
    <row r="21" spans="2:16" ht="30" customHeight="1" x14ac:dyDescent="0.2">
      <c r="B21" s="264" t="s">
        <v>66</v>
      </c>
      <c r="C21" s="299">
        <v>43.838999999999999</v>
      </c>
      <c r="D21" s="300">
        <v>33.201999999999998</v>
      </c>
      <c r="E21" s="300">
        <v>39.622</v>
      </c>
      <c r="F21" s="300">
        <v>71.361000000000004</v>
      </c>
      <c r="G21" s="301">
        <v>45.582000000000001</v>
      </c>
      <c r="H21" s="208" t="s">
        <v>59</v>
      </c>
      <c r="I21" s="263"/>
      <c r="J21" s="263"/>
      <c r="K21" s="263"/>
      <c r="L21" s="263"/>
      <c r="M21" s="263"/>
      <c r="N21" s="64"/>
      <c r="O21" s="212"/>
    </row>
    <row r="22" spans="2:16" ht="30" customHeight="1" x14ac:dyDescent="0.2">
      <c r="B22" s="264" t="s">
        <v>61</v>
      </c>
      <c r="C22" s="299" t="s">
        <v>89</v>
      </c>
      <c r="D22" s="300">
        <v>64.516999999999996</v>
      </c>
      <c r="E22" s="300" t="s">
        <v>89</v>
      </c>
      <c r="F22" s="300" t="s">
        <v>89</v>
      </c>
      <c r="G22" s="301" t="s">
        <v>89</v>
      </c>
      <c r="H22" s="208" t="s">
        <v>70</v>
      </c>
      <c r="I22" s="263"/>
      <c r="J22" s="263"/>
      <c r="K22" s="263"/>
      <c r="L22" s="263"/>
      <c r="M22" s="263"/>
      <c r="N22" s="64"/>
      <c r="O22" s="212"/>
    </row>
    <row r="23" spans="2:16" ht="30" customHeight="1" x14ac:dyDescent="0.2">
      <c r="B23" s="264" t="s">
        <v>65</v>
      </c>
      <c r="C23" s="299" t="s">
        <v>89</v>
      </c>
      <c r="D23" s="300">
        <v>339.09399999999999</v>
      </c>
      <c r="E23" s="300">
        <v>63.3</v>
      </c>
      <c r="F23" s="300">
        <v>75</v>
      </c>
      <c r="G23" s="301">
        <v>63.235999999999997</v>
      </c>
      <c r="H23" s="208" t="s">
        <v>73</v>
      </c>
      <c r="I23" s="263"/>
      <c r="J23" s="263"/>
      <c r="K23" s="263"/>
      <c r="L23" s="263"/>
      <c r="M23" s="263"/>
      <c r="N23" s="64"/>
      <c r="O23" s="212"/>
      <c r="P23" s="14"/>
    </row>
    <row r="24" spans="2:16" ht="30" customHeight="1" x14ac:dyDescent="0.2">
      <c r="B24" s="264" t="s">
        <v>67</v>
      </c>
      <c r="C24" s="299">
        <v>60.453000000000003</v>
      </c>
      <c r="D24" s="300">
        <v>93.033000000000001</v>
      </c>
      <c r="E24" s="300">
        <v>93.222999999999999</v>
      </c>
      <c r="F24" s="300">
        <v>115.465</v>
      </c>
      <c r="G24" s="301">
        <v>179.59299999999999</v>
      </c>
      <c r="H24" s="208" t="s">
        <v>74</v>
      </c>
      <c r="I24" s="263"/>
      <c r="J24" s="263"/>
      <c r="K24" s="263"/>
      <c r="L24" s="263"/>
      <c r="M24" s="263"/>
      <c r="N24" s="64"/>
      <c r="O24" s="212"/>
      <c r="P24" s="14"/>
    </row>
    <row r="25" spans="2:16" ht="30" customHeight="1" x14ac:dyDescent="0.2">
      <c r="B25" s="264" t="s">
        <v>68</v>
      </c>
      <c r="C25" s="299" t="s">
        <v>89</v>
      </c>
      <c r="D25" s="300">
        <v>1.96</v>
      </c>
      <c r="E25" s="300" t="s">
        <v>89</v>
      </c>
      <c r="F25" s="300" t="s">
        <v>89</v>
      </c>
      <c r="G25" s="301" t="s">
        <v>89</v>
      </c>
      <c r="H25" s="208" t="s">
        <v>201</v>
      </c>
      <c r="I25" s="263"/>
      <c r="J25" s="263"/>
      <c r="K25" s="263"/>
      <c r="L25" s="263"/>
      <c r="M25" s="263"/>
      <c r="N25" s="64"/>
      <c r="O25" s="212"/>
      <c r="P25" s="14"/>
    </row>
    <row r="26" spans="2:16" ht="30" customHeight="1" x14ac:dyDescent="0.2">
      <c r="B26" s="264" t="s">
        <v>46</v>
      </c>
      <c r="C26" s="299" t="s">
        <v>89</v>
      </c>
      <c r="D26" s="300" t="s">
        <v>89</v>
      </c>
      <c r="E26" s="300" t="s">
        <v>89</v>
      </c>
      <c r="F26" s="300">
        <v>2.1339999999999999</v>
      </c>
      <c r="G26" s="301">
        <v>4.0069999999999997</v>
      </c>
      <c r="H26" s="208" t="s">
        <v>54</v>
      </c>
      <c r="I26" s="263"/>
      <c r="J26" s="263"/>
      <c r="K26" s="263"/>
      <c r="L26" s="263"/>
      <c r="M26" s="263"/>
      <c r="N26" s="64"/>
      <c r="O26" s="212"/>
      <c r="P26" s="14"/>
    </row>
    <row r="27" spans="2:16" ht="30" customHeight="1" x14ac:dyDescent="0.2">
      <c r="B27" s="211" t="s">
        <v>47</v>
      </c>
      <c r="C27" s="299" t="s">
        <v>89</v>
      </c>
      <c r="D27" s="300" t="s">
        <v>89</v>
      </c>
      <c r="E27" s="300" t="s">
        <v>89</v>
      </c>
      <c r="F27" s="300">
        <v>4.9000000000000004</v>
      </c>
      <c r="G27" s="301">
        <v>4.9000000000000004</v>
      </c>
      <c r="H27" s="208" t="s">
        <v>55</v>
      </c>
      <c r="I27" s="263"/>
      <c r="J27" s="263"/>
      <c r="K27" s="263"/>
      <c r="L27" s="263"/>
      <c r="M27" s="263"/>
      <c r="N27" s="64"/>
      <c r="O27" s="212"/>
      <c r="P27" s="14"/>
    </row>
    <row r="28" spans="2:16" ht="30" customHeight="1" x14ac:dyDescent="0.2">
      <c r="B28" s="264" t="s">
        <v>51</v>
      </c>
      <c r="C28" s="299">
        <v>64</v>
      </c>
      <c r="D28" s="300">
        <v>58.316000000000003</v>
      </c>
      <c r="E28" s="300">
        <v>55.16</v>
      </c>
      <c r="F28" s="300">
        <v>43.604999999999997</v>
      </c>
      <c r="G28" s="301">
        <v>37.116999999999997</v>
      </c>
      <c r="H28" s="208" t="s">
        <v>60</v>
      </c>
      <c r="I28" s="263"/>
      <c r="J28" s="263"/>
      <c r="K28" s="263"/>
      <c r="L28" s="263"/>
      <c r="M28" s="263"/>
      <c r="N28" s="64"/>
      <c r="O28" s="212"/>
      <c r="P28" s="14"/>
    </row>
    <row r="29" spans="2:16" ht="30" customHeight="1" thickBot="1" x14ac:dyDescent="0.25">
      <c r="B29" s="265" t="s">
        <v>69</v>
      </c>
      <c r="C29" s="299">
        <v>37.706000000000003</v>
      </c>
      <c r="D29" s="300">
        <v>73.796999999999997</v>
      </c>
      <c r="E29" s="300">
        <v>46.908999999999999</v>
      </c>
      <c r="F29" s="300" t="s">
        <v>89</v>
      </c>
      <c r="G29" s="301">
        <v>39.048000000000002</v>
      </c>
      <c r="H29" s="209" t="s">
        <v>75</v>
      </c>
      <c r="I29" s="263"/>
      <c r="J29" s="263"/>
      <c r="K29" s="263"/>
      <c r="L29" s="263"/>
      <c r="M29" s="263"/>
    </row>
    <row r="30" spans="2:16" ht="30" customHeight="1" thickBot="1" x14ac:dyDescent="0.25">
      <c r="B30" s="266" t="s">
        <v>52</v>
      </c>
      <c r="C30" s="304">
        <v>13244.331</v>
      </c>
      <c r="D30" s="305">
        <v>14250.135</v>
      </c>
      <c r="E30" s="305">
        <v>14060.421</v>
      </c>
      <c r="F30" s="305">
        <v>14844.709000000001</v>
      </c>
      <c r="G30" s="306">
        <v>18443.767</v>
      </c>
      <c r="H30" s="148" t="s">
        <v>13</v>
      </c>
      <c r="I30" s="263"/>
      <c r="J30" s="263"/>
      <c r="K30" s="263"/>
      <c r="L30" s="263"/>
      <c r="M30" s="263"/>
    </row>
    <row r="31" spans="2:16" ht="20.100000000000001" customHeight="1" x14ac:dyDescent="0.2">
      <c r="B31" s="103" t="s">
        <v>9</v>
      </c>
      <c r="G31" s="14"/>
      <c r="H31" s="104" t="s">
        <v>34</v>
      </c>
      <c r="I31" s="125"/>
    </row>
    <row r="32" spans="2:16" s="293" customFormat="1" ht="20.100000000000001" customHeight="1" x14ac:dyDescent="0.2">
      <c r="B32" s="352" t="s">
        <v>254</v>
      </c>
      <c r="C32" s="352"/>
      <c r="H32" s="294" t="s">
        <v>255</v>
      </c>
      <c r="I32" s="295"/>
    </row>
    <row r="33" spans="2:11" s="170" customFormat="1" ht="20.100000000000001" customHeight="1" x14ac:dyDescent="0.2">
      <c r="B33" s="172" t="s">
        <v>138</v>
      </c>
      <c r="H33" s="171" t="s">
        <v>139</v>
      </c>
    </row>
    <row r="34" spans="2:11" ht="9.9499999999999993" customHeight="1" x14ac:dyDescent="0.2">
      <c r="B34" s="105"/>
      <c r="C34" s="105"/>
      <c r="D34" s="105"/>
      <c r="E34" s="105"/>
      <c r="F34" s="105"/>
      <c r="G34" s="105"/>
      <c r="H34" s="105"/>
    </row>
    <row r="35" spans="2:11" ht="20.100000000000001" customHeight="1" x14ac:dyDescent="0.2">
      <c r="B35" s="333" t="s">
        <v>257</v>
      </c>
      <c r="C35" s="333"/>
      <c r="D35" s="333"/>
      <c r="E35" s="333"/>
      <c r="F35" s="333"/>
      <c r="G35" s="333"/>
      <c r="H35" s="333"/>
    </row>
    <row r="36" spans="2:11" ht="20.100000000000001" customHeight="1" x14ac:dyDescent="0.2">
      <c r="B36" s="334" t="s">
        <v>256</v>
      </c>
      <c r="C36" s="334"/>
      <c r="D36" s="334"/>
      <c r="E36" s="334"/>
      <c r="F36" s="334"/>
      <c r="G36" s="334"/>
      <c r="H36" s="334"/>
    </row>
    <row r="37" spans="2:11" ht="20.100000000000001" customHeight="1" x14ac:dyDescent="0.2">
      <c r="B37" s="73"/>
      <c r="C37" s="73"/>
      <c r="D37" s="73"/>
      <c r="E37" s="73"/>
      <c r="F37" s="73"/>
      <c r="G37" s="73"/>
      <c r="H37" s="73"/>
    </row>
    <row r="41" spans="2:11" x14ac:dyDescent="0.2">
      <c r="I41" s="56"/>
      <c r="J41" s="56"/>
      <c r="K41" s="56"/>
    </row>
    <row r="42" spans="2:11" ht="15.75" x14ac:dyDescent="0.2">
      <c r="I42" s="56"/>
      <c r="J42" s="267"/>
      <c r="K42" s="56"/>
    </row>
    <row r="43" spans="2:11" x14ac:dyDescent="0.2">
      <c r="I43" s="56"/>
      <c r="J43" s="43"/>
      <c r="K43" s="43"/>
    </row>
    <row r="44" spans="2:11" ht="15.75" x14ac:dyDescent="0.2">
      <c r="I44" s="56"/>
      <c r="J44" s="267"/>
      <c r="K44" s="56"/>
    </row>
    <row r="45" spans="2:11" x14ac:dyDescent="0.2">
      <c r="I45" s="56"/>
      <c r="J45" s="43"/>
      <c r="K45" s="56"/>
    </row>
    <row r="46" spans="2:11" ht="15.75" x14ac:dyDescent="0.2">
      <c r="I46" s="56"/>
      <c r="J46" s="267"/>
      <c r="K46" s="56"/>
    </row>
    <row r="47" spans="2:11" ht="15.75" x14ac:dyDescent="0.2">
      <c r="I47" s="56"/>
      <c r="J47" s="267"/>
      <c r="K47" s="56"/>
    </row>
    <row r="48" spans="2:11" ht="15.75" x14ac:dyDescent="0.2">
      <c r="I48" s="56"/>
      <c r="J48" s="267"/>
      <c r="K48" s="56"/>
    </row>
    <row r="49" spans="2:11" ht="15.75" x14ac:dyDescent="0.2">
      <c r="I49" s="56"/>
      <c r="J49" s="267"/>
      <c r="K49" s="56"/>
    </row>
    <row r="50" spans="2:11" ht="15.75" x14ac:dyDescent="0.2">
      <c r="I50" s="56"/>
      <c r="J50" s="267"/>
      <c r="K50" s="56"/>
    </row>
    <row r="51" spans="2:11" x14ac:dyDescent="0.2">
      <c r="I51" s="56"/>
      <c r="J51" s="43"/>
      <c r="K51" s="56"/>
    </row>
    <row r="52" spans="2:11" ht="15.75" x14ac:dyDescent="0.2">
      <c r="I52" s="56"/>
      <c r="J52" s="267"/>
      <c r="K52" s="56"/>
    </row>
    <row r="53" spans="2:11" x14ac:dyDescent="0.2">
      <c r="I53" s="56"/>
      <c r="J53" s="43"/>
      <c r="K53" s="56"/>
    </row>
    <row r="54" spans="2:11" ht="15.75" x14ac:dyDescent="0.2">
      <c r="I54" s="56"/>
      <c r="J54" s="267"/>
      <c r="K54" s="56"/>
    </row>
    <row r="55" spans="2:11" x14ac:dyDescent="0.2">
      <c r="I55" s="56"/>
      <c r="J55" s="43"/>
      <c r="K55" s="56"/>
    </row>
    <row r="56" spans="2:11" ht="15.75" x14ac:dyDescent="0.2">
      <c r="I56" s="56"/>
      <c r="J56" s="267"/>
      <c r="K56" s="56"/>
    </row>
    <row r="57" spans="2:11" ht="6" customHeight="1" x14ac:dyDescent="0.2">
      <c r="I57" s="56"/>
      <c r="J57" s="56"/>
      <c r="K57" s="56"/>
    </row>
    <row r="58" spans="2:11" ht="9.9499999999999993" customHeight="1" x14ac:dyDescent="0.2">
      <c r="B58" s="105"/>
      <c r="C58" s="105"/>
      <c r="D58" s="105"/>
      <c r="E58" s="105"/>
      <c r="F58" s="105"/>
      <c r="G58" s="105"/>
      <c r="H58" s="105"/>
      <c r="I58" s="56"/>
      <c r="J58" s="56"/>
      <c r="K58" s="56"/>
    </row>
    <row r="59" spans="2:11" x14ac:dyDescent="0.2">
      <c r="B59" s="47"/>
      <c r="C59" s="47"/>
      <c r="D59" s="47"/>
      <c r="E59" s="47"/>
      <c r="F59" s="47"/>
      <c r="G59" s="47"/>
      <c r="H59" s="47"/>
      <c r="I59" s="56"/>
      <c r="J59" s="56"/>
      <c r="K59" s="56"/>
    </row>
    <row r="60" spans="2:11" x14ac:dyDescent="0.2">
      <c r="B60" s="23"/>
      <c r="C60" s="23"/>
      <c r="D60" s="23"/>
      <c r="E60" s="23"/>
      <c r="F60" s="23"/>
      <c r="G60" s="23"/>
      <c r="H60" s="23"/>
      <c r="I60" s="56"/>
      <c r="J60" s="56"/>
      <c r="K60" s="56"/>
    </row>
    <row r="61" spans="2:11" ht="15.75" x14ac:dyDescent="0.2">
      <c r="I61" s="56"/>
      <c r="J61" s="267"/>
      <c r="K61" s="56"/>
    </row>
    <row r="62" spans="2:11" x14ac:dyDescent="0.2">
      <c r="I62" s="56"/>
      <c r="J62" s="43"/>
      <c r="K62" s="56"/>
    </row>
    <row r="63" spans="2:11" ht="15.75" x14ac:dyDescent="0.2">
      <c r="I63" s="56"/>
      <c r="J63" s="267"/>
      <c r="K63" s="56"/>
    </row>
    <row r="64" spans="2:11" x14ac:dyDescent="0.2">
      <c r="I64" s="56"/>
      <c r="J64" s="43"/>
      <c r="K64" s="56"/>
    </row>
    <row r="65" spans="2:11" ht="15.75" x14ac:dyDescent="0.2">
      <c r="I65" s="56"/>
      <c r="J65" s="267"/>
      <c r="K65" s="56"/>
    </row>
    <row r="66" spans="2:11" x14ac:dyDescent="0.2">
      <c r="I66" s="56"/>
      <c r="J66" s="43"/>
      <c r="K66" s="56"/>
    </row>
    <row r="67" spans="2:11" ht="15.75" x14ac:dyDescent="0.2">
      <c r="I67" s="56"/>
      <c r="J67" s="267"/>
      <c r="K67" s="56"/>
    </row>
    <row r="68" spans="2:11" x14ac:dyDescent="0.2">
      <c r="I68" s="56"/>
      <c r="J68" s="43"/>
      <c r="K68" s="56"/>
    </row>
    <row r="69" spans="2:11" ht="15.75" x14ac:dyDescent="0.2">
      <c r="I69" s="56"/>
      <c r="J69" s="267"/>
      <c r="K69" s="56"/>
    </row>
    <row r="70" spans="2:11" x14ac:dyDescent="0.2">
      <c r="I70" s="56"/>
      <c r="J70" s="43"/>
      <c r="K70" s="56"/>
    </row>
    <row r="71" spans="2:11" ht="15.75" x14ac:dyDescent="0.2">
      <c r="I71" s="56"/>
      <c r="J71" s="267"/>
      <c r="K71" s="56"/>
    </row>
    <row r="72" spans="2:11" x14ac:dyDescent="0.2">
      <c r="I72" s="56"/>
      <c r="J72" s="43"/>
      <c r="K72" s="56"/>
    </row>
    <row r="73" spans="2:11" ht="15.75" x14ac:dyDescent="0.2">
      <c r="I73" s="56"/>
      <c r="J73" s="267"/>
      <c r="K73" s="56"/>
    </row>
    <row r="74" spans="2:11" x14ac:dyDescent="0.2">
      <c r="I74" s="56"/>
      <c r="J74" s="43"/>
      <c r="K74" s="56"/>
    </row>
    <row r="75" spans="2:11" x14ac:dyDescent="0.2">
      <c r="I75" s="56"/>
      <c r="J75" s="56"/>
      <c r="K75" s="56"/>
    </row>
    <row r="76" spans="2:11" ht="9" customHeight="1" x14ac:dyDescent="0.2"/>
    <row r="77" spans="2:11" ht="9" customHeight="1" x14ac:dyDescent="0.2">
      <c r="B77" s="14"/>
      <c r="C77" s="14"/>
      <c r="D77" s="14"/>
      <c r="E77" s="14"/>
      <c r="F77" s="14"/>
      <c r="G77" s="14"/>
      <c r="H77" s="14"/>
    </row>
    <row r="83" ht="9" customHeight="1" x14ac:dyDescent="0.2"/>
    <row r="84" ht="9.75" customHeight="1" x14ac:dyDescent="0.2"/>
  </sheetData>
  <mergeCells count="10">
    <mergeCell ref="B32:C32"/>
    <mergeCell ref="B35:H35"/>
    <mergeCell ref="B36:H36"/>
    <mergeCell ref="B9:F9"/>
    <mergeCell ref="G9:H9"/>
    <mergeCell ref="B10:H10"/>
    <mergeCell ref="B11:H11"/>
    <mergeCell ref="B13:B14"/>
    <mergeCell ref="C13:G13"/>
    <mergeCell ref="H13:H14"/>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42"/>
  <sheetViews>
    <sheetView rightToLeft="1" topLeftCell="A4" workbookViewId="0">
      <selection activeCell="I15" sqref="I15"/>
    </sheetView>
  </sheetViews>
  <sheetFormatPr defaultRowHeight="14.25" x14ac:dyDescent="0.2"/>
  <cols>
    <col min="1" max="1" width="15.625" style="11" customWidth="1"/>
    <col min="2" max="2" width="21.75" style="11" customWidth="1"/>
    <col min="3" max="6" width="8.75" style="11" customWidth="1"/>
    <col min="7" max="7" width="20.75" style="11" customWidth="1"/>
    <col min="8" max="8" width="17" style="11" customWidth="1"/>
    <col min="9" max="9" width="16.25" style="11" customWidth="1"/>
    <col min="10" max="10" width="18.125" style="11" customWidth="1"/>
    <col min="11" max="16384" width="9" style="11"/>
  </cols>
  <sheetData>
    <row r="4" spans="2:9" ht="30" customHeight="1" x14ac:dyDescent="0.2"/>
    <row r="6" spans="2:9" ht="24.95" customHeight="1" x14ac:dyDescent="0.2">
      <c r="B6" s="344"/>
      <c r="C6" s="344"/>
      <c r="D6" s="344"/>
      <c r="E6" s="344"/>
      <c r="F6" s="344"/>
      <c r="G6" s="344"/>
      <c r="I6" s="217"/>
    </row>
    <row r="7" spans="2:9" ht="9.9499999999999993" customHeight="1" x14ac:dyDescent="0.2">
      <c r="B7" s="106"/>
      <c r="C7" s="106"/>
      <c r="D7" s="106"/>
      <c r="E7" s="106"/>
      <c r="F7" s="106"/>
      <c r="G7" s="106"/>
      <c r="I7" s="14"/>
    </row>
    <row r="8" spans="2:9" ht="20.100000000000001" customHeight="1" x14ac:dyDescent="0.2">
      <c r="B8" s="362" t="s">
        <v>204</v>
      </c>
      <c r="C8" s="362"/>
      <c r="D8" s="362"/>
      <c r="E8" s="362"/>
      <c r="F8" s="362"/>
      <c r="G8" s="362"/>
      <c r="I8" s="13"/>
    </row>
    <row r="9" spans="2:9" ht="20.100000000000001" customHeight="1" x14ac:dyDescent="0.2">
      <c r="B9" s="363" t="s">
        <v>202</v>
      </c>
      <c r="C9" s="363"/>
      <c r="D9" s="363"/>
      <c r="E9" s="363"/>
      <c r="F9" s="363"/>
      <c r="G9" s="363"/>
      <c r="I9" s="14"/>
    </row>
    <row r="10" spans="2:9" ht="20.100000000000001" customHeight="1" thickBot="1" x14ac:dyDescent="0.25">
      <c r="B10" s="44"/>
      <c r="C10" s="3"/>
      <c r="G10" s="104"/>
    </row>
    <row r="11" spans="2:9" ht="30" customHeight="1" x14ac:dyDescent="0.2">
      <c r="B11" s="342" t="s">
        <v>44</v>
      </c>
      <c r="C11" s="359" t="s">
        <v>141</v>
      </c>
      <c r="D11" s="360"/>
      <c r="E11" s="360"/>
      <c r="F11" s="361"/>
      <c r="G11" s="340" t="s">
        <v>45</v>
      </c>
    </row>
    <row r="12" spans="2:9" ht="30" customHeight="1" thickBot="1" x14ac:dyDescent="0.25">
      <c r="B12" s="343"/>
      <c r="C12" s="177">
        <v>2010</v>
      </c>
      <c r="D12" s="173">
        <v>2011</v>
      </c>
      <c r="E12" s="173">
        <v>2012</v>
      </c>
      <c r="F12" s="178">
        <v>2013</v>
      </c>
      <c r="G12" s="341"/>
    </row>
    <row r="13" spans="2:9" ht="30" customHeight="1" x14ac:dyDescent="0.2">
      <c r="B13" s="141" t="s">
        <v>81</v>
      </c>
      <c r="C13" s="151">
        <v>472</v>
      </c>
      <c r="D13" s="139">
        <v>465</v>
      </c>
      <c r="E13" s="139">
        <v>398</v>
      </c>
      <c r="F13" s="152">
        <v>803</v>
      </c>
      <c r="G13" s="145" t="s">
        <v>85</v>
      </c>
    </row>
    <row r="14" spans="2:9" ht="30" customHeight="1" x14ac:dyDescent="0.2">
      <c r="B14" s="142" t="s">
        <v>82</v>
      </c>
      <c r="C14" s="153">
        <v>688</v>
      </c>
      <c r="D14" s="57">
        <v>705</v>
      </c>
      <c r="E14" s="57">
        <v>628</v>
      </c>
      <c r="F14" s="154">
        <v>1342</v>
      </c>
      <c r="G14" s="146" t="s">
        <v>86</v>
      </c>
    </row>
    <row r="15" spans="2:9" ht="30" customHeight="1" x14ac:dyDescent="0.2">
      <c r="B15" s="142" t="s">
        <v>83</v>
      </c>
      <c r="C15" s="153">
        <v>717</v>
      </c>
      <c r="D15" s="57">
        <v>1140</v>
      </c>
      <c r="E15" s="57">
        <v>1118</v>
      </c>
      <c r="F15" s="154">
        <v>951</v>
      </c>
      <c r="G15" s="146" t="s">
        <v>87</v>
      </c>
    </row>
    <row r="16" spans="2:9" ht="30" customHeight="1" thickBot="1" x14ac:dyDescent="0.25">
      <c r="B16" s="174" t="s">
        <v>84</v>
      </c>
      <c r="C16" s="179">
        <v>138</v>
      </c>
      <c r="D16" s="169">
        <v>800</v>
      </c>
      <c r="E16" s="169">
        <v>637</v>
      </c>
      <c r="F16" s="180">
        <v>611</v>
      </c>
      <c r="G16" s="147" t="s">
        <v>88</v>
      </c>
    </row>
    <row r="17" spans="2:9" ht="30" customHeight="1" thickBot="1" x14ac:dyDescent="0.25">
      <c r="B17" s="175" t="s">
        <v>7</v>
      </c>
      <c r="C17" s="181">
        <f>SUM(C13:C16)</f>
        <v>2015</v>
      </c>
      <c r="D17" s="71">
        <f>SUM(D13:D16)</f>
        <v>3110</v>
      </c>
      <c r="E17" s="71">
        <f>SUM(E13:E16)</f>
        <v>2781</v>
      </c>
      <c r="F17" s="182">
        <f>SUM(F13:F16)</f>
        <v>3707</v>
      </c>
      <c r="G17" s="176" t="s">
        <v>13</v>
      </c>
    </row>
    <row r="18" spans="2:9" ht="20.100000000000001" customHeight="1" x14ac:dyDescent="0.2">
      <c r="B18" s="122" t="s">
        <v>9</v>
      </c>
      <c r="F18" s="14"/>
      <c r="G18" s="104" t="s">
        <v>34</v>
      </c>
    </row>
    <row r="19" spans="2:9" ht="9.9499999999999993" customHeight="1" x14ac:dyDescent="0.2">
      <c r="B19" s="344"/>
      <c r="C19" s="344"/>
      <c r="D19" s="344"/>
      <c r="E19" s="344"/>
      <c r="F19" s="344"/>
      <c r="G19" s="344"/>
    </row>
    <row r="20" spans="2:9" ht="20.100000000000001" customHeight="1" x14ac:dyDescent="0.2">
      <c r="B20" s="364" t="s">
        <v>258</v>
      </c>
      <c r="C20" s="364"/>
      <c r="D20" s="364"/>
      <c r="E20" s="364"/>
      <c r="F20" s="364"/>
      <c r="G20" s="364"/>
      <c r="I20" s="13"/>
    </row>
    <row r="21" spans="2:9" ht="20.100000000000001" customHeight="1" x14ac:dyDescent="0.2">
      <c r="B21" s="358" t="s">
        <v>203</v>
      </c>
      <c r="C21" s="358"/>
      <c r="D21" s="358"/>
      <c r="E21" s="358"/>
      <c r="F21" s="358"/>
      <c r="G21" s="358"/>
    </row>
    <row r="22" spans="2:9" ht="20.100000000000001" customHeight="1" x14ac:dyDescent="0.2">
      <c r="B22" s="109"/>
      <c r="C22" s="109"/>
      <c r="D22" s="109"/>
      <c r="E22" s="109"/>
      <c r="F22" s="109"/>
      <c r="G22" s="109"/>
    </row>
    <row r="23" spans="2:9" ht="20.25" x14ac:dyDescent="0.2">
      <c r="B23" s="59"/>
      <c r="C23" s="20"/>
      <c r="D23" s="109"/>
      <c r="E23" s="109"/>
      <c r="F23" s="109"/>
      <c r="G23" s="123"/>
    </row>
    <row r="24" spans="2:9" ht="15.75" x14ac:dyDescent="0.2">
      <c r="B24" s="65"/>
      <c r="C24" s="66"/>
      <c r="D24" s="66"/>
      <c r="E24" s="66"/>
      <c r="F24" s="66"/>
      <c r="G24" s="67"/>
    </row>
    <row r="25" spans="2:9" x14ac:dyDescent="0.2">
      <c r="B25" s="65"/>
      <c r="C25" s="67"/>
      <c r="D25" s="67"/>
      <c r="E25" s="67"/>
      <c r="F25" s="67"/>
      <c r="G25" s="67"/>
    </row>
    <row r="26" spans="2:9" x14ac:dyDescent="0.2">
      <c r="B26" s="65"/>
      <c r="C26" s="60"/>
      <c r="D26" s="60"/>
      <c r="E26" s="60"/>
      <c r="F26" s="60"/>
      <c r="G26" s="67"/>
    </row>
    <row r="27" spans="2:9" x14ac:dyDescent="0.2">
      <c r="B27" s="61"/>
      <c r="C27" s="62"/>
      <c r="D27" s="62"/>
      <c r="E27" s="62"/>
      <c r="F27" s="62"/>
      <c r="G27" s="46"/>
    </row>
    <row r="28" spans="2:9" x14ac:dyDescent="0.2">
      <c r="B28" s="61"/>
      <c r="C28" s="62"/>
      <c r="D28" s="62"/>
      <c r="E28" s="62"/>
      <c r="F28" s="62"/>
      <c r="G28" s="46"/>
    </row>
    <row r="29" spans="2:9" x14ac:dyDescent="0.2">
      <c r="B29" s="61"/>
      <c r="C29" s="62"/>
      <c r="D29" s="62"/>
      <c r="E29" s="62"/>
      <c r="F29" s="62"/>
      <c r="G29" s="46"/>
    </row>
    <row r="30" spans="2:9" x14ac:dyDescent="0.2">
      <c r="B30" s="61"/>
      <c r="C30" s="62"/>
      <c r="D30" s="62"/>
      <c r="E30" s="62"/>
      <c r="F30" s="62"/>
      <c r="G30" s="46"/>
    </row>
    <row r="31" spans="2:9" x14ac:dyDescent="0.2">
      <c r="B31" s="61"/>
      <c r="C31" s="62"/>
      <c r="D31" s="62"/>
      <c r="E31" s="62"/>
      <c r="F31" s="62"/>
      <c r="G31" s="46"/>
    </row>
    <row r="32" spans="2:9" x14ac:dyDescent="0.2">
      <c r="B32" s="61"/>
      <c r="C32" s="62"/>
      <c r="D32" s="62"/>
      <c r="E32" s="62"/>
      <c r="F32" s="62"/>
      <c r="G32" s="46"/>
    </row>
    <row r="33" spans="2:7" x14ac:dyDescent="0.2">
      <c r="B33" s="63"/>
      <c r="C33" s="64"/>
      <c r="D33" s="64"/>
      <c r="E33" s="64"/>
      <c r="F33" s="64"/>
      <c r="G33" s="46"/>
    </row>
    <row r="34" spans="2:7" x14ac:dyDescent="0.2">
      <c r="B34" s="61"/>
      <c r="C34" s="62"/>
      <c r="D34" s="62"/>
      <c r="E34" s="62"/>
      <c r="F34" s="62"/>
      <c r="G34" s="46"/>
    </row>
    <row r="35" spans="2:7" x14ac:dyDescent="0.2">
      <c r="B35" s="124"/>
      <c r="C35" s="109"/>
      <c r="D35" s="109"/>
      <c r="E35" s="109"/>
      <c r="F35" s="109"/>
      <c r="G35" s="123"/>
    </row>
    <row r="36" spans="2:7" ht="8.25" customHeight="1" x14ac:dyDescent="0.2">
      <c r="B36" s="109"/>
      <c r="C36" s="109"/>
      <c r="D36" s="109"/>
      <c r="E36" s="109"/>
      <c r="F36" s="109"/>
      <c r="G36" s="109"/>
    </row>
    <row r="40" spans="2:7" ht="17.25" customHeight="1" x14ac:dyDescent="0.2"/>
    <row r="41" spans="2:7" hidden="1" x14ac:dyDescent="0.2"/>
    <row r="42" spans="2:7" ht="9.9499999999999993" customHeight="1" x14ac:dyDescent="0.2">
      <c r="B42" s="344"/>
      <c r="C42" s="344"/>
      <c r="D42" s="344"/>
      <c r="E42" s="344"/>
      <c r="F42" s="344"/>
      <c r="G42" s="344"/>
    </row>
  </sheetData>
  <mergeCells count="10">
    <mergeCell ref="B21:G21"/>
    <mergeCell ref="B42:G42"/>
    <mergeCell ref="B6:G6"/>
    <mergeCell ref="B19:G19"/>
    <mergeCell ref="C11:F11"/>
    <mergeCell ref="B11:B12"/>
    <mergeCell ref="G11:G12"/>
    <mergeCell ref="B8:G8"/>
    <mergeCell ref="B9:G9"/>
    <mergeCell ref="B20:G20"/>
  </mergeCells>
  <pageMargins left="0.7" right="0.7" top="0.75" bottom="0.75" header="0.3" footer="0.3"/>
  <pageSetup paperSize="9" orientation="portrait" verticalDpi="0" r:id="rId1"/>
  <ignoredErrors>
    <ignoredError sqref="C17:F17"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J40"/>
  <sheetViews>
    <sheetView rightToLeft="1" workbookViewId="0">
      <selection activeCell="H1" sqref="H1:I19"/>
    </sheetView>
  </sheetViews>
  <sheetFormatPr defaultRowHeight="14.25" x14ac:dyDescent="0.2"/>
  <cols>
    <col min="1" max="1" width="15.625" style="11" customWidth="1"/>
    <col min="2" max="2" width="21.75" style="11" customWidth="1"/>
    <col min="3" max="6" width="8.375" style="11" customWidth="1"/>
    <col min="7" max="7" width="20.75" style="11" customWidth="1"/>
    <col min="8" max="8" width="16" style="11" customWidth="1"/>
    <col min="9" max="9" width="17" style="11" customWidth="1"/>
    <col min="10" max="16384" width="9" style="11"/>
  </cols>
  <sheetData>
    <row r="6" spans="2:10" ht="24.95" customHeight="1" x14ac:dyDescent="0.2">
      <c r="B6" s="344"/>
      <c r="C6" s="344"/>
      <c r="D6" s="344"/>
      <c r="E6" s="344"/>
      <c r="F6" s="344"/>
      <c r="G6" s="344"/>
    </row>
    <row r="7" spans="2:10" ht="9.9499999999999993" customHeight="1" x14ac:dyDescent="0.2">
      <c r="B7" s="106"/>
      <c r="C7" s="106"/>
      <c r="D7" s="106"/>
      <c r="E7" s="106"/>
      <c r="F7" s="106"/>
      <c r="G7" s="106"/>
    </row>
    <row r="8" spans="2:10" ht="20.100000000000001" customHeight="1" x14ac:dyDescent="0.2">
      <c r="B8" s="362" t="s">
        <v>259</v>
      </c>
      <c r="C8" s="362"/>
      <c r="D8" s="362"/>
      <c r="E8" s="362"/>
      <c r="F8" s="362"/>
      <c r="G8" s="362"/>
    </row>
    <row r="9" spans="2:10" ht="20.100000000000001" customHeight="1" x14ac:dyDescent="0.2">
      <c r="B9" s="363" t="s">
        <v>263</v>
      </c>
      <c r="C9" s="363"/>
      <c r="D9" s="363"/>
      <c r="E9" s="363"/>
      <c r="F9" s="363"/>
      <c r="G9" s="363"/>
    </row>
    <row r="10" spans="2:10" ht="20.100000000000001" customHeight="1" thickBot="1" x14ac:dyDescent="0.25">
      <c r="B10" s="255"/>
      <c r="C10" s="256"/>
      <c r="G10" s="104"/>
    </row>
    <row r="11" spans="2:10" ht="30" customHeight="1" x14ac:dyDescent="0.2">
      <c r="B11" s="346" t="s">
        <v>44</v>
      </c>
      <c r="C11" s="348" t="s">
        <v>137</v>
      </c>
      <c r="D11" s="349"/>
      <c r="E11" s="349"/>
      <c r="F11" s="366"/>
      <c r="G11" s="340" t="s">
        <v>45</v>
      </c>
    </row>
    <row r="12" spans="2:10" ht="30" customHeight="1" thickBot="1" x14ac:dyDescent="0.25">
      <c r="B12" s="365"/>
      <c r="C12" s="259">
        <v>2010</v>
      </c>
      <c r="D12" s="260">
        <v>2011</v>
      </c>
      <c r="E12" s="260">
        <v>2012</v>
      </c>
      <c r="F12" s="261">
        <v>2013</v>
      </c>
      <c r="G12" s="367"/>
    </row>
    <row r="13" spans="2:10" ht="30" customHeight="1" x14ac:dyDescent="0.2">
      <c r="B13" s="277" t="s">
        <v>206</v>
      </c>
      <c r="C13" s="278">
        <v>75.034000000000006</v>
      </c>
      <c r="D13" s="279">
        <v>49.134</v>
      </c>
      <c r="E13" s="279">
        <v>41.649000000000001</v>
      </c>
      <c r="F13" s="280">
        <v>27.437999999999999</v>
      </c>
      <c r="G13" s="145" t="s">
        <v>85</v>
      </c>
      <c r="H13" s="263"/>
      <c r="I13" s="263"/>
      <c r="J13" s="263"/>
    </row>
    <row r="14" spans="2:10" ht="30" customHeight="1" x14ac:dyDescent="0.2">
      <c r="B14" s="143" t="s">
        <v>207</v>
      </c>
      <c r="C14" s="155">
        <v>557.6</v>
      </c>
      <c r="D14" s="58">
        <v>662.80399999999997</v>
      </c>
      <c r="E14" s="58">
        <v>587.12199999999996</v>
      </c>
      <c r="F14" s="156">
        <v>1314.528</v>
      </c>
      <c r="G14" s="146" t="s">
        <v>86</v>
      </c>
      <c r="H14" s="263"/>
      <c r="I14" s="263"/>
      <c r="J14" s="263"/>
    </row>
    <row r="15" spans="2:10" ht="30" customHeight="1" x14ac:dyDescent="0.2">
      <c r="B15" s="143" t="s">
        <v>208</v>
      </c>
      <c r="C15" s="155">
        <v>648.41099999999994</v>
      </c>
      <c r="D15" s="58">
        <v>893.61800000000005</v>
      </c>
      <c r="E15" s="58">
        <v>963.39700000000005</v>
      </c>
      <c r="F15" s="156">
        <v>838.99800000000005</v>
      </c>
      <c r="G15" s="146" t="s">
        <v>87</v>
      </c>
      <c r="H15" s="263"/>
      <c r="I15" s="263"/>
      <c r="J15" s="263"/>
    </row>
    <row r="16" spans="2:10" ht="30" customHeight="1" thickBot="1" x14ac:dyDescent="0.25">
      <c r="B16" s="143" t="s">
        <v>209</v>
      </c>
      <c r="C16" s="155">
        <v>43.408000000000001</v>
      </c>
      <c r="D16" s="58">
        <v>542.101</v>
      </c>
      <c r="E16" s="58">
        <v>532.5</v>
      </c>
      <c r="F16" s="156">
        <v>467.14600000000002</v>
      </c>
      <c r="G16" s="146" t="s">
        <v>88</v>
      </c>
      <c r="H16" s="263"/>
      <c r="I16" s="263"/>
      <c r="J16" s="263"/>
    </row>
    <row r="17" spans="2:10" ht="30" customHeight="1" thickBot="1" x14ac:dyDescent="0.25">
      <c r="B17" s="281" t="s">
        <v>7</v>
      </c>
      <c r="C17" s="282">
        <v>1324.453</v>
      </c>
      <c r="D17" s="283">
        <v>2147.6570000000002</v>
      </c>
      <c r="E17" s="283">
        <v>2124.6680000000001</v>
      </c>
      <c r="F17" s="284">
        <v>2648.11</v>
      </c>
      <c r="G17" s="176" t="s">
        <v>13</v>
      </c>
      <c r="H17" s="263"/>
      <c r="I17" s="263"/>
      <c r="J17" s="263"/>
    </row>
    <row r="18" spans="2:10" ht="20.100000000000001" customHeight="1" x14ac:dyDescent="0.2">
      <c r="B18" s="122" t="s">
        <v>9</v>
      </c>
      <c r="F18" s="14"/>
      <c r="G18" s="104" t="s">
        <v>34</v>
      </c>
    </row>
    <row r="19" spans="2:10" ht="9.9499999999999993" customHeight="1" x14ac:dyDescent="0.2">
      <c r="B19" s="344"/>
      <c r="C19" s="344"/>
      <c r="D19" s="344"/>
      <c r="E19" s="344"/>
      <c r="F19" s="344"/>
      <c r="G19" s="344"/>
    </row>
    <row r="20" spans="2:10" ht="20.100000000000001" customHeight="1" x14ac:dyDescent="0.2">
      <c r="B20" s="364" t="s">
        <v>261</v>
      </c>
      <c r="C20" s="364"/>
      <c r="D20" s="364"/>
      <c r="E20" s="364"/>
      <c r="F20" s="364"/>
      <c r="G20" s="364"/>
    </row>
    <row r="21" spans="2:10" ht="20.100000000000001" customHeight="1" x14ac:dyDescent="0.2">
      <c r="B21" s="358" t="s">
        <v>260</v>
      </c>
      <c r="C21" s="358"/>
      <c r="D21" s="358"/>
      <c r="E21" s="358"/>
      <c r="F21" s="358"/>
      <c r="G21" s="358"/>
      <c r="H21" s="56"/>
      <c r="I21" s="56"/>
    </row>
    <row r="22" spans="2:10" ht="20.100000000000001" customHeight="1" x14ac:dyDescent="0.2">
      <c r="H22" s="56"/>
      <c r="I22" s="56"/>
    </row>
    <row r="23" spans="2:10" ht="20.100000000000001" customHeight="1" x14ac:dyDescent="0.2">
      <c r="H23" s="56"/>
      <c r="I23" s="56"/>
    </row>
    <row r="24" spans="2:10" ht="20.100000000000001" customHeight="1" x14ac:dyDescent="0.2">
      <c r="H24" s="56"/>
      <c r="I24" s="56"/>
    </row>
    <row r="25" spans="2:10" ht="20.100000000000001" customHeight="1" x14ac:dyDescent="0.2">
      <c r="H25" s="56"/>
      <c r="I25" s="56"/>
    </row>
    <row r="26" spans="2:10" ht="20.100000000000001" customHeight="1" x14ac:dyDescent="0.2">
      <c r="H26" s="56"/>
      <c r="I26" s="56"/>
    </row>
    <row r="27" spans="2:10" x14ac:dyDescent="0.2">
      <c r="H27" s="56"/>
      <c r="I27" s="56"/>
    </row>
    <row r="28" spans="2:10" x14ac:dyDescent="0.2">
      <c r="H28" s="56"/>
      <c r="I28" s="56"/>
    </row>
    <row r="29" spans="2:10" x14ac:dyDescent="0.2">
      <c r="H29" s="56"/>
      <c r="I29" s="56"/>
    </row>
    <row r="30" spans="2:10" x14ac:dyDescent="0.2">
      <c r="H30" s="56"/>
      <c r="I30" s="56"/>
    </row>
    <row r="31" spans="2:10" x14ac:dyDescent="0.2">
      <c r="H31" s="56"/>
      <c r="I31" s="56"/>
    </row>
    <row r="32" spans="2:10" x14ac:dyDescent="0.2">
      <c r="H32" s="56"/>
      <c r="I32" s="56"/>
    </row>
    <row r="33" spans="2:9" x14ac:dyDescent="0.2">
      <c r="H33" s="56"/>
      <c r="I33" s="56"/>
    </row>
    <row r="34" spans="2:9" x14ac:dyDescent="0.2">
      <c r="H34" s="56"/>
      <c r="I34" s="56"/>
    </row>
    <row r="40" spans="2:9" ht="9.9499999999999993" customHeight="1" x14ac:dyDescent="0.2">
      <c r="B40" s="344"/>
      <c r="C40" s="344"/>
      <c r="D40" s="344"/>
      <c r="E40" s="344"/>
      <c r="F40" s="344"/>
      <c r="G40" s="344"/>
    </row>
  </sheetData>
  <mergeCells count="10">
    <mergeCell ref="B19:G19"/>
    <mergeCell ref="B20:G20"/>
    <mergeCell ref="B21:G21"/>
    <mergeCell ref="B40:G40"/>
    <mergeCell ref="B6:G6"/>
    <mergeCell ref="B8:G8"/>
    <mergeCell ref="B9:G9"/>
    <mergeCell ref="B11:B12"/>
    <mergeCell ref="C11:F11"/>
    <mergeCell ref="G11:G12"/>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الفهرس Contents   </vt:lpstr>
      <vt:lpstr>تعاريف Definitions  </vt:lpstr>
      <vt:lpstr>منهجية Methodology </vt:lpstr>
      <vt:lpstr>تحليل Analysis </vt:lpstr>
      <vt:lpstr>1 </vt:lpstr>
      <vt:lpstr>2</vt:lpstr>
      <vt:lpstr>3</vt:lpstr>
      <vt:lpstr>4</vt:lpstr>
      <vt:lpstr>5</vt:lpstr>
      <vt:lpstr>6</vt:lpstr>
      <vt:lpstr>7</vt:lpstr>
      <vt:lpstr>8</vt:lpstr>
      <vt:lpstr>9</vt:lpstr>
      <vt:lpstr>'تعاريف Definitions  '!gen_cap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Haleimah Rashed Abdulla Aldhanhani</dc:creator>
  <cp:lastModifiedBy>Suha A Abudia</cp:lastModifiedBy>
  <dcterms:created xsi:type="dcterms:W3CDTF">2015-03-09T05:16:24Z</dcterms:created>
  <dcterms:modified xsi:type="dcterms:W3CDTF">2015-07-02T07:35:00Z</dcterms:modified>
</cp:coreProperties>
</file>