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налоги" sheetId="1" r:id="rId1"/>
  </sheets>
  <definedNames>
    <definedName name="_xlnm.Print_Area" localSheetId="0">налоги!$B$1:$F$17</definedName>
  </definedNames>
  <calcPr calcId="145621"/>
</workbook>
</file>

<file path=xl/calcChain.xml><?xml version="1.0" encoding="utf-8"?>
<calcChain xmlns="http://schemas.openxmlformats.org/spreadsheetml/2006/main">
  <c r="G17" i="1"/>
  <c r="G11"/>
  <c r="F11" l="1"/>
  <c r="F17" s="1"/>
  <c r="E11" l="1"/>
  <c r="E17" s="1"/>
  <c r="D11" l="1"/>
  <c r="D17" s="1"/>
  <c r="C11" l="1"/>
  <c r="C17" s="1"/>
</calcChain>
</file>

<file path=xl/sharedStrings.xml><?xml version="1.0" encoding="utf-8"?>
<sst xmlns="http://schemas.openxmlformats.org/spreadsheetml/2006/main" count="21" uniqueCount="21">
  <si>
    <t>январь</t>
  </si>
  <si>
    <t>Налоговые поступления</t>
  </si>
  <si>
    <t>Корпоративный подоходный налог с юридических лиц-организаций нефтяного сектора</t>
  </si>
  <si>
    <t>Налог на сверхприбыль от организаций нефтяного сектора</t>
  </si>
  <si>
    <t>Бонусы от организаций нефт. сектора</t>
  </si>
  <si>
    <t>Налог на добычу полезных ископаемых от организаций нефтяного сектора</t>
  </si>
  <si>
    <t>Рентный налог на экспорт.сырую нефть, газ.конденсат, от предприятий неф.сектора</t>
  </si>
  <si>
    <t>Доля РК по разделу прод. по закл. контр. от организ. нефтяного сектора</t>
  </si>
  <si>
    <t>ИТОГО по налоговым поступлениям</t>
  </si>
  <si>
    <t>Административные штрафы, пени, санкции, взыскания, налагаемые центральными госорганами, их территориальными подразделениями, на предприятия нефтяного сектора</t>
  </si>
  <si>
    <t>Прочие штрафы, пени, санкции, взыскания, налагаемые гос.учрежд., финансир. из респ.бюджета, на предпр. нефтяного сектора(204202)</t>
  </si>
  <si>
    <t>Средства, получ.от природопольз.по искам о возмещ.вреда организ.нефт.сект.</t>
  </si>
  <si>
    <t>Другие неналоговые поступ.от предпр. нефтяного сектора</t>
  </si>
  <si>
    <t>Поступления от продажи земельных участков сельскохозяйственного назначения</t>
  </si>
  <si>
    <t>ИТОГО по указанным позициям</t>
  </si>
  <si>
    <t>тыс.тенге</t>
  </si>
  <si>
    <t>Поступление  налогов и платежей в Национальный фонд Республики Казахстан по видам налогов и платежей за 2016 год</t>
  </si>
  <si>
    <t>январь-февраль</t>
  </si>
  <si>
    <t>январь-март</t>
  </si>
  <si>
    <t>январь-апрель</t>
  </si>
  <si>
    <t>январь-май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</si>
</sst>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_ ;\-#,##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quotePrefix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left" vertical="center" wrapText="1"/>
    </xf>
    <xf numFmtId="2" fontId="3" fillId="0" borderId="0" xfId="1" applyNumberFormat="1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</cellXfs>
  <cellStyles count="3">
    <cellStyle name="Normal" xfId="0" builtinId="0"/>
    <cellStyle name="Обычный 2" xfId="2"/>
    <cellStyle name="Обычный_31.12.03 - налоги-нов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pane xSplit="2" ySplit="4" topLeftCell="C8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2.75"/>
  <cols>
    <col min="1" max="1" width="9.140625" style="1"/>
    <col min="2" max="2" width="48" style="3" customWidth="1"/>
    <col min="3" max="3" width="15.7109375" style="3" customWidth="1"/>
    <col min="4" max="4" width="15.140625" style="1" customWidth="1"/>
    <col min="5" max="5" width="11.5703125" style="1" customWidth="1"/>
    <col min="6" max="6" width="14.7109375" style="1" customWidth="1"/>
    <col min="7" max="7" width="13.42578125" style="1" customWidth="1"/>
    <col min="8" max="16384" width="9.140625" style="1"/>
  </cols>
  <sheetData>
    <row r="1" spans="1:7" ht="58.5" customHeight="1">
      <c r="B1" s="15" t="s">
        <v>16</v>
      </c>
      <c r="C1" s="16"/>
      <c r="D1" s="16"/>
    </row>
    <row r="2" spans="1:7" ht="20.25">
      <c r="B2" s="2"/>
      <c r="G2" s="4" t="s">
        <v>15</v>
      </c>
    </row>
    <row r="3" spans="1:7">
      <c r="B3" s="5"/>
      <c r="C3" s="11" t="s">
        <v>0</v>
      </c>
      <c r="D3" s="13" t="s">
        <v>17</v>
      </c>
      <c r="E3" s="13" t="s">
        <v>18</v>
      </c>
      <c r="F3" s="13" t="s">
        <v>19</v>
      </c>
      <c r="G3" s="13" t="s">
        <v>20</v>
      </c>
    </row>
    <row r="4" spans="1:7" ht="19.5">
      <c r="B4" s="6" t="s">
        <v>1</v>
      </c>
      <c r="C4" s="12"/>
      <c r="D4" s="14"/>
      <c r="E4" s="14"/>
      <c r="F4" s="22"/>
      <c r="G4" s="22"/>
    </row>
    <row r="5" spans="1:7" ht="25.5">
      <c r="A5" s="1">
        <v>101105</v>
      </c>
      <c r="B5" s="7" t="s">
        <v>2</v>
      </c>
      <c r="C5" s="17">
        <v>71958067</v>
      </c>
      <c r="D5" s="18">
        <v>132751473</v>
      </c>
      <c r="E5" s="18">
        <v>194139427</v>
      </c>
      <c r="F5" s="23">
        <v>213612314</v>
      </c>
      <c r="G5" s="23">
        <v>226042867</v>
      </c>
    </row>
    <row r="6" spans="1:7" ht="25.5">
      <c r="A6" s="1">
        <v>105322</v>
      </c>
      <c r="B6" s="8" t="s">
        <v>3</v>
      </c>
      <c r="C6" s="17">
        <v>1864231</v>
      </c>
      <c r="D6" s="18">
        <v>2436231</v>
      </c>
      <c r="E6" s="18">
        <v>2261365</v>
      </c>
      <c r="F6" s="23">
        <v>37011549</v>
      </c>
      <c r="G6" s="23">
        <v>36649978</v>
      </c>
    </row>
    <row r="7" spans="1:7" ht="18.75" customHeight="1">
      <c r="A7" s="1">
        <v>105325</v>
      </c>
      <c r="B7" s="7" t="s">
        <v>4</v>
      </c>
      <c r="C7" s="17">
        <v>13340577</v>
      </c>
      <c r="D7" s="18">
        <v>13340577</v>
      </c>
      <c r="E7" s="18">
        <v>12875660</v>
      </c>
      <c r="F7" s="23">
        <v>13180326</v>
      </c>
      <c r="G7" s="23">
        <v>23876419</v>
      </c>
    </row>
    <row r="8" spans="1:7" ht="25.5">
      <c r="A8" s="1">
        <v>105326</v>
      </c>
      <c r="B8" s="7" t="s">
        <v>5</v>
      </c>
      <c r="C8" s="17">
        <v>48427232</v>
      </c>
      <c r="D8" s="18">
        <v>82493084</v>
      </c>
      <c r="E8" s="18">
        <v>83726429</v>
      </c>
      <c r="F8" s="23">
        <v>85129804</v>
      </c>
      <c r="G8" s="23">
        <v>145815097</v>
      </c>
    </row>
    <row r="9" spans="1:7" ht="27.75" customHeight="1">
      <c r="A9" s="1">
        <v>105327</v>
      </c>
      <c r="B9" s="7" t="s">
        <v>6</v>
      </c>
      <c r="C9" s="17">
        <v>1573583</v>
      </c>
      <c r="D9" s="18">
        <v>25811897</v>
      </c>
      <c r="E9" s="18">
        <v>26948163</v>
      </c>
      <c r="F9" s="23">
        <v>27234938</v>
      </c>
      <c r="G9" s="23">
        <v>28265703</v>
      </c>
    </row>
    <row r="10" spans="1:7" ht="25.5">
      <c r="A10" s="1">
        <v>105328</v>
      </c>
      <c r="B10" s="8" t="s">
        <v>7</v>
      </c>
      <c r="C10" s="17">
        <v>112577</v>
      </c>
      <c r="D10" s="18">
        <v>62346847</v>
      </c>
      <c r="E10" s="18">
        <v>62405596</v>
      </c>
      <c r="F10" s="23">
        <v>62598193</v>
      </c>
      <c r="G10" s="23">
        <v>81730893</v>
      </c>
    </row>
    <row r="11" spans="1:7" ht="39">
      <c r="B11" s="6" t="s">
        <v>8</v>
      </c>
      <c r="C11" s="25">
        <f>SUM(C5:C10)</f>
        <v>137276267</v>
      </c>
      <c r="D11" s="19">
        <f>SUM(D5:D10)</f>
        <v>319180109</v>
      </c>
      <c r="E11" s="19">
        <f>SUM(E5:E10)</f>
        <v>382356640</v>
      </c>
      <c r="F11" s="19">
        <f>SUM(F5:F10)</f>
        <v>438767124</v>
      </c>
      <c r="G11" s="19">
        <f>SUM(G5:G10)</f>
        <v>542380957</v>
      </c>
    </row>
    <row r="12" spans="1:7" ht="51">
      <c r="A12" s="1">
        <v>204201</v>
      </c>
      <c r="B12" s="7" t="s">
        <v>9</v>
      </c>
      <c r="C12" s="17">
        <v>-537884</v>
      </c>
      <c r="D12" s="18">
        <v>-232251</v>
      </c>
      <c r="E12" s="18">
        <v>-62579</v>
      </c>
      <c r="F12" s="23">
        <v>-58813</v>
      </c>
      <c r="G12" s="23">
        <v>37505</v>
      </c>
    </row>
    <row r="13" spans="1:7" ht="38.25">
      <c r="A13" s="1">
        <v>204202</v>
      </c>
      <c r="B13" s="9" t="s">
        <v>10</v>
      </c>
      <c r="C13" s="17">
        <v>10979</v>
      </c>
      <c r="D13" s="18">
        <v>22255</v>
      </c>
      <c r="E13" s="18">
        <v>45855</v>
      </c>
      <c r="F13" s="23">
        <v>252428</v>
      </c>
      <c r="G13" s="23">
        <v>266324</v>
      </c>
    </row>
    <row r="14" spans="1:7" ht="25.5">
      <c r="A14" s="1">
        <v>204203</v>
      </c>
      <c r="B14" s="9" t="s">
        <v>11</v>
      </c>
      <c r="C14" s="17">
        <v>1991038</v>
      </c>
      <c r="D14" s="18">
        <v>4209140</v>
      </c>
      <c r="E14" s="18">
        <v>4337319</v>
      </c>
      <c r="F14" s="23">
        <v>4354272</v>
      </c>
      <c r="G14" s="23">
        <v>4354272</v>
      </c>
    </row>
    <row r="15" spans="1:7" ht="25.5">
      <c r="A15" s="1">
        <v>206111</v>
      </c>
      <c r="B15" s="9" t="s">
        <v>12</v>
      </c>
      <c r="C15" s="20">
        <v>212</v>
      </c>
      <c r="D15" s="21">
        <v>212</v>
      </c>
      <c r="E15" s="21">
        <v>212</v>
      </c>
      <c r="F15" s="24">
        <v>212</v>
      </c>
      <c r="G15" s="24">
        <v>212</v>
      </c>
    </row>
    <row r="16" spans="1:7" ht="25.5">
      <c r="A16" s="1">
        <v>303102</v>
      </c>
      <c r="B16" s="7" t="s">
        <v>13</v>
      </c>
      <c r="C16" s="17">
        <v>71186</v>
      </c>
      <c r="D16" s="18">
        <v>191630</v>
      </c>
      <c r="E16" s="18">
        <v>325147</v>
      </c>
      <c r="F16" s="23">
        <v>449871</v>
      </c>
      <c r="G16" s="23">
        <v>570996</v>
      </c>
    </row>
    <row r="17" spans="2:7" ht="18.75">
      <c r="B17" s="10" t="s">
        <v>14</v>
      </c>
      <c r="C17" s="26">
        <f>SUM(C11:C16)</f>
        <v>138811798</v>
      </c>
      <c r="D17" s="27">
        <f>SUM(D11:D16)</f>
        <v>323371095</v>
      </c>
      <c r="E17" s="27">
        <f>SUM(E11:E16)</f>
        <v>387002594</v>
      </c>
      <c r="F17" s="27">
        <f>SUM(F11:F16)</f>
        <v>443765094</v>
      </c>
      <c r="G17" s="27">
        <f>SUM(G11:G16)</f>
        <v>547610266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налоги</vt:lpstr>
      <vt:lpstr>налоги!Print_Area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2016-07-17T14:21:22Z</dcterms:modified>
</cp:coreProperties>
</file>