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admin/Dropbox/SAIIA/NRGI/"/>
    </mc:Choice>
  </mc:AlternateContent>
  <workbookProtection workbookPassword="EA12" lockStructure="1"/>
  <bookViews>
    <workbookView xWindow="23800" yWindow="460" windowWidth="27040" windowHeight="26040" tabRatio="598" activeTab="6"/>
  </bookViews>
  <sheets>
    <sheet name="Primary" sheetId="1" r:id="rId1"/>
    <sheet name="Total primary" sheetId="2" r:id="rId2"/>
    <sheet name="Employment" sheetId="4" r:id="rId3"/>
    <sheet name="Processed" sheetId="3" r:id="rId4"/>
    <sheet name="Total processed" sheetId="6" r:id="rId5"/>
    <sheet name="Provprod" sheetId="7" r:id="rId6"/>
    <sheet name="Provlab" sheetId="8" r:id="rId7"/>
    <sheet name="Comments on statistics" sheetId="16" r:id="rId8"/>
  </sheets>
  <definedNames>
    <definedName name="_xlnm.Print_Area" localSheetId="7">'Comments on statistics'!$A$1:$H$101</definedName>
    <definedName name="_xlnm.Print_Area" localSheetId="0">Primary!$A$1:$K$1068</definedName>
    <definedName name="_xlnm.Print_Area" localSheetId="3">Processed!$A$1:$L$170</definedName>
    <definedName name="_xlnm.Print_Area" localSheetId="6">Provlab!$A$1:$L$108</definedName>
    <definedName name="_xlnm.Print_Area" localSheetId="4">'Total processed'!$A$1:$F$57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calcChain.xml><?xml version="1.0" encoding="utf-8"?>
<calcChain xmlns="http://schemas.openxmlformats.org/spreadsheetml/2006/main">
  <c r="F110" i="3" l="1"/>
  <c r="I110" i="3"/>
  <c r="F82" i="3"/>
  <c r="I82" i="3"/>
  <c r="F53" i="3"/>
  <c r="I53" i="3"/>
  <c r="F25" i="3"/>
  <c r="I25" i="3"/>
  <c r="K507" i="1"/>
  <c r="E862" i="1"/>
  <c r="H862" i="1"/>
  <c r="E863" i="1"/>
  <c r="H863" i="1"/>
  <c r="E864" i="1"/>
  <c r="E865" i="1"/>
  <c r="E866" i="1"/>
</calcChain>
</file>

<file path=xl/sharedStrings.xml><?xml version="1.0" encoding="utf-8"?>
<sst xmlns="http://schemas.openxmlformats.org/spreadsheetml/2006/main" count="2183" uniqueCount="260">
  <si>
    <t>TABLE 1 : PRODUCTION OF DIAMONDS</t>
  </si>
  <si>
    <t>Year</t>
  </si>
  <si>
    <t>Alluvial</t>
  </si>
  <si>
    <t>Non alluvial</t>
  </si>
  <si>
    <t>Marine</t>
  </si>
  <si>
    <t>Total</t>
  </si>
  <si>
    <t xml:space="preserve">TABLE 2 : PRODUCTION AND SALES OF GOLD </t>
  </si>
  <si>
    <t>Production</t>
  </si>
  <si>
    <t>Value</t>
  </si>
  <si>
    <t>1 000kg</t>
  </si>
  <si>
    <t>R Million</t>
  </si>
  <si>
    <t xml:space="preserve">       *</t>
  </si>
  <si>
    <t>+</t>
  </si>
  <si>
    <t xml:space="preserve">                  Local sales            </t>
  </si>
  <si>
    <t xml:space="preserve">                  Export sales            </t>
  </si>
  <si>
    <t xml:space="preserve">          Total Sales</t>
  </si>
  <si>
    <t xml:space="preserve">    Mass    </t>
  </si>
  <si>
    <t xml:space="preserve">   Value     </t>
  </si>
  <si>
    <t xml:space="preserve">Unit Value </t>
  </si>
  <si>
    <t xml:space="preserve">   Mass     </t>
  </si>
  <si>
    <t xml:space="preserve">Unit value  </t>
  </si>
  <si>
    <t xml:space="preserve">  Mass       </t>
  </si>
  <si>
    <t>R1 000</t>
  </si>
  <si>
    <t>R/kg</t>
  </si>
  <si>
    <t>TABLE  4 : PRODUCTION AND SALES OF SILVER</t>
  </si>
  <si>
    <t xml:space="preserve"> </t>
  </si>
  <si>
    <t xml:space="preserve">           </t>
  </si>
  <si>
    <t>TABLE 5 : PRODUCTION AND SALES OF ANTIMONY ( M.I.C.)</t>
  </si>
  <si>
    <t xml:space="preserve">            Local sales            </t>
  </si>
  <si>
    <t xml:space="preserve">              Export sales            </t>
  </si>
  <si>
    <t xml:space="preserve">       Total sales</t>
  </si>
  <si>
    <t>t</t>
  </si>
  <si>
    <t xml:space="preserve">            </t>
  </si>
  <si>
    <t>TABLE 6 : PRODUCTION AND SALES OF CHROMITE</t>
  </si>
  <si>
    <t>1 000t</t>
  </si>
  <si>
    <t>R/t</t>
  </si>
  <si>
    <t>TABLE 7 : PRODUCTION AND SALES OF COBALT</t>
  </si>
  <si>
    <t>TABLE 8 : PRODUCTION AND SALES OF COPPER</t>
  </si>
  <si>
    <t>TABLE 9 : PRODUCTION AND SALES OF IRON ORE</t>
  </si>
  <si>
    <t>TABLE 10 : PRODUCTION AND SALES OF LEAD CONCENTRATE (METAL IN CONCENTRATE)</t>
  </si>
  <si>
    <t>TABLE 11 : PRODUCTION AND SALES OF MANGANESE ORE</t>
  </si>
  <si>
    <t>TABLE 12 : PRODUCTION AND SALES OF NICKEL</t>
  </si>
  <si>
    <t>TABLE 13 : PRODUCTION OF URANIUM OXIDE</t>
  </si>
  <si>
    <t xml:space="preserve">          Local sales            </t>
  </si>
  <si>
    <t xml:space="preserve">           Export sales            </t>
  </si>
  <si>
    <t xml:space="preserve">1 000kg </t>
  </si>
  <si>
    <t>TABLE 14 : PRODUCTION AND SALES OF ZINC (METAL IN CONCENTRATE)</t>
  </si>
  <si>
    <t xml:space="preserve">          Total sales</t>
  </si>
  <si>
    <t xml:space="preserve">             </t>
  </si>
  <si>
    <t>TABLE 15 : SALES OF AGGREGATE AND SAND</t>
  </si>
  <si>
    <t>TABLE 16 : PRODUCTION AND SALES OF ANDALUSITE</t>
  </si>
  <si>
    <t>TABLE 18 : PRODUCTION AND SALES OF BARYTES</t>
  </si>
  <si>
    <t xml:space="preserve">        *</t>
  </si>
  <si>
    <t xml:space="preserve">        Local sales            </t>
  </si>
  <si>
    <t xml:space="preserve">        Export sales            </t>
  </si>
  <si>
    <t>Local sales</t>
  </si>
  <si>
    <t>Export sales</t>
  </si>
  <si>
    <t>Total sales</t>
  </si>
  <si>
    <t>#</t>
  </si>
  <si>
    <t>1 000bbl</t>
  </si>
  <si>
    <t xml:space="preserve">Production  </t>
  </si>
  <si>
    <t xml:space="preserve">             Local sales            </t>
  </si>
  <si>
    <t xml:space="preserve">             Export sales            </t>
  </si>
  <si>
    <t xml:space="preserve">       Total Sales</t>
  </si>
  <si>
    <t xml:space="preserve">   Average number of employees</t>
  </si>
  <si>
    <t xml:space="preserve">          Earnings  -  R1 000</t>
  </si>
  <si>
    <t xml:space="preserve">                 in service</t>
  </si>
  <si>
    <t>Males</t>
  </si>
  <si>
    <t>Females</t>
  </si>
  <si>
    <t xml:space="preserve">                           R Million</t>
  </si>
  <si>
    <t>*</t>
  </si>
  <si>
    <t>TABLE 19 : PRODUCTION AND SALES OF COAL</t>
  </si>
  <si>
    <t>TABLE 20 : PRODUCTION AND SALES OF FELDSPAR</t>
  </si>
  <si>
    <t xml:space="preserve">Eastern Cape                  </t>
  </si>
  <si>
    <t xml:space="preserve">Free State                    </t>
  </si>
  <si>
    <t xml:space="preserve">Gauteng                       </t>
  </si>
  <si>
    <t xml:space="preserve">Kwazulu-Natal                 </t>
  </si>
  <si>
    <t xml:space="preserve">Limpopo                       </t>
  </si>
  <si>
    <t xml:space="preserve">North West                    </t>
  </si>
  <si>
    <t xml:space="preserve">Northern Cape                 </t>
  </si>
  <si>
    <t xml:space="preserve">Western Cape                  </t>
  </si>
  <si>
    <t>South Africa</t>
  </si>
  <si>
    <t>Export Sales</t>
  </si>
  <si>
    <t>Local Sales</t>
  </si>
  <si>
    <t>Total Sales</t>
  </si>
  <si>
    <t>Eastern Cape</t>
  </si>
  <si>
    <t>Kwa-Zulu Natal</t>
  </si>
  <si>
    <t>Northern Cape</t>
  </si>
  <si>
    <t>Limpopo</t>
  </si>
  <si>
    <t>North West</t>
  </si>
  <si>
    <t>Free State</t>
  </si>
  <si>
    <t>Gauteng</t>
  </si>
  <si>
    <t>Western Cape</t>
  </si>
  <si>
    <t xml:space="preserve">           Local sales            </t>
  </si>
  <si>
    <t xml:space="preserve">       Export sales            </t>
  </si>
  <si>
    <t>kt</t>
  </si>
  <si>
    <t xml:space="preserve">                   MINERAL EXPORT SALES</t>
  </si>
  <si>
    <t xml:space="preserve">                   MINERAL LOCAL SALES</t>
  </si>
  <si>
    <t xml:space="preserve">                  MINERAL TOTAL SALES</t>
  </si>
  <si>
    <t xml:space="preserve">Mpuma-langa                    </t>
  </si>
  <si>
    <t>TABLE 21 : PRODUCTION AND SALES OF SPECIAL CLAYS</t>
  </si>
  <si>
    <t>TABLE 23 : SALES OF GRANITE AND/OR NORITE</t>
  </si>
  <si>
    <t>TABLE 24 : PRODUCTION AND SALES OF GYPSUM</t>
  </si>
  <si>
    <t>TABLE 25 : PRODUCTION AND SALES OF LIMESTONE AND LIME</t>
  </si>
  <si>
    <t>TABLE 3 : PRODUCTION AND SALES OF PLATINUM - GROUP METALS</t>
  </si>
  <si>
    <t>* Antimony trioxide, low manganese iron, phosphoric acid, titanium slag,  zinc metal - processed product and elemental phosphorous</t>
  </si>
  <si>
    <t xml:space="preserve">          </t>
  </si>
  <si>
    <t>TABLE 26 : PRODUCTION AND SALES OF MINERAL PIGMENTS</t>
  </si>
  <si>
    <t>TABLE 27 : PRODUCTION AND SALES OF PHOSPHATE CONCENTRATE</t>
  </si>
  <si>
    <t>TABLE 28 : PRODUCTION AND SALES OF PYROPHYLLITE</t>
  </si>
  <si>
    <t>TABLE 29 : PRODUCTION AND SALES OF SALT</t>
  </si>
  <si>
    <t>TABLE 30 : PRODUCTION AND SALES OF SHALES FOR CEMENT MANUFACTURE</t>
  </si>
  <si>
    <t>TABLE 31 : PRODUCTION AND SALES OF SILICA</t>
  </si>
  <si>
    <t>TABLE 32 : SALES OF SLATE</t>
  </si>
  <si>
    <t>TABLE 33 : PRODUCTION AND SALES OF SODIUM SULPHATE</t>
  </si>
  <si>
    <t>TABLE 34 : PRODUCTION AND SALES OF SULPHUR ( ALL FORMS )</t>
  </si>
  <si>
    <t>TABLE 35 : PRODUCTION AND SALES OF TALC</t>
  </si>
  <si>
    <t>TABLE 36 : PRODUCTION AND SALES OF VERMICULITE</t>
  </si>
  <si>
    <t>TABLE 37 : PRODUCTION AND SALES OF NATURAL GAS</t>
  </si>
  <si>
    <t>TABLE 38 : PRODUCTION AND SALES OF NATURAL GAS CONDENSATE</t>
  </si>
  <si>
    <t>TABLE 39 : PRODUCTION AND SALES OF CRUDE PETROLEUM</t>
  </si>
  <si>
    <t>TABLE 40 : VALUE OF SALES  - TOTAL ALL PRIMARY MINERALS</t>
  </si>
  <si>
    <t>TABLE 41 : LABOUR STATISTICS - ALL MINES</t>
  </si>
  <si>
    <t>TABLE 42 : LABOUR STATISTICS - MAIN MINING COMMODITY - DIAMONDS</t>
  </si>
  <si>
    <t>TABLE 43 : LABOUR STATISTICS - MAIN MINING COMMODITY - GOLD</t>
  </si>
  <si>
    <t>TABLE 45 : LABOUR STATISTICS - MAIN MINING COMMODITY - CHROMITE</t>
  </si>
  <si>
    <t>TABLE 46 : LABOUR STATISTICS - MAIN MINING COMMODITY - COPPER</t>
  </si>
  <si>
    <t>TABLE 47 : LABOUR STATISTICS - MAIN MINING COMMODITY - IRON ORE</t>
  </si>
  <si>
    <t>TABLE 48 : LABOUR STATISTICS - MAIN MINING COMMODITY - MANGANESE</t>
  </si>
  <si>
    <t>TABLE 49 : LABOUR STATISTICS - MAIN MINING COMMODITY - AGGREGATE AND SAND</t>
  </si>
  <si>
    <t>TABLE 51 : LABOUR STATISTICS - MAIN MINING COMMODITY - ASBESTOS</t>
  </si>
  <si>
    <t>TABLE 52 : LABOUR STATISTICS - MAIN MINING COMMODITY - COAL</t>
  </si>
  <si>
    <t>TABLE 53 : LABOUR STATISTICS - MAIN MINING COMMODITY - DIMENSION STONE</t>
  </si>
  <si>
    <t>TABLE 54 : LABOUR STATISTICS - MAIN MINING COMMODITY - LIMESTONE</t>
  </si>
  <si>
    <t xml:space="preserve">TABLE 55 : LABOUR STATISTICS - MAIN MINING COMMODITY - SALT </t>
  </si>
  <si>
    <t xml:space="preserve">TABLE 56 : LABOUR STATISTICS - MAIN MINING COMMODITY - SILICA </t>
  </si>
  <si>
    <t>TABLE 57 : LABOUR STATISTICS - MAIN MINING COMMODITY -  SPECIAL CLAYS</t>
  </si>
  <si>
    <t>TABLE 58 : LABOUR STATISTICS - MAIN MINING COMMODITY -  OTHER MINERALS</t>
  </si>
  <si>
    <t xml:space="preserve">TABLE 59 : PRODUCTION AND SALES OF CHROMIUM ALLOYS  </t>
  </si>
  <si>
    <t xml:space="preserve">TABLE 60 : PRODUCTION AND SALES OF MANGANESE ALLOYS  </t>
  </si>
  <si>
    <t xml:space="preserve">TABLE 61 : PRODUCTION AND SALES OF SILICON ALLOYS  </t>
  </si>
  <si>
    <t xml:space="preserve">TABLE 62 : PRODUCTION AND SALES OF FERRO ALLOYS - TOTAL  </t>
  </si>
  <si>
    <t xml:space="preserve">TABLE 63 : PRODUCTION AND SALES OF VANADIUM  </t>
  </si>
  <si>
    <t xml:space="preserve">TABLE 64 : PRODUCTION AND SALES OF ALUMINIUM  </t>
  </si>
  <si>
    <t>TABLE 65 : VALUE OF SALES - OTHER  PROCESSED MINERALS *</t>
  </si>
  <si>
    <t>TABLE 66 : VALUE OF SALES - TOTAL  PROCESSED MINERALS</t>
  </si>
  <si>
    <t xml:space="preserve">TABLE 68 : ESTIMATED PROVINCIAL PERCENTAGE CONTRIBUTION TO SOUTH AFRICAN PRIMARY </t>
  </si>
  <si>
    <t>TABLE 70 : ESTIMATED PROVINCIAL PERCENTAGE CONTRIBUTION TO SOUTH AFRICAN PRIMARY</t>
  </si>
  <si>
    <t>TABLE 72 : ESTIMATED PROVINCIAL PERCENTAGE CONTRIBUTION TO SOUTH AFRICAN PRIMARY</t>
  </si>
  <si>
    <t>TABLE 73 : AVERAGE NUMBER OF PEOPLE IN SERVICE BY PROVINCE</t>
  </si>
  <si>
    <t xml:space="preserve">TABLE 74: PROVINCIAL PERCENTAGE CONTRIBUTION TO AVERAGE NUMBER OF PEOPLE EMPLOYED </t>
  </si>
  <si>
    <t xml:space="preserve">TABLE 76 : PROVINCIAL PERCENTAGE CONTRIBUTION TO EMPLOYEE EARNINGS  </t>
  </si>
  <si>
    <t>Main mining commodity</t>
  </si>
  <si>
    <t xml:space="preserve">     Number of employees in service</t>
  </si>
  <si>
    <t xml:space="preserve">    Gross Earnings - R1 000</t>
  </si>
  <si>
    <t>Chromite</t>
  </si>
  <si>
    <t>Coal</t>
  </si>
  <si>
    <t>Diamonds</t>
  </si>
  <si>
    <t>Iron ore</t>
  </si>
  <si>
    <t>Manganese</t>
  </si>
  <si>
    <t>Platinum Group - Metals</t>
  </si>
  <si>
    <t>All mines</t>
  </si>
  <si>
    <t>Year 2003</t>
  </si>
  <si>
    <t>Year 2004</t>
  </si>
  <si>
    <t>2003*</t>
  </si>
  <si>
    <t>2004*</t>
  </si>
  <si>
    <t>Other minerals</t>
  </si>
  <si>
    <t>* Please see clarification notes on page 39</t>
  </si>
  <si>
    <t>Estimated inclusions in 2003 and 2004 statistics, due to more complete reporting by mines, as well as by mines not reporting before</t>
  </si>
  <si>
    <t>TABLE 22 : SALES OF BRICKMAKING MATERIALS (CLAY AND SHALE)</t>
  </si>
  <si>
    <t>2004§</t>
  </si>
  <si>
    <t>The differences result from the application of a revised methodology of estimating the provincial</t>
  </si>
  <si>
    <t>contribution to the overall sales value.</t>
  </si>
  <si>
    <t xml:space="preserve">1. It will be noted that tables 67 to 72 contain two rows of data relating to 2004, namely the figures </t>
  </si>
  <si>
    <t>2. Substantial differences can be seen in the export figures, and therefore also the total sales.</t>
  </si>
  <si>
    <t>4. These corrections affect primarily gold, platinum group metals and coal.</t>
  </si>
  <si>
    <t>5. The Directorate: Mineral Economics welcomes comments from industry and the public which will</t>
  </si>
  <si>
    <t xml:space="preserve">3. Data regarding export sales is obtained primarily from the last link in the minerals value chain prior to </t>
  </si>
  <si>
    <t xml:space="preserve">export, for example the refinery or export agent. The new methodology traces an estimated proportion </t>
  </si>
  <si>
    <t>contribute to the further refinement of the methods used.</t>
  </si>
  <si>
    <t xml:space="preserve">of the export sales value back to the source of production at a mine, which may lie in a different </t>
  </si>
  <si>
    <t>province.</t>
  </si>
  <si>
    <t>Total for Years 2003 and 2004</t>
  </si>
  <si>
    <t>TABLE DISCONTINUED - NO EMPLOYMENT SINCE 2005</t>
  </si>
  <si>
    <t>TABLE 44 : LABOUR STATISTICS - MAIN MINING COMMODITY - PLATINUM GROUP METALS</t>
  </si>
  <si>
    <t xml:space="preserve">1. Certain mines operate across Provincial boundaries, and may be classified in another </t>
  </si>
  <si>
    <t>Province due to a shift in operations or new expansions.</t>
  </si>
  <si>
    <t>2. During 2005 certain mines were re-classified from Limpopo to Mpumalanga, resulting in a shift of</t>
  </si>
  <si>
    <t>about 4600 employees and earnings of R 560 million from Limpopo to Mpumalanga</t>
  </si>
  <si>
    <t>§ Clarification Notes on Provincial Sales Statistics</t>
  </si>
  <si>
    <r>
      <t>2005</t>
    </r>
    <r>
      <rPr>
        <sz val="10"/>
        <rFont val="Arial"/>
        <family val="2"/>
      </rPr>
      <t>Δ</t>
    </r>
  </si>
  <si>
    <t>2005Δ</t>
  </si>
  <si>
    <t>Δ Clarification Notes on Provincial Labour Statistics</t>
  </si>
  <si>
    <t>when the revised figures were calculated as described below.</t>
  </si>
  <si>
    <t>* Clarification Notes on Labour Statistics</t>
  </si>
  <si>
    <t xml:space="preserve">TABLE 17 : PRODUCTION AND SALES OF ASBESTOS </t>
  </si>
  <si>
    <t>(TABLE DISCONTINUED - NIL PRODUCTION AND SALES SINCE 2005)</t>
  </si>
  <si>
    <t>TABLE 71 : ESTIMATED PROVINCIAL PRIMARY MINERAL TOTAL SALES - R Million</t>
  </si>
  <si>
    <t>TABLE 67 : ESTIMATED PROVINCIAL PRIMARY MINERAL EXPORT SALES - R Million</t>
  </si>
  <si>
    <t>TABLE 69 : ESTIMATED PROVINCIAL PRIMARY MINERAL LOCAL SALES - R Million</t>
  </si>
  <si>
    <t>TABLE 75 : EMPLOYEE EARNINGS BY PROVINCE - R Million</t>
  </si>
  <si>
    <t>published in the B1/2005, and the revised 2004 figures published in the subsequent editions.</t>
  </si>
  <si>
    <t>TABLE DISCONTINUED - EMPLOYMENT DATA CLASSIFIED SINCE 2005</t>
  </si>
  <si>
    <t>*♦ Please see clarification notes on page 39</t>
  </si>
  <si>
    <t>2007♦</t>
  </si>
  <si>
    <t>♦ Please see clarification notes on page 39</t>
  </si>
  <si>
    <t>♦ Clarification Notes on Earnings Statistics</t>
  </si>
  <si>
    <t xml:space="preserve">Gold                               </t>
  </si>
  <si>
    <t xml:space="preserve">P.G.M.                             </t>
  </si>
  <si>
    <t xml:space="preserve">Iron ore                           </t>
  </si>
  <si>
    <t xml:space="preserve">Manganese                          </t>
  </si>
  <si>
    <t xml:space="preserve">Chrome                             </t>
  </si>
  <si>
    <t xml:space="preserve">Coal                               </t>
  </si>
  <si>
    <t xml:space="preserve">Special clays                      </t>
  </si>
  <si>
    <t xml:space="preserve">Limestone                          </t>
  </si>
  <si>
    <t xml:space="preserve">Other minerals                     </t>
  </si>
  <si>
    <t>Commodity Sector</t>
  </si>
  <si>
    <t>Additional</t>
  </si>
  <si>
    <t xml:space="preserve">Earnings </t>
  </si>
  <si>
    <t>Expressed as a</t>
  </si>
  <si>
    <t>Percentage of</t>
  </si>
  <si>
    <t>Earnings  -  R 1 000</t>
  </si>
  <si>
    <t>2007 Total</t>
  </si>
  <si>
    <t>2007 Total Earnings</t>
  </si>
  <si>
    <t xml:space="preserve">Year Totals : </t>
  </si>
  <si>
    <t>R 1 000</t>
  </si>
  <si>
    <t>Sectors not listed</t>
  </si>
  <si>
    <r>
      <t>2006</t>
    </r>
    <r>
      <rPr>
        <sz val="10"/>
        <rFont val="Arial"/>
        <family val="2"/>
      </rPr>
      <t>■</t>
    </r>
  </si>
  <si>
    <t>COPPER DATA INCLUDED WITH OTHER MINERALS FROM 2006 ■</t>
  </si>
  <si>
    <t>■  Please see clarification notes on page 40</t>
  </si>
  <si>
    <t>§ Please see clarification notes on page 40</t>
  </si>
  <si>
    <t>Δ Please see clarification notes on page 40</t>
  </si>
  <si>
    <t>Δ ♦  Please see clarification notes on pages 39 and 40</t>
  </si>
  <si>
    <r>
      <t>2007</t>
    </r>
    <r>
      <rPr>
        <sz val="10"/>
        <rFont val="Arial"/>
        <family val="2"/>
      </rPr>
      <t>▼</t>
    </r>
  </si>
  <si>
    <t>♦▼ Please see clarification notes on page 39</t>
  </si>
  <si>
    <t>* ■ ♦▼ Please see clarification notes on pages 39 and 40</t>
  </si>
  <si>
    <t>2007▼</t>
  </si>
  <si>
    <r>
      <t>2007</t>
    </r>
    <r>
      <rPr>
        <sz val="10"/>
        <rFont val="Arial"/>
        <family val="2"/>
      </rPr>
      <t>ª</t>
    </r>
  </si>
  <si>
    <r>
      <t xml:space="preserve">ª </t>
    </r>
    <r>
      <rPr>
        <sz val="10"/>
        <rFont val="Arial"/>
      </rPr>
      <t>Aluminium included from 2007 onwards</t>
    </r>
  </si>
  <si>
    <t xml:space="preserve">▼ During 2008 a gold mine was re-classified as a uranium mine, due to uranium becoming the main commodity of what had previously been a gold operation. This resulted in a data discontinuity in the gold and ‘other minerals’ series.  Both the 2007 figures before and after the change have been included to enable statisticians who want to maintain the continuity of data series to calculate transition keys.
</t>
  </si>
  <si>
    <t xml:space="preserve">This re-classification was incorporated in the Provincial sales statistics from the onset </t>
  </si>
  <si>
    <t>2008ª</t>
  </si>
  <si>
    <t>TABLE 50 : LABOUR STATISTICS - MAIN MINING COMMODITY - ANDALUSITE</t>
  </si>
  <si>
    <t>2009ª</t>
  </si>
  <si>
    <t>Earnings for the mining and quarrying industry for the calendar year 2007 reflect an increase of 27% relative to 2006. Of this total increase, approximately 10,6% was due to improved data collection and methodology. There was thus an increase of only 16,4% attributable to real growth in earnings, as a result of both increased employment and higher wages. The revision resulted from the fact that several mining companies had failed to provide information on contractor earnings to the Department until December 2006. As from January 2007 the Department has attempted to obtain this data, or made estimates based on sector averages where contractor earnings still remained temporarily unavailable. The increased earnings reported to the Department due to this improvement in data collection can be broken down by commodity sector as follows:</t>
  </si>
  <si>
    <t>(TABLE DISCONTINUED - NIL PRODUCTION AND SALES SINCE 2010)</t>
  </si>
  <si>
    <t>2010ª</t>
  </si>
  <si>
    <r>
      <t>2011</t>
    </r>
    <r>
      <rPr>
        <sz val="10"/>
        <rFont val="Arial"/>
        <family val="2"/>
      </rPr>
      <t>ª</t>
    </r>
  </si>
  <si>
    <t>ANDALUSITE DATA INCLUDED WITH OTHER MINERALS FROM 2011 ■</t>
  </si>
  <si>
    <t>TABLE DISCONTINUED - EMPLOYMENT DATA CLASSIFIED SINCE 2010</t>
  </si>
  <si>
    <t>Clarification Notes on Labour Statistics: Other Minerals / Copper / Andalusite / Gold</t>
  </si>
  <si>
    <t>Production  Mass 1000 carats</t>
  </si>
  <si>
    <t>(TABLE DISCONTINUED - DATA CLASSIFIED SINCE 2011)</t>
  </si>
  <si>
    <t>2012ª</t>
  </si>
  <si>
    <t>For labour reporting purposes mines are classified according to the main commodity produced (by value of total sales). The ‘other minerals’ category contains mainly industrial minerals, metals and energy minerals not classified separately: Andalusite, Feldspar, Fluorspar, Gypsum, Magnesite, Mica, Perlite, Phosphate, Pigment Minerals, Pyrophillite, Talc, Antimony, Copper, Lead, Nickel, Titanium, Vanadium, Zinc, Zircon, Uranium, Oil, Gas, and Semi-Precious Stones.</t>
  </si>
  <si>
    <t>■ From 2006 onwards Copper, and from 2011 onwards Andalusite, are included in the 'other minerals' category to preserve the confidentiality of data supplied by the only copper and andalusite mines remaining. Copper production is still reported as there are many other mines producing copper as a by-product.</t>
  </si>
  <si>
    <t>2013ª</t>
  </si>
  <si>
    <t>1. ALL THE TABLES IN THIS BULLETIN ARE AVAILABLE IN EXCEL FORMAT AND CAN BE DOWNLOADED FROM:             www.dmr.gov.za                             2. USERS OF THE ELECTRONIC FILES SHOULD NOTE THE CONTENTS OF THE PDF FILE:                          B1 Information 2015.pdf                               3. THE EXCEL WORKSHEETS ARE PROTECTED TO PREVENT ACCIDENTAL DELETIONS OR CHANGES - TO UNPROTECT ANY SHEET USE THE PASSWORD:                mineral</t>
  </si>
  <si>
    <t>2014ª</t>
  </si>
  <si>
    <t>For contact details please refer to the PDF information file of Bulletin B1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</si>
</sst>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8" formatCode="0.0"/>
    <numFmt numFmtId="179" formatCode="0\ 000"/>
    <numFmt numFmtId="187" formatCode="0.000"/>
    <numFmt numFmtId="188" formatCode="###\ ###\ ###\ ###"/>
    <numFmt numFmtId="189" formatCode="###\ ###"/>
    <numFmt numFmtId="190" formatCode="###\ ###\ ###"/>
    <numFmt numFmtId="197" formatCode="#\ ###.0"/>
    <numFmt numFmtId="198" formatCode="###\ ###.0"/>
    <numFmt numFmtId="199" formatCode="0.000000"/>
    <numFmt numFmtId="208" formatCode="###\ ###\ ###\ ##0"/>
    <numFmt numFmtId="209" formatCode="###\ ###\ ###\ ###\ ##0"/>
    <numFmt numFmtId="210" formatCode="###\ ###\ ###\ ###\ ##0.0"/>
    <numFmt numFmtId="211" formatCode="###\ ##0.0"/>
    <numFmt numFmtId="212" formatCode="###\ ##0"/>
    <numFmt numFmtId="213" formatCode="###\ ###\ ##0"/>
    <numFmt numFmtId="215" formatCode="###,###,###,##0"/>
  </numFmts>
  <fonts count="6" x14ac:knownFonts="1">
    <font>
      <sz val="10"/>
      <name val="Arial"/>
    </font>
    <font>
      <sz val="10"/>
      <name val="Arial"/>
      <family val="2"/>
    </font>
    <font>
      <sz val="10"/>
      <name val="Arial"/>
      <family val="2"/>
    </font>
    <font>
      <b/>
      <sz val="10"/>
      <name val="Arial"/>
      <family val="2"/>
    </font>
    <font>
      <sz val="11"/>
      <name val="Arial"/>
      <family val="2"/>
    </font>
    <font>
      <sz val="10"/>
      <color theme="1"/>
      <name val="Arial"/>
      <family val="2"/>
    </font>
  </fonts>
  <fills count="2">
    <fill>
      <patternFill patternType="none"/>
    </fill>
    <fill>
      <patternFill patternType="gray125"/>
    </fill>
  </fills>
  <borders count="24">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411">
    <xf numFmtId="0" fontId="0" fillId="0" borderId="0" xfId="0"/>
    <xf numFmtId="0" fontId="0" fillId="0" borderId="0" xfId="0" quotePrefix="1" applyAlignment="1">
      <alignment horizontal="left"/>
    </xf>
    <xf numFmtId="0" fontId="0" fillId="0" borderId="0" xfId="0" applyAlignment="1">
      <alignment horizontal="center"/>
    </xf>
    <xf numFmtId="1" fontId="0" fillId="0" borderId="0" xfId="0" applyNumberFormat="1"/>
    <xf numFmtId="0" fontId="0" fillId="0" borderId="1" xfId="0" applyBorder="1"/>
    <xf numFmtId="0" fontId="0" fillId="0" borderId="1" xfId="0" quotePrefix="1" applyBorder="1" applyAlignment="1">
      <alignment horizontal="left"/>
    </xf>
    <xf numFmtId="0" fontId="0" fillId="0" borderId="1" xfId="0" applyBorder="1" applyAlignment="1">
      <alignment horizontal="center"/>
    </xf>
    <xf numFmtId="0" fontId="0" fillId="0" borderId="2" xfId="0" applyBorder="1"/>
    <xf numFmtId="0" fontId="0" fillId="0" borderId="3" xfId="0" quotePrefix="1" applyBorder="1" applyAlignment="1">
      <alignment horizontal="center"/>
    </xf>
    <xf numFmtId="0" fontId="0" fillId="0" borderId="0" xfId="0" applyBorder="1"/>
    <xf numFmtId="0" fontId="0" fillId="0" borderId="0" xfId="0" quotePrefix="1" applyBorder="1" applyAlignment="1">
      <alignment horizontal="left"/>
    </xf>
    <xf numFmtId="1" fontId="0" fillId="0" borderId="0" xfId="0" applyNumberFormat="1" applyBorder="1"/>
    <xf numFmtId="178" fontId="0" fillId="0" borderId="4" xfId="0" applyNumberFormat="1" applyBorder="1"/>
    <xf numFmtId="0" fontId="0" fillId="0" borderId="3" xfId="0" applyBorder="1"/>
    <xf numFmtId="0" fontId="0" fillId="0" borderId="3" xfId="0" applyBorder="1" applyAlignment="1">
      <alignment horizontal="center"/>
    </xf>
    <xf numFmtId="0" fontId="0" fillId="0" borderId="1" xfId="0" quotePrefix="1" applyBorder="1" applyAlignment="1">
      <alignment horizontal="center"/>
    </xf>
    <xf numFmtId="0" fontId="0" fillId="0" borderId="5" xfId="0" quotePrefix="1" applyBorder="1" applyAlignment="1">
      <alignment horizontal="center"/>
    </xf>
    <xf numFmtId="0" fontId="0" fillId="0" borderId="5" xfId="0" applyBorder="1" applyAlignment="1">
      <alignment horizontal="center"/>
    </xf>
    <xf numFmtId="179" fontId="0" fillId="0" borderId="6" xfId="0" applyNumberFormat="1" applyBorder="1"/>
    <xf numFmtId="179" fontId="0" fillId="0" borderId="2" xfId="0" applyNumberFormat="1" applyBorder="1"/>
    <xf numFmtId="1" fontId="0" fillId="0" borderId="4" xfId="0" applyNumberFormat="1" applyBorder="1"/>
    <xf numFmtId="0" fontId="0" fillId="0" borderId="0" xfId="0" quotePrefix="1" applyAlignment="1">
      <alignment horizontal="center"/>
    </xf>
    <xf numFmtId="0" fontId="0" fillId="0" borderId="7" xfId="0" applyBorder="1"/>
    <xf numFmtId="0" fontId="0" fillId="0" borderId="6" xfId="0" applyBorder="1"/>
    <xf numFmtId="0" fontId="0" fillId="0" borderId="5" xfId="0" applyBorder="1"/>
    <xf numFmtId="0" fontId="0" fillId="0" borderId="7" xfId="0" quotePrefix="1" applyBorder="1" applyAlignment="1">
      <alignment horizontal="center"/>
    </xf>
    <xf numFmtId="1" fontId="0" fillId="0" borderId="6" xfId="0" applyNumberFormat="1" applyBorder="1"/>
    <xf numFmtId="0" fontId="0" fillId="0" borderId="7" xfId="0" applyBorder="1" applyAlignment="1">
      <alignment horizontal="center"/>
    </xf>
    <xf numFmtId="0" fontId="0" fillId="0" borderId="0" xfId="0" applyBorder="1" applyAlignment="1">
      <alignment horizontal="center"/>
    </xf>
    <xf numFmtId="2" fontId="0" fillId="0" borderId="0" xfId="0" applyNumberFormat="1"/>
    <xf numFmtId="0" fontId="0" fillId="0" borderId="8" xfId="0" applyBorder="1"/>
    <xf numFmtId="0" fontId="0" fillId="0" borderId="9" xfId="0" applyBorder="1" applyAlignment="1">
      <alignment horizontal="center"/>
    </xf>
    <xf numFmtId="188" fontId="0" fillId="0" borderId="0" xfId="0" applyNumberFormat="1"/>
    <xf numFmtId="188" fontId="0" fillId="0" borderId="0" xfId="0" applyNumberFormat="1" applyBorder="1"/>
    <xf numFmtId="190" fontId="0" fillId="0" borderId="4" xfId="0" applyNumberFormat="1" applyBorder="1"/>
    <xf numFmtId="190" fontId="0" fillId="0" borderId="5" xfId="0" applyNumberFormat="1" applyBorder="1"/>
    <xf numFmtId="197" fontId="0" fillId="0" borderId="4" xfId="0" applyNumberFormat="1" applyBorder="1"/>
    <xf numFmtId="190" fontId="0" fillId="0" borderId="0" xfId="0" applyNumberFormat="1" applyBorder="1"/>
    <xf numFmtId="190" fontId="0" fillId="0" borderId="6" xfId="0" applyNumberFormat="1" applyBorder="1"/>
    <xf numFmtId="0" fontId="0" fillId="0" borderId="10" xfId="0" applyBorder="1" applyAlignment="1">
      <alignment horizontal="center"/>
    </xf>
    <xf numFmtId="0" fontId="0" fillId="0" borderId="0" xfId="0" quotePrefix="1" applyBorder="1" applyAlignment="1">
      <alignment horizontal="center"/>
    </xf>
    <xf numFmtId="199" fontId="0" fillId="0" borderId="0" xfId="0" applyNumberFormat="1"/>
    <xf numFmtId="0" fontId="0" fillId="0" borderId="11" xfId="0" applyBorder="1" applyAlignment="1">
      <alignment horizontal="center"/>
    </xf>
    <xf numFmtId="189" fontId="0" fillId="0" borderId="6" xfId="0" applyNumberFormat="1" applyBorder="1"/>
    <xf numFmtId="189" fontId="0" fillId="0" borderId="0" xfId="0" applyNumberFormat="1" applyBorder="1"/>
    <xf numFmtId="190" fontId="0" fillId="0" borderId="0" xfId="0" applyNumberFormat="1"/>
    <xf numFmtId="0" fontId="0" fillId="0" borderId="0" xfId="0" applyAlignment="1">
      <alignment horizontal="right"/>
    </xf>
    <xf numFmtId="0" fontId="0" fillId="0" borderId="12" xfId="0" applyBorder="1"/>
    <xf numFmtId="0" fontId="0" fillId="0" borderId="9" xfId="0" quotePrefix="1" applyBorder="1" applyAlignment="1">
      <alignment horizontal="center"/>
    </xf>
    <xf numFmtId="189" fontId="0" fillId="0" borderId="4" xfId="0" applyNumberFormat="1" applyBorder="1"/>
    <xf numFmtId="0" fontId="0" fillId="0" borderId="13" xfId="0" applyBorder="1" applyAlignment="1">
      <alignment horizontal="center"/>
    </xf>
    <xf numFmtId="0" fontId="0" fillId="0" borderId="4" xfId="0" applyBorder="1"/>
    <xf numFmtId="0" fontId="0" fillId="0" borderId="4" xfId="0" applyBorder="1" applyAlignment="1">
      <alignment horizontal="center"/>
    </xf>
    <xf numFmtId="0" fontId="0" fillId="0" borderId="0" xfId="0" applyAlignment="1">
      <alignment horizontal="left"/>
    </xf>
    <xf numFmtId="0" fontId="0" fillId="0" borderId="0" xfId="0" applyAlignment="1"/>
    <xf numFmtId="0" fontId="0" fillId="0" borderId="10" xfId="0" applyBorder="1" applyAlignment="1">
      <alignment vertical="top"/>
    </xf>
    <xf numFmtId="0" fontId="0" fillId="0" borderId="14" xfId="0" applyBorder="1" applyAlignment="1">
      <alignment vertical="top"/>
    </xf>
    <xf numFmtId="0" fontId="0" fillId="0" borderId="9"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0" xfId="0" applyAlignment="1">
      <alignment vertical="top"/>
    </xf>
    <xf numFmtId="1" fontId="0" fillId="0" borderId="2" xfId="0" applyNumberFormat="1" applyBorder="1"/>
    <xf numFmtId="178" fontId="0" fillId="0" borderId="0" xfId="0" applyNumberFormat="1" applyBorder="1"/>
    <xf numFmtId="178" fontId="0" fillId="0" borderId="5" xfId="0" applyNumberFormat="1" applyBorder="1"/>
    <xf numFmtId="178" fontId="0" fillId="0" borderId="4" xfId="0" applyNumberFormat="1" applyBorder="1" applyAlignment="1">
      <alignment horizontal="right"/>
    </xf>
    <xf numFmtId="0" fontId="0" fillId="0" borderId="10" xfId="0" applyBorder="1" applyAlignment="1">
      <alignment vertical="top" wrapText="1"/>
    </xf>
    <xf numFmtId="1" fontId="0" fillId="0" borderId="5" xfId="0" applyNumberFormat="1" applyBorder="1"/>
    <xf numFmtId="0" fontId="0" fillId="0" borderId="13" xfId="0" applyBorder="1"/>
    <xf numFmtId="0" fontId="0" fillId="0" borderId="12" xfId="0" quotePrefix="1" applyBorder="1" applyAlignment="1">
      <alignment horizontal="left"/>
    </xf>
    <xf numFmtId="0" fontId="0" fillId="0" borderId="14" xfId="0" applyBorder="1" applyAlignment="1">
      <alignment horizontal="center"/>
    </xf>
    <xf numFmtId="179" fontId="0" fillId="0" borderId="4" xfId="0" applyNumberFormat="1" applyBorder="1"/>
    <xf numFmtId="0" fontId="0" fillId="0" borderId="14" xfId="0" applyBorder="1"/>
    <xf numFmtId="0" fontId="0" fillId="0" borderId="15" xfId="0" applyBorder="1"/>
    <xf numFmtId="187" fontId="0" fillId="0" borderId="4" xfId="0" applyNumberFormat="1" applyBorder="1" applyAlignment="1">
      <alignment horizontal="center"/>
    </xf>
    <xf numFmtId="178" fontId="0" fillId="0" borderId="4" xfId="0" applyNumberFormat="1" applyBorder="1" applyAlignment="1">
      <alignment horizontal="center"/>
    </xf>
    <xf numFmtId="0" fontId="0" fillId="0" borderId="3" xfId="0" applyFill="1" applyBorder="1"/>
    <xf numFmtId="0" fontId="0" fillId="0" borderId="5" xfId="0" applyFill="1" applyBorder="1"/>
    <xf numFmtId="190" fontId="0" fillId="0" borderId="4" xfId="0" applyNumberFormat="1" applyBorder="1" applyAlignment="1">
      <alignment horizontal="right"/>
    </xf>
    <xf numFmtId="0" fontId="0" fillId="0" borderId="2" xfId="0" applyNumberFormat="1" applyFill="1" applyBorder="1" applyAlignment="1">
      <alignment horizontal="left"/>
    </xf>
    <xf numFmtId="0" fontId="0" fillId="0" borderId="4" xfId="0" applyNumberFormat="1" applyFill="1" applyBorder="1" applyAlignment="1">
      <alignment horizontal="left"/>
    </xf>
    <xf numFmtId="0" fontId="0" fillId="0" borderId="4" xfId="0" applyFill="1" applyBorder="1"/>
    <xf numFmtId="0" fontId="0" fillId="0" borderId="2" xfId="0" applyFill="1" applyBorder="1"/>
    <xf numFmtId="199" fontId="0" fillId="0" borderId="2" xfId="0" applyNumberFormat="1" applyBorder="1"/>
    <xf numFmtId="198" fontId="0" fillId="0" borderId="4" xfId="0" applyNumberFormat="1" applyBorder="1"/>
    <xf numFmtId="0" fontId="0" fillId="0" borderId="15" xfId="0" quotePrefix="1" applyBorder="1" applyAlignment="1">
      <alignment horizontal="center"/>
    </xf>
    <xf numFmtId="0" fontId="0" fillId="0" borderId="0" xfId="0" applyBorder="1" applyAlignment="1">
      <alignment vertical="top" wrapText="1"/>
    </xf>
    <xf numFmtId="0" fontId="0" fillId="0" borderId="0" xfId="0" applyFill="1"/>
    <xf numFmtId="0" fontId="0" fillId="0" borderId="0" xfId="0" quotePrefix="1" applyNumberFormat="1" applyFill="1" applyBorder="1" applyAlignment="1">
      <alignment horizontal="left"/>
    </xf>
    <xf numFmtId="188" fontId="0" fillId="0" borderId="0" xfId="0" applyNumberFormat="1" applyFill="1" applyBorder="1"/>
    <xf numFmtId="188" fontId="0" fillId="0" borderId="0" xfId="0" applyNumberFormat="1" applyFill="1"/>
    <xf numFmtId="0" fontId="0" fillId="0" borderId="0" xfId="0" applyNumberFormat="1" applyFill="1" applyBorder="1" applyAlignment="1">
      <alignment horizontal="left"/>
    </xf>
    <xf numFmtId="188" fontId="0" fillId="0" borderId="0" xfId="0" quotePrefix="1" applyNumberFormat="1" applyFill="1" applyBorder="1" applyAlignment="1">
      <alignment horizontal="center"/>
    </xf>
    <xf numFmtId="0" fontId="0" fillId="0" borderId="1" xfId="0" applyNumberFormat="1" applyFill="1" applyBorder="1" applyAlignment="1">
      <alignment horizontal="left"/>
    </xf>
    <xf numFmtId="188" fontId="0" fillId="0" borderId="1" xfId="0" applyNumberFormat="1" applyFill="1" applyBorder="1"/>
    <xf numFmtId="0" fontId="0" fillId="0" borderId="11" xfId="0" applyNumberFormat="1" applyFill="1" applyBorder="1" applyAlignment="1">
      <alignment horizontal="left"/>
    </xf>
    <xf numFmtId="188" fontId="0" fillId="0" borderId="13" xfId="0" applyNumberFormat="1" applyFill="1" applyBorder="1" applyAlignment="1">
      <alignment horizontal="center"/>
    </xf>
    <xf numFmtId="188" fontId="0" fillId="0" borderId="0" xfId="0" applyNumberFormat="1" applyFill="1" applyBorder="1" applyAlignment="1">
      <alignment horizontal="center"/>
    </xf>
    <xf numFmtId="0" fontId="0" fillId="0" borderId="3" xfId="0" applyNumberFormat="1" applyFill="1" applyBorder="1" applyAlignment="1">
      <alignment horizontal="left"/>
    </xf>
    <xf numFmtId="188" fontId="0" fillId="0" borderId="5" xfId="0" quotePrefix="1" applyNumberFormat="1" applyFill="1" applyBorder="1" applyAlignment="1">
      <alignment horizontal="center"/>
    </xf>
    <xf numFmtId="188" fontId="0" fillId="0" borderId="4" xfId="0" applyNumberFormat="1" applyFill="1" applyBorder="1"/>
    <xf numFmtId="0" fontId="0" fillId="0" borderId="0" xfId="0" applyNumberFormat="1" applyFill="1" applyAlignment="1">
      <alignment horizontal="left"/>
    </xf>
    <xf numFmtId="188" fontId="0" fillId="0" borderId="11" xfId="0" applyNumberFormat="1" applyFill="1" applyBorder="1" applyAlignment="1">
      <alignment horizontal="right"/>
    </xf>
    <xf numFmtId="188" fontId="0" fillId="0" borderId="10" xfId="0" quotePrefix="1" applyNumberFormat="1" applyFill="1" applyBorder="1" applyAlignment="1">
      <alignment horizontal="left"/>
    </xf>
    <xf numFmtId="188" fontId="0" fillId="0" borderId="14" xfId="0" applyNumberFormat="1" applyFill="1" applyBorder="1"/>
    <xf numFmtId="188" fontId="0" fillId="0" borderId="15" xfId="0" applyNumberFormat="1" applyFill="1" applyBorder="1"/>
    <xf numFmtId="188" fontId="0" fillId="0" borderId="0" xfId="0" applyNumberFormat="1" applyFill="1" applyBorder="1" applyAlignment="1">
      <alignment horizontal="right"/>
    </xf>
    <xf numFmtId="188" fontId="0" fillId="0" borderId="0" xfId="0" quotePrefix="1" applyNumberFormat="1" applyFill="1" applyBorder="1" applyAlignment="1">
      <alignment horizontal="left"/>
    </xf>
    <xf numFmtId="188" fontId="0" fillId="0" borderId="2" xfId="0" applyNumberFormat="1" applyFill="1" applyBorder="1" applyAlignment="1">
      <alignment horizontal="right"/>
    </xf>
    <xf numFmtId="188" fontId="0" fillId="0" borderId="2" xfId="0" applyNumberFormat="1" applyFill="1" applyBorder="1"/>
    <xf numFmtId="188" fontId="0" fillId="0" borderId="2" xfId="0" applyNumberFormat="1" applyFill="1" applyBorder="1" applyAlignment="1">
      <alignment horizontal="center"/>
    </xf>
    <xf numFmtId="188" fontId="0" fillId="0" borderId="4" xfId="0" applyNumberFormat="1" applyFill="1" applyBorder="1" applyAlignment="1">
      <alignment horizontal="center"/>
    </xf>
    <xf numFmtId="188" fontId="0" fillId="0" borderId="3" xfId="0" quotePrefix="1" applyNumberFormat="1" applyFill="1" applyBorder="1" applyAlignment="1">
      <alignment horizontal="center"/>
    </xf>
    <xf numFmtId="188" fontId="0" fillId="0" borderId="3" xfId="0" applyNumberFormat="1" applyFill="1" applyBorder="1" applyAlignment="1">
      <alignment horizontal="center"/>
    </xf>
    <xf numFmtId="188" fontId="0" fillId="0" borderId="5" xfId="0" applyNumberFormat="1" applyFill="1" applyBorder="1" applyAlignment="1">
      <alignment horizontal="center"/>
    </xf>
    <xf numFmtId="178" fontId="0" fillId="0" borderId="2" xfId="0" applyNumberFormat="1" applyFill="1" applyBorder="1"/>
    <xf numFmtId="188" fontId="0" fillId="0" borderId="13" xfId="0" applyNumberFormat="1" applyFill="1" applyBorder="1"/>
    <xf numFmtId="178" fontId="0" fillId="0" borderId="2" xfId="0" applyNumberFormat="1" applyFill="1" applyBorder="1" applyAlignment="1">
      <alignment horizontal="right"/>
    </xf>
    <xf numFmtId="189" fontId="0" fillId="0" borderId="2" xfId="0" applyNumberFormat="1" applyFill="1" applyBorder="1"/>
    <xf numFmtId="190" fontId="0" fillId="0" borderId="4" xfId="0" applyNumberFormat="1" applyFill="1" applyBorder="1"/>
    <xf numFmtId="190" fontId="0" fillId="0" borderId="2" xfId="0" applyNumberFormat="1" applyFill="1" applyBorder="1"/>
    <xf numFmtId="0" fontId="0" fillId="0" borderId="0" xfId="0" applyNumberFormat="1" applyFill="1"/>
    <xf numFmtId="178" fontId="0" fillId="0" borderId="0" xfId="0" applyNumberFormat="1" applyFill="1" applyBorder="1"/>
    <xf numFmtId="0" fontId="0" fillId="0" borderId="0" xfId="0" quotePrefix="1" applyNumberFormat="1" applyFill="1" applyAlignment="1">
      <alignment horizontal="left"/>
    </xf>
    <xf numFmtId="178" fontId="0" fillId="0" borderId="4" xfId="0" applyNumberFormat="1" applyFill="1" applyBorder="1"/>
    <xf numFmtId="1" fontId="0" fillId="0" borderId="4" xfId="0" applyNumberFormat="1" applyFill="1" applyBorder="1"/>
    <xf numFmtId="190" fontId="0" fillId="0" borderId="0" xfId="0" applyNumberFormat="1" applyFill="1"/>
    <xf numFmtId="190" fontId="0" fillId="0" borderId="4" xfId="0" applyNumberFormat="1" applyFill="1" applyBorder="1" applyAlignment="1">
      <alignment horizontal="center"/>
    </xf>
    <xf numFmtId="189" fontId="0" fillId="0" borderId="4" xfId="0" applyNumberFormat="1" applyFill="1" applyBorder="1"/>
    <xf numFmtId="189" fontId="0" fillId="0" borderId="0" xfId="0" applyNumberFormat="1" applyFill="1"/>
    <xf numFmtId="188" fontId="0" fillId="0" borderId="10" xfId="0" applyNumberFormat="1" applyFill="1" applyBorder="1"/>
    <xf numFmtId="188" fontId="0" fillId="0" borderId="9" xfId="0" applyNumberFormat="1" applyFill="1" applyBorder="1"/>
    <xf numFmtId="190" fontId="0" fillId="0" borderId="4" xfId="0" quotePrefix="1" applyNumberFormat="1" applyFill="1" applyBorder="1" applyAlignment="1">
      <alignment horizontal="right"/>
    </xf>
    <xf numFmtId="188" fontId="0" fillId="0" borderId="2" xfId="0" quotePrefix="1" applyNumberFormat="1" applyFill="1" applyBorder="1" applyAlignment="1">
      <alignment horizontal="left"/>
    </xf>
    <xf numFmtId="188" fontId="0" fillId="0" borderId="4" xfId="0" quotePrefix="1" applyNumberFormat="1" applyFill="1" applyBorder="1" applyAlignment="1">
      <alignment horizontal="left"/>
    </xf>
    <xf numFmtId="188" fontId="0" fillId="0" borderId="13" xfId="0" applyNumberFormat="1" applyFill="1" applyBorder="1" applyAlignment="1">
      <alignment horizontal="right"/>
    </xf>
    <xf numFmtId="190" fontId="0" fillId="0" borderId="0" xfId="0" applyNumberFormat="1" applyFill="1" applyBorder="1"/>
    <xf numFmtId="190" fontId="0" fillId="0" borderId="6" xfId="0" applyNumberFormat="1" applyFill="1" applyBorder="1"/>
    <xf numFmtId="188" fontId="0" fillId="0" borderId="2" xfId="0" applyNumberFormat="1" applyFill="1" applyBorder="1" applyAlignment="1">
      <alignment horizontal="left"/>
    </xf>
    <xf numFmtId="188" fontId="0" fillId="0" borderId="0" xfId="0" applyNumberFormat="1" applyFill="1" applyBorder="1" applyAlignment="1">
      <alignment horizontal="left"/>
    </xf>
    <xf numFmtId="0" fontId="2" fillId="0" borderId="0" xfId="0" quotePrefix="1" applyNumberFormat="1" applyFont="1" applyFill="1" applyAlignment="1">
      <alignment horizontal="left"/>
    </xf>
    <xf numFmtId="188" fontId="2" fillId="0" borderId="0" xfId="0" applyNumberFormat="1" applyFont="1" applyFill="1"/>
    <xf numFmtId="0" fontId="2" fillId="0" borderId="1" xfId="0" applyNumberFormat="1" applyFont="1" applyFill="1" applyBorder="1" applyAlignment="1">
      <alignment horizontal="left"/>
    </xf>
    <xf numFmtId="188" fontId="2" fillId="0" borderId="1" xfId="0" applyNumberFormat="1" applyFont="1" applyFill="1" applyBorder="1"/>
    <xf numFmtId="0" fontId="2" fillId="0" borderId="11" xfId="0" applyNumberFormat="1" applyFont="1" applyFill="1" applyBorder="1" applyAlignment="1">
      <alignment horizontal="left"/>
    </xf>
    <xf numFmtId="188" fontId="2" fillId="0" borderId="11" xfId="0" applyNumberFormat="1" applyFont="1" applyFill="1" applyBorder="1" applyAlignment="1">
      <alignment horizontal="right"/>
    </xf>
    <xf numFmtId="188" fontId="2" fillId="0" borderId="10" xfId="0" quotePrefix="1" applyNumberFormat="1" applyFont="1" applyFill="1" applyBorder="1" applyAlignment="1">
      <alignment horizontal="left"/>
    </xf>
    <xf numFmtId="188" fontId="2" fillId="0" borderId="14" xfId="0" applyNumberFormat="1" applyFont="1" applyFill="1" applyBorder="1"/>
    <xf numFmtId="188" fontId="2" fillId="0" borderId="15" xfId="0" applyNumberFormat="1" applyFont="1" applyFill="1" applyBorder="1"/>
    <xf numFmtId="0" fontId="2" fillId="0" borderId="2" xfId="0" applyNumberFormat="1" applyFont="1" applyFill="1" applyBorder="1" applyAlignment="1">
      <alignment horizontal="left"/>
    </xf>
    <xf numFmtId="188" fontId="2" fillId="0" borderId="2" xfId="0" applyNumberFormat="1" applyFont="1" applyFill="1" applyBorder="1" applyAlignment="1">
      <alignment horizontal="right"/>
    </xf>
    <xf numFmtId="188" fontId="2" fillId="0" borderId="2" xfId="0" applyNumberFormat="1" applyFont="1" applyFill="1" applyBorder="1"/>
    <xf numFmtId="188" fontId="2" fillId="0" borderId="2" xfId="0" applyNumberFormat="1" applyFont="1" applyFill="1" applyBorder="1" applyAlignment="1">
      <alignment horizontal="center"/>
    </xf>
    <xf numFmtId="188" fontId="2" fillId="0" borderId="4" xfId="0" applyNumberFormat="1" applyFont="1" applyFill="1" applyBorder="1" applyAlignment="1">
      <alignment horizontal="center"/>
    </xf>
    <xf numFmtId="0" fontId="2" fillId="0" borderId="3" xfId="0" applyNumberFormat="1" applyFont="1" applyFill="1" applyBorder="1" applyAlignment="1">
      <alignment horizontal="left"/>
    </xf>
    <xf numFmtId="188" fontId="2" fillId="0" borderId="3" xfId="0" quotePrefix="1" applyNumberFormat="1" applyFont="1" applyFill="1" applyBorder="1" applyAlignment="1">
      <alignment horizontal="center"/>
    </xf>
    <xf numFmtId="188" fontId="2" fillId="0" borderId="5" xfId="0" applyNumberFormat="1" applyFont="1" applyFill="1" applyBorder="1" applyAlignment="1">
      <alignment horizontal="center"/>
    </xf>
    <xf numFmtId="188" fontId="2" fillId="0" borderId="3" xfId="0" applyNumberFormat="1" applyFont="1" applyFill="1" applyBorder="1" applyAlignment="1">
      <alignment horizontal="center"/>
    </xf>
    <xf numFmtId="178" fontId="2" fillId="0" borderId="2" xfId="0" applyNumberFormat="1" applyFont="1" applyFill="1" applyBorder="1"/>
    <xf numFmtId="188" fontId="2" fillId="0" borderId="4" xfId="0" applyNumberFormat="1" applyFont="1" applyFill="1" applyBorder="1"/>
    <xf numFmtId="188" fontId="2" fillId="0" borderId="0" xfId="0" applyNumberFormat="1" applyFont="1" applyFill="1" applyBorder="1"/>
    <xf numFmtId="0" fontId="2" fillId="0" borderId="4" xfId="0" applyNumberFormat="1" applyFont="1" applyFill="1" applyBorder="1" applyAlignment="1">
      <alignment horizontal="left"/>
    </xf>
    <xf numFmtId="189" fontId="2" fillId="0" borderId="2" xfId="0" applyNumberFormat="1" applyFont="1" applyFill="1" applyBorder="1"/>
    <xf numFmtId="0" fontId="2" fillId="0" borderId="4" xfId="0" applyFont="1" applyFill="1" applyBorder="1"/>
    <xf numFmtId="189" fontId="2" fillId="0" borderId="4" xfId="0" applyNumberFormat="1" applyFont="1" applyFill="1" applyBorder="1"/>
    <xf numFmtId="0" fontId="0" fillId="0" borderId="1" xfId="0" quotePrefix="1" applyNumberFormat="1" applyFill="1" applyBorder="1" applyAlignment="1">
      <alignment horizontal="left"/>
    </xf>
    <xf numFmtId="188" fontId="0" fillId="0" borderId="4" xfId="0" applyNumberFormat="1" applyFill="1" applyBorder="1" applyAlignment="1">
      <alignment horizontal="right"/>
    </xf>
    <xf numFmtId="0" fontId="0" fillId="0" borderId="13" xfId="0" applyNumberFormat="1" applyFill="1" applyBorder="1" applyAlignment="1">
      <alignment horizontal="left"/>
    </xf>
    <xf numFmtId="0" fontId="0" fillId="0" borderId="6" xfId="0" applyFill="1" applyBorder="1"/>
    <xf numFmtId="1" fontId="0" fillId="0" borderId="2" xfId="0" applyNumberFormat="1" applyFill="1" applyBorder="1"/>
    <xf numFmtId="0" fontId="0" fillId="0" borderId="0" xfId="0" applyFill="1" applyBorder="1"/>
    <xf numFmtId="188" fontId="0" fillId="0" borderId="0" xfId="0" quotePrefix="1" applyNumberFormat="1" applyFill="1" applyAlignment="1">
      <alignment horizontal="left"/>
    </xf>
    <xf numFmtId="188" fontId="0" fillId="0" borderId="1" xfId="0" applyNumberFormat="1" applyFill="1" applyBorder="1" applyAlignment="1">
      <alignment horizontal="center"/>
    </xf>
    <xf numFmtId="188" fontId="0" fillId="0" borderId="13" xfId="0" quotePrefix="1" applyNumberFormat="1" applyFill="1" applyBorder="1" applyAlignment="1">
      <alignment horizontal="left"/>
    </xf>
    <xf numFmtId="0" fontId="0" fillId="0" borderId="0" xfId="0" quotePrefix="1" applyFill="1" applyAlignment="1">
      <alignment horizontal="left"/>
    </xf>
    <xf numFmtId="0" fontId="0" fillId="0" borderId="0" xfId="0" applyNumberFormat="1" applyFill="1" applyBorder="1"/>
    <xf numFmtId="0" fontId="0" fillId="0" borderId="0" xfId="0" applyNumberFormat="1" applyFill="1" applyBorder="1" applyAlignment="1">
      <alignment horizontal="right"/>
    </xf>
    <xf numFmtId="0" fontId="0" fillId="0" borderId="0" xfId="0" quotePrefix="1" applyFill="1" applyBorder="1" applyAlignment="1">
      <alignment horizontal="center"/>
    </xf>
    <xf numFmtId="0" fontId="0" fillId="0" borderId="0" xfId="0" applyFill="1" applyBorder="1" applyAlignment="1">
      <alignment horizontal="center"/>
    </xf>
    <xf numFmtId="0" fontId="0" fillId="0" borderId="0" xfId="0" applyNumberFormat="1" applyFill="1" applyBorder="1" applyAlignment="1">
      <alignment horizontal="center"/>
    </xf>
    <xf numFmtId="179" fontId="0" fillId="0" borderId="0" xfId="0" applyNumberFormat="1" applyFill="1" applyBorder="1"/>
    <xf numFmtId="189" fontId="0" fillId="0" borderId="0" xfId="0" applyNumberFormat="1" applyFill="1" applyBorder="1"/>
    <xf numFmtId="199" fontId="0" fillId="0" borderId="0" xfId="0" applyNumberFormat="1" applyBorder="1"/>
    <xf numFmtId="188" fontId="0" fillId="0" borderId="6" xfId="0" applyNumberFormat="1" applyBorder="1"/>
    <xf numFmtId="188" fontId="0" fillId="0" borderId="4" xfId="0" applyNumberFormat="1" applyBorder="1"/>
    <xf numFmtId="189" fontId="0" fillId="0" borderId="5" xfId="0" applyNumberFormat="1" applyBorder="1"/>
    <xf numFmtId="189" fontId="0" fillId="0" borderId="7" xfId="0" applyNumberFormat="1" applyBorder="1"/>
    <xf numFmtId="190" fontId="0" fillId="0" borderId="1" xfId="0" applyNumberFormat="1" applyBorder="1"/>
    <xf numFmtId="189" fontId="0" fillId="0" borderId="0" xfId="0" applyNumberFormat="1"/>
    <xf numFmtId="0" fontId="0" fillId="0" borderId="5" xfId="0" applyNumberFormat="1" applyFill="1" applyBorder="1" applyAlignment="1">
      <alignment horizontal="left"/>
    </xf>
    <xf numFmtId="178" fontId="0" fillId="0" borderId="0" xfId="0" applyNumberFormat="1"/>
    <xf numFmtId="178" fontId="0" fillId="0" borderId="1" xfId="0" applyNumberFormat="1" applyBorder="1"/>
    <xf numFmtId="190" fontId="0" fillId="0" borderId="5" xfId="0" applyNumberFormat="1" applyFill="1" applyBorder="1" applyAlignment="1">
      <alignment horizontal="center"/>
    </xf>
    <xf numFmtId="189" fontId="0" fillId="0" borderId="1" xfId="0" applyNumberFormat="1" applyBorder="1"/>
    <xf numFmtId="190" fontId="0" fillId="0" borderId="0" xfId="0" applyNumberFormat="1" applyAlignment="1">
      <alignment horizontal="center"/>
    </xf>
    <xf numFmtId="190" fontId="0" fillId="0" borderId="4" xfId="0" applyNumberFormat="1" applyBorder="1" applyAlignment="1">
      <alignment horizontal="center"/>
    </xf>
    <xf numFmtId="188" fontId="0" fillId="0" borderId="2" xfId="0" applyNumberFormat="1" applyBorder="1"/>
    <xf numFmtId="188" fontId="0" fillId="0" borderId="1" xfId="0" applyNumberFormat="1" applyBorder="1"/>
    <xf numFmtId="188" fontId="0" fillId="0" borderId="5" xfId="0" applyNumberFormat="1" applyBorder="1"/>
    <xf numFmtId="0" fontId="2" fillId="0" borderId="5" xfId="0" applyNumberFormat="1" applyFont="1" applyFill="1" applyBorder="1" applyAlignment="1">
      <alignment horizontal="left"/>
    </xf>
    <xf numFmtId="1" fontId="0" fillId="0" borderId="1" xfId="0" applyNumberFormat="1" applyBorder="1"/>
    <xf numFmtId="188" fontId="0" fillId="0" borderId="6" xfId="0" applyNumberFormat="1" applyFill="1" applyBorder="1"/>
    <xf numFmtId="189" fontId="2" fillId="0" borderId="0" xfId="0" applyNumberFormat="1" applyFont="1"/>
    <xf numFmtId="189" fontId="2" fillId="0" borderId="4" xfId="0" applyNumberFormat="1" applyFont="1" applyBorder="1"/>
    <xf numFmtId="0" fontId="2" fillId="0" borderId="4" xfId="0" applyFont="1" applyBorder="1"/>
    <xf numFmtId="178" fontId="2" fillId="0" borderId="0" xfId="0" applyNumberFormat="1" applyFont="1"/>
    <xf numFmtId="189" fontId="2" fillId="0" borderId="1" xfId="0" applyNumberFormat="1" applyFont="1" applyBorder="1"/>
    <xf numFmtId="189" fontId="2" fillId="0" borderId="5" xfId="0" applyNumberFormat="1" applyFont="1" applyBorder="1"/>
    <xf numFmtId="0" fontId="2" fillId="0" borderId="5" xfId="0" applyFont="1" applyBorder="1"/>
    <xf numFmtId="178" fontId="2" fillId="0" borderId="1" xfId="0" applyNumberFormat="1" applyFont="1" applyBorder="1"/>
    <xf numFmtId="178" fontId="0" fillId="0" borderId="0" xfId="0" applyNumberFormat="1" applyAlignment="1">
      <alignment horizontal="center"/>
    </xf>
    <xf numFmtId="178" fontId="0" fillId="0" borderId="0" xfId="0" applyNumberFormat="1" applyAlignment="1">
      <alignment horizontal="right"/>
    </xf>
    <xf numFmtId="190" fontId="2" fillId="0" borderId="4" xfId="0" applyNumberFormat="1" applyFont="1" applyBorder="1"/>
    <xf numFmtId="0" fontId="2" fillId="0" borderId="0" xfId="0" applyFont="1"/>
    <xf numFmtId="178" fontId="2" fillId="0" borderId="4" xfId="0" applyNumberFormat="1" applyFont="1" applyBorder="1"/>
    <xf numFmtId="190" fontId="2" fillId="0" borderId="0" xfId="0" applyNumberFormat="1" applyFont="1"/>
    <xf numFmtId="190" fontId="2" fillId="0" borderId="5" xfId="0" applyNumberFormat="1" applyFont="1" applyBorder="1"/>
    <xf numFmtId="0" fontId="2" fillId="0" borderId="1" xfId="0" applyFont="1" applyBorder="1"/>
    <xf numFmtId="178" fontId="2" fillId="0" borderId="5" xfId="0" applyNumberFormat="1" applyFont="1" applyBorder="1"/>
    <xf numFmtId="190" fontId="2" fillId="0" borderId="1" xfId="0" applyNumberFormat="1" applyFont="1" applyBorder="1"/>
    <xf numFmtId="178" fontId="0" fillId="0" borderId="3" xfId="0" applyNumberFormat="1" applyBorder="1"/>
    <xf numFmtId="188" fontId="2" fillId="0" borderId="5" xfId="0" applyNumberFormat="1" applyFont="1" applyBorder="1"/>
    <xf numFmtId="188" fontId="2" fillId="0" borderId="1" xfId="0" applyNumberFormat="1" applyFont="1" applyBorder="1"/>
    <xf numFmtId="178" fontId="0" fillId="0" borderId="2" xfId="0" applyNumberFormat="1" applyBorder="1"/>
    <xf numFmtId="178" fontId="0" fillId="0" borderId="6" xfId="0" applyNumberFormat="1" applyBorder="1"/>
    <xf numFmtId="190" fontId="0" fillId="0" borderId="5" xfId="0" applyNumberFormat="1" applyBorder="1" applyAlignment="1">
      <alignment horizontal="right"/>
    </xf>
    <xf numFmtId="208" fontId="0" fillId="0" borderId="0" xfId="0" applyNumberFormat="1"/>
    <xf numFmtId="208" fontId="0" fillId="0" borderId="0" xfId="0" applyNumberFormat="1" applyAlignment="1">
      <alignment wrapText="1"/>
    </xf>
    <xf numFmtId="208" fontId="0" fillId="0" borderId="4" xfId="0" applyNumberFormat="1" applyBorder="1"/>
    <xf numFmtId="209" fontId="0" fillId="0" borderId="5" xfId="0" applyNumberFormat="1" applyBorder="1"/>
    <xf numFmtId="208" fontId="0" fillId="0" borderId="5" xfId="0" applyNumberFormat="1" applyBorder="1"/>
    <xf numFmtId="209" fontId="0" fillId="0" borderId="4" xfId="0" applyNumberFormat="1" applyFill="1" applyBorder="1"/>
    <xf numFmtId="210" fontId="0" fillId="0" borderId="5" xfId="0" applyNumberFormat="1" applyBorder="1"/>
    <xf numFmtId="210" fontId="0" fillId="0" borderId="4" xfId="0" applyNumberFormat="1" applyBorder="1"/>
    <xf numFmtId="209" fontId="0" fillId="0" borderId="4" xfId="0" applyNumberFormat="1" applyBorder="1"/>
    <xf numFmtId="211" fontId="0" fillId="0" borderId="4" xfId="0" applyNumberFormat="1" applyBorder="1"/>
    <xf numFmtId="212" fontId="0" fillId="0" borderId="0" xfId="0" applyNumberFormat="1"/>
    <xf numFmtId="212" fontId="0" fillId="0" borderId="1" xfId="0" applyNumberFormat="1" applyBorder="1"/>
    <xf numFmtId="212" fontId="0" fillId="0" borderId="4" xfId="0" applyNumberFormat="1" applyBorder="1"/>
    <xf numFmtId="212" fontId="0" fillId="0" borderId="5" xfId="0" applyNumberFormat="1" applyBorder="1"/>
    <xf numFmtId="208" fontId="0" fillId="0" borderId="0" xfId="0" applyNumberFormat="1" applyFill="1"/>
    <xf numFmtId="208" fontId="0" fillId="0" borderId="1" xfId="0" applyNumberFormat="1" applyFill="1" applyBorder="1"/>
    <xf numFmtId="213" fontId="0" fillId="0" borderId="1" xfId="0" applyNumberFormat="1" applyBorder="1"/>
    <xf numFmtId="213" fontId="0" fillId="0" borderId="2" xfId="0" applyNumberFormat="1" applyFill="1" applyBorder="1"/>
    <xf numFmtId="178" fontId="0" fillId="0" borderId="4" xfId="0" applyNumberFormat="1" applyFill="1" applyBorder="1" applyAlignment="1">
      <alignment horizontal="right"/>
    </xf>
    <xf numFmtId="213" fontId="0" fillId="0" borderId="0" xfId="0" applyNumberFormat="1" applyFill="1" applyBorder="1"/>
    <xf numFmtId="213" fontId="0" fillId="0" borderId="4" xfId="0" applyNumberFormat="1" applyFill="1" applyBorder="1"/>
    <xf numFmtId="213" fontId="0" fillId="0" borderId="0" xfId="0" applyNumberFormat="1"/>
    <xf numFmtId="213" fontId="0" fillId="0" borderId="4" xfId="0" applyNumberFormat="1" applyBorder="1"/>
    <xf numFmtId="0" fontId="0" fillId="0" borderId="4" xfId="0" applyBorder="1" applyAlignment="1">
      <alignment horizontal="right"/>
    </xf>
    <xf numFmtId="0" fontId="0" fillId="0" borderId="4" xfId="0" applyFill="1" applyBorder="1" applyAlignment="1">
      <alignment horizontal="right"/>
    </xf>
    <xf numFmtId="0" fontId="0" fillId="0" borderId="5" xfId="0" applyFill="1" applyBorder="1" applyAlignment="1">
      <alignment horizontal="right"/>
    </xf>
    <xf numFmtId="199" fontId="0" fillId="0" borderId="0" xfId="0" applyNumberFormat="1" applyFill="1" applyBorder="1"/>
    <xf numFmtId="199" fontId="0" fillId="0" borderId="0" xfId="0" applyNumberFormat="1" applyFill="1"/>
    <xf numFmtId="1" fontId="0" fillId="0" borderId="0" xfId="0" applyNumberFormat="1" applyFill="1"/>
    <xf numFmtId="1" fontId="0" fillId="0" borderId="12" xfId="0" applyNumberFormat="1" applyFill="1" applyBorder="1" applyAlignment="1">
      <alignment horizontal="center" vertical="top" wrapText="1"/>
    </xf>
    <xf numFmtId="1" fontId="0" fillId="0" borderId="10" xfId="0" applyNumberFormat="1" applyFill="1" applyBorder="1" applyAlignment="1">
      <alignment horizontal="center" vertical="top" wrapText="1"/>
    </xf>
    <xf numFmtId="1" fontId="0" fillId="0" borderId="9" xfId="0" applyNumberFormat="1" applyFill="1" applyBorder="1" applyAlignment="1">
      <alignment horizontal="center" vertical="top" wrapText="1"/>
    </xf>
    <xf numFmtId="0" fontId="0" fillId="0" borderId="14" xfId="0" applyFill="1" applyBorder="1" applyAlignment="1">
      <alignment vertical="center" wrapText="1"/>
    </xf>
    <xf numFmtId="0" fontId="0" fillId="0" borderId="13" xfId="0" applyFill="1" applyBorder="1"/>
    <xf numFmtId="209" fontId="0" fillId="0" borderId="13" xfId="0" applyNumberFormat="1" applyFill="1" applyBorder="1"/>
    <xf numFmtId="209" fontId="0" fillId="0" borderId="5" xfId="0" applyNumberFormat="1" applyFill="1" applyBorder="1"/>
    <xf numFmtId="0" fontId="0" fillId="0" borderId="0" xfId="0" applyFill="1" applyBorder="1" applyAlignment="1">
      <alignment vertical="center"/>
    </xf>
    <xf numFmtId="208" fontId="0" fillId="0" borderId="13" xfId="0" applyNumberFormat="1" applyFill="1" applyBorder="1"/>
    <xf numFmtId="208" fontId="0" fillId="0" borderId="4" xfId="0" applyNumberFormat="1" applyFill="1" applyBorder="1"/>
    <xf numFmtId="208" fontId="0" fillId="0" borderId="5" xfId="0" applyNumberFormat="1" applyFill="1" applyBorder="1"/>
    <xf numFmtId="179" fontId="0" fillId="0" borderId="4" xfId="0" applyNumberFormat="1" applyFill="1" applyBorder="1"/>
    <xf numFmtId="1" fontId="0" fillId="0" borderId="3" xfId="0" applyNumberFormat="1" applyFill="1" applyBorder="1"/>
    <xf numFmtId="0" fontId="0" fillId="0" borderId="1" xfId="0" applyFill="1" applyBorder="1"/>
    <xf numFmtId="190" fontId="0" fillId="0" borderId="5" xfId="0" applyNumberFormat="1" applyFill="1" applyBorder="1"/>
    <xf numFmtId="179" fontId="0" fillId="0" borderId="5" xfId="0" applyNumberFormat="1" applyFill="1" applyBorder="1"/>
    <xf numFmtId="178" fontId="0" fillId="0" borderId="5" xfId="0" applyNumberFormat="1" applyFill="1" applyBorder="1"/>
    <xf numFmtId="190" fontId="0" fillId="0" borderId="1" xfId="0" applyNumberFormat="1" applyFill="1" applyBorder="1"/>
    <xf numFmtId="0" fontId="2" fillId="0" borderId="0" xfId="0" applyFont="1" applyFill="1" applyBorder="1"/>
    <xf numFmtId="212" fontId="0" fillId="0" borderId="0" xfId="0" applyNumberFormat="1" applyFill="1"/>
    <xf numFmtId="208" fontId="0" fillId="0" borderId="6" xfId="0" applyNumberFormat="1" applyBorder="1"/>
    <xf numFmtId="208" fontId="0" fillId="0" borderId="7" xfId="0" applyNumberFormat="1" applyBorder="1"/>
    <xf numFmtId="0" fontId="3" fillId="0" borderId="0" xfId="0" applyFont="1" applyFill="1" applyBorder="1"/>
    <xf numFmtId="0" fontId="3" fillId="0" borderId="0" xfId="0" applyFont="1" applyFill="1"/>
    <xf numFmtId="209" fontId="0" fillId="0" borderId="0" xfId="0" applyNumberFormat="1" applyFill="1"/>
    <xf numFmtId="178" fontId="0" fillId="0" borderId="5" xfId="0" applyNumberFormat="1" applyBorder="1" applyAlignment="1">
      <alignment horizontal="center"/>
    </xf>
    <xf numFmtId="189" fontId="2" fillId="0" borderId="0" xfId="0" applyNumberFormat="1" applyFont="1" applyBorder="1"/>
    <xf numFmtId="188" fontId="2" fillId="0" borderId="0" xfId="0" applyNumberFormat="1" applyFont="1" applyBorder="1"/>
    <xf numFmtId="213" fontId="0" fillId="0" borderId="5" xfId="0" applyNumberFormat="1" applyBorder="1"/>
    <xf numFmtId="190" fontId="0" fillId="0" borderId="7" xfId="0" applyNumberFormat="1" applyBorder="1" applyAlignment="1">
      <alignment horizontal="center"/>
    </xf>
    <xf numFmtId="208" fontId="0" fillId="0" borderId="0" xfId="0" applyNumberFormat="1" applyFill="1" applyBorder="1"/>
    <xf numFmtId="208" fontId="0" fillId="0" borderId="9" xfId="0" applyNumberFormat="1" applyFill="1" applyBorder="1"/>
    <xf numFmtId="213" fontId="0" fillId="0" borderId="0" xfId="0" applyNumberFormat="1" applyFill="1"/>
    <xf numFmtId="208" fontId="3" fillId="0" borderId="0" xfId="0" applyNumberFormat="1" applyFont="1" applyFill="1" applyBorder="1"/>
    <xf numFmtId="208" fontId="3" fillId="0" borderId="0" xfId="0" applyNumberFormat="1" applyFont="1" applyFill="1" applyBorder="1" applyAlignment="1"/>
    <xf numFmtId="0" fontId="3" fillId="0" borderId="0" xfId="0" applyFont="1" applyBorder="1" applyAlignment="1"/>
    <xf numFmtId="178" fontId="3" fillId="0" borderId="0" xfId="0" applyNumberFormat="1" applyFont="1" applyFill="1" applyBorder="1" applyAlignment="1"/>
    <xf numFmtId="0" fontId="2" fillId="0" borderId="0" xfId="0" applyFont="1" applyFill="1"/>
    <xf numFmtId="208" fontId="2" fillId="0" borderId="0" xfId="0" applyNumberFormat="1" applyFont="1" applyFill="1" applyBorder="1"/>
    <xf numFmtId="1" fontId="2" fillId="0" borderId="0" xfId="0" applyNumberFormat="1" applyFont="1"/>
    <xf numFmtId="0" fontId="0" fillId="0" borderId="9" xfId="0" applyFill="1" applyBorder="1"/>
    <xf numFmtId="0" fontId="2" fillId="0" borderId="13" xfId="0" applyFont="1" applyFill="1" applyBorder="1"/>
    <xf numFmtId="208" fontId="2" fillId="0" borderId="13" xfId="0" applyNumberFormat="1" applyFont="1" applyFill="1" applyBorder="1"/>
    <xf numFmtId="208" fontId="2" fillId="0" borderId="4" xfId="0" applyNumberFormat="1" applyFont="1" applyFill="1" applyBorder="1"/>
    <xf numFmtId="0" fontId="2" fillId="0" borderId="5" xfId="0" applyFont="1" applyFill="1" applyBorder="1"/>
    <xf numFmtId="208" fontId="2" fillId="0" borderId="5" xfId="0" applyNumberFormat="1" applyFont="1" applyFill="1" applyBorder="1"/>
    <xf numFmtId="0" fontId="2" fillId="0" borderId="9" xfId="0" applyFont="1" applyFill="1" applyBorder="1"/>
    <xf numFmtId="208" fontId="2" fillId="0" borderId="9" xfId="0" applyNumberFormat="1" applyFont="1" applyFill="1" applyBorder="1"/>
    <xf numFmtId="212" fontId="0" fillId="0" borderId="0" xfId="0" applyNumberFormat="1" applyFill="1" applyBorder="1"/>
    <xf numFmtId="212" fontId="0" fillId="0" borderId="4" xfId="0" applyNumberFormat="1" applyFill="1" applyBorder="1"/>
    <xf numFmtId="212" fontId="0" fillId="0" borderId="5" xfId="0" applyNumberFormat="1" applyBorder="1" applyAlignment="1">
      <alignment horizontal="center"/>
    </xf>
    <xf numFmtId="212" fontId="0" fillId="0" borderId="2" xfId="0" applyNumberFormat="1" applyFill="1" applyBorder="1" applyAlignment="1">
      <alignment horizontal="center"/>
    </xf>
    <xf numFmtId="212" fontId="0" fillId="0" borderId="4" xfId="0" applyNumberFormat="1" applyBorder="1" applyAlignment="1">
      <alignment horizontal="center"/>
    </xf>
    <xf numFmtId="10" fontId="0" fillId="0" borderId="0" xfId="0" applyNumberFormat="1"/>
    <xf numFmtId="178" fontId="0" fillId="0" borderId="0" xfId="0" applyNumberFormat="1" applyFill="1"/>
    <xf numFmtId="178" fontId="0" fillId="0" borderId="5" xfId="0" applyNumberFormat="1" applyFill="1" applyBorder="1" applyAlignment="1">
      <alignment horizontal="right"/>
    </xf>
    <xf numFmtId="0" fontId="3" fillId="0" borderId="0" xfId="0" applyFont="1"/>
    <xf numFmtId="190" fontId="0" fillId="0" borderId="6" xfId="0" applyNumberFormat="1" applyBorder="1" applyAlignment="1">
      <alignment horizontal="center"/>
    </xf>
    <xf numFmtId="208" fontId="5" fillId="0" borderId="0" xfId="0" applyNumberFormat="1" applyFont="1"/>
    <xf numFmtId="0" fontId="2" fillId="0" borderId="0" xfId="0" applyFont="1" applyAlignment="1">
      <alignment horizontal="center"/>
    </xf>
    <xf numFmtId="178" fontId="0" fillId="0" borderId="0" xfId="0" applyNumberFormat="1" applyFill="1" applyBorder="1" applyAlignment="1">
      <alignment horizontal="right"/>
    </xf>
    <xf numFmtId="0" fontId="2" fillId="0" borderId="13" xfId="0" applyFont="1" applyBorder="1"/>
    <xf numFmtId="188" fontId="0" fillId="0" borderId="10" xfId="0" applyNumberFormat="1" applyFill="1" applyBorder="1" applyAlignment="1">
      <alignment horizontal="center"/>
    </xf>
    <xf numFmtId="188" fontId="0" fillId="0" borderId="9" xfId="0" applyNumberFormat="1" applyFill="1" applyBorder="1" applyAlignment="1">
      <alignment horizontal="center"/>
    </xf>
    <xf numFmtId="190" fontId="0" fillId="0" borderId="4" xfId="0" quotePrefix="1" applyNumberFormat="1" applyFill="1" applyBorder="1" applyAlignment="1">
      <alignment horizontal="center" vertical="center"/>
    </xf>
    <xf numFmtId="190" fontId="2" fillId="0" borderId="5" xfId="0" applyNumberFormat="1" applyFont="1" applyFill="1" applyBorder="1"/>
    <xf numFmtId="209" fontId="0" fillId="0" borderId="0" xfId="0" applyNumberFormat="1"/>
    <xf numFmtId="209" fontId="0" fillId="0" borderId="7" xfId="0" applyNumberFormat="1" applyBorder="1"/>
    <xf numFmtId="208" fontId="0" fillId="0" borderId="14" xfId="0" applyNumberFormat="1" applyFill="1" applyBorder="1"/>
    <xf numFmtId="208" fontId="0" fillId="0" borderId="2" xfId="0" applyNumberFormat="1" applyFill="1" applyBorder="1"/>
    <xf numFmtId="208" fontId="0" fillId="0" borderId="5" xfId="0" applyNumberFormat="1" applyFill="1" applyBorder="1" applyAlignment="1">
      <alignment horizontal="center"/>
    </xf>
    <xf numFmtId="208" fontId="0" fillId="0" borderId="3" xfId="0" applyNumberFormat="1" applyFill="1" applyBorder="1" applyAlignment="1">
      <alignment horizontal="center"/>
    </xf>
    <xf numFmtId="208" fontId="0" fillId="0" borderId="6" xfId="0" applyNumberFormat="1" applyFill="1" applyBorder="1"/>
    <xf numFmtId="208" fontId="0" fillId="0" borderId="7" xfId="0" applyNumberFormat="1" applyFill="1" applyBorder="1"/>
    <xf numFmtId="208" fontId="0" fillId="0" borderId="4" xfId="0" applyNumberFormat="1" applyFill="1" applyBorder="1" applyAlignment="1">
      <alignment horizontal="center"/>
    </xf>
    <xf numFmtId="208" fontId="0" fillId="0" borderId="6" xfId="0" applyNumberFormat="1" applyFill="1" applyBorder="1" applyAlignment="1">
      <alignment horizontal="center"/>
    </xf>
    <xf numFmtId="208" fontId="0" fillId="0" borderId="7" xfId="0" applyNumberFormat="1" applyFill="1" applyBorder="1" applyAlignment="1">
      <alignment horizontal="center"/>
    </xf>
    <xf numFmtId="178" fontId="0" fillId="0" borderId="1" xfId="0" applyNumberFormat="1" applyFill="1" applyBorder="1"/>
    <xf numFmtId="189" fontId="0" fillId="0" borderId="5" xfId="0" applyNumberFormat="1" applyFill="1" applyBorder="1"/>
    <xf numFmtId="188" fontId="0" fillId="0" borderId="5" xfId="0" quotePrefix="1" applyNumberFormat="1" applyFill="1" applyBorder="1" applyAlignment="1">
      <alignment horizontal="left"/>
    </xf>
    <xf numFmtId="189" fontId="0" fillId="0" borderId="1" xfId="0" applyNumberFormat="1" applyFill="1" applyBorder="1"/>
    <xf numFmtId="212" fontId="0" fillId="0" borderId="5" xfId="0" applyNumberFormat="1" applyFill="1" applyBorder="1"/>
    <xf numFmtId="178" fontId="0" fillId="0" borderId="6" xfId="0" applyNumberFormat="1" applyFill="1" applyBorder="1"/>
    <xf numFmtId="0" fontId="2" fillId="0" borderId="2" xfId="0" applyFont="1" applyFill="1" applyBorder="1"/>
    <xf numFmtId="190" fontId="0" fillId="0" borderId="4" xfId="0" quotePrefix="1" applyNumberFormat="1" applyFill="1" applyBorder="1" applyAlignment="1"/>
    <xf numFmtId="189" fontId="2" fillId="0" borderId="2" xfId="0" applyNumberFormat="1" applyFont="1" applyFill="1" applyBorder="1" applyAlignment="1"/>
    <xf numFmtId="189" fontId="2" fillId="0" borderId="5" xfId="0" applyNumberFormat="1" applyFont="1" applyFill="1" applyBorder="1" applyAlignment="1"/>
    <xf numFmtId="189" fontId="2" fillId="0" borderId="4" xfId="0" applyNumberFormat="1" applyFont="1" applyFill="1" applyBorder="1" applyAlignment="1"/>
    <xf numFmtId="190" fontId="0" fillId="0" borderId="5" xfId="0" quotePrefix="1" applyNumberFormat="1" applyFill="1" applyBorder="1" applyAlignment="1"/>
    <xf numFmtId="188" fontId="1" fillId="0" borderId="4" xfId="0" applyNumberFormat="1" applyFont="1" applyFill="1" applyBorder="1" applyAlignment="1">
      <alignment horizontal="center"/>
    </xf>
    <xf numFmtId="190" fontId="1" fillId="0" borderId="4" xfId="0" applyNumberFormat="1" applyFont="1" applyFill="1" applyBorder="1" applyAlignment="1">
      <alignment horizontal="center"/>
    </xf>
    <xf numFmtId="189" fontId="0" fillId="0" borderId="3" xfId="0" applyNumberFormat="1" applyFill="1" applyBorder="1"/>
    <xf numFmtId="189" fontId="0" fillId="0" borderId="6" xfId="0" applyNumberFormat="1" applyFill="1" applyBorder="1"/>
    <xf numFmtId="188" fontId="0" fillId="0" borderId="4" xfId="0" quotePrefix="1" applyNumberFormat="1" applyFill="1" applyBorder="1" applyAlignment="1">
      <alignment horizontal="center"/>
    </xf>
    <xf numFmtId="215" fontId="5" fillId="0" borderId="2" xfId="0" applyNumberFormat="1" applyFont="1" applyBorder="1"/>
    <xf numFmtId="0" fontId="2" fillId="0" borderId="4" xfId="0" applyFont="1" applyFill="1" applyBorder="1" applyAlignment="1"/>
    <xf numFmtId="0" fontId="1" fillId="0" borderId="7" xfId="0" applyFont="1" applyFill="1" applyBorder="1" applyAlignment="1"/>
    <xf numFmtId="190" fontId="1" fillId="0" borderId="4" xfId="0" applyNumberFormat="1" applyFont="1" applyFill="1" applyBorder="1"/>
    <xf numFmtId="190" fontId="0" fillId="0" borderId="7" xfId="0" applyNumberFormat="1" applyFill="1" applyBorder="1"/>
    <xf numFmtId="178" fontId="1" fillId="0" borderId="5" xfId="0" applyNumberFormat="1" applyFont="1" applyFill="1" applyBorder="1"/>
    <xf numFmtId="190" fontId="1" fillId="0" borderId="5" xfId="0" applyNumberFormat="1" applyFont="1" applyFill="1" applyBorder="1"/>
    <xf numFmtId="0" fontId="1" fillId="0" borderId="0" xfId="0" applyFont="1" applyFill="1"/>
    <xf numFmtId="178" fontId="0" fillId="0" borderId="7" xfId="0" applyNumberFormat="1" applyBorder="1"/>
    <xf numFmtId="0" fontId="4" fillId="0" borderId="1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21"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23" xfId="0" applyFont="1" applyBorder="1" applyAlignment="1">
      <alignment horizontal="left" vertical="center" wrapText="1" indent="1"/>
    </xf>
    <xf numFmtId="188" fontId="0" fillId="0" borderId="10" xfId="0" quotePrefix="1" applyNumberFormat="1" applyFill="1" applyBorder="1" applyAlignment="1">
      <alignment horizontal="center"/>
    </xf>
    <xf numFmtId="0" fontId="0" fillId="0" borderId="14" xfId="0" applyFill="1" applyBorder="1" applyAlignment="1">
      <alignment horizontal="center"/>
    </xf>
    <xf numFmtId="0" fontId="0" fillId="0" borderId="15" xfId="0" applyFill="1" applyBorder="1" applyAlignment="1">
      <alignment horizontal="center"/>
    </xf>
    <xf numFmtId="188" fontId="2" fillId="0" borderId="10" xfId="0" applyNumberFormat="1"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vertical="top" wrapText="1"/>
    </xf>
    <xf numFmtId="0" fontId="2" fillId="0" borderId="0" xfId="0" applyFont="1" applyAlignment="1">
      <alignment vertical="top"/>
    </xf>
    <xf numFmtId="0" fontId="0" fillId="0" borderId="0" xfId="0" applyAlignment="1">
      <alignment vertical="top"/>
    </xf>
    <xf numFmtId="0" fontId="0" fillId="0" borderId="0" xfId="0" applyAlignment="1"/>
    <xf numFmtId="0" fontId="0" fillId="0" borderId="0" xfId="0" applyAlignment="1">
      <alignment horizontal="left"/>
    </xf>
    <xf numFmtId="0" fontId="2" fillId="0" borderId="0" xfId="0" applyFont="1" applyFill="1" applyBorder="1" applyAlignment="1">
      <alignment horizontal="left" vertical="top" wrapText="1"/>
    </xf>
    <xf numFmtId="0" fontId="0" fillId="0" borderId="0" xfId="0" applyAlignment="1">
      <alignment horizontal="left" vertical="top" wrapText="1"/>
    </xf>
    <xf numFmtId="178" fontId="2" fillId="0" borderId="9" xfId="0" applyNumberFormat="1" applyFont="1" applyFill="1" applyBorder="1" applyAlignment="1"/>
    <xf numFmtId="0" fontId="2" fillId="0" borderId="9" xfId="0" applyFont="1" applyBorder="1" applyAlignment="1"/>
    <xf numFmtId="178" fontId="0" fillId="0" borderId="9" xfId="0" applyNumberFormat="1" applyFill="1" applyBorder="1" applyAlignment="1"/>
    <xf numFmtId="0" fontId="0" fillId="0" borderId="9" xfId="0" applyBorder="1" applyAlignment="1"/>
    <xf numFmtId="178" fontId="0" fillId="0" borderId="10" xfId="0" applyNumberFormat="1" applyFill="1" applyBorder="1" applyAlignment="1"/>
    <xf numFmtId="0" fontId="0" fillId="0" borderId="15" xfId="0" applyBorder="1" applyAlignment="1"/>
    <xf numFmtId="208" fontId="2" fillId="0" borderId="9" xfId="0" applyNumberFormat="1" applyFont="1" applyFill="1" applyBorder="1" applyAlignment="1"/>
    <xf numFmtId="208" fontId="0" fillId="0" borderId="9" xfId="0" applyNumberFormat="1" applyFill="1" applyBorder="1" applyAlignment="1"/>
    <xf numFmtId="208" fontId="2" fillId="0" borderId="13" xfId="0" applyNumberFormat="1" applyFont="1" applyFill="1" applyBorder="1" applyAlignment="1"/>
    <xf numFmtId="208" fontId="2" fillId="0" borderId="4" xfId="0" applyNumberFormat="1" applyFont="1" applyFill="1" applyBorder="1" applyAlignment="1"/>
    <xf numFmtId="208" fontId="2" fillId="0" borderId="5" xfId="0" applyNumberFormat="1" applyFont="1" applyFill="1" applyBorder="1" applyAlignment="1"/>
    <xf numFmtId="208" fontId="0" fillId="0" borderId="10" xfId="0" applyNumberFormat="1" applyFill="1" applyBorder="1" applyAlignment="1"/>
    <xf numFmtId="0" fontId="0" fillId="0" borderId="0" xfId="0" applyFill="1" applyBorder="1" applyAlignment="1">
      <alignment horizontal="left" wrapText="1"/>
    </xf>
    <xf numFmtId="209" fontId="0" fillId="0" borderId="0" xfId="0" applyNumberFormat="1" applyFill="1" applyBorder="1" applyAlignment="1">
      <alignment horizontal="center" wrapText="1"/>
    </xf>
    <xf numFmtId="0" fontId="0" fillId="0" borderId="1" xfId="0" applyFill="1" applyBorder="1" applyAlignment="1">
      <alignment vertical="center"/>
    </xf>
    <xf numFmtId="0" fontId="0" fillId="0" borderId="1" xfId="0" applyFill="1" applyBorder="1" applyAlignment="1"/>
    <xf numFmtId="0" fontId="2" fillId="0" borderId="0" xfId="0" applyFont="1" applyAlignment="1">
      <alignment horizontal="left" vertical="top" wrapText="1"/>
    </xf>
    <xf numFmtId="0" fontId="3" fillId="0" borderId="0" xfId="0" applyFont="1" applyFill="1" applyAlignment="1">
      <alignment horizontal="left" wrapText="1"/>
    </xf>
    <xf numFmtId="0" fontId="0" fillId="0" borderId="0" xfId="0" applyFill="1" applyAlignment="1">
      <alignment horizontal="left" wrapText="1"/>
    </xf>
    <xf numFmtId="188" fontId="0" fillId="0" borderId="11" xfId="0" applyNumberFormat="1" applyFill="1" applyBorder="1" applyAlignment="1">
      <alignment vertical="center" wrapText="1"/>
    </xf>
    <xf numFmtId="188" fontId="0" fillId="0" borderId="12" xfId="0" applyNumberFormat="1" applyFill="1" applyBorder="1" applyAlignment="1">
      <alignment vertical="center" wrapText="1"/>
    </xf>
    <xf numFmtId="188" fontId="0" fillId="0" borderId="8" xfId="0" applyNumberFormat="1" applyFill="1" applyBorder="1" applyAlignment="1">
      <alignment vertical="center" wrapText="1"/>
    </xf>
    <xf numFmtId="188" fontId="0" fillId="0" borderId="3" xfId="0" applyNumberFormat="1" applyFill="1" applyBorder="1" applyAlignment="1">
      <alignment vertical="center" wrapText="1"/>
    </xf>
    <xf numFmtId="188" fontId="0" fillId="0" borderId="1" xfId="0" applyNumberFormat="1" applyFill="1" applyBorder="1" applyAlignment="1">
      <alignment vertical="center" wrapText="1"/>
    </xf>
    <xf numFmtId="188" fontId="0" fillId="0" borderId="7" xfId="0" applyNumberFormat="1" applyFill="1" applyBorder="1" applyAlignment="1">
      <alignment vertical="center" wrapText="1"/>
    </xf>
    <xf numFmtId="1" fontId="0" fillId="0" borderId="11" xfId="0" applyNumberFormat="1" applyFill="1" applyBorder="1" applyAlignment="1">
      <alignment horizontal="center" vertical="top" wrapText="1"/>
    </xf>
    <xf numFmtId="1" fontId="0" fillId="0" borderId="12" xfId="0" applyNumberFormat="1" applyFill="1" applyBorder="1" applyAlignment="1">
      <alignment horizontal="center" vertical="top" wrapText="1"/>
    </xf>
    <xf numFmtId="1" fontId="0" fillId="0" borderId="8" xfId="0" applyNumberFormat="1" applyFill="1" applyBorder="1" applyAlignment="1">
      <alignment horizontal="center" vertical="top" wrapText="1"/>
    </xf>
    <xf numFmtId="0" fontId="0" fillId="0" borderId="1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188" fontId="0" fillId="0" borderId="14" xfId="0" applyNumberFormat="1" applyFill="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K1106"/>
  <sheetViews>
    <sheetView topLeftCell="A233" zoomScaleSheetLayoutView="100" workbookViewId="0">
      <selection activeCell="L27" sqref="L27"/>
    </sheetView>
  </sheetViews>
  <sheetFormatPr baseColWidth="10" defaultColWidth="9.1640625" defaultRowHeight="13" x14ac:dyDescent="0.15"/>
  <cols>
    <col min="1" max="1" width="9.1640625" style="89" customWidth="1"/>
    <col min="2" max="2" width="5.1640625" style="100" customWidth="1"/>
    <col min="3" max="3" width="9.5" style="89" customWidth="1"/>
    <col min="4" max="4" width="10" style="89" customWidth="1"/>
    <col min="5" max="5" width="10.5" style="89" customWidth="1"/>
    <col min="6" max="6" width="10.33203125" style="89" customWidth="1"/>
    <col min="7" max="7" width="11.1640625" style="89" customWidth="1"/>
    <col min="8" max="8" width="11.33203125" style="89" customWidth="1"/>
    <col min="9" max="9" width="10.1640625" style="89" customWidth="1"/>
    <col min="10" max="10" width="11.5" style="89" customWidth="1"/>
    <col min="11" max="11" width="11.1640625" style="89" customWidth="1"/>
    <col min="12" max="12" width="11.5" style="88" customWidth="1"/>
    <col min="13" max="13" width="15.33203125" style="88" customWidth="1"/>
    <col min="14" max="14" width="11" style="88" bestFit="1" customWidth="1"/>
    <col min="15" max="15" width="10.6640625" style="88" bestFit="1" customWidth="1"/>
    <col min="16" max="16" width="8.6640625" style="88" customWidth="1"/>
    <col min="17" max="17" width="10.5" style="88" customWidth="1"/>
    <col min="18" max="18" width="7.6640625" style="88" customWidth="1"/>
    <col min="19" max="19" width="10.6640625" style="88" bestFit="1" customWidth="1"/>
    <col min="20" max="20" width="11.5" style="88" customWidth="1"/>
    <col min="21" max="115" width="9.1640625" style="88" customWidth="1"/>
    <col min="116" max="16384" width="9.1640625" style="89"/>
  </cols>
  <sheetData>
    <row r="1" spans="2:15" x14ac:dyDescent="0.15">
      <c r="B1" s="87" t="s">
        <v>0</v>
      </c>
      <c r="C1" s="88"/>
      <c r="D1" s="88"/>
      <c r="E1" s="88"/>
      <c r="F1" s="88"/>
      <c r="G1" s="88"/>
      <c r="H1"/>
      <c r="I1"/>
      <c r="J1"/>
    </row>
    <row r="2" spans="2:15" x14ac:dyDescent="0.15">
      <c r="B2" s="90"/>
      <c r="C2" s="88"/>
      <c r="D2" s="91"/>
      <c r="E2" s="88"/>
      <c r="F2" s="88"/>
      <c r="G2" s="88"/>
      <c r="H2"/>
      <c r="I2"/>
      <c r="J2"/>
    </row>
    <row r="3" spans="2:15" ht="14" thickBot="1" x14ac:dyDescent="0.2">
      <c r="B3" s="166" t="s">
        <v>1</v>
      </c>
      <c r="C3" s="369" t="s">
        <v>251</v>
      </c>
      <c r="D3" s="370"/>
      <c r="E3" s="370"/>
      <c r="F3" s="371"/>
      <c r="G3" s="88"/>
      <c r="H3"/>
      <c r="I3"/>
      <c r="J3"/>
    </row>
    <row r="4" spans="2:15" ht="13.75" customHeight="1" thickTop="1" x14ac:dyDescent="0.15">
      <c r="B4" s="97"/>
      <c r="C4" s="316" t="s">
        <v>2</v>
      </c>
      <c r="D4" s="316" t="s">
        <v>3</v>
      </c>
      <c r="E4" s="316" t="s">
        <v>4</v>
      </c>
      <c r="F4" s="317" t="s">
        <v>5</v>
      </c>
      <c r="G4" s="96"/>
      <c r="H4" s="357" t="s">
        <v>257</v>
      </c>
      <c r="I4" s="358"/>
      <c r="J4" s="359"/>
      <c r="K4" s="96"/>
      <c r="L4" s="96"/>
      <c r="M4" s="96"/>
      <c r="N4" s="96"/>
      <c r="O4" s="96"/>
    </row>
    <row r="5" spans="2:15" ht="13" customHeight="1" x14ac:dyDescent="0.15">
      <c r="B5" s="79">
        <v>1993</v>
      </c>
      <c r="C5" s="99">
        <v>867.06200000000001</v>
      </c>
      <c r="D5" s="99">
        <v>9365.3670000000002</v>
      </c>
      <c r="E5" s="99">
        <v>91.596000000000004</v>
      </c>
      <c r="F5" s="99">
        <v>10324.025</v>
      </c>
      <c r="G5" s="88"/>
      <c r="H5" s="360"/>
      <c r="I5" s="361"/>
      <c r="J5" s="362"/>
    </row>
    <row r="6" spans="2:15" ht="13" customHeight="1" x14ac:dyDescent="0.15">
      <c r="B6" s="79">
        <v>1994</v>
      </c>
      <c r="C6" s="99">
        <v>946.91899999999998</v>
      </c>
      <c r="D6" s="99">
        <v>9816.9570000000003</v>
      </c>
      <c r="E6" s="99">
        <v>89.777000000000001</v>
      </c>
      <c r="F6" s="99">
        <v>10853.653</v>
      </c>
      <c r="G6" s="88"/>
      <c r="H6" s="360"/>
      <c r="I6" s="361"/>
      <c r="J6" s="362"/>
    </row>
    <row r="7" spans="2:15" ht="13" customHeight="1" x14ac:dyDescent="0.15">
      <c r="B7" s="79">
        <v>1995</v>
      </c>
      <c r="C7" s="99">
        <v>960.36300000000006</v>
      </c>
      <c r="D7" s="99">
        <v>8625.3979999999992</v>
      </c>
      <c r="E7" s="99">
        <v>98.022999999999996</v>
      </c>
      <c r="F7" s="99">
        <v>9683.7839999999997</v>
      </c>
      <c r="G7" s="88"/>
      <c r="H7" s="360"/>
      <c r="I7" s="361"/>
      <c r="J7" s="362"/>
    </row>
    <row r="8" spans="2:15" ht="13" customHeight="1" x14ac:dyDescent="0.15">
      <c r="B8" s="79">
        <v>1996</v>
      </c>
      <c r="C8" s="99">
        <v>1035.4860000000001</v>
      </c>
      <c r="D8" s="99">
        <v>8861.7530000000006</v>
      </c>
      <c r="E8" s="99">
        <v>58.564999999999998</v>
      </c>
      <c r="F8" s="99">
        <v>9955.8040000000001</v>
      </c>
      <c r="G8" s="88"/>
      <c r="H8" s="360"/>
      <c r="I8" s="361"/>
      <c r="J8" s="362"/>
    </row>
    <row r="9" spans="2:15" ht="13" customHeight="1" x14ac:dyDescent="0.15">
      <c r="B9" s="79">
        <v>1997</v>
      </c>
      <c r="C9" s="99">
        <v>1070.444</v>
      </c>
      <c r="D9" s="99">
        <v>8948.9490000000005</v>
      </c>
      <c r="E9" s="99">
        <v>66.314999999999998</v>
      </c>
      <c r="F9" s="99">
        <v>10085.708000000001</v>
      </c>
      <c r="G9" s="88"/>
      <c r="H9" s="360"/>
      <c r="I9" s="361"/>
      <c r="J9" s="362"/>
    </row>
    <row r="10" spans="2:15" ht="13" customHeight="1" x14ac:dyDescent="0.15">
      <c r="B10" s="79">
        <v>1998</v>
      </c>
      <c r="C10" s="99">
        <v>969.44100000000003</v>
      </c>
      <c r="D10" s="99">
        <v>9685.4560000000001</v>
      </c>
      <c r="E10" s="99">
        <v>96.534999999999997</v>
      </c>
      <c r="F10" s="99">
        <v>10751.432000000001</v>
      </c>
      <c r="G10" s="86"/>
      <c r="H10" s="360"/>
      <c r="I10" s="361"/>
      <c r="J10" s="362"/>
    </row>
    <row r="11" spans="2:15" x14ac:dyDescent="0.15">
      <c r="B11" s="79">
        <v>1999</v>
      </c>
      <c r="C11" s="99">
        <v>925.02200000000005</v>
      </c>
      <c r="D11" s="99">
        <v>9035.4519999999993</v>
      </c>
      <c r="E11" s="99">
        <v>49.87</v>
      </c>
      <c r="F11" s="99">
        <v>10010.344000000001</v>
      </c>
      <c r="G11" s="86"/>
      <c r="H11" s="360"/>
      <c r="I11" s="361"/>
      <c r="J11" s="362"/>
    </row>
    <row r="12" spans="2:15" x14ac:dyDescent="0.15">
      <c r="B12" s="79">
        <v>2000</v>
      </c>
      <c r="C12" s="99">
        <v>1004.494</v>
      </c>
      <c r="D12" s="99">
        <v>9714.3250000000007</v>
      </c>
      <c r="E12" s="99">
        <v>61.415999999999997</v>
      </c>
      <c r="F12" s="99">
        <v>10780.235000000001</v>
      </c>
      <c r="G12" s="86"/>
      <c r="H12" s="360"/>
      <c r="I12" s="361"/>
      <c r="J12" s="362"/>
    </row>
    <row r="13" spans="2:15" x14ac:dyDescent="0.15">
      <c r="B13" s="78">
        <v>2001</v>
      </c>
      <c r="C13" s="195">
        <v>1013.114</v>
      </c>
      <c r="D13" s="183">
        <v>10098.950000000001</v>
      </c>
      <c r="E13" s="32">
        <v>126.346</v>
      </c>
      <c r="F13" s="183">
        <v>11238.411</v>
      </c>
      <c r="H13" s="360"/>
      <c r="I13" s="361"/>
      <c r="J13" s="362"/>
      <c r="K13"/>
    </row>
    <row r="14" spans="2:15" x14ac:dyDescent="0.15">
      <c r="B14" s="79">
        <v>2002</v>
      </c>
      <c r="C14" s="195">
        <v>968.79499999999996</v>
      </c>
      <c r="D14" s="183">
        <v>9849.7150000000001</v>
      </c>
      <c r="E14" s="32">
        <v>87.379000000000005</v>
      </c>
      <c r="F14" s="183">
        <v>10905.888999999999</v>
      </c>
      <c r="H14" s="360"/>
      <c r="I14" s="361"/>
      <c r="J14" s="362"/>
      <c r="K14"/>
    </row>
    <row r="15" spans="2:15" x14ac:dyDescent="0.15">
      <c r="B15" s="79">
        <v>2003</v>
      </c>
      <c r="C15" s="195">
        <v>1129.3820000000001</v>
      </c>
      <c r="D15" s="183">
        <v>11400.713</v>
      </c>
      <c r="E15" s="32">
        <v>117.607</v>
      </c>
      <c r="F15" s="183">
        <v>12647.700999999999</v>
      </c>
      <c r="H15" s="360"/>
      <c r="I15" s="361"/>
      <c r="J15" s="362"/>
      <c r="K15"/>
    </row>
    <row r="16" spans="2:15" x14ac:dyDescent="0.15">
      <c r="B16" s="160">
        <v>2004</v>
      </c>
      <c r="C16" s="195">
        <v>1214</v>
      </c>
      <c r="D16" s="183">
        <v>12998</v>
      </c>
      <c r="E16" s="33">
        <v>83</v>
      </c>
      <c r="F16" s="183">
        <v>14295</v>
      </c>
      <c r="H16" s="360"/>
      <c r="I16" s="361"/>
      <c r="J16" s="362"/>
      <c r="K16"/>
    </row>
    <row r="17" spans="2:20" x14ac:dyDescent="0.15">
      <c r="B17" s="160">
        <v>2005</v>
      </c>
      <c r="C17" s="195">
        <v>1380.874</v>
      </c>
      <c r="D17" s="183">
        <v>14340.39</v>
      </c>
      <c r="E17" s="33">
        <v>55.162999999999997</v>
      </c>
      <c r="F17" s="183">
        <v>15776.428</v>
      </c>
      <c r="H17" s="360"/>
      <c r="I17" s="361"/>
      <c r="J17" s="362"/>
      <c r="K17"/>
    </row>
    <row r="18" spans="2:20" x14ac:dyDescent="0.15">
      <c r="B18" s="160">
        <v>2006</v>
      </c>
      <c r="C18" s="195">
        <v>1337.4159999999999</v>
      </c>
      <c r="D18" s="183">
        <v>13786.314</v>
      </c>
      <c r="E18" s="33">
        <v>29.812000000000001</v>
      </c>
      <c r="F18" s="183">
        <v>15153.540999999999</v>
      </c>
      <c r="H18" s="360"/>
      <c r="I18" s="361"/>
      <c r="J18" s="362"/>
      <c r="K18"/>
    </row>
    <row r="19" spans="2:20" x14ac:dyDescent="0.15">
      <c r="B19" s="160">
        <v>2007</v>
      </c>
      <c r="C19" s="195">
        <v>1067.645</v>
      </c>
      <c r="D19" s="183">
        <v>14027.582</v>
      </c>
      <c r="E19" s="33">
        <v>154.988</v>
      </c>
      <c r="F19" s="183">
        <v>15250.215</v>
      </c>
      <c r="H19" s="360"/>
      <c r="I19" s="361"/>
      <c r="J19" s="362"/>
      <c r="K19"/>
    </row>
    <row r="20" spans="2:20" x14ac:dyDescent="0.15">
      <c r="B20" s="160">
        <v>2008</v>
      </c>
      <c r="C20" s="195">
        <v>648.07899999999995</v>
      </c>
      <c r="D20" s="183">
        <v>12025.883</v>
      </c>
      <c r="E20" s="33">
        <v>220.91300000000001</v>
      </c>
      <c r="F20" s="183">
        <v>12894.874</v>
      </c>
      <c r="H20" s="360"/>
      <c r="I20" s="361"/>
      <c r="J20" s="362"/>
      <c r="K20"/>
    </row>
    <row r="21" spans="2:20" x14ac:dyDescent="0.15">
      <c r="B21" s="160">
        <v>2009</v>
      </c>
      <c r="C21" s="195">
        <v>289.31</v>
      </c>
      <c r="D21" s="183">
        <v>5615.1109999999999</v>
      </c>
      <c r="E21" s="33">
        <v>208.41300000000001</v>
      </c>
      <c r="F21" s="183">
        <v>6112.8339999999998</v>
      </c>
      <c r="H21" s="360"/>
      <c r="I21" s="361"/>
      <c r="J21" s="362"/>
      <c r="K21"/>
    </row>
    <row r="22" spans="2:20" x14ac:dyDescent="0.15">
      <c r="B22" s="160">
        <v>2010</v>
      </c>
      <c r="C22" s="195">
        <v>292.60599999999999</v>
      </c>
      <c r="D22" s="183">
        <v>8510.6560000000009</v>
      </c>
      <c r="E22" s="33">
        <v>67.706000000000003</v>
      </c>
      <c r="F22" s="183">
        <v>8870.9670000000006</v>
      </c>
      <c r="H22" s="360"/>
      <c r="I22" s="361"/>
      <c r="J22" s="362"/>
      <c r="K22"/>
    </row>
    <row r="23" spans="2:20" x14ac:dyDescent="0.15">
      <c r="B23" s="160">
        <v>2011</v>
      </c>
      <c r="C23" s="195">
        <v>198.81800000000001</v>
      </c>
      <c r="D23" s="183">
        <v>6887.7569999999996</v>
      </c>
      <c r="E23" s="33">
        <v>31.312000000000001</v>
      </c>
      <c r="F23" s="183">
        <v>7117.8869999999997</v>
      </c>
      <c r="H23" s="360"/>
      <c r="I23" s="361"/>
      <c r="J23" s="362"/>
      <c r="K23"/>
    </row>
    <row r="24" spans="2:20" x14ac:dyDescent="0.15">
      <c r="B24" s="160">
        <v>2012</v>
      </c>
      <c r="C24" s="195">
        <v>163.00399999999999</v>
      </c>
      <c r="D24" s="183">
        <v>7062.701</v>
      </c>
      <c r="E24" s="33">
        <v>24.222000000000001</v>
      </c>
      <c r="F24" s="183">
        <v>7249.9279999999999</v>
      </c>
      <c r="H24" s="360"/>
      <c r="I24" s="361"/>
      <c r="J24" s="362"/>
      <c r="K24"/>
    </row>
    <row r="25" spans="2:20" x14ac:dyDescent="0.15">
      <c r="B25" s="160">
        <v>2013</v>
      </c>
      <c r="C25" s="195">
        <v>197.57499999999999</v>
      </c>
      <c r="D25" s="183">
        <v>7899.1660000000002</v>
      </c>
      <c r="E25" s="33">
        <v>31.966000000000001</v>
      </c>
      <c r="F25" s="183">
        <v>8128.7070000000003</v>
      </c>
      <c r="H25" s="360"/>
      <c r="I25" s="361"/>
      <c r="J25" s="362"/>
      <c r="K25"/>
    </row>
    <row r="26" spans="2:20" ht="14" thickBot="1" x14ac:dyDescent="0.2">
      <c r="B26" s="198">
        <v>2014</v>
      </c>
      <c r="C26" s="229">
        <v>247.71199999999999</v>
      </c>
      <c r="D26" s="229">
        <v>7785.3590000000004</v>
      </c>
      <c r="E26" s="93">
        <v>27.302</v>
      </c>
      <c r="F26" s="229">
        <v>8060.3729999999996</v>
      </c>
      <c r="H26" s="363"/>
      <c r="I26" s="364"/>
      <c r="J26" s="365"/>
      <c r="K26"/>
    </row>
    <row r="27" spans="2:20" ht="14" thickTop="1" x14ac:dyDescent="0.15">
      <c r="C27" s="88"/>
      <c r="D27" s="88"/>
      <c r="E27" s="88"/>
      <c r="F27" s="88"/>
      <c r="G27" s="88"/>
      <c r="H27" s="88"/>
      <c r="I27" s="88"/>
    </row>
    <row r="28" spans="2:20" x14ac:dyDescent="0.15">
      <c r="B28" s="87" t="s">
        <v>6</v>
      </c>
      <c r="C28" s="88"/>
      <c r="D28" s="88"/>
      <c r="E28" s="88"/>
      <c r="F28" s="88"/>
      <c r="G28" s="88"/>
      <c r="H28" s="88"/>
      <c r="I28" s="88"/>
    </row>
    <row r="29" spans="2:20" x14ac:dyDescent="0.15">
      <c r="B29" s="92"/>
      <c r="C29" s="93"/>
      <c r="D29" s="93"/>
      <c r="E29" s="93"/>
      <c r="F29" s="93"/>
      <c r="G29" s="93"/>
      <c r="H29" s="93"/>
      <c r="I29" s="93"/>
    </row>
    <row r="30" spans="2:20" x14ac:dyDescent="0.15">
      <c r="B30" s="94" t="s">
        <v>1</v>
      </c>
      <c r="C30" s="101" t="s">
        <v>7</v>
      </c>
      <c r="D30" s="102" t="s">
        <v>13</v>
      </c>
      <c r="E30" s="103"/>
      <c r="F30" s="103"/>
      <c r="G30" s="102" t="s">
        <v>14</v>
      </c>
      <c r="H30" s="103"/>
      <c r="I30" s="103"/>
      <c r="J30" s="102" t="s">
        <v>15</v>
      </c>
      <c r="K30" s="104"/>
      <c r="L30" s="105"/>
      <c r="M30" s="106"/>
      <c r="P30" s="106"/>
      <c r="S30" s="106"/>
    </row>
    <row r="31" spans="2:20" x14ac:dyDescent="0.15">
      <c r="B31" s="78"/>
      <c r="C31" s="107"/>
      <c r="D31" s="108" t="s">
        <v>16</v>
      </c>
      <c r="E31" s="108" t="s">
        <v>17</v>
      </c>
      <c r="F31" s="108" t="s">
        <v>18</v>
      </c>
      <c r="G31" s="108" t="s">
        <v>19</v>
      </c>
      <c r="H31" s="109" t="s">
        <v>17</v>
      </c>
      <c r="I31" s="99" t="s">
        <v>20</v>
      </c>
      <c r="J31" s="108" t="s">
        <v>21</v>
      </c>
      <c r="K31" s="110" t="s">
        <v>8</v>
      </c>
      <c r="L31" s="105"/>
      <c r="Q31" s="96"/>
      <c r="T31" s="96"/>
    </row>
    <row r="32" spans="2:20" x14ac:dyDescent="0.15">
      <c r="B32" s="97"/>
      <c r="C32" s="111" t="s">
        <v>9</v>
      </c>
      <c r="D32" s="111" t="s">
        <v>9</v>
      </c>
      <c r="E32" s="112" t="s">
        <v>22</v>
      </c>
      <c r="F32" s="113" t="s">
        <v>23</v>
      </c>
      <c r="G32" s="111" t="s">
        <v>9</v>
      </c>
      <c r="H32" s="112" t="s">
        <v>22</v>
      </c>
      <c r="I32" s="113" t="s">
        <v>23</v>
      </c>
      <c r="J32" s="111" t="s">
        <v>9</v>
      </c>
      <c r="K32" s="113" t="s">
        <v>22</v>
      </c>
      <c r="L32" s="91"/>
      <c r="M32" s="91"/>
      <c r="N32" s="96"/>
      <c r="O32" s="96"/>
      <c r="P32" s="91"/>
      <c r="Q32" s="96"/>
      <c r="R32" s="96"/>
      <c r="S32" s="91"/>
      <c r="T32" s="96"/>
    </row>
    <row r="33" spans="2:20" x14ac:dyDescent="0.15">
      <c r="B33" s="78">
        <v>1993</v>
      </c>
      <c r="C33" s="114">
        <v>619.32500000000005</v>
      </c>
      <c r="D33" s="114"/>
      <c r="E33" s="114"/>
      <c r="F33" s="99" t="s">
        <v>26</v>
      </c>
      <c r="G33" s="114">
        <v>618.96500000000003</v>
      </c>
      <c r="H33" s="108">
        <v>23239318.263999999</v>
      </c>
      <c r="I33" s="99">
        <v>37545</v>
      </c>
      <c r="J33" s="114">
        <v>618.96500000000003</v>
      </c>
      <c r="K33" s="99">
        <v>23239318.263999999</v>
      </c>
    </row>
    <row r="34" spans="2:20" x14ac:dyDescent="0.15">
      <c r="B34" s="78">
        <v>1994</v>
      </c>
      <c r="C34" s="114">
        <v>580.20100000000002</v>
      </c>
      <c r="D34" s="114"/>
      <c r="E34" s="114"/>
      <c r="F34" s="99" t="s">
        <v>26</v>
      </c>
      <c r="G34" s="114">
        <v>580.24</v>
      </c>
      <c r="H34" s="108">
        <v>24953110.052999999</v>
      </c>
      <c r="I34" s="99">
        <v>43005</v>
      </c>
      <c r="J34" s="114">
        <v>580.24</v>
      </c>
      <c r="K34" s="99">
        <v>24953110.052999999</v>
      </c>
    </row>
    <row r="35" spans="2:20" x14ac:dyDescent="0.15">
      <c r="B35" s="78">
        <v>1995</v>
      </c>
      <c r="C35" s="114">
        <v>523.81500000000005</v>
      </c>
      <c r="D35" s="114">
        <v>5.86</v>
      </c>
      <c r="E35" s="117">
        <v>253704.41899999999</v>
      </c>
      <c r="F35" s="118">
        <v>43294</v>
      </c>
      <c r="G35" s="114">
        <v>518.21100000000001</v>
      </c>
      <c r="H35" s="119">
        <v>23211479.416000001</v>
      </c>
      <c r="I35" s="118">
        <v>44792</v>
      </c>
      <c r="J35" s="114">
        <v>524.07100000000003</v>
      </c>
      <c r="K35" s="118">
        <v>23465183.835000001</v>
      </c>
    </row>
    <row r="36" spans="2:20" x14ac:dyDescent="0.15">
      <c r="B36" s="78">
        <v>1996</v>
      </c>
      <c r="C36" s="114">
        <v>498.25</v>
      </c>
      <c r="D36" s="114">
        <v>5.173</v>
      </c>
      <c r="E36" s="117">
        <v>261718.565</v>
      </c>
      <c r="F36" s="118">
        <v>50589</v>
      </c>
      <c r="G36" s="114">
        <v>491.05399999999997</v>
      </c>
      <c r="H36" s="119">
        <v>26205829.269000001</v>
      </c>
      <c r="I36" s="118">
        <v>53366</v>
      </c>
      <c r="J36" s="114">
        <v>496.22800000000001</v>
      </c>
      <c r="K36" s="118">
        <v>26467547.833999999</v>
      </c>
    </row>
    <row r="37" spans="2:20" x14ac:dyDescent="0.15">
      <c r="B37" s="78">
        <v>1997</v>
      </c>
      <c r="C37" s="114">
        <v>490.64600000000002</v>
      </c>
      <c r="D37" s="114">
        <v>5.4720000000000004</v>
      </c>
      <c r="E37" s="119">
        <v>258872.93700000001</v>
      </c>
      <c r="F37" s="118">
        <v>47307</v>
      </c>
      <c r="G37" s="114">
        <v>502.45699999999999</v>
      </c>
      <c r="H37" s="108">
        <v>24645863.574000001</v>
      </c>
      <c r="I37" s="99">
        <v>49051</v>
      </c>
      <c r="J37" s="114">
        <v>507.92899999999997</v>
      </c>
      <c r="K37" s="99">
        <v>24904736.511</v>
      </c>
    </row>
    <row r="38" spans="2:20" x14ac:dyDescent="0.15">
      <c r="B38" s="78">
        <v>1998</v>
      </c>
      <c r="C38" s="114">
        <v>465.12</v>
      </c>
      <c r="D38" s="114">
        <v>4</v>
      </c>
      <c r="E38" s="119">
        <v>196508.81</v>
      </c>
      <c r="F38" s="118">
        <v>49130</v>
      </c>
      <c r="G38" s="114">
        <v>460.80599999999998</v>
      </c>
      <c r="H38" s="108">
        <v>24098132.467</v>
      </c>
      <c r="I38" s="99">
        <v>52296</v>
      </c>
      <c r="J38" s="114">
        <v>464.80500000000001</v>
      </c>
      <c r="K38" s="99">
        <v>24294641.276999999</v>
      </c>
      <c r="L38" s="86"/>
      <c r="M38" s="86"/>
      <c r="N38" s="86"/>
      <c r="O38" s="86"/>
      <c r="P38" s="86"/>
      <c r="Q38" s="86"/>
      <c r="R38" s="86"/>
      <c r="S38" s="86"/>
      <c r="T38" s="86"/>
    </row>
    <row r="39" spans="2:20" x14ac:dyDescent="0.15">
      <c r="B39" s="78">
        <v>1999</v>
      </c>
      <c r="C39" s="114">
        <v>451.18400000000003</v>
      </c>
      <c r="D39" s="114">
        <v>2.774</v>
      </c>
      <c r="E39" s="119">
        <v>146304.93700000001</v>
      </c>
      <c r="F39" s="118">
        <v>52740</v>
      </c>
      <c r="G39" s="114">
        <v>452.62099999999998</v>
      </c>
      <c r="H39" s="108">
        <v>24769064.238000002</v>
      </c>
      <c r="I39" s="99">
        <v>54724</v>
      </c>
      <c r="J39" s="114">
        <v>455.39499999999998</v>
      </c>
      <c r="K39" s="99">
        <v>24915369.175000001</v>
      </c>
      <c r="L39" s="86"/>
      <c r="M39" s="86"/>
      <c r="N39" s="86"/>
      <c r="O39" s="86"/>
      <c r="P39" s="86"/>
      <c r="Q39" s="86"/>
      <c r="R39" s="86"/>
      <c r="S39" s="86"/>
      <c r="T39" s="86"/>
    </row>
    <row r="40" spans="2:20" ht="12.75" customHeight="1" x14ac:dyDescent="0.15">
      <c r="B40" s="78">
        <v>2000</v>
      </c>
      <c r="C40" s="114">
        <v>430.81599999999997</v>
      </c>
      <c r="D40" s="114">
        <v>2.3010000000000002</v>
      </c>
      <c r="E40" s="119">
        <v>135700.674</v>
      </c>
      <c r="F40" s="118">
        <v>58987</v>
      </c>
      <c r="G40" s="114">
        <v>403.94499999999999</v>
      </c>
      <c r="H40" s="108">
        <v>25054596.502999999</v>
      </c>
      <c r="I40" s="99">
        <v>62025</v>
      </c>
      <c r="J40" s="114">
        <v>406.24599999999998</v>
      </c>
      <c r="K40" s="99">
        <v>25190297.177000001</v>
      </c>
      <c r="L40" s="86"/>
      <c r="M40" s="86"/>
      <c r="N40" s="86"/>
      <c r="O40" s="86"/>
      <c r="P40" s="86"/>
      <c r="Q40" s="86"/>
      <c r="R40" s="86"/>
      <c r="S40" s="86"/>
      <c r="T40" s="86"/>
    </row>
    <row r="41" spans="2:20" ht="12.75" customHeight="1" x14ac:dyDescent="0.15">
      <c r="B41" s="78">
        <v>2001</v>
      </c>
      <c r="C41" s="114">
        <v>395.017</v>
      </c>
      <c r="D41" s="114">
        <v>3.3969999999999998</v>
      </c>
      <c r="E41" s="117">
        <v>250414.13800000001</v>
      </c>
      <c r="F41" s="49">
        <v>73723</v>
      </c>
      <c r="G41" s="114">
        <v>383.14</v>
      </c>
      <c r="H41" s="119">
        <v>28653912.631000001</v>
      </c>
      <c r="I41" s="49">
        <v>74787</v>
      </c>
      <c r="J41" s="114">
        <v>386.536</v>
      </c>
      <c r="K41" s="230">
        <v>28904326.769000001</v>
      </c>
      <c r="L41"/>
      <c r="M41"/>
      <c r="N41"/>
      <c r="O41"/>
      <c r="P41"/>
      <c r="Q41"/>
      <c r="R41"/>
      <c r="S41"/>
      <c r="T41"/>
    </row>
    <row r="42" spans="2:20" ht="12.75" customHeight="1" x14ac:dyDescent="0.15">
      <c r="B42" s="79">
        <v>2002</v>
      </c>
      <c r="C42" s="114">
        <v>398.52300000000002</v>
      </c>
      <c r="D42" s="114">
        <v>2.9089999999999998</v>
      </c>
      <c r="E42" s="117">
        <v>289410.78399999999</v>
      </c>
      <c r="F42" s="49">
        <v>99500</v>
      </c>
      <c r="G42" s="114">
        <v>393.03800000000001</v>
      </c>
      <c r="H42" s="119">
        <v>40932754.258000001</v>
      </c>
      <c r="I42" s="49">
        <v>104144</v>
      </c>
      <c r="J42" s="114">
        <v>395.947</v>
      </c>
      <c r="K42" s="230">
        <v>41222165.042000003</v>
      </c>
      <c r="L42"/>
      <c r="M42"/>
      <c r="N42"/>
      <c r="O42"/>
      <c r="P42"/>
      <c r="Q42"/>
      <c r="R42"/>
      <c r="S42"/>
      <c r="T42"/>
    </row>
    <row r="43" spans="2:20" ht="12.75" customHeight="1" x14ac:dyDescent="0.15">
      <c r="B43" s="79">
        <v>2003</v>
      </c>
      <c r="C43" s="114">
        <v>373.238</v>
      </c>
      <c r="D43" s="114">
        <v>3.117</v>
      </c>
      <c r="E43" s="117">
        <v>276457.93</v>
      </c>
      <c r="F43" s="49">
        <v>88708</v>
      </c>
      <c r="G43" s="114">
        <v>372.47800000000001</v>
      </c>
      <c r="H43" s="119">
        <v>32776441.477000002</v>
      </c>
      <c r="I43" s="49">
        <v>87996</v>
      </c>
      <c r="J43" s="114">
        <v>375.59500000000003</v>
      </c>
      <c r="K43" s="230">
        <v>33052899.407000002</v>
      </c>
      <c r="L43"/>
      <c r="M43"/>
      <c r="N43"/>
      <c r="O43"/>
      <c r="P43"/>
      <c r="Q43"/>
      <c r="R43"/>
      <c r="S43"/>
      <c r="T43"/>
    </row>
    <row r="44" spans="2:20" ht="12.75" customHeight="1" x14ac:dyDescent="0.15">
      <c r="B44" s="79">
        <v>2004</v>
      </c>
      <c r="C44" s="232">
        <v>337.22</v>
      </c>
      <c r="D44" s="232">
        <v>3.86</v>
      </c>
      <c r="E44" s="233">
        <v>347093</v>
      </c>
      <c r="F44" s="233">
        <v>89980</v>
      </c>
      <c r="G44" s="232">
        <v>343.12</v>
      </c>
      <c r="H44" s="233">
        <v>28982777</v>
      </c>
      <c r="I44" s="233">
        <v>84469</v>
      </c>
      <c r="J44" s="234">
        <v>346.98</v>
      </c>
      <c r="K44" s="233">
        <v>29329871</v>
      </c>
      <c r="L44"/>
      <c r="M44"/>
      <c r="N44"/>
      <c r="O44"/>
      <c r="P44"/>
      <c r="Q44"/>
      <c r="R44"/>
      <c r="S44"/>
      <c r="T44"/>
    </row>
    <row r="45" spans="2:20" ht="12.75" customHeight="1" x14ac:dyDescent="0.15">
      <c r="B45" s="79">
        <v>2005</v>
      </c>
      <c r="C45" s="232">
        <v>294.67099999999999</v>
      </c>
      <c r="D45" s="232">
        <v>4.6349999999999998</v>
      </c>
      <c r="E45" s="233">
        <v>419621.71399999998</v>
      </c>
      <c r="F45" s="233">
        <v>90540</v>
      </c>
      <c r="G45" s="232">
        <v>265.447</v>
      </c>
      <c r="H45" s="233">
        <v>24181619.331</v>
      </c>
      <c r="I45" s="233">
        <v>91098</v>
      </c>
      <c r="J45" s="234">
        <v>270.08199999999999</v>
      </c>
      <c r="K45" s="233">
        <v>24601241.045000002</v>
      </c>
      <c r="L45"/>
      <c r="M45"/>
      <c r="N45"/>
      <c r="O45"/>
      <c r="P45"/>
      <c r="Q45"/>
      <c r="R45"/>
      <c r="S45"/>
      <c r="T45"/>
    </row>
    <row r="46" spans="2:20" ht="12.75" customHeight="1" x14ac:dyDescent="0.15">
      <c r="B46" s="79">
        <v>2006</v>
      </c>
      <c r="C46" s="232">
        <v>272.101</v>
      </c>
      <c r="D46" s="232">
        <v>5.6909999999999998</v>
      </c>
      <c r="E46" s="233">
        <v>720790.38699999999</v>
      </c>
      <c r="F46" s="233">
        <v>126650</v>
      </c>
      <c r="G46" s="232">
        <v>277.37700000000001</v>
      </c>
      <c r="H46" s="233">
        <v>36722301.559</v>
      </c>
      <c r="I46" s="233">
        <v>132391</v>
      </c>
      <c r="J46" s="234">
        <v>283.06799999999998</v>
      </c>
      <c r="K46" s="233">
        <v>37443091.946000002</v>
      </c>
      <c r="L46"/>
      <c r="M46"/>
      <c r="N46"/>
      <c r="O46"/>
      <c r="P46"/>
      <c r="Q46"/>
      <c r="R46"/>
      <c r="S46"/>
      <c r="T46"/>
    </row>
    <row r="47" spans="2:20" ht="12.75" customHeight="1" x14ac:dyDescent="0.15">
      <c r="B47" s="79">
        <v>2007</v>
      </c>
      <c r="C47" s="232">
        <v>252.59800000000001</v>
      </c>
      <c r="D47" s="232">
        <v>13.241</v>
      </c>
      <c r="E47" s="233">
        <v>2081731.1680000001</v>
      </c>
      <c r="F47" s="233">
        <v>157215</v>
      </c>
      <c r="G47" s="232">
        <v>229.334</v>
      </c>
      <c r="H47" s="233">
        <v>35953993.273000002</v>
      </c>
      <c r="I47" s="233">
        <v>156775</v>
      </c>
      <c r="J47" s="234">
        <v>242.57599999999999</v>
      </c>
      <c r="K47" s="233">
        <v>38035724.441</v>
      </c>
      <c r="L47"/>
      <c r="M47"/>
      <c r="N47"/>
      <c r="O47"/>
      <c r="P47"/>
      <c r="Q47"/>
      <c r="R47"/>
      <c r="S47"/>
      <c r="T47"/>
    </row>
    <row r="48" spans="2:20" ht="12.75" customHeight="1" x14ac:dyDescent="0.15">
      <c r="B48" s="79">
        <v>2008</v>
      </c>
      <c r="C48" s="232">
        <v>212.571</v>
      </c>
      <c r="D48" s="232">
        <v>8.8059999999999992</v>
      </c>
      <c r="E48" s="233">
        <v>1997761.2709999999</v>
      </c>
      <c r="F48" s="233">
        <v>226871</v>
      </c>
      <c r="G48" s="232">
        <v>190.011</v>
      </c>
      <c r="H48" s="233">
        <v>43994482.711999997</v>
      </c>
      <c r="I48" s="233">
        <v>231537</v>
      </c>
      <c r="J48" s="234">
        <v>198.81700000000001</v>
      </c>
      <c r="K48" s="233">
        <v>45992243.983000003</v>
      </c>
      <c r="L48"/>
      <c r="M48"/>
      <c r="N48"/>
      <c r="O48"/>
      <c r="P48"/>
      <c r="Q48"/>
      <c r="R48"/>
      <c r="S48"/>
      <c r="T48"/>
    </row>
    <row r="49" spans="2:20" ht="12.75" customHeight="1" x14ac:dyDescent="0.15">
      <c r="B49" s="79">
        <v>2009</v>
      </c>
      <c r="C49" s="232">
        <v>197.62799999999999</v>
      </c>
      <c r="D49" s="232">
        <v>6.5839999999999996</v>
      </c>
      <c r="E49" s="233">
        <v>1701333.909</v>
      </c>
      <c r="F49" s="233">
        <v>258412</v>
      </c>
      <c r="G49" s="232">
        <v>180.59700000000001</v>
      </c>
      <c r="H49" s="233">
        <v>46994168.825999998</v>
      </c>
      <c r="I49" s="233">
        <v>260215</v>
      </c>
      <c r="J49" s="234">
        <v>187.18100000000001</v>
      </c>
      <c r="K49" s="233">
        <v>48695502.734999999</v>
      </c>
      <c r="L49"/>
      <c r="M49"/>
      <c r="N49"/>
      <c r="O49"/>
      <c r="P49"/>
      <c r="Q49"/>
      <c r="R49"/>
      <c r="S49"/>
      <c r="T49"/>
    </row>
    <row r="50" spans="2:20" ht="12.75" customHeight="1" x14ac:dyDescent="0.15">
      <c r="B50" s="79">
        <v>2010</v>
      </c>
      <c r="C50" s="232">
        <v>188.702</v>
      </c>
      <c r="D50" s="232">
        <v>7.2190000000000003</v>
      </c>
      <c r="E50" s="233">
        <v>2055697.665</v>
      </c>
      <c r="F50" s="233">
        <v>284754</v>
      </c>
      <c r="G50" s="232">
        <v>176.858</v>
      </c>
      <c r="H50" s="233">
        <v>51037449.221000001</v>
      </c>
      <c r="I50" s="233">
        <v>288579</v>
      </c>
      <c r="J50" s="234">
        <v>184.077</v>
      </c>
      <c r="K50" s="233">
        <v>53093146.886</v>
      </c>
      <c r="L50"/>
      <c r="M50"/>
      <c r="N50"/>
      <c r="O50"/>
      <c r="P50"/>
      <c r="Q50"/>
      <c r="R50"/>
      <c r="S50"/>
      <c r="T50"/>
    </row>
    <row r="51" spans="2:20" ht="12.75" customHeight="1" x14ac:dyDescent="0.15">
      <c r="B51" s="79">
        <v>2011</v>
      </c>
      <c r="C51" s="232">
        <v>180.29300000000001</v>
      </c>
      <c r="D51" s="232">
        <v>10.164999999999999</v>
      </c>
      <c r="E51" s="233">
        <v>3633111.102</v>
      </c>
      <c r="F51" s="233">
        <v>357418</v>
      </c>
      <c r="G51" s="232">
        <v>175.52099999999999</v>
      </c>
      <c r="H51" s="233">
        <v>65258301.708999999</v>
      </c>
      <c r="I51" s="233">
        <v>371798</v>
      </c>
      <c r="J51" s="234">
        <v>185.68600000000001</v>
      </c>
      <c r="K51" s="233">
        <v>68891412.811000004</v>
      </c>
      <c r="L51"/>
      <c r="M51"/>
      <c r="N51"/>
      <c r="O51"/>
      <c r="P51"/>
      <c r="Q51"/>
      <c r="R51"/>
      <c r="S51"/>
      <c r="T51"/>
    </row>
    <row r="52" spans="2:20" ht="12.75" customHeight="1" x14ac:dyDescent="0.15">
      <c r="B52" s="79">
        <v>2012</v>
      </c>
      <c r="C52" s="232">
        <v>155.286</v>
      </c>
      <c r="D52" s="232">
        <v>11.272</v>
      </c>
      <c r="E52" s="233">
        <v>4862747.5669999998</v>
      </c>
      <c r="F52" s="233">
        <v>431415</v>
      </c>
      <c r="G52" s="232">
        <v>164.94399999999999</v>
      </c>
      <c r="H52" s="233">
        <v>71961756.627000004</v>
      </c>
      <c r="I52" s="233">
        <v>436280</v>
      </c>
      <c r="J52" s="234">
        <v>176.215</v>
      </c>
      <c r="K52" s="233">
        <v>76824504.194000006</v>
      </c>
      <c r="L52"/>
      <c r="M52"/>
      <c r="N52"/>
      <c r="O52"/>
      <c r="P52"/>
      <c r="Q52"/>
      <c r="R52"/>
      <c r="S52"/>
      <c r="T52"/>
    </row>
    <row r="53" spans="2:20" ht="12.75" customHeight="1" x14ac:dyDescent="0.15">
      <c r="B53" s="79">
        <v>2013</v>
      </c>
      <c r="C53" s="232">
        <v>160.01599999999999</v>
      </c>
      <c r="D53" s="232">
        <v>10.047000000000001</v>
      </c>
      <c r="E53" s="233">
        <v>4192863.423</v>
      </c>
      <c r="F53" s="233">
        <v>417325</v>
      </c>
      <c r="G53" s="232">
        <v>151.47999999999999</v>
      </c>
      <c r="H53" s="233">
        <v>65793911.631999999</v>
      </c>
      <c r="I53" s="233">
        <v>434341</v>
      </c>
      <c r="J53" s="234">
        <v>161.52699999999999</v>
      </c>
      <c r="K53" s="233">
        <v>69986775.055000007</v>
      </c>
      <c r="L53"/>
      <c r="M53"/>
      <c r="N53"/>
      <c r="O53"/>
      <c r="P53"/>
      <c r="Q53"/>
      <c r="R53"/>
      <c r="S53"/>
      <c r="T53"/>
    </row>
    <row r="54" spans="2:20" ht="13.5" customHeight="1" x14ac:dyDescent="0.15">
      <c r="B54" s="188">
        <v>2014</v>
      </c>
      <c r="C54" s="231">
        <v>151.62200000000001</v>
      </c>
      <c r="D54" s="231">
        <v>8.5280000000000005</v>
      </c>
      <c r="E54" s="228">
        <v>3450973.5019999999</v>
      </c>
      <c r="F54" s="228">
        <v>404664</v>
      </c>
      <c r="G54" s="231">
        <v>136.047</v>
      </c>
      <c r="H54" s="228">
        <v>59898124.722000003</v>
      </c>
      <c r="I54" s="228">
        <v>440275</v>
      </c>
      <c r="J54" s="231">
        <v>144.57499999999999</v>
      </c>
      <c r="K54" s="228">
        <v>63349098.223999999</v>
      </c>
      <c r="L54"/>
      <c r="M54"/>
      <c r="N54"/>
      <c r="O54"/>
      <c r="P54"/>
      <c r="Q54"/>
      <c r="R54"/>
      <c r="S54"/>
      <c r="T54"/>
    </row>
    <row r="55" spans="2:20" ht="13.5" customHeight="1" x14ac:dyDescent="0.15">
      <c r="B55" s="120"/>
      <c r="C55" s="121"/>
      <c r="D55" s="121"/>
      <c r="E55" s="121"/>
      <c r="F55" s="121"/>
      <c r="G55" s="121"/>
      <c r="H55" s="121"/>
      <c r="I55" s="121"/>
      <c r="J55" s="121"/>
      <c r="K55" s="88"/>
    </row>
    <row r="56" spans="2:20" x14ac:dyDescent="0.15">
      <c r="B56" s="122" t="s">
        <v>104</v>
      </c>
    </row>
    <row r="57" spans="2:20" x14ac:dyDescent="0.15">
      <c r="B57" s="92"/>
      <c r="C57" s="93"/>
      <c r="D57" s="93"/>
      <c r="E57" s="93"/>
      <c r="F57" s="93"/>
      <c r="G57" s="93"/>
      <c r="H57" s="93"/>
      <c r="I57" s="93"/>
      <c r="J57" s="93"/>
      <c r="K57" s="93"/>
    </row>
    <row r="58" spans="2:20" x14ac:dyDescent="0.15">
      <c r="B58" s="94" t="s">
        <v>1</v>
      </c>
      <c r="C58" s="101" t="s">
        <v>7</v>
      </c>
      <c r="D58" s="102" t="s">
        <v>13</v>
      </c>
      <c r="E58" s="103"/>
      <c r="F58" s="103"/>
      <c r="G58" s="102" t="s">
        <v>14</v>
      </c>
      <c r="H58" s="103"/>
      <c r="I58" s="103"/>
      <c r="J58" s="102" t="s">
        <v>15</v>
      </c>
      <c r="K58" s="104"/>
      <c r="L58" s="105"/>
      <c r="M58" s="106"/>
      <c r="P58" s="106"/>
      <c r="S58" s="106"/>
    </row>
    <row r="59" spans="2:20" x14ac:dyDescent="0.15">
      <c r="B59" s="78"/>
      <c r="C59" s="107"/>
      <c r="D59" s="108" t="s">
        <v>16</v>
      </c>
      <c r="E59" s="108" t="s">
        <v>17</v>
      </c>
      <c r="F59" s="108" t="s">
        <v>18</v>
      </c>
      <c r="G59" s="108" t="s">
        <v>19</v>
      </c>
      <c r="H59" s="109" t="s">
        <v>17</v>
      </c>
      <c r="I59" s="99" t="s">
        <v>20</v>
      </c>
      <c r="J59" s="108" t="s">
        <v>21</v>
      </c>
      <c r="K59" s="110" t="s">
        <v>8</v>
      </c>
      <c r="L59" s="105"/>
      <c r="Q59" s="96"/>
      <c r="T59" s="96"/>
    </row>
    <row r="60" spans="2:20" x14ac:dyDescent="0.15">
      <c r="B60" s="97"/>
      <c r="C60" s="111" t="s">
        <v>9</v>
      </c>
      <c r="D60" s="111" t="s">
        <v>9</v>
      </c>
      <c r="E60" s="112" t="s">
        <v>22</v>
      </c>
      <c r="F60" s="113" t="s">
        <v>23</v>
      </c>
      <c r="G60" s="111" t="s">
        <v>9</v>
      </c>
      <c r="H60" s="112" t="s">
        <v>22</v>
      </c>
      <c r="I60" s="113" t="s">
        <v>23</v>
      </c>
      <c r="J60" s="111" t="s">
        <v>9</v>
      </c>
      <c r="K60" s="113" t="s">
        <v>22</v>
      </c>
      <c r="L60" s="91"/>
      <c r="M60" s="91"/>
      <c r="N60" s="96"/>
      <c r="O60" s="96"/>
      <c r="P60" s="91"/>
      <c r="Q60" s="96"/>
      <c r="R60" s="96"/>
      <c r="S60" s="91"/>
      <c r="T60" s="96"/>
    </row>
    <row r="61" spans="2:20" x14ac:dyDescent="0.15">
      <c r="B61" s="78">
        <v>1993</v>
      </c>
      <c r="C61" s="123">
        <v>176.167</v>
      </c>
      <c r="D61" s="99"/>
      <c r="E61" s="124"/>
      <c r="F61" s="99"/>
      <c r="G61" s="123">
        <v>153.71100000000001</v>
      </c>
      <c r="H61" s="99">
        <v>5188809.0460000001</v>
      </c>
      <c r="I61" s="88">
        <v>33757</v>
      </c>
      <c r="J61" s="110" t="s">
        <v>70</v>
      </c>
      <c r="K61" s="99">
        <v>5188809.0460000001</v>
      </c>
    </row>
    <row r="62" spans="2:20" x14ac:dyDescent="0.15">
      <c r="B62" s="78">
        <v>1994</v>
      </c>
      <c r="C62" s="123">
        <v>183.92599999999999</v>
      </c>
      <c r="D62" s="99"/>
      <c r="E62" s="124"/>
      <c r="F62" s="99"/>
      <c r="G62" s="123">
        <v>162.15700000000001</v>
      </c>
      <c r="H62" s="99">
        <v>5809612.8859999999</v>
      </c>
      <c r="I62" s="88">
        <v>35827</v>
      </c>
      <c r="J62" s="110" t="s">
        <v>70</v>
      </c>
      <c r="K62" s="99">
        <v>5809612.8859999999</v>
      </c>
    </row>
    <row r="63" spans="2:20" x14ac:dyDescent="0.15">
      <c r="B63" s="78">
        <v>1995</v>
      </c>
      <c r="C63" s="123">
        <v>183.09700000000001</v>
      </c>
      <c r="D63" s="99"/>
      <c r="E63" s="124"/>
      <c r="F63" s="99"/>
      <c r="G63" s="123">
        <v>175.15799999999999</v>
      </c>
      <c r="H63" s="99">
        <v>6572506.1699999999</v>
      </c>
      <c r="I63" s="88">
        <v>37523</v>
      </c>
      <c r="J63" s="110" t="s">
        <v>70</v>
      </c>
      <c r="K63" s="99">
        <v>6572506.1699999999</v>
      </c>
    </row>
    <row r="64" spans="2:20" x14ac:dyDescent="0.15">
      <c r="B64" s="78">
        <v>1996</v>
      </c>
      <c r="C64" s="123">
        <v>188.636</v>
      </c>
      <c r="D64" s="110" t="s">
        <v>70</v>
      </c>
      <c r="E64" s="118">
        <v>58110.284</v>
      </c>
      <c r="F64" s="110" t="s">
        <v>70</v>
      </c>
      <c r="G64" s="123">
        <v>183.96199999999999</v>
      </c>
      <c r="H64" s="99">
        <v>7428136.8799999999</v>
      </c>
      <c r="I64" s="88">
        <v>40379</v>
      </c>
      <c r="J64" s="110" t="s">
        <v>70</v>
      </c>
      <c r="K64" s="99">
        <v>7486247.1639999999</v>
      </c>
    </row>
    <row r="65" spans="2:20" x14ac:dyDescent="0.15">
      <c r="B65" s="78">
        <v>1997</v>
      </c>
      <c r="C65" s="123">
        <v>196.60499999999999</v>
      </c>
      <c r="D65" s="110" t="s">
        <v>70</v>
      </c>
      <c r="E65" s="118">
        <v>105821.588</v>
      </c>
      <c r="F65" s="110" t="s">
        <v>70</v>
      </c>
      <c r="G65" s="123">
        <v>187.167</v>
      </c>
      <c r="H65" s="118">
        <v>8403861.7689999994</v>
      </c>
      <c r="I65" s="125">
        <v>44900</v>
      </c>
      <c r="J65" s="126" t="s">
        <v>70</v>
      </c>
      <c r="K65" s="118">
        <v>8509683.3570000008</v>
      </c>
    </row>
    <row r="66" spans="2:20" x14ac:dyDescent="0.15">
      <c r="B66" s="78">
        <v>1998</v>
      </c>
      <c r="C66" s="123">
        <v>199.953</v>
      </c>
      <c r="D66" s="110" t="s">
        <v>70</v>
      </c>
      <c r="E66" s="118">
        <v>327475.09299999999</v>
      </c>
      <c r="F66" s="110" t="s">
        <v>70</v>
      </c>
      <c r="G66" s="123">
        <v>193.50200000000001</v>
      </c>
      <c r="H66" s="118">
        <v>11602274.213</v>
      </c>
      <c r="I66" s="125">
        <v>59959</v>
      </c>
      <c r="J66" s="126" t="s">
        <v>70</v>
      </c>
      <c r="K66" s="118">
        <v>11929749.306</v>
      </c>
      <c r="L66" s="89"/>
      <c r="M66" s="89"/>
      <c r="N66" s="89"/>
      <c r="O66" s="89"/>
      <c r="P66" s="89"/>
      <c r="Q66" s="89"/>
      <c r="R66" s="89"/>
      <c r="S66" s="89"/>
      <c r="T66" s="89"/>
    </row>
    <row r="67" spans="2:20" x14ac:dyDescent="0.15">
      <c r="B67" s="78">
        <v>1999</v>
      </c>
      <c r="C67" s="123">
        <v>216.47800000000001</v>
      </c>
      <c r="D67" s="110" t="s">
        <v>70</v>
      </c>
      <c r="E67" s="118">
        <v>922725.674</v>
      </c>
      <c r="F67" s="110" t="s">
        <v>70</v>
      </c>
      <c r="G67" s="123">
        <v>198.71299999999999</v>
      </c>
      <c r="H67" s="118">
        <v>13964729.096000001</v>
      </c>
      <c r="I67" s="125">
        <v>70276</v>
      </c>
      <c r="J67" s="126" t="s">
        <v>70</v>
      </c>
      <c r="K67" s="118">
        <v>14887454.77</v>
      </c>
      <c r="L67" s="89"/>
      <c r="M67" s="89"/>
      <c r="N67" s="89"/>
      <c r="O67" s="89"/>
      <c r="P67" s="89"/>
      <c r="Q67" s="89"/>
      <c r="R67" s="89"/>
      <c r="S67" s="89"/>
      <c r="T67" s="89"/>
    </row>
    <row r="68" spans="2:20" x14ac:dyDescent="0.15">
      <c r="B68" s="78">
        <v>2000</v>
      </c>
      <c r="C68" s="123">
        <v>206.77</v>
      </c>
      <c r="D68" s="110" t="s">
        <v>70</v>
      </c>
      <c r="E68" s="118">
        <v>2448866.5260000001</v>
      </c>
      <c r="F68" s="110" t="s">
        <v>70</v>
      </c>
      <c r="G68" s="123">
        <v>198.94399999999999</v>
      </c>
      <c r="H68" s="118">
        <v>24645760.816</v>
      </c>
      <c r="I68" s="125">
        <v>123883</v>
      </c>
      <c r="J68" s="126" t="s">
        <v>70</v>
      </c>
      <c r="K68" s="118">
        <v>27094627.342</v>
      </c>
      <c r="L68" s="89"/>
      <c r="M68" s="89"/>
      <c r="N68" s="89"/>
      <c r="O68" s="89"/>
      <c r="P68" s="89"/>
      <c r="Q68" s="89"/>
      <c r="R68" s="89"/>
      <c r="S68" s="89"/>
      <c r="T68" s="89"/>
    </row>
    <row r="69" spans="2:20" x14ac:dyDescent="0.15">
      <c r="B69" s="78">
        <v>2001</v>
      </c>
      <c r="C69" s="12">
        <v>229.54599999999999</v>
      </c>
      <c r="D69" s="110" t="s">
        <v>70</v>
      </c>
      <c r="E69" s="45">
        <v>3989840.679</v>
      </c>
      <c r="F69" s="110" t="s">
        <v>70</v>
      </c>
      <c r="G69" s="189">
        <v>193.35400000000001</v>
      </c>
      <c r="H69" s="34">
        <v>29381008.611000001</v>
      </c>
      <c r="I69" s="45">
        <v>151954</v>
      </c>
      <c r="J69" s="126" t="s">
        <v>70</v>
      </c>
      <c r="K69" s="34">
        <v>33370849.289999999</v>
      </c>
      <c r="L69" s="108"/>
      <c r="M69" s="89"/>
      <c r="N69" s="89"/>
      <c r="O69" s="89"/>
      <c r="P69" s="89"/>
      <c r="Q69" s="89"/>
      <c r="R69" s="89"/>
      <c r="S69" s="89"/>
      <c r="T69" s="89"/>
    </row>
    <row r="70" spans="2:20" x14ac:dyDescent="0.15">
      <c r="B70" s="78">
        <v>2002</v>
      </c>
      <c r="C70" s="12">
        <v>236.64099999999999</v>
      </c>
      <c r="D70" s="110" t="s">
        <v>70</v>
      </c>
      <c r="E70" s="45">
        <v>4369584.9249999998</v>
      </c>
      <c r="F70" s="110" t="s">
        <v>70</v>
      </c>
      <c r="G70" s="189">
        <v>207.637</v>
      </c>
      <c r="H70" s="34">
        <v>30459188.318999998</v>
      </c>
      <c r="I70" s="45">
        <v>146695</v>
      </c>
      <c r="J70" s="126" t="s">
        <v>70</v>
      </c>
      <c r="K70" s="34">
        <v>34828773.244000003</v>
      </c>
      <c r="L70" s="108"/>
      <c r="M70" s="89"/>
      <c r="N70" s="89"/>
      <c r="O70" s="89"/>
      <c r="P70" s="89"/>
      <c r="Q70" s="89"/>
      <c r="R70" s="89"/>
      <c r="S70" s="89"/>
      <c r="T70" s="89"/>
    </row>
    <row r="71" spans="2:20" x14ac:dyDescent="0.15">
      <c r="B71" s="78">
        <v>2003</v>
      </c>
      <c r="C71" s="12">
        <v>265.40199999999999</v>
      </c>
      <c r="D71" s="110" t="s">
        <v>70</v>
      </c>
      <c r="E71" s="45">
        <v>3270364.8319999999</v>
      </c>
      <c r="F71" s="110" t="s">
        <v>70</v>
      </c>
      <c r="G71" s="189">
        <v>241.262</v>
      </c>
      <c r="H71" s="34">
        <v>25553564.539000001</v>
      </c>
      <c r="I71" s="45">
        <v>105916</v>
      </c>
      <c r="J71" s="126" t="s">
        <v>70</v>
      </c>
      <c r="K71" s="34">
        <v>28823929.370999999</v>
      </c>
      <c r="L71" s="108"/>
      <c r="M71" s="89"/>
      <c r="N71" s="89"/>
      <c r="O71" s="89"/>
      <c r="P71" s="89"/>
      <c r="Q71" s="89"/>
      <c r="R71" s="89"/>
      <c r="S71" s="89"/>
      <c r="T71" s="89"/>
    </row>
    <row r="72" spans="2:20" x14ac:dyDescent="0.15">
      <c r="B72" s="78">
        <v>2004</v>
      </c>
      <c r="C72" s="12">
        <v>276.39999999999998</v>
      </c>
      <c r="D72" s="110" t="s">
        <v>70</v>
      </c>
      <c r="E72" s="45">
        <v>3786133.3</v>
      </c>
      <c r="F72" s="110" t="s">
        <v>70</v>
      </c>
      <c r="G72" s="189">
        <v>259.7</v>
      </c>
      <c r="H72" s="34">
        <v>29527109</v>
      </c>
      <c r="I72" s="45">
        <v>113690</v>
      </c>
      <c r="J72" s="126" t="s">
        <v>70</v>
      </c>
      <c r="K72" s="34">
        <v>33313242.399999999</v>
      </c>
      <c r="L72" s="108"/>
      <c r="M72" s="89"/>
      <c r="N72" s="89"/>
      <c r="O72" s="89"/>
      <c r="P72" s="89"/>
      <c r="Q72" s="89"/>
      <c r="R72" s="89"/>
      <c r="S72" s="89"/>
      <c r="T72" s="89"/>
    </row>
    <row r="73" spans="2:20" x14ac:dyDescent="0.15">
      <c r="B73" s="78">
        <v>2005</v>
      </c>
      <c r="C73" s="12">
        <v>302.97899999999998</v>
      </c>
      <c r="D73" s="110" t="s">
        <v>70</v>
      </c>
      <c r="E73" s="45">
        <v>4969108.3449999997</v>
      </c>
      <c r="F73" s="110" t="s">
        <v>70</v>
      </c>
      <c r="G73" s="189">
        <v>259.01400000000001</v>
      </c>
      <c r="H73" s="34">
        <v>33481438.646000002</v>
      </c>
      <c r="I73" s="45">
        <v>129265</v>
      </c>
      <c r="J73" s="126" t="s">
        <v>70</v>
      </c>
      <c r="K73" s="34">
        <v>38450546.990999997</v>
      </c>
      <c r="L73" s="108"/>
      <c r="M73" s="89"/>
      <c r="N73" s="89"/>
      <c r="O73" s="89"/>
      <c r="P73" s="89"/>
      <c r="Q73" s="89"/>
      <c r="R73" s="89"/>
      <c r="S73" s="89"/>
      <c r="T73" s="89"/>
    </row>
    <row r="74" spans="2:20" x14ac:dyDescent="0.15">
      <c r="B74" s="78">
        <v>2006</v>
      </c>
      <c r="C74" s="12">
        <v>309.34800000000001</v>
      </c>
      <c r="D74" s="110" t="s">
        <v>70</v>
      </c>
      <c r="E74" s="45">
        <v>11829608.388</v>
      </c>
      <c r="F74" s="110" t="s">
        <v>70</v>
      </c>
      <c r="G74" s="189">
        <v>266.47899999999998</v>
      </c>
      <c r="H74" s="34">
        <v>53614207.247000001</v>
      </c>
      <c r="I74" s="45">
        <v>201195</v>
      </c>
      <c r="J74" s="126" t="s">
        <v>70</v>
      </c>
      <c r="K74" s="34">
        <v>65443815.634999998</v>
      </c>
      <c r="L74" s="108"/>
      <c r="M74" s="89"/>
      <c r="N74" s="89"/>
      <c r="O74" s="89"/>
      <c r="P74" s="89"/>
      <c r="Q74" s="89"/>
      <c r="R74" s="89"/>
      <c r="S74" s="89"/>
      <c r="T74" s="89"/>
    </row>
    <row r="75" spans="2:20" x14ac:dyDescent="0.15">
      <c r="B75" s="78">
        <v>2007</v>
      </c>
      <c r="C75" s="12">
        <v>304.03100000000001</v>
      </c>
      <c r="D75" s="110" t="s">
        <v>70</v>
      </c>
      <c r="E75" s="45">
        <v>12350289.728</v>
      </c>
      <c r="F75" s="110" t="s">
        <v>70</v>
      </c>
      <c r="G75" s="189">
        <v>257.80099999999999</v>
      </c>
      <c r="H75" s="34">
        <v>66064133.288999997</v>
      </c>
      <c r="I75" s="45">
        <v>256260</v>
      </c>
      <c r="J75" s="126" t="s">
        <v>70</v>
      </c>
      <c r="K75" s="34">
        <v>78414423.017000005</v>
      </c>
      <c r="L75" s="108"/>
      <c r="M75" s="89"/>
      <c r="N75" s="89"/>
      <c r="O75" s="89"/>
      <c r="P75" s="89"/>
      <c r="Q75" s="89"/>
      <c r="R75" s="89"/>
      <c r="S75" s="89"/>
      <c r="T75" s="89"/>
    </row>
    <row r="76" spans="2:20" x14ac:dyDescent="0.15">
      <c r="B76" s="78">
        <v>2008</v>
      </c>
      <c r="C76" s="12">
        <v>275.767</v>
      </c>
      <c r="D76" s="110" t="s">
        <v>70</v>
      </c>
      <c r="E76" s="45">
        <v>13448279.535</v>
      </c>
      <c r="F76" s="110" t="s">
        <v>70</v>
      </c>
      <c r="G76" s="189">
        <v>223.01300000000001</v>
      </c>
      <c r="H76" s="34">
        <v>77904355.105000004</v>
      </c>
      <c r="I76" s="45">
        <v>349326</v>
      </c>
      <c r="J76" s="126" t="s">
        <v>70</v>
      </c>
      <c r="K76" s="34">
        <v>91352634.640000001</v>
      </c>
      <c r="L76" s="108"/>
      <c r="M76" s="89"/>
      <c r="N76" s="89"/>
      <c r="O76" s="89"/>
      <c r="P76" s="89"/>
      <c r="Q76" s="89"/>
      <c r="R76" s="89"/>
      <c r="S76" s="89"/>
      <c r="T76" s="89"/>
    </row>
    <row r="77" spans="2:20" x14ac:dyDescent="0.15">
      <c r="B77" s="78">
        <v>2009</v>
      </c>
      <c r="C77" s="12">
        <v>271.39299999999997</v>
      </c>
      <c r="D77" s="110" t="s">
        <v>70</v>
      </c>
      <c r="E77" s="45">
        <v>4322869.335</v>
      </c>
      <c r="F77" s="110" t="s">
        <v>70</v>
      </c>
      <c r="G77" s="189">
        <v>250.953</v>
      </c>
      <c r="H77" s="34">
        <v>53459306.800999999</v>
      </c>
      <c r="I77" s="45">
        <v>213025</v>
      </c>
      <c r="J77" s="126" t="s">
        <v>70</v>
      </c>
      <c r="K77" s="34">
        <v>57782176.136</v>
      </c>
      <c r="L77" s="108"/>
      <c r="M77" s="89"/>
      <c r="N77" s="89"/>
      <c r="O77" s="89"/>
      <c r="P77" s="89"/>
      <c r="Q77" s="89"/>
      <c r="R77" s="89"/>
      <c r="S77" s="89"/>
      <c r="T77" s="89"/>
    </row>
    <row r="78" spans="2:20" x14ac:dyDescent="0.15">
      <c r="B78" s="78">
        <v>2010</v>
      </c>
      <c r="C78" s="12">
        <v>287.30399999999997</v>
      </c>
      <c r="D78" s="110" t="s">
        <v>70</v>
      </c>
      <c r="E78" s="45">
        <v>7892569.5389999999</v>
      </c>
      <c r="F78" s="110" t="s">
        <v>70</v>
      </c>
      <c r="G78" s="189">
        <v>244.41900000000001</v>
      </c>
      <c r="H78" s="34">
        <v>65894340.634999998</v>
      </c>
      <c r="I78" s="45">
        <v>269596</v>
      </c>
      <c r="J78" s="126" t="s">
        <v>70</v>
      </c>
      <c r="K78" s="34">
        <v>73786910.173999995</v>
      </c>
      <c r="L78" s="108"/>
      <c r="M78" s="89"/>
      <c r="N78" s="89"/>
      <c r="O78" s="89"/>
      <c r="P78" s="89"/>
      <c r="Q78" s="89"/>
      <c r="R78" s="89"/>
      <c r="S78" s="89"/>
      <c r="T78" s="89"/>
    </row>
    <row r="79" spans="2:20" x14ac:dyDescent="0.15">
      <c r="B79" s="78">
        <v>2011</v>
      </c>
      <c r="C79" s="12">
        <v>288.851</v>
      </c>
      <c r="D79" s="110" t="s">
        <v>70</v>
      </c>
      <c r="E79" s="45">
        <v>10619219.357000001</v>
      </c>
      <c r="F79" s="110" t="s">
        <v>70</v>
      </c>
      <c r="G79" s="189">
        <v>243.95500000000001</v>
      </c>
      <c r="H79" s="34">
        <v>73234047.022</v>
      </c>
      <c r="I79" s="45">
        <v>300195</v>
      </c>
      <c r="J79" s="126" t="s">
        <v>70</v>
      </c>
      <c r="K79" s="34">
        <v>83853266.378999993</v>
      </c>
      <c r="L79" s="108"/>
      <c r="M79" s="89"/>
      <c r="N79" s="89"/>
      <c r="O79" s="89"/>
      <c r="P79" s="89"/>
      <c r="Q79" s="89"/>
      <c r="R79" s="89"/>
      <c r="S79" s="89"/>
      <c r="T79" s="89"/>
    </row>
    <row r="80" spans="2:20" x14ac:dyDescent="0.15">
      <c r="B80" s="78">
        <v>2012</v>
      </c>
      <c r="C80" s="12">
        <v>254.33799999999999</v>
      </c>
      <c r="D80" s="110" t="s">
        <v>70</v>
      </c>
      <c r="E80" s="45">
        <v>8285235.0630000001</v>
      </c>
      <c r="F80" s="110" t="s">
        <v>70</v>
      </c>
      <c r="G80" s="189">
        <v>210.84200000000001</v>
      </c>
      <c r="H80" s="34">
        <v>60918938.756999999</v>
      </c>
      <c r="I80" s="45">
        <v>288932</v>
      </c>
      <c r="J80" s="126" t="s">
        <v>70</v>
      </c>
      <c r="K80" s="34">
        <v>69204173.819999993</v>
      </c>
      <c r="L80" s="108"/>
      <c r="M80" s="89"/>
      <c r="N80" s="89"/>
      <c r="O80" s="89"/>
      <c r="P80" s="89"/>
      <c r="Q80" s="89"/>
      <c r="R80" s="89"/>
      <c r="S80" s="89"/>
      <c r="T80" s="89"/>
    </row>
    <row r="81" spans="2:20" x14ac:dyDescent="0.15">
      <c r="B81" s="78">
        <v>2013</v>
      </c>
      <c r="C81" s="12">
        <v>264.18799999999999</v>
      </c>
      <c r="D81" s="343" t="s">
        <v>70</v>
      </c>
      <c r="E81" s="45">
        <v>8886102.6620000005</v>
      </c>
      <c r="F81" s="343" t="s">
        <v>70</v>
      </c>
      <c r="G81" s="189">
        <v>238.67400000000001</v>
      </c>
      <c r="H81" s="34">
        <v>75348534.710999995</v>
      </c>
      <c r="I81" s="45">
        <v>315696</v>
      </c>
      <c r="J81" s="344" t="s">
        <v>70</v>
      </c>
      <c r="K81" s="34">
        <v>84234637.372999996</v>
      </c>
      <c r="L81" s="108"/>
      <c r="M81" s="89"/>
      <c r="N81" s="89"/>
      <c r="O81" s="89"/>
      <c r="P81" s="89"/>
      <c r="Q81" s="89"/>
      <c r="R81" s="89"/>
      <c r="S81" s="89"/>
      <c r="T81" s="89"/>
    </row>
    <row r="82" spans="2:20" ht="12" customHeight="1" x14ac:dyDescent="0.15">
      <c r="B82" s="97">
        <v>2014</v>
      </c>
      <c r="C82" s="63">
        <v>188.44399999999999</v>
      </c>
      <c r="D82" s="113" t="s">
        <v>70</v>
      </c>
      <c r="E82" s="186">
        <v>10640749.311000001</v>
      </c>
      <c r="F82" s="113" t="s">
        <v>70</v>
      </c>
      <c r="G82" s="190">
        <v>201.78</v>
      </c>
      <c r="H82" s="35">
        <v>66860760.431000002</v>
      </c>
      <c r="I82" s="186">
        <v>331355</v>
      </c>
      <c r="J82" s="191" t="s">
        <v>70</v>
      </c>
      <c r="K82" s="35">
        <v>77501509.741999999</v>
      </c>
      <c r="L82" s="108"/>
      <c r="M82" s="89"/>
      <c r="N82" s="89"/>
      <c r="O82" s="89"/>
      <c r="P82" s="89"/>
      <c r="Q82" s="89"/>
      <c r="R82" s="89"/>
      <c r="S82" s="89"/>
      <c r="T82" s="89"/>
    </row>
    <row r="83" spans="2:20" x14ac:dyDescent="0.15">
      <c r="B83" s="90"/>
      <c r="C83" s="88"/>
      <c r="D83" s="96"/>
      <c r="E83" s="88"/>
      <c r="F83" s="88"/>
      <c r="G83" s="88"/>
      <c r="H83" s="88"/>
      <c r="I83" s="88"/>
    </row>
    <row r="84" spans="2:20" x14ac:dyDescent="0.15">
      <c r="B84" s="122" t="s">
        <v>24</v>
      </c>
    </row>
    <row r="85" spans="2:20" x14ac:dyDescent="0.15">
      <c r="B85" s="92"/>
      <c r="C85" s="93"/>
      <c r="D85" s="93"/>
      <c r="E85" s="93"/>
      <c r="F85" s="93"/>
      <c r="G85" s="93"/>
      <c r="H85" s="93"/>
      <c r="I85" s="93"/>
      <c r="J85" s="93"/>
      <c r="K85" s="93"/>
    </row>
    <row r="86" spans="2:20" x14ac:dyDescent="0.15">
      <c r="B86" s="94" t="s">
        <v>1</v>
      </c>
      <c r="C86" s="101" t="s">
        <v>7</v>
      </c>
      <c r="D86" s="102" t="s">
        <v>13</v>
      </c>
      <c r="E86" s="103"/>
      <c r="F86" s="103"/>
      <c r="G86" s="102" t="s">
        <v>14</v>
      </c>
      <c r="H86" s="103"/>
      <c r="I86" s="103"/>
      <c r="J86" s="102" t="s">
        <v>15</v>
      </c>
      <c r="K86" s="104"/>
      <c r="L86" s="105"/>
      <c r="M86" s="106"/>
      <c r="P86" s="106"/>
      <c r="S86" s="106"/>
    </row>
    <row r="87" spans="2:20" x14ac:dyDescent="0.15">
      <c r="B87" s="78"/>
      <c r="C87" s="107"/>
      <c r="D87" s="108" t="s">
        <v>16</v>
      </c>
      <c r="E87" s="108" t="s">
        <v>17</v>
      </c>
      <c r="F87" s="108" t="s">
        <v>18</v>
      </c>
      <c r="G87" s="108" t="s">
        <v>19</v>
      </c>
      <c r="H87" s="109" t="s">
        <v>17</v>
      </c>
      <c r="I87" s="108" t="s">
        <v>20</v>
      </c>
      <c r="J87" s="108" t="s">
        <v>21</v>
      </c>
      <c r="K87" s="110" t="s">
        <v>8</v>
      </c>
      <c r="L87" s="105"/>
      <c r="Q87" s="96"/>
      <c r="T87" s="96"/>
    </row>
    <row r="88" spans="2:20" x14ac:dyDescent="0.15">
      <c r="B88" s="97"/>
      <c r="C88" s="111" t="s">
        <v>9</v>
      </c>
      <c r="D88" s="111" t="s">
        <v>9</v>
      </c>
      <c r="E88" s="112" t="s">
        <v>22</v>
      </c>
      <c r="F88" s="112" t="s">
        <v>23</v>
      </c>
      <c r="G88" s="111" t="s">
        <v>9</v>
      </c>
      <c r="H88" s="112" t="s">
        <v>22</v>
      </c>
      <c r="I88" s="112" t="s">
        <v>23</v>
      </c>
      <c r="J88" s="111" t="s">
        <v>9</v>
      </c>
      <c r="K88" s="113" t="s">
        <v>22</v>
      </c>
      <c r="L88" s="91"/>
      <c r="M88" s="91"/>
      <c r="N88" s="96"/>
      <c r="O88" s="96"/>
      <c r="P88" s="91"/>
      <c r="Q88" s="96"/>
      <c r="R88" s="96"/>
      <c r="S88" s="91"/>
      <c r="T88" s="96"/>
    </row>
    <row r="89" spans="2:20" x14ac:dyDescent="0.15">
      <c r="B89" s="78">
        <v>1993</v>
      </c>
      <c r="C89" s="123">
        <v>192.41800000000001</v>
      </c>
      <c r="D89" s="123">
        <v>16.494</v>
      </c>
      <c r="E89" s="118">
        <v>6856.7370000000001</v>
      </c>
      <c r="F89" s="88">
        <v>416</v>
      </c>
      <c r="G89" s="123">
        <v>166.01900000000001</v>
      </c>
      <c r="H89" s="99">
        <v>61066.112999999998</v>
      </c>
      <c r="I89" s="302">
        <v>368</v>
      </c>
      <c r="J89" s="123">
        <v>182.51300000000001</v>
      </c>
      <c r="K89" s="99">
        <v>67922.850000000006</v>
      </c>
    </row>
    <row r="90" spans="2:20" x14ac:dyDescent="0.15">
      <c r="B90" s="78">
        <v>1994</v>
      </c>
      <c r="C90" s="123">
        <v>197.767</v>
      </c>
      <c r="D90" s="123">
        <v>12.151999999999999</v>
      </c>
      <c r="E90" s="118">
        <v>7278.3389999999999</v>
      </c>
      <c r="F90" s="88">
        <v>599</v>
      </c>
      <c r="G90" s="123">
        <v>178.52500000000001</v>
      </c>
      <c r="H90" s="99">
        <v>70849.100999999995</v>
      </c>
      <c r="I90" s="302">
        <v>397</v>
      </c>
      <c r="J90" s="123">
        <v>190.67699999999999</v>
      </c>
      <c r="K90" s="99">
        <v>78127.44</v>
      </c>
    </row>
    <row r="91" spans="2:20" x14ac:dyDescent="0.15">
      <c r="B91" s="78">
        <v>1995</v>
      </c>
      <c r="C91" s="123">
        <v>174.316</v>
      </c>
      <c r="D91" s="123">
        <v>13.885</v>
      </c>
      <c r="E91" s="118">
        <v>8150.0730000000003</v>
      </c>
      <c r="F91" s="88">
        <v>587</v>
      </c>
      <c r="G91" s="123">
        <v>148.35300000000001</v>
      </c>
      <c r="H91" s="99">
        <v>60981.970999999998</v>
      </c>
      <c r="I91" s="302">
        <v>411</v>
      </c>
      <c r="J91" s="123">
        <v>162.23699999999999</v>
      </c>
      <c r="K91" s="99">
        <v>69132.043999999994</v>
      </c>
    </row>
    <row r="92" spans="2:20" x14ac:dyDescent="0.15">
      <c r="B92" s="78">
        <v>1996</v>
      </c>
      <c r="C92" s="123">
        <v>168.68899999999999</v>
      </c>
      <c r="D92" s="123">
        <v>10.116</v>
      </c>
      <c r="E92" s="118">
        <v>7152.1909999999998</v>
      </c>
      <c r="F92" s="88">
        <v>707</v>
      </c>
      <c r="G92" s="123">
        <v>146.32599999999999</v>
      </c>
      <c r="H92" s="99">
        <v>74972.7</v>
      </c>
      <c r="I92" s="302">
        <v>512</v>
      </c>
      <c r="J92" s="123">
        <v>156.44200000000001</v>
      </c>
      <c r="K92" s="99">
        <v>82124.891000000003</v>
      </c>
    </row>
    <row r="93" spans="2:20" x14ac:dyDescent="0.15">
      <c r="B93" s="78">
        <v>1997</v>
      </c>
      <c r="C93" s="123">
        <v>155.11699999999999</v>
      </c>
      <c r="D93" s="123">
        <v>8.0809999999999995</v>
      </c>
      <c r="E93" s="127">
        <v>5897.1819999999998</v>
      </c>
      <c r="F93" s="128">
        <v>730</v>
      </c>
      <c r="G93" s="123">
        <v>179.321</v>
      </c>
      <c r="H93" s="127">
        <v>96363.735000000001</v>
      </c>
      <c r="I93" s="273">
        <v>537</v>
      </c>
      <c r="J93" s="123">
        <v>187.40199999999999</v>
      </c>
      <c r="K93" s="127">
        <v>102260.917</v>
      </c>
    </row>
    <row r="94" spans="2:20" x14ac:dyDescent="0.15">
      <c r="B94" s="78">
        <v>1998</v>
      </c>
      <c r="C94" s="123">
        <v>160.828</v>
      </c>
      <c r="D94" s="123">
        <v>12.868</v>
      </c>
      <c r="E94" s="127">
        <v>12724.491</v>
      </c>
      <c r="F94" s="128">
        <v>989</v>
      </c>
      <c r="G94" s="123">
        <v>142.114</v>
      </c>
      <c r="H94" s="127">
        <v>110096.947</v>
      </c>
      <c r="I94" s="273">
        <v>775</v>
      </c>
      <c r="J94" s="123">
        <v>154.982</v>
      </c>
      <c r="K94" s="127">
        <v>122821.43799999999</v>
      </c>
      <c r="L94" s="86"/>
      <c r="M94" s="86"/>
      <c r="N94" s="86"/>
      <c r="O94" s="86"/>
      <c r="P94" s="86"/>
      <c r="Q94" s="86"/>
      <c r="R94" s="86"/>
      <c r="S94" s="86"/>
      <c r="T94" s="86"/>
    </row>
    <row r="95" spans="2:20" x14ac:dyDescent="0.15">
      <c r="B95" s="78">
        <v>1999</v>
      </c>
      <c r="C95" s="123">
        <v>151.96</v>
      </c>
      <c r="D95" s="123">
        <v>6.4580000000000002</v>
      </c>
      <c r="E95" s="127">
        <v>6851.8549999999996</v>
      </c>
      <c r="F95" s="128">
        <v>1061</v>
      </c>
      <c r="G95" s="123">
        <v>154.28399999999999</v>
      </c>
      <c r="H95" s="127">
        <v>146408.40400000001</v>
      </c>
      <c r="I95" s="273">
        <v>949</v>
      </c>
      <c r="J95" s="123">
        <v>160.74199999999999</v>
      </c>
      <c r="K95" s="127">
        <v>153260.25899999999</v>
      </c>
      <c r="L95" s="86"/>
      <c r="M95" s="86"/>
      <c r="N95" s="86"/>
      <c r="O95" s="86"/>
      <c r="P95" s="86"/>
      <c r="Q95" s="86"/>
      <c r="R95" s="86"/>
      <c r="S95" s="86"/>
      <c r="T95" s="86"/>
    </row>
    <row r="96" spans="2:20" x14ac:dyDescent="0.15">
      <c r="B96" s="79">
        <v>2000</v>
      </c>
      <c r="C96" s="123">
        <v>144.49799999999999</v>
      </c>
      <c r="D96" s="123">
        <v>12.798</v>
      </c>
      <c r="E96" s="127">
        <v>14398.173000000001</v>
      </c>
      <c r="F96" s="128">
        <v>1125</v>
      </c>
      <c r="G96" s="123">
        <v>155.81899999999999</v>
      </c>
      <c r="H96" s="127">
        <v>155539.40400000001</v>
      </c>
      <c r="I96" s="273">
        <v>998</v>
      </c>
      <c r="J96" s="123">
        <v>168.61699999999999</v>
      </c>
      <c r="K96" s="127">
        <v>169937.57699999999</v>
      </c>
      <c r="L96" s="86"/>
      <c r="M96" s="86"/>
      <c r="N96" s="86"/>
      <c r="O96" s="86"/>
      <c r="P96" s="86"/>
      <c r="Q96" s="86"/>
      <c r="R96" s="86"/>
      <c r="S96" s="86"/>
      <c r="T96" s="86"/>
    </row>
    <row r="97" spans="2:20" x14ac:dyDescent="0.15">
      <c r="B97" s="79">
        <v>2001</v>
      </c>
      <c r="C97" s="189">
        <v>109.73399999999999</v>
      </c>
      <c r="D97" s="12">
        <v>4.032</v>
      </c>
      <c r="E97" s="187">
        <v>4767.0619999999999</v>
      </c>
      <c r="F97" s="49">
        <v>1182</v>
      </c>
      <c r="G97" s="189">
        <v>122.45</v>
      </c>
      <c r="H97" s="49">
        <v>136956.42499999999</v>
      </c>
      <c r="I97" s="235">
        <v>1118</v>
      </c>
      <c r="J97" s="12">
        <v>126.482</v>
      </c>
      <c r="K97" s="49">
        <v>141723.48699999999</v>
      </c>
      <c r="L97" s="86"/>
      <c r="M97" s="86"/>
      <c r="N97" s="86"/>
      <c r="O97" s="86"/>
      <c r="P97" s="86"/>
      <c r="Q97" s="86"/>
      <c r="R97" s="86"/>
      <c r="S97" s="86"/>
      <c r="T97" s="86"/>
    </row>
    <row r="98" spans="2:20" ht="13" customHeight="1" x14ac:dyDescent="0.15">
      <c r="B98" s="79">
        <v>2002</v>
      </c>
      <c r="C98" s="189">
        <v>113.142</v>
      </c>
      <c r="D98" s="12">
        <v>4.1130000000000004</v>
      </c>
      <c r="E98" s="187">
        <v>6662.518</v>
      </c>
      <c r="F98" s="49">
        <v>1620</v>
      </c>
      <c r="G98" s="189">
        <v>114.143</v>
      </c>
      <c r="H98" s="49">
        <v>162011.815</v>
      </c>
      <c r="I98" s="235">
        <v>1419</v>
      </c>
      <c r="J98" s="12">
        <v>118.256</v>
      </c>
      <c r="K98" s="49">
        <v>168674.33300000001</v>
      </c>
      <c r="L98" s="86"/>
      <c r="M98" s="86"/>
      <c r="N98" s="86"/>
      <c r="O98" s="86"/>
      <c r="P98" s="86"/>
      <c r="Q98" s="86"/>
      <c r="R98" s="86"/>
      <c r="S98" s="86"/>
      <c r="T98" s="86"/>
    </row>
    <row r="99" spans="2:20" x14ac:dyDescent="0.15">
      <c r="B99" s="79">
        <v>2003</v>
      </c>
      <c r="C99" s="189">
        <v>87.456999999999994</v>
      </c>
      <c r="D99" s="12">
        <v>3.5830000000000002</v>
      </c>
      <c r="E99" s="187">
        <v>4659.4189999999999</v>
      </c>
      <c r="F99" s="49">
        <v>1300</v>
      </c>
      <c r="G99" s="189">
        <v>104.74299999999999</v>
      </c>
      <c r="H99" s="49">
        <v>114555.492</v>
      </c>
      <c r="I99" s="235">
        <v>1094</v>
      </c>
      <c r="J99" s="12">
        <v>108.32599999999999</v>
      </c>
      <c r="K99" s="49">
        <v>119214.91099999999</v>
      </c>
      <c r="L99" s="86"/>
      <c r="M99" s="86"/>
      <c r="N99" s="86"/>
      <c r="O99" s="86"/>
      <c r="P99" s="86"/>
      <c r="Q99" s="86"/>
      <c r="R99" s="86"/>
      <c r="S99" s="86"/>
      <c r="T99" s="86"/>
    </row>
    <row r="100" spans="2:20" x14ac:dyDescent="0.15">
      <c r="B100" s="79">
        <v>2004</v>
      </c>
      <c r="C100" s="189">
        <v>70.91</v>
      </c>
      <c r="D100" s="12">
        <v>4.8099999999999996</v>
      </c>
      <c r="E100" s="187">
        <v>7483.1</v>
      </c>
      <c r="F100" s="49">
        <v>1556</v>
      </c>
      <c r="G100" s="189">
        <v>71.78</v>
      </c>
      <c r="H100" s="49">
        <v>93995.1</v>
      </c>
      <c r="I100" s="235">
        <v>1309</v>
      </c>
      <c r="J100" s="12">
        <v>76.59</v>
      </c>
      <c r="K100" s="49">
        <v>101478.2</v>
      </c>
      <c r="L100" s="86"/>
      <c r="M100" s="86"/>
      <c r="N100" s="86"/>
      <c r="O100" s="86"/>
      <c r="P100" s="86"/>
      <c r="Q100" s="86"/>
      <c r="R100" s="86"/>
      <c r="S100" s="86"/>
      <c r="T100" s="86"/>
    </row>
    <row r="101" spans="2:20" x14ac:dyDescent="0.15">
      <c r="B101" s="79">
        <v>2005</v>
      </c>
      <c r="C101" s="189">
        <v>87.873999999999995</v>
      </c>
      <c r="D101" s="12">
        <v>3.7629999999999999</v>
      </c>
      <c r="E101" s="187">
        <v>5660.0309999999999</v>
      </c>
      <c r="F101" s="49">
        <v>1504</v>
      </c>
      <c r="G101" s="189">
        <v>98.501000000000005</v>
      </c>
      <c r="H101" s="49">
        <v>137843.56400000001</v>
      </c>
      <c r="I101" s="235">
        <v>1399</v>
      </c>
      <c r="J101" s="12">
        <v>102.265</v>
      </c>
      <c r="K101" s="49">
        <v>143503.595</v>
      </c>
      <c r="L101" s="86"/>
      <c r="M101" s="86"/>
      <c r="N101" s="86"/>
      <c r="O101" s="86"/>
      <c r="P101" s="86"/>
      <c r="Q101" s="86"/>
      <c r="R101" s="86"/>
      <c r="S101" s="86"/>
      <c r="T101" s="86"/>
    </row>
    <row r="102" spans="2:20" x14ac:dyDescent="0.15">
      <c r="B102" s="79">
        <v>2006</v>
      </c>
      <c r="C102" s="189">
        <v>86.926000000000002</v>
      </c>
      <c r="D102" s="12">
        <v>4.7350000000000003</v>
      </c>
      <c r="E102" s="187">
        <v>11025.957</v>
      </c>
      <c r="F102" s="49">
        <v>2329</v>
      </c>
      <c r="G102" s="189">
        <v>94.608000000000004</v>
      </c>
      <c r="H102" s="49">
        <v>239595.17499999999</v>
      </c>
      <c r="I102" s="235">
        <v>2532</v>
      </c>
      <c r="J102" s="12">
        <v>99.343000000000004</v>
      </c>
      <c r="K102" s="49">
        <v>250621.13200000001</v>
      </c>
      <c r="L102" s="86"/>
      <c r="M102" s="86"/>
      <c r="N102" s="86"/>
      <c r="O102" s="86"/>
      <c r="P102" s="86"/>
      <c r="Q102" s="86"/>
      <c r="R102" s="86"/>
      <c r="S102" s="86"/>
      <c r="T102" s="86"/>
    </row>
    <row r="103" spans="2:20" x14ac:dyDescent="0.15">
      <c r="B103" s="79">
        <v>2007</v>
      </c>
      <c r="C103" s="189">
        <v>69.819000000000003</v>
      </c>
      <c r="D103" s="12">
        <v>3.6909999999999998</v>
      </c>
      <c r="E103" s="187">
        <v>10894.683999999999</v>
      </c>
      <c r="F103" s="49">
        <v>2951</v>
      </c>
      <c r="G103" s="189">
        <v>76.858000000000004</v>
      </c>
      <c r="H103" s="49">
        <v>224145.93900000001</v>
      </c>
      <c r="I103" s="235">
        <v>2916</v>
      </c>
      <c r="J103" s="12">
        <v>80.549000000000007</v>
      </c>
      <c r="K103" s="49">
        <v>235040.62299999999</v>
      </c>
      <c r="L103" s="86"/>
      <c r="M103" s="86"/>
      <c r="N103" s="86"/>
      <c r="O103" s="86"/>
      <c r="P103" s="86"/>
      <c r="Q103" s="86"/>
      <c r="R103" s="86"/>
      <c r="S103" s="86"/>
      <c r="T103" s="86"/>
    </row>
    <row r="104" spans="2:20" x14ac:dyDescent="0.15">
      <c r="B104" s="79">
        <v>2008</v>
      </c>
      <c r="C104" s="189">
        <v>75.198999999999998</v>
      </c>
      <c r="D104" s="12">
        <v>7.8710000000000004</v>
      </c>
      <c r="E104" s="187">
        <v>28271.919999999998</v>
      </c>
      <c r="F104" s="49">
        <v>3592</v>
      </c>
      <c r="G104" s="189">
        <v>86.959000000000003</v>
      </c>
      <c r="H104" s="49">
        <v>318573.06699999998</v>
      </c>
      <c r="I104" s="235">
        <v>3663</v>
      </c>
      <c r="J104" s="12">
        <v>94.83</v>
      </c>
      <c r="K104" s="49">
        <v>346844.98700000002</v>
      </c>
      <c r="L104" s="86"/>
      <c r="M104" s="86"/>
      <c r="N104" s="86"/>
      <c r="O104" s="86"/>
      <c r="P104" s="86"/>
      <c r="Q104" s="86"/>
      <c r="R104" s="86"/>
      <c r="S104" s="86"/>
      <c r="T104" s="86"/>
    </row>
    <row r="105" spans="2:20" x14ac:dyDescent="0.15">
      <c r="B105" s="79">
        <v>2009</v>
      </c>
      <c r="C105" s="189">
        <v>77.78</v>
      </c>
      <c r="D105" s="12">
        <v>8.07</v>
      </c>
      <c r="E105" s="187">
        <v>30905.512999999999</v>
      </c>
      <c r="F105" s="49">
        <v>3830</v>
      </c>
      <c r="G105" s="189">
        <v>70.128</v>
      </c>
      <c r="H105" s="49">
        <v>256197.86900000001</v>
      </c>
      <c r="I105" s="235">
        <v>3653</v>
      </c>
      <c r="J105" s="12">
        <v>78.197999999999993</v>
      </c>
      <c r="K105" s="49">
        <v>287103.38199999998</v>
      </c>
      <c r="L105" s="86"/>
      <c r="M105" s="86"/>
      <c r="N105" s="86"/>
      <c r="O105" s="86"/>
      <c r="P105" s="86"/>
      <c r="Q105" s="86"/>
      <c r="R105" s="86"/>
      <c r="S105" s="86"/>
      <c r="T105" s="86"/>
    </row>
    <row r="106" spans="2:20" x14ac:dyDescent="0.15">
      <c r="B106" s="79">
        <v>2010</v>
      </c>
      <c r="C106" s="189">
        <v>79.314999999999998</v>
      </c>
      <c r="D106" s="12">
        <v>7.8369999999999997</v>
      </c>
      <c r="E106" s="187">
        <v>35639.101999999999</v>
      </c>
      <c r="F106" s="49">
        <v>4548</v>
      </c>
      <c r="G106" s="189">
        <v>78.899000000000001</v>
      </c>
      <c r="H106" s="49">
        <v>350439.77799999999</v>
      </c>
      <c r="I106" s="235">
        <v>4442</v>
      </c>
      <c r="J106" s="12">
        <v>86.734999999999999</v>
      </c>
      <c r="K106" s="49">
        <v>386078.88</v>
      </c>
      <c r="L106" s="86"/>
      <c r="M106" s="86"/>
      <c r="N106" s="86"/>
      <c r="O106" s="86"/>
      <c r="P106" s="86"/>
      <c r="Q106" s="86"/>
      <c r="R106" s="86"/>
      <c r="S106" s="86"/>
      <c r="T106" s="86"/>
    </row>
    <row r="107" spans="2:20" x14ac:dyDescent="0.15">
      <c r="B107" s="79">
        <v>2011</v>
      </c>
      <c r="C107" s="189">
        <v>73.180000000000007</v>
      </c>
      <c r="D107" s="12">
        <v>9.9710000000000001</v>
      </c>
      <c r="E107" s="187">
        <v>80001.009000000005</v>
      </c>
      <c r="F107" s="49">
        <v>8023</v>
      </c>
      <c r="G107" s="189">
        <v>71.25</v>
      </c>
      <c r="H107" s="49">
        <v>531932.21</v>
      </c>
      <c r="I107" s="235">
        <v>7466</v>
      </c>
      <c r="J107" s="12">
        <v>81.221000000000004</v>
      </c>
      <c r="K107" s="49">
        <v>611933.21900000004</v>
      </c>
      <c r="L107" s="86"/>
      <c r="M107" s="86"/>
      <c r="N107" s="86"/>
      <c r="O107" s="86"/>
      <c r="P107" s="86"/>
      <c r="Q107" s="86"/>
      <c r="R107" s="86"/>
      <c r="S107" s="86"/>
      <c r="T107" s="86"/>
    </row>
    <row r="108" spans="2:20" x14ac:dyDescent="0.15">
      <c r="B108" s="79">
        <v>2012</v>
      </c>
      <c r="C108" s="189">
        <v>67.304000000000002</v>
      </c>
      <c r="D108" s="12">
        <v>6.1390000000000002</v>
      </c>
      <c r="E108" s="187">
        <v>49591.392999999996</v>
      </c>
      <c r="F108" s="49">
        <v>8078</v>
      </c>
      <c r="G108" s="189">
        <v>70.274000000000001</v>
      </c>
      <c r="H108" s="49">
        <v>533232.35199999996</v>
      </c>
      <c r="I108" s="235">
        <v>7588</v>
      </c>
      <c r="J108" s="12">
        <v>76.412999999999997</v>
      </c>
      <c r="K108" s="49">
        <v>582823.745</v>
      </c>
      <c r="L108" s="86"/>
      <c r="M108" s="86"/>
      <c r="N108" s="86"/>
      <c r="O108" s="86"/>
      <c r="P108" s="86"/>
      <c r="Q108" s="86"/>
      <c r="R108" s="86"/>
      <c r="S108" s="86"/>
      <c r="T108" s="86"/>
    </row>
    <row r="109" spans="2:20" x14ac:dyDescent="0.15">
      <c r="B109" s="79">
        <v>2013</v>
      </c>
      <c r="C109" s="189">
        <v>68.777000000000001</v>
      </c>
      <c r="D109" s="12">
        <v>6.0019999999999998</v>
      </c>
      <c r="E109" s="187">
        <v>43178.66</v>
      </c>
      <c r="F109" s="49">
        <v>7194</v>
      </c>
      <c r="G109" s="189">
        <v>61.646999999999998</v>
      </c>
      <c r="H109" s="49">
        <v>409672.10100000002</v>
      </c>
      <c r="I109" s="235">
        <v>6645</v>
      </c>
      <c r="J109" s="12">
        <v>67.649000000000001</v>
      </c>
      <c r="K109" s="49">
        <v>452850.761</v>
      </c>
      <c r="L109" s="86"/>
      <c r="M109" s="86"/>
      <c r="N109" s="86"/>
      <c r="O109" s="86"/>
      <c r="P109" s="86"/>
      <c r="Q109" s="86"/>
      <c r="R109" s="86"/>
      <c r="S109" s="86"/>
      <c r="T109" s="86"/>
    </row>
    <row r="110" spans="2:20" x14ac:dyDescent="0.15">
      <c r="B110" s="188">
        <v>2014</v>
      </c>
      <c r="C110" s="190">
        <v>37.268000000000001</v>
      </c>
      <c r="D110" s="63">
        <v>4.2670000000000003</v>
      </c>
      <c r="E110" s="192">
        <v>27010.527999999998</v>
      </c>
      <c r="F110" s="184">
        <v>6330</v>
      </c>
      <c r="G110" s="190">
        <v>55.058</v>
      </c>
      <c r="H110" s="184">
        <v>315096.83899999998</v>
      </c>
      <c r="I110" s="236">
        <v>5723</v>
      </c>
      <c r="J110" s="63">
        <v>59.325000000000003</v>
      </c>
      <c r="K110" s="184">
        <v>342107.36700000003</v>
      </c>
      <c r="L110" s="86"/>
      <c r="M110" s="86"/>
      <c r="N110" s="86"/>
      <c r="O110" s="86"/>
      <c r="P110" s="86"/>
      <c r="Q110" s="86"/>
      <c r="R110" s="86"/>
      <c r="S110" s="86"/>
      <c r="T110" s="86"/>
    </row>
    <row r="111" spans="2:20" x14ac:dyDescent="0.15">
      <c r="B111" s="90"/>
      <c r="C111" s="88"/>
      <c r="D111" s="88"/>
      <c r="E111" s="88"/>
      <c r="F111" s="88"/>
      <c r="G111" s="88"/>
      <c r="H111" s="88"/>
      <c r="I111" s="88"/>
      <c r="J111" s="88"/>
      <c r="K111" s="88"/>
    </row>
    <row r="112" spans="2:20" x14ac:dyDescent="0.15">
      <c r="B112" s="122" t="s">
        <v>27</v>
      </c>
    </row>
    <row r="113" spans="2:20" x14ac:dyDescent="0.15">
      <c r="B113" s="92"/>
      <c r="C113" s="93"/>
      <c r="D113" s="93"/>
      <c r="E113" s="93"/>
      <c r="F113" s="93"/>
      <c r="G113" s="93"/>
      <c r="H113" s="93"/>
      <c r="I113" s="93"/>
    </row>
    <row r="114" spans="2:20" x14ac:dyDescent="0.15">
      <c r="B114" s="94" t="s">
        <v>1</v>
      </c>
      <c r="C114" s="101" t="s">
        <v>7</v>
      </c>
      <c r="D114" s="102" t="s">
        <v>28</v>
      </c>
      <c r="E114" s="103"/>
      <c r="F114" s="104"/>
      <c r="G114" s="102" t="s">
        <v>29</v>
      </c>
      <c r="H114" s="129"/>
      <c r="I114" s="104"/>
      <c r="J114" s="102" t="s">
        <v>30</v>
      </c>
      <c r="K114" s="130"/>
      <c r="L114" s="105"/>
      <c r="M114" s="106"/>
      <c r="O114" s="106"/>
      <c r="Q114" s="106"/>
    </row>
    <row r="115" spans="2:20" x14ac:dyDescent="0.15">
      <c r="B115" s="78"/>
      <c r="C115" s="107" t="s">
        <v>25</v>
      </c>
      <c r="D115" s="109" t="s">
        <v>16</v>
      </c>
      <c r="E115" s="108" t="s">
        <v>17</v>
      </c>
      <c r="F115" s="108" t="s">
        <v>18</v>
      </c>
      <c r="G115" s="108" t="s">
        <v>19</v>
      </c>
      <c r="H115" s="109" t="s">
        <v>17</v>
      </c>
      <c r="I115" s="108" t="s">
        <v>18</v>
      </c>
      <c r="J115" s="107" t="s">
        <v>21</v>
      </c>
      <c r="K115" s="110" t="s">
        <v>8</v>
      </c>
      <c r="L115" s="105"/>
      <c r="M115" s="96"/>
      <c r="P115" s="96"/>
      <c r="Q115" s="105"/>
      <c r="R115" s="96"/>
    </row>
    <row r="116" spans="2:20" x14ac:dyDescent="0.15">
      <c r="B116" s="97"/>
      <c r="C116" s="112" t="s">
        <v>31</v>
      </c>
      <c r="D116" s="112" t="s">
        <v>31</v>
      </c>
      <c r="E116" s="112" t="s">
        <v>22</v>
      </c>
      <c r="F116" s="112" t="s">
        <v>23</v>
      </c>
      <c r="G116" s="112" t="s">
        <v>31</v>
      </c>
      <c r="H116" s="112" t="s">
        <v>22</v>
      </c>
      <c r="I116" s="112" t="s">
        <v>23</v>
      </c>
      <c r="J116" s="112" t="s">
        <v>31</v>
      </c>
      <c r="K116" s="113" t="s">
        <v>22</v>
      </c>
      <c r="L116" s="96"/>
      <c r="M116" s="96"/>
      <c r="N116" s="96"/>
      <c r="O116" s="96"/>
      <c r="P116" s="96"/>
      <c r="Q116" s="96"/>
      <c r="R116" s="96"/>
    </row>
    <row r="117" spans="2:20" x14ac:dyDescent="0.15">
      <c r="B117" s="79">
        <v>1993</v>
      </c>
      <c r="C117" s="88">
        <v>4111</v>
      </c>
      <c r="D117" s="99">
        <v>4862</v>
      </c>
      <c r="E117" s="131">
        <v>18561.945</v>
      </c>
      <c r="F117" s="286">
        <v>3818</v>
      </c>
      <c r="G117" s="303" t="s">
        <v>32</v>
      </c>
      <c r="H117" s="131"/>
      <c r="I117" s="286" t="s">
        <v>32</v>
      </c>
      <c r="J117" s="118">
        <v>4862</v>
      </c>
      <c r="K117" s="131">
        <v>18561.945</v>
      </c>
      <c r="L117" s="86"/>
      <c r="M117" s="86"/>
      <c r="N117" s="86"/>
      <c r="O117" s="86"/>
      <c r="P117" s="86"/>
      <c r="Q117" s="86"/>
      <c r="R117" s="86"/>
      <c r="S117" s="86"/>
      <c r="T117" s="86"/>
    </row>
    <row r="118" spans="2:20" x14ac:dyDescent="0.15">
      <c r="B118" s="79">
        <v>1994</v>
      </c>
      <c r="C118" s="88">
        <v>4534</v>
      </c>
      <c r="D118" s="99">
        <v>5371</v>
      </c>
      <c r="E118" s="131">
        <v>40222.582000000002</v>
      </c>
      <c r="F118" s="286">
        <v>7489</v>
      </c>
      <c r="G118" s="303">
        <v>60</v>
      </c>
      <c r="H118" s="131">
        <v>438.846</v>
      </c>
      <c r="I118" s="286">
        <v>7314</v>
      </c>
      <c r="J118" s="118">
        <v>5431</v>
      </c>
      <c r="K118" s="131">
        <v>40661.428</v>
      </c>
      <c r="L118" s="86"/>
      <c r="M118" s="86"/>
      <c r="N118" s="86"/>
      <c r="O118" s="86"/>
      <c r="P118" s="86"/>
      <c r="Q118" s="86"/>
      <c r="R118" s="86"/>
      <c r="S118" s="86"/>
      <c r="T118" s="86"/>
    </row>
    <row r="119" spans="2:20" x14ac:dyDescent="0.15">
      <c r="B119" s="79">
        <v>1995</v>
      </c>
      <c r="C119" s="88">
        <v>5537</v>
      </c>
      <c r="D119" s="99">
        <v>3900</v>
      </c>
      <c r="E119" s="131">
        <v>47262.514000000003</v>
      </c>
      <c r="F119" s="286">
        <v>12119</v>
      </c>
      <c r="G119" s="303" t="s">
        <v>32</v>
      </c>
      <c r="H119" s="131"/>
      <c r="I119" s="286" t="s">
        <v>32</v>
      </c>
      <c r="J119" s="118">
        <v>3900</v>
      </c>
      <c r="K119" s="131">
        <v>47262.514000000003</v>
      </c>
      <c r="L119" s="86"/>
      <c r="M119" s="86"/>
      <c r="N119" s="86"/>
      <c r="O119" s="86"/>
      <c r="P119" s="86"/>
      <c r="Q119" s="86"/>
      <c r="R119" s="86"/>
      <c r="S119" s="86"/>
      <c r="T119" s="86"/>
    </row>
    <row r="120" spans="2:20" x14ac:dyDescent="0.15">
      <c r="B120" s="79">
        <v>1996</v>
      </c>
      <c r="C120" s="88">
        <v>5137</v>
      </c>
      <c r="D120" s="99">
        <v>4248</v>
      </c>
      <c r="E120" s="131">
        <v>37086.050999999999</v>
      </c>
      <c r="F120" s="286">
        <v>8730</v>
      </c>
      <c r="G120" s="303" t="s">
        <v>32</v>
      </c>
      <c r="H120" s="131"/>
      <c r="I120" s="286" t="s">
        <v>32</v>
      </c>
      <c r="J120" s="118">
        <v>4248</v>
      </c>
      <c r="K120" s="131">
        <v>37086.050999999999</v>
      </c>
      <c r="L120" s="86"/>
      <c r="M120" s="86"/>
      <c r="N120" s="86"/>
      <c r="O120" s="86"/>
      <c r="P120" s="86"/>
      <c r="Q120" s="86"/>
      <c r="R120" s="86"/>
      <c r="S120" s="86"/>
      <c r="T120" s="86"/>
    </row>
    <row r="121" spans="2:20" x14ac:dyDescent="0.15">
      <c r="B121" s="79">
        <v>1997</v>
      </c>
      <c r="C121" s="180">
        <v>3415</v>
      </c>
      <c r="D121" s="117">
        <v>2727</v>
      </c>
      <c r="E121" s="131">
        <v>19563.794999999998</v>
      </c>
      <c r="F121" s="286">
        <v>7174</v>
      </c>
      <c r="G121" s="303">
        <v>1585</v>
      </c>
      <c r="H121" s="131">
        <v>11213.838</v>
      </c>
      <c r="I121" s="286">
        <v>7075</v>
      </c>
      <c r="J121" s="118">
        <v>4312</v>
      </c>
      <c r="K121" s="131">
        <v>30777.633000000002</v>
      </c>
      <c r="L121" s="86"/>
      <c r="M121" s="86"/>
      <c r="N121" s="86"/>
      <c r="O121" s="86"/>
      <c r="P121" s="86"/>
      <c r="Q121" s="86"/>
      <c r="R121" s="86"/>
      <c r="S121" s="86"/>
      <c r="T121" s="86"/>
    </row>
    <row r="122" spans="2:20" x14ac:dyDescent="0.15">
      <c r="B122" s="78">
        <v>1998</v>
      </c>
      <c r="C122" s="117">
        <v>4243</v>
      </c>
      <c r="D122" s="117">
        <v>833</v>
      </c>
      <c r="E122" s="131">
        <v>5973.2669999999998</v>
      </c>
      <c r="F122" s="286">
        <v>7171</v>
      </c>
      <c r="G122" s="303">
        <v>3655</v>
      </c>
      <c r="H122" s="131">
        <v>18488.800999999999</v>
      </c>
      <c r="I122" s="286">
        <v>5058</v>
      </c>
      <c r="J122" s="118">
        <v>4488</v>
      </c>
      <c r="K122" s="131">
        <v>24462.067999999999</v>
      </c>
      <c r="L122" s="86"/>
      <c r="M122" s="86"/>
      <c r="N122" s="86"/>
      <c r="O122" s="86"/>
      <c r="P122" s="86"/>
      <c r="Q122" s="86"/>
      <c r="R122" s="86"/>
      <c r="S122" s="86"/>
      <c r="T122" s="86"/>
    </row>
    <row r="123" spans="2:20" x14ac:dyDescent="0.15">
      <c r="B123" s="78">
        <v>1999</v>
      </c>
      <c r="C123" s="117">
        <v>5278</v>
      </c>
      <c r="D123" s="117">
        <v>420</v>
      </c>
      <c r="E123" s="131">
        <v>3465.806</v>
      </c>
      <c r="F123" s="286">
        <v>8252</v>
      </c>
      <c r="G123" s="303">
        <v>4278</v>
      </c>
      <c r="H123" s="131">
        <v>21353.780999999999</v>
      </c>
      <c r="I123" s="286">
        <v>4992</v>
      </c>
      <c r="J123" s="118">
        <v>4698</v>
      </c>
      <c r="K123" s="131">
        <v>24819.587</v>
      </c>
      <c r="L123" s="86"/>
      <c r="M123" s="86"/>
      <c r="N123" s="86"/>
      <c r="O123" s="86"/>
      <c r="P123" s="86"/>
      <c r="Q123" s="86"/>
      <c r="R123" s="86"/>
      <c r="S123" s="86"/>
      <c r="T123" s="86"/>
    </row>
    <row r="124" spans="2:20" x14ac:dyDescent="0.15">
      <c r="B124" s="78">
        <v>2000</v>
      </c>
      <c r="C124" s="117">
        <v>3710</v>
      </c>
      <c r="D124" s="117">
        <v>350</v>
      </c>
      <c r="E124" s="131">
        <v>3619.855</v>
      </c>
      <c r="F124" s="286">
        <v>10342</v>
      </c>
      <c r="G124" s="303">
        <v>4146</v>
      </c>
      <c r="H124" s="131">
        <v>25904.752</v>
      </c>
      <c r="I124" s="286">
        <v>6248</v>
      </c>
      <c r="J124" s="118">
        <v>4496</v>
      </c>
      <c r="K124" s="131">
        <v>29524.607</v>
      </c>
      <c r="L124" s="86"/>
      <c r="M124" s="86"/>
      <c r="N124" s="86"/>
      <c r="O124" s="86"/>
      <c r="P124" s="86"/>
      <c r="Q124" s="86"/>
      <c r="R124" s="86"/>
      <c r="S124" s="86"/>
      <c r="T124" s="86"/>
    </row>
    <row r="125" spans="2:20" x14ac:dyDescent="0.15">
      <c r="B125" s="79">
        <v>2001</v>
      </c>
      <c r="C125" s="187">
        <v>4827</v>
      </c>
      <c r="D125" s="51">
        <v>228</v>
      </c>
      <c r="E125" s="45">
        <v>2771.3090000000002</v>
      </c>
      <c r="F125" s="247">
        <v>12155</v>
      </c>
      <c r="G125" s="235">
        <v>4500</v>
      </c>
      <c r="H125" s="34">
        <v>26829.741999999998</v>
      </c>
      <c r="I125" s="246">
        <v>5962</v>
      </c>
      <c r="J125" s="118">
        <v>4728</v>
      </c>
      <c r="K125" s="34">
        <v>29601.050999999999</v>
      </c>
      <c r="L125" s="86"/>
      <c r="M125" s="86"/>
      <c r="N125" s="86"/>
      <c r="O125" s="86"/>
      <c r="P125" s="86"/>
      <c r="Q125" s="86"/>
      <c r="R125" s="86"/>
      <c r="S125" s="86"/>
      <c r="T125" s="86"/>
    </row>
    <row r="126" spans="2:20" x14ac:dyDescent="0.15">
      <c r="B126" s="79">
        <v>2002</v>
      </c>
      <c r="C126" s="187">
        <v>5746</v>
      </c>
      <c r="D126" s="51">
        <v>330</v>
      </c>
      <c r="E126" s="45">
        <v>6773.8850000000002</v>
      </c>
      <c r="F126" s="247">
        <v>20527</v>
      </c>
      <c r="G126" s="235">
        <v>5519</v>
      </c>
      <c r="H126" s="34">
        <v>65103.040999999997</v>
      </c>
      <c r="I126" s="246">
        <v>11796</v>
      </c>
      <c r="J126" s="118">
        <v>5849</v>
      </c>
      <c r="K126" s="34">
        <v>71876.926000000007</v>
      </c>
      <c r="L126" s="86"/>
      <c r="M126" s="86"/>
      <c r="N126" s="86"/>
      <c r="O126" s="86"/>
      <c r="P126" s="86"/>
      <c r="Q126" s="86"/>
      <c r="R126" s="86"/>
      <c r="S126" s="86"/>
      <c r="T126" s="86"/>
    </row>
    <row r="127" spans="2:20" x14ac:dyDescent="0.15">
      <c r="B127" s="79">
        <v>2003</v>
      </c>
      <c r="C127" s="187">
        <v>5291</v>
      </c>
      <c r="D127" s="51">
        <v>276</v>
      </c>
      <c r="E127" s="45">
        <v>5475.2250000000004</v>
      </c>
      <c r="F127" s="247">
        <v>19838</v>
      </c>
      <c r="G127" s="235">
        <v>5020</v>
      </c>
      <c r="H127" s="34">
        <v>63649.167000000001</v>
      </c>
      <c r="I127" s="246">
        <v>12679</v>
      </c>
      <c r="J127" s="118">
        <v>5296</v>
      </c>
      <c r="K127" s="34">
        <v>69124.392000000007</v>
      </c>
      <c r="L127" s="86"/>
      <c r="M127" s="86"/>
      <c r="N127" s="86"/>
      <c r="O127" s="86"/>
      <c r="P127" s="86"/>
      <c r="Q127" s="86"/>
      <c r="R127" s="86"/>
      <c r="S127" s="86"/>
      <c r="T127" s="86"/>
    </row>
    <row r="128" spans="2:20" x14ac:dyDescent="0.15">
      <c r="B128" s="79">
        <v>2004</v>
      </c>
      <c r="C128" s="187">
        <v>4967</v>
      </c>
      <c r="D128" s="51">
        <v>213</v>
      </c>
      <c r="E128" s="45">
        <v>3722.5</v>
      </c>
      <c r="F128" s="247">
        <v>17477</v>
      </c>
      <c r="G128" s="235">
        <v>4762</v>
      </c>
      <c r="H128" s="34">
        <v>66148.800000000003</v>
      </c>
      <c r="I128" s="246">
        <v>13891</v>
      </c>
      <c r="J128" s="118">
        <v>4975</v>
      </c>
      <c r="K128" s="34">
        <v>69871.399999999994</v>
      </c>
      <c r="L128" s="86"/>
      <c r="M128" s="86"/>
      <c r="N128" s="86"/>
      <c r="O128" s="86"/>
      <c r="P128" s="86"/>
      <c r="Q128" s="86"/>
      <c r="R128" s="86"/>
      <c r="S128" s="86"/>
      <c r="T128" s="86"/>
    </row>
    <row r="129" spans="2:20" x14ac:dyDescent="0.15">
      <c r="B129" s="79">
        <v>2005</v>
      </c>
      <c r="C129" s="187">
        <v>5979</v>
      </c>
      <c r="D129" s="51">
        <v>128</v>
      </c>
      <c r="E129" s="45">
        <v>2141.8429999999998</v>
      </c>
      <c r="F129" s="247">
        <v>16733</v>
      </c>
      <c r="G129" s="235">
        <v>5744</v>
      </c>
      <c r="H129" s="34">
        <v>102967.728</v>
      </c>
      <c r="I129" s="246">
        <v>17926</v>
      </c>
      <c r="J129" s="118">
        <v>5872</v>
      </c>
      <c r="K129" s="34">
        <v>105109.571</v>
      </c>
      <c r="L129" s="86"/>
      <c r="M129" s="86"/>
      <c r="N129" s="86"/>
      <c r="O129" s="86"/>
      <c r="P129" s="86"/>
      <c r="Q129" s="86"/>
      <c r="R129" s="86"/>
      <c r="S129" s="86"/>
      <c r="T129" s="86"/>
    </row>
    <row r="130" spans="2:20" x14ac:dyDescent="0.15">
      <c r="B130" s="79">
        <v>2006</v>
      </c>
      <c r="C130" s="187">
        <v>4362</v>
      </c>
      <c r="D130" s="51">
        <v>31</v>
      </c>
      <c r="E130" s="45">
        <v>842.07100000000003</v>
      </c>
      <c r="F130" s="247">
        <v>27164</v>
      </c>
      <c r="G130" s="235">
        <v>4501</v>
      </c>
      <c r="H130" s="34">
        <v>125744.808</v>
      </c>
      <c r="I130" s="246">
        <v>27937</v>
      </c>
      <c r="J130" s="118">
        <v>4532</v>
      </c>
      <c r="K130" s="34">
        <v>126586.879</v>
      </c>
      <c r="L130" s="86"/>
      <c r="M130" s="86"/>
      <c r="N130" s="86"/>
      <c r="O130" s="86"/>
      <c r="P130" s="86"/>
      <c r="Q130" s="86"/>
      <c r="R130" s="86"/>
      <c r="S130" s="86"/>
      <c r="T130" s="86"/>
    </row>
    <row r="131" spans="2:20" x14ac:dyDescent="0.15">
      <c r="B131" s="79">
        <v>2007</v>
      </c>
      <c r="C131" s="187">
        <v>3354</v>
      </c>
      <c r="D131" s="51">
        <v>13</v>
      </c>
      <c r="E131" s="45">
        <v>506.49099999999999</v>
      </c>
      <c r="F131" s="247">
        <v>38961</v>
      </c>
      <c r="G131" s="235">
        <v>3415</v>
      </c>
      <c r="H131" s="34">
        <v>104194.681</v>
      </c>
      <c r="I131" s="246">
        <v>30511</v>
      </c>
      <c r="J131" s="118">
        <v>3428</v>
      </c>
      <c r="K131" s="34">
        <v>104701.17200000001</v>
      </c>
      <c r="L131" s="86"/>
      <c r="M131" s="86"/>
      <c r="N131" s="86"/>
      <c r="O131" s="86"/>
      <c r="P131" s="86"/>
      <c r="Q131" s="86"/>
      <c r="R131" s="86"/>
      <c r="S131" s="86"/>
      <c r="T131" s="86"/>
    </row>
    <row r="132" spans="2:20" x14ac:dyDescent="0.15">
      <c r="B132" s="79">
        <v>2008</v>
      </c>
      <c r="C132" s="187">
        <v>3370</v>
      </c>
      <c r="D132" s="51">
        <v>5</v>
      </c>
      <c r="E132" s="45">
        <v>192.62299999999999</v>
      </c>
      <c r="F132" s="247">
        <v>38525</v>
      </c>
      <c r="G132" s="235">
        <v>3052</v>
      </c>
      <c r="H132" s="34">
        <v>118382.13</v>
      </c>
      <c r="I132" s="246">
        <v>38788</v>
      </c>
      <c r="J132" s="118">
        <v>3057</v>
      </c>
      <c r="K132" s="34">
        <v>118574.753</v>
      </c>
      <c r="L132" s="86"/>
      <c r="M132" s="86"/>
      <c r="N132" s="86"/>
      <c r="O132" s="86"/>
      <c r="P132" s="86"/>
      <c r="Q132" s="86"/>
      <c r="R132" s="86"/>
      <c r="S132" s="86"/>
      <c r="T132" s="86"/>
    </row>
    <row r="133" spans="2:20" x14ac:dyDescent="0.15">
      <c r="B133" s="79">
        <v>2009</v>
      </c>
      <c r="C133" s="187">
        <v>2673</v>
      </c>
      <c r="D133" s="51">
        <v>10</v>
      </c>
      <c r="E133" s="45">
        <v>403.685</v>
      </c>
      <c r="F133" s="247">
        <v>40369</v>
      </c>
      <c r="G133" s="235">
        <v>2568</v>
      </c>
      <c r="H133" s="34">
        <v>62638.703000000001</v>
      </c>
      <c r="I133" s="246">
        <v>24392</v>
      </c>
      <c r="J133" s="118">
        <v>2578</v>
      </c>
      <c r="K133" s="34">
        <v>63042.387999999999</v>
      </c>
      <c r="L133" s="86"/>
      <c r="M133" s="86"/>
      <c r="N133" s="86"/>
      <c r="O133" s="86"/>
      <c r="P133" s="86"/>
      <c r="Q133" s="86"/>
      <c r="R133" s="86"/>
      <c r="S133" s="86"/>
      <c r="T133" s="86"/>
    </row>
    <row r="134" spans="2:20" x14ac:dyDescent="0.15">
      <c r="B134" s="79">
        <v>2010</v>
      </c>
      <c r="C134" s="187">
        <v>3239</v>
      </c>
      <c r="D134" s="51">
        <v>9</v>
      </c>
      <c r="E134" s="45">
        <v>574.928</v>
      </c>
      <c r="F134" s="247">
        <v>63881</v>
      </c>
      <c r="G134" s="235">
        <v>2460</v>
      </c>
      <c r="H134" s="34">
        <v>101991.98699999999</v>
      </c>
      <c r="I134" s="246">
        <v>41460</v>
      </c>
      <c r="J134" s="118">
        <v>2469</v>
      </c>
      <c r="K134" s="34">
        <v>102566.91499999999</v>
      </c>
      <c r="L134" s="86"/>
      <c r="M134" s="86"/>
      <c r="N134" s="86"/>
      <c r="O134" s="86"/>
      <c r="P134" s="86"/>
      <c r="Q134" s="86"/>
      <c r="R134" s="86"/>
      <c r="S134" s="86"/>
      <c r="T134" s="86"/>
    </row>
    <row r="135" spans="2:20" x14ac:dyDescent="0.15">
      <c r="B135" s="79">
        <v>2011</v>
      </c>
      <c r="C135" s="187">
        <v>3175</v>
      </c>
      <c r="D135" s="51">
        <v>10</v>
      </c>
      <c r="E135" s="45">
        <v>964.53899999999999</v>
      </c>
      <c r="F135" s="247">
        <v>96454</v>
      </c>
      <c r="G135" s="235">
        <v>2699</v>
      </c>
      <c r="H135" s="34">
        <v>212293.875</v>
      </c>
      <c r="I135" s="246">
        <v>78656</v>
      </c>
      <c r="J135" s="118">
        <v>2709</v>
      </c>
      <c r="K135" s="34">
        <v>213258.41399999999</v>
      </c>
      <c r="L135" s="86"/>
      <c r="M135" s="86"/>
      <c r="N135" s="86"/>
      <c r="O135" s="86"/>
      <c r="P135" s="86"/>
      <c r="Q135" s="86"/>
      <c r="R135" s="86"/>
      <c r="S135" s="86"/>
      <c r="T135" s="86"/>
    </row>
    <row r="136" spans="2:20" x14ac:dyDescent="0.15">
      <c r="B136" s="79">
        <v>2012</v>
      </c>
      <c r="C136" s="187">
        <v>3066</v>
      </c>
      <c r="D136" s="51">
        <v>38</v>
      </c>
      <c r="E136" s="45">
        <v>1973.836</v>
      </c>
      <c r="F136" s="247">
        <v>51943</v>
      </c>
      <c r="G136" s="235">
        <v>2600</v>
      </c>
      <c r="H136" s="34">
        <v>183435.33199999999</v>
      </c>
      <c r="I136" s="246">
        <v>70552</v>
      </c>
      <c r="J136" s="118">
        <v>2638</v>
      </c>
      <c r="K136" s="34">
        <v>185409.16800000001</v>
      </c>
      <c r="L136" s="86"/>
      <c r="M136" s="86"/>
      <c r="N136" s="86"/>
      <c r="O136" s="86"/>
      <c r="P136" s="86"/>
      <c r="Q136" s="86"/>
      <c r="R136" s="86"/>
      <c r="S136" s="86"/>
      <c r="T136" s="86"/>
    </row>
    <row r="137" spans="2:20" x14ac:dyDescent="0.15">
      <c r="B137" s="79">
        <v>2013</v>
      </c>
      <c r="C137" s="187">
        <v>2405</v>
      </c>
      <c r="D137" s="51">
        <v>9</v>
      </c>
      <c r="E137" s="45">
        <v>777.02300000000002</v>
      </c>
      <c r="F137" s="247">
        <v>86336</v>
      </c>
      <c r="G137" s="235">
        <v>2267</v>
      </c>
      <c r="H137" s="34">
        <v>149553.13099999999</v>
      </c>
      <c r="I137" s="246">
        <v>65970</v>
      </c>
      <c r="J137" s="118">
        <v>2276</v>
      </c>
      <c r="K137" s="34">
        <v>150330.15400000001</v>
      </c>
      <c r="L137" s="86"/>
      <c r="M137" s="86"/>
      <c r="N137" s="86"/>
      <c r="O137" s="86"/>
      <c r="P137" s="86"/>
      <c r="Q137" s="86"/>
      <c r="R137" s="86"/>
      <c r="S137" s="86"/>
      <c r="T137" s="86"/>
    </row>
    <row r="138" spans="2:20" x14ac:dyDescent="0.15">
      <c r="B138" s="188">
        <v>2014</v>
      </c>
      <c r="C138" s="192">
        <v>815</v>
      </c>
      <c r="D138" s="24">
        <v>22</v>
      </c>
      <c r="E138" s="186">
        <v>1632.546</v>
      </c>
      <c r="F138" s="282">
        <v>74207</v>
      </c>
      <c r="G138" s="236">
        <v>758</v>
      </c>
      <c r="H138" s="35">
        <v>52020.372000000003</v>
      </c>
      <c r="I138" s="241">
        <v>68628</v>
      </c>
      <c r="J138" s="268">
        <v>780</v>
      </c>
      <c r="K138" s="35">
        <v>53652.917999999998</v>
      </c>
      <c r="L138" s="86"/>
      <c r="M138" s="86"/>
      <c r="N138" s="86"/>
      <c r="O138" s="86"/>
      <c r="P138" s="86"/>
      <c r="Q138" s="86"/>
      <c r="R138" s="86"/>
      <c r="S138" s="86"/>
      <c r="T138" s="86"/>
    </row>
    <row r="140" spans="2:20" x14ac:dyDescent="0.15">
      <c r="B140" s="122" t="s">
        <v>33</v>
      </c>
    </row>
    <row r="141" spans="2:20" x14ac:dyDescent="0.15">
      <c r="B141" s="92"/>
      <c r="C141" s="93"/>
      <c r="D141" s="93"/>
      <c r="E141" s="93"/>
      <c r="F141" s="93"/>
      <c r="G141" s="93"/>
      <c r="H141" s="93"/>
      <c r="I141" s="93"/>
      <c r="J141" s="93"/>
      <c r="K141" s="93"/>
    </row>
    <row r="142" spans="2:20" x14ac:dyDescent="0.15">
      <c r="B142" s="94" t="s">
        <v>1</v>
      </c>
      <c r="C142" s="101" t="s">
        <v>7</v>
      </c>
      <c r="D142" s="102" t="s">
        <v>13</v>
      </c>
      <c r="E142" s="103"/>
      <c r="F142" s="103"/>
      <c r="G142" s="102" t="s">
        <v>14</v>
      </c>
      <c r="H142" s="103"/>
      <c r="I142" s="103"/>
      <c r="J142" s="102" t="s">
        <v>15</v>
      </c>
      <c r="K142" s="104"/>
      <c r="L142" s="105"/>
      <c r="M142" s="106"/>
      <c r="P142" s="106"/>
      <c r="S142" s="106"/>
    </row>
    <row r="143" spans="2:20" x14ac:dyDescent="0.15">
      <c r="B143" s="78"/>
      <c r="C143" s="107"/>
      <c r="D143" s="108" t="s">
        <v>16</v>
      </c>
      <c r="E143" s="108" t="s">
        <v>17</v>
      </c>
      <c r="F143" s="108" t="s">
        <v>18</v>
      </c>
      <c r="G143" s="108" t="s">
        <v>19</v>
      </c>
      <c r="H143" s="109" t="s">
        <v>17</v>
      </c>
      <c r="I143" s="108" t="s">
        <v>20</v>
      </c>
      <c r="J143" s="108" t="s">
        <v>21</v>
      </c>
      <c r="K143" s="110" t="s">
        <v>8</v>
      </c>
      <c r="L143" s="105"/>
      <c r="Q143" s="96"/>
      <c r="T143" s="96"/>
    </row>
    <row r="144" spans="2:20" x14ac:dyDescent="0.15">
      <c r="B144" s="97"/>
      <c r="C144" s="111" t="s">
        <v>95</v>
      </c>
      <c r="D144" s="111" t="s">
        <v>95</v>
      </c>
      <c r="E144" s="112" t="s">
        <v>22</v>
      </c>
      <c r="F144" s="112" t="s">
        <v>35</v>
      </c>
      <c r="G144" s="111" t="s">
        <v>95</v>
      </c>
      <c r="H144" s="112" t="s">
        <v>22</v>
      </c>
      <c r="I144" s="112" t="s">
        <v>35</v>
      </c>
      <c r="J144" s="111" t="s">
        <v>95</v>
      </c>
      <c r="K144" s="113" t="s">
        <v>22</v>
      </c>
      <c r="L144" s="91"/>
      <c r="M144" s="91"/>
      <c r="N144" s="96"/>
      <c r="O144" s="96"/>
      <c r="P144" s="91"/>
      <c r="Q144" s="96"/>
      <c r="R144" s="96"/>
      <c r="S144" s="91"/>
      <c r="T144" s="96"/>
    </row>
    <row r="145" spans="2:20" x14ac:dyDescent="0.15">
      <c r="B145" s="78">
        <v>1993</v>
      </c>
      <c r="C145" s="108">
        <v>2838.0439999999999</v>
      </c>
      <c r="D145" s="108">
        <v>1894.9639999999999</v>
      </c>
      <c r="E145" s="108">
        <v>163502.93599999999</v>
      </c>
      <c r="F145" s="99">
        <v>86</v>
      </c>
      <c r="G145" s="108">
        <v>970.07</v>
      </c>
      <c r="H145" s="99">
        <v>192266.217</v>
      </c>
      <c r="I145" s="302">
        <v>198</v>
      </c>
      <c r="J145" s="108">
        <v>2865.0340000000001</v>
      </c>
      <c r="K145" s="99">
        <v>355769.15299999999</v>
      </c>
    </row>
    <row r="146" spans="2:20" x14ac:dyDescent="0.15">
      <c r="B146" s="78">
        <v>1994</v>
      </c>
      <c r="C146" s="108">
        <v>3641.9940000000001</v>
      </c>
      <c r="D146" s="108">
        <v>2647.444</v>
      </c>
      <c r="E146" s="108">
        <v>226935.60500000001</v>
      </c>
      <c r="F146" s="99">
        <v>86</v>
      </c>
      <c r="G146" s="108">
        <v>903.30799999999999</v>
      </c>
      <c r="H146" s="99">
        <v>173120.084</v>
      </c>
      <c r="I146" s="302">
        <v>192</v>
      </c>
      <c r="J146" s="108">
        <v>3550.752</v>
      </c>
      <c r="K146" s="99">
        <v>400055.68900000001</v>
      </c>
    </row>
    <row r="147" spans="2:20" x14ac:dyDescent="0.15">
      <c r="B147" s="78">
        <v>1995</v>
      </c>
      <c r="C147" s="108">
        <v>5086.0529999999999</v>
      </c>
      <c r="D147" s="108">
        <v>3806.2660000000001</v>
      </c>
      <c r="E147" s="108">
        <v>361049.94400000002</v>
      </c>
      <c r="F147" s="99">
        <v>95</v>
      </c>
      <c r="G147" s="108">
        <v>1147.94</v>
      </c>
      <c r="H147" s="99">
        <v>247032.90299999999</v>
      </c>
      <c r="I147" s="302">
        <v>215</v>
      </c>
      <c r="J147" s="108">
        <v>4954.2060000000001</v>
      </c>
      <c r="K147" s="99">
        <v>608082.84699999995</v>
      </c>
    </row>
    <row r="148" spans="2:20" x14ac:dyDescent="0.15">
      <c r="B148" s="78">
        <v>1996</v>
      </c>
      <c r="C148" s="108">
        <v>5077.83</v>
      </c>
      <c r="D148" s="108">
        <v>3608.4209999999998</v>
      </c>
      <c r="E148" s="108">
        <v>404920.80200000003</v>
      </c>
      <c r="F148" s="99">
        <v>112</v>
      </c>
      <c r="G148" s="108">
        <v>1353.117</v>
      </c>
      <c r="H148" s="99">
        <v>429838.18400000001</v>
      </c>
      <c r="I148" s="302">
        <v>318</v>
      </c>
      <c r="J148" s="108">
        <v>4961.5379999999996</v>
      </c>
      <c r="K148" s="99">
        <v>834758.98600000003</v>
      </c>
    </row>
    <row r="149" spans="2:20" x14ac:dyDescent="0.15">
      <c r="B149" s="78">
        <v>1997</v>
      </c>
      <c r="C149" s="108">
        <v>6161.96</v>
      </c>
      <c r="D149" s="108">
        <v>4912.8879999999999</v>
      </c>
      <c r="E149" s="108">
        <v>575587.77500000002</v>
      </c>
      <c r="F149" s="80">
        <v>117</v>
      </c>
      <c r="G149" s="108">
        <v>1288.067</v>
      </c>
      <c r="H149" s="108">
        <v>424625.63299999997</v>
      </c>
      <c r="I149" s="303">
        <v>330</v>
      </c>
      <c r="J149" s="108">
        <v>6200.9549999999999</v>
      </c>
      <c r="K149" s="99">
        <v>1000213.4080000001</v>
      </c>
    </row>
    <row r="150" spans="2:20" x14ac:dyDescent="0.15">
      <c r="B150" s="78">
        <v>1998</v>
      </c>
      <c r="C150" s="108">
        <v>6479.5820000000003</v>
      </c>
      <c r="D150" s="108">
        <v>5093.4160000000002</v>
      </c>
      <c r="E150" s="108">
        <v>575822.06599999999</v>
      </c>
      <c r="F150" s="80">
        <v>113</v>
      </c>
      <c r="G150" s="108">
        <v>858.61800000000005</v>
      </c>
      <c r="H150" s="108">
        <v>335765.89</v>
      </c>
      <c r="I150" s="303">
        <v>391</v>
      </c>
      <c r="J150" s="108">
        <v>5952.0339999999997</v>
      </c>
      <c r="K150" s="99">
        <v>911587.95600000001</v>
      </c>
      <c r="L150" s="86"/>
      <c r="M150" s="86"/>
      <c r="N150" s="86"/>
      <c r="O150" s="86"/>
      <c r="P150" s="86"/>
      <c r="Q150" s="86"/>
      <c r="R150" s="86"/>
      <c r="S150" s="86"/>
      <c r="T150" s="86"/>
    </row>
    <row r="151" spans="2:20" x14ac:dyDescent="0.15">
      <c r="B151" s="78">
        <v>1999</v>
      </c>
      <c r="C151" s="108">
        <v>6817.05</v>
      </c>
      <c r="D151" s="108">
        <v>5814.5320000000002</v>
      </c>
      <c r="E151" s="108">
        <v>694219.54799999995</v>
      </c>
      <c r="F151" s="80">
        <v>119</v>
      </c>
      <c r="G151" s="108">
        <v>840.58</v>
      </c>
      <c r="H151" s="108">
        <v>310369.75</v>
      </c>
      <c r="I151" s="303">
        <v>369</v>
      </c>
      <c r="J151" s="108">
        <v>6655.1120000000001</v>
      </c>
      <c r="K151" s="99">
        <v>1004589.298</v>
      </c>
      <c r="L151" s="86"/>
      <c r="M151" s="86"/>
      <c r="N151" s="86"/>
      <c r="O151" s="86"/>
      <c r="P151" s="86"/>
      <c r="Q151" s="86"/>
      <c r="R151" s="86"/>
      <c r="S151" s="86"/>
      <c r="T151" s="86"/>
    </row>
    <row r="152" spans="2:20" x14ac:dyDescent="0.15">
      <c r="B152" s="79">
        <v>2000</v>
      </c>
      <c r="C152" s="108">
        <v>6662.2120000000004</v>
      </c>
      <c r="D152" s="108">
        <v>5689.0219999999999</v>
      </c>
      <c r="E152" s="108">
        <v>719604.04599999997</v>
      </c>
      <c r="F152" s="80">
        <v>126</v>
      </c>
      <c r="G152" s="108">
        <v>1090.3620000000001</v>
      </c>
      <c r="H152" s="108">
        <v>360794.42499999999</v>
      </c>
      <c r="I152" s="303">
        <v>331</v>
      </c>
      <c r="J152" s="108">
        <v>6779.384</v>
      </c>
      <c r="K152" s="99">
        <v>1080398.4709999999</v>
      </c>
      <c r="L152" s="86"/>
      <c r="M152" s="86"/>
      <c r="N152" s="86"/>
      <c r="O152" s="86"/>
      <c r="P152" s="86"/>
      <c r="Q152" s="86"/>
      <c r="R152" s="86"/>
      <c r="S152" s="86"/>
      <c r="T152" s="86"/>
    </row>
    <row r="153" spans="2:20" x14ac:dyDescent="0.15">
      <c r="B153" s="79">
        <v>2001</v>
      </c>
      <c r="C153" s="45">
        <v>5502.01</v>
      </c>
      <c r="D153" s="34">
        <v>4597.5919999999996</v>
      </c>
      <c r="E153" s="45">
        <v>625023.34400000004</v>
      </c>
      <c r="F153" s="51">
        <v>136</v>
      </c>
      <c r="G153" s="45">
        <v>931.43600000000004</v>
      </c>
      <c r="H153" s="34">
        <v>377285.717</v>
      </c>
      <c r="I153" s="235">
        <v>405</v>
      </c>
      <c r="J153" s="34">
        <v>5529.0280000000002</v>
      </c>
      <c r="K153" s="34">
        <v>1002309.061</v>
      </c>
      <c r="L153" s="86"/>
      <c r="M153" s="86"/>
      <c r="N153" s="86"/>
      <c r="O153" s="86"/>
      <c r="P153" s="86"/>
      <c r="Q153" s="86"/>
      <c r="R153" s="86"/>
      <c r="S153" s="86"/>
      <c r="T153" s="86"/>
    </row>
    <row r="154" spans="2:20" x14ac:dyDescent="0.15">
      <c r="B154" s="79">
        <v>2002</v>
      </c>
      <c r="C154" s="45">
        <v>6435.7460000000001</v>
      </c>
      <c r="D154" s="34">
        <v>5300.0169999999998</v>
      </c>
      <c r="E154" s="45">
        <v>786978.99300000002</v>
      </c>
      <c r="F154" s="51">
        <v>148</v>
      </c>
      <c r="G154" s="45">
        <v>651.46299999999997</v>
      </c>
      <c r="H154" s="34">
        <v>314379.77</v>
      </c>
      <c r="I154" s="235">
        <v>483</v>
      </c>
      <c r="J154" s="34">
        <v>5951.48</v>
      </c>
      <c r="K154" s="34">
        <v>1101358.763</v>
      </c>
      <c r="L154" s="86"/>
      <c r="M154" s="86"/>
      <c r="N154" s="86"/>
      <c r="O154" s="86"/>
      <c r="P154" s="86"/>
      <c r="Q154" s="86"/>
      <c r="R154" s="86"/>
      <c r="S154" s="86"/>
      <c r="T154" s="86"/>
    </row>
    <row r="155" spans="2:20" x14ac:dyDescent="0.15">
      <c r="B155" s="79">
        <v>2003</v>
      </c>
      <c r="C155" s="45">
        <v>7405.3909999999996</v>
      </c>
      <c r="D155" s="34">
        <v>6333.75</v>
      </c>
      <c r="E155" s="45">
        <v>976689.67200000002</v>
      </c>
      <c r="F155" s="51">
        <v>154</v>
      </c>
      <c r="G155" s="45">
        <v>501.84399999999999</v>
      </c>
      <c r="H155" s="34">
        <v>177807.712</v>
      </c>
      <c r="I155" s="235">
        <v>354</v>
      </c>
      <c r="J155" s="34">
        <v>6835.5940000000001</v>
      </c>
      <c r="K155" s="34">
        <v>1154497.3840000001</v>
      </c>
      <c r="L155" s="86"/>
      <c r="M155" s="86"/>
      <c r="N155" s="86"/>
      <c r="O155" s="86"/>
      <c r="P155" s="86"/>
      <c r="Q155" s="86"/>
      <c r="R155" s="86"/>
      <c r="S155" s="86"/>
      <c r="T155" s="86"/>
    </row>
    <row r="156" spans="2:20" x14ac:dyDescent="0.15">
      <c r="B156" s="79">
        <v>2004</v>
      </c>
      <c r="C156" s="45">
        <v>7676.8</v>
      </c>
      <c r="D156" s="34">
        <v>6743.1</v>
      </c>
      <c r="E156" s="45">
        <v>1368846</v>
      </c>
      <c r="F156" s="51">
        <v>203</v>
      </c>
      <c r="G156" s="45">
        <v>513.04999999999995</v>
      </c>
      <c r="H156" s="34">
        <v>318893.49</v>
      </c>
      <c r="I156" s="235">
        <v>622</v>
      </c>
      <c r="J156" s="34">
        <v>7256.15</v>
      </c>
      <c r="K156" s="34">
        <v>1687739.48</v>
      </c>
      <c r="L156" s="125"/>
      <c r="M156" s="86"/>
      <c r="N156" s="86"/>
      <c r="O156" s="86"/>
      <c r="P156" s="86"/>
      <c r="Q156" s="86"/>
      <c r="R156" s="86"/>
      <c r="S156" s="86"/>
      <c r="T156" s="86"/>
    </row>
    <row r="157" spans="2:20" x14ac:dyDescent="0.15">
      <c r="B157" s="79">
        <v>2005</v>
      </c>
      <c r="C157" s="45">
        <v>7552.2370000000001</v>
      </c>
      <c r="D157" s="34">
        <v>6128.1540000000005</v>
      </c>
      <c r="E157" s="45">
        <v>1468520.6629999999</v>
      </c>
      <c r="F157" s="51">
        <v>240</v>
      </c>
      <c r="G157" s="45">
        <v>657.1</v>
      </c>
      <c r="H157" s="34">
        <v>442045.11900000001</v>
      </c>
      <c r="I157" s="235">
        <v>673</v>
      </c>
      <c r="J157" s="34">
        <v>6785.2539999999999</v>
      </c>
      <c r="K157" s="34">
        <v>1910565.7819999999</v>
      </c>
      <c r="L157" s="125"/>
      <c r="M157" s="86"/>
      <c r="N157" s="86"/>
      <c r="O157" s="86"/>
      <c r="P157" s="86"/>
      <c r="Q157" s="86"/>
      <c r="R157" s="86"/>
      <c r="S157" s="86"/>
      <c r="T157" s="86"/>
    </row>
    <row r="158" spans="2:20" x14ac:dyDescent="0.15">
      <c r="B158" s="79">
        <v>2006</v>
      </c>
      <c r="C158" s="45">
        <v>7425.86</v>
      </c>
      <c r="D158" s="34">
        <v>6386.7190000000001</v>
      </c>
      <c r="E158" s="45">
        <v>1803587.1310000001</v>
      </c>
      <c r="F158" s="51">
        <v>282</v>
      </c>
      <c r="G158" s="45">
        <v>740.774</v>
      </c>
      <c r="H158" s="34">
        <v>506176.81300000002</v>
      </c>
      <c r="I158" s="235">
        <v>683</v>
      </c>
      <c r="J158" s="34">
        <v>7127.4930000000004</v>
      </c>
      <c r="K158" s="34">
        <v>2309763.9440000001</v>
      </c>
      <c r="L158" s="125"/>
      <c r="M158" s="86"/>
      <c r="N158" s="86"/>
      <c r="O158" s="86"/>
      <c r="P158" s="86"/>
      <c r="Q158" s="86"/>
      <c r="R158" s="86"/>
      <c r="S158" s="86"/>
      <c r="T158" s="86"/>
    </row>
    <row r="159" spans="2:20" x14ac:dyDescent="0.15">
      <c r="B159" s="79">
        <v>2007</v>
      </c>
      <c r="C159" s="45">
        <v>9664.6560000000009</v>
      </c>
      <c r="D159" s="34">
        <v>7388.5810000000001</v>
      </c>
      <c r="E159" s="45">
        <v>2346981.835</v>
      </c>
      <c r="F159" s="51">
        <v>318</v>
      </c>
      <c r="G159" s="45">
        <v>893.04499999999996</v>
      </c>
      <c r="H159" s="34">
        <v>659466.57799999998</v>
      </c>
      <c r="I159" s="235">
        <v>738</v>
      </c>
      <c r="J159" s="34">
        <v>8281.6260000000002</v>
      </c>
      <c r="K159" s="34">
        <v>3006448.4130000002</v>
      </c>
      <c r="L159" s="125"/>
      <c r="M159" s="86"/>
      <c r="N159" s="86"/>
      <c r="O159" s="86"/>
      <c r="P159" s="86"/>
      <c r="Q159" s="86"/>
      <c r="R159" s="86"/>
      <c r="S159" s="86"/>
      <c r="T159" s="86"/>
    </row>
    <row r="160" spans="2:20" x14ac:dyDescent="0.15">
      <c r="B160" s="79">
        <v>2008</v>
      </c>
      <c r="C160" s="45">
        <v>9682.64</v>
      </c>
      <c r="D160" s="34">
        <v>7116.165</v>
      </c>
      <c r="E160" s="45">
        <v>4131019.7760000001</v>
      </c>
      <c r="F160" s="51">
        <v>581</v>
      </c>
      <c r="G160" s="45">
        <v>762.16399999999999</v>
      </c>
      <c r="H160" s="34">
        <v>1267931.196</v>
      </c>
      <c r="I160" s="235">
        <v>1664</v>
      </c>
      <c r="J160" s="34">
        <v>7878.3289999999997</v>
      </c>
      <c r="K160" s="34">
        <v>5398950.9720000001</v>
      </c>
      <c r="L160" s="125"/>
      <c r="M160" s="86"/>
      <c r="N160" s="86"/>
      <c r="O160" s="86"/>
      <c r="P160" s="86"/>
      <c r="Q160" s="86"/>
      <c r="R160" s="86"/>
      <c r="S160" s="86"/>
      <c r="T160" s="86"/>
    </row>
    <row r="161" spans="2:20" x14ac:dyDescent="0.15">
      <c r="B161" s="79">
        <v>2009</v>
      </c>
      <c r="C161" s="45">
        <v>7560.9380000000001</v>
      </c>
      <c r="D161" s="34">
        <v>4879.8220000000001</v>
      </c>
      <c r="E161" s="45">
        <v>2081057.665</v>
      </c>
      <c r="F161" s="51">
        <v>426</v>
      </c>
      <c r="G161" s="45">
        <v>1709.2929999999999</v>
      </c>
      <c r="H161" s="34">
        <v>1571310.6939999999</v>
      </c>
      <c r="I161" s="235">
        <v>919</v>
      </c>
      <c r="J161" s="34">
        <v>6589.1149999999998</v>
      </c>
      <c r="K161" s="34">
        <v>3652368.3590000002</v>
      </c>
      <c r="L161" s="125"/>
      <c r="M161" s="86"/>
      <c r="N161" s="86"/>
      <c r="O161" s="86"/>
      <c r="P161" s="86"/>
      <c r="Q161" s="86"/>
      <c r="R161" s="86"/>
      <c r="S161" s="86"/>
      <c r="T161" s="86"/>
    </row>
    <row r="162" spans="2:20" x14ac:dyDescent="0.15">
      <c r="B162" s="79">
        <v>2010</v>
      </c>
      <c r="C162" s="45">
        <v>10871.094999999999</v>
      </c>
      <c r="D162" s="34">
        <v>7266.6790000000001</v>
      </c>
      <c r="E162" s="45">
        <v>4159308.287</v>
      </c>
      <c r="F162" s="51">
        <v>572</v>
      </c>
      <c r="G162" s="45">
        <v>1929.463</v>
      </c>
      <c r="H162" s="34">
        <v>2459472.7999999998</v>
      </c>
      <c r="I162" s="235">
        <v>1275</v>
      </c>
      <c r="J162" s="34">
        <v>9196.1419999999998</v>
      </c>
      <c r="K162" s="34">
        <v>6618781.0870000003</v>
      </c>
      <c r="L162" s="125"/>
      <c r="M162" s="86"/>
      <c r="N162" s="86"/>
      <c r="O162" s="86"/>
      <c r="P162" s="86"/>
      <c r="Q162" s="86"/>
      <c r="R162" s="86"/>
      <c r="S162" s="86"/>
      <c r="T162" s="86"/>
    </row>
    <row r="163" spans="2:20" x14ac:dyDescent="0.15">
      <c r="B163" s="79">
        <v>2011</v>
      </c>
      <c r="C163" s="45">
        <v>11865.38</v>
      </c>
      <c r="D163" s="34">
        <v>7201.5280000000002</v>
      </c>
      <c r="E163" s="45">
        <v>5227338.7309999997</v>
      </c>
      <c r="F163" s="51">
        <v>726</v>
      </c>
      <c r="G163" s="45">
        <v>2152.174</v>
      </c>
      <c r="H163" s="34">
        <v>3649136.412</v>
      </c>
      <c r="I163" s="235">
        <v>1696</v>
      </c>
      <c r="J163" s="34">
        <v>9353.7019999999993</v>
      </c>
      <c r="K163" s="34">
        <v>8876475.1429999992</v>
      </c>
      <c r="L163" s="125"/>
      <c r="M163" s="86"/>
      <c r="N163" s="86"/>
      <c r="O163" s="86"/>
      <c r="P163" s="86"/>
      <c r="Q163" s="86"/>
      <c r="R163" s="86"/>
      <c r="S163" s="86"/>
      <c r="T163" s="86"/>
    </row>
    <row r="164" spans="2:20" x14ac:dyDescent="0.15">
      <c r="B164" s="79">
        <v>2012</v>
      </c>
      <c r="C164" s="45">
        <v>11317.388999999999</v>
      </c>
      <c r="D164" s="34">
        <v>6682.5379999999996</v>
      </c>
      <c r="E164" s="45">
        <v>4681854.9479999999</v>
      </c>
      <c r="F164" s="51">
        <v>701</v>
      </c>
      <c r="G164" s="45">
        <v>2469.5509999999999</v>
      </c>
      <c r="H164" s="34">
        <v>3594282.372</v>
      </c>
      <c r="I164" s="235">
        <v>1455</v>
      </c>
      <c r="J164" s="34">
        <v>9152.0889999999999</v>
      </c>
      <c r="K164" s="34">
        <v>8276137.3200000003</v>
      </c>
      <c r="L164" s="125"/>
      <c r="M164" s="86"/>
      <c r="N164" s="86"/>
      <c r="O164" s="86"/>
      <c r="P164" s="86"/>
      <c r="Q164" s="86"/>
      <c r="R164" s="86"/>
      <c r="S164" s="86"/>
      <c r="T164" s="86"/>
    </row>
    <row r="165" spans="2:20" x14ac:dyDescent="0.15">
      <c r="B165" s="79">
        <v>2013</v>
      </c>
      <c r="C165" s="45">
        <v>13689.66</v>
      </c>
      <c r="D165" s="34">
        <v>8483.0869999999995</v>
      </c>
      <c r="E165" s="45">
        <v>5870716.5250000004</v>
      </c>
      <c r="F165" s="51">
        <v>692</v>
      </c>
      <c r="G165" s="45">
        <v>4168.24</v>
      </c>
      <c r="H165" s="34">
        <v>5891832.7419999996</v>
      </c>
      <c r="I165" s="235">
        <v>1414</v>
      </c>
      <c r="J165" s="34">
        <v>12651.326999999999</v>
      </c>
      <c r="K165" s="34">
        <v>11762549.267000001</v>
      </c>
      <c r="L165" s="125"/>
      <c r="M165" s="86"/>
      <c r="N165" s="86"/>
      <c r="O165" s="86"/>
      <c r="P165" s="86"/>
      <c r="Q165" s="86"/>
      <c r="R165" s="86"/>
      <c r="S165" s="86"/>
      <c r="T165" s="86"/>
    </row>
    <row r="166" spans="2:20" x14ac:dyDescent="0.15">
      <c r="B166" s="188">
        <v>2014</v>
      </c>
      <c r="C166" s="186">
        <v>14037.722</v>
      </c>
      <c r="D166" s="35">
        <v>10047.716</v>
      </c>
      <c r="E166" s="186">
        <v>7771424.3109999998</v>
      </c>
      <c r="F166" s="24">
        <v>773</v>
      </c>
      <c r="G166" s="186">
        <v>3695.0920000000001</v>
      </c>
      <c r="H166" s="35">
        <v>5834876.4110000003</v>
      </c>
      <c r="I166" s="236">
        <v>1579</v>
      </c>
      <c r="J166" s="35">
        <v>13742.808000000001</v>
      </c>
      <c r="K166" s="35">
        <v>13606300.721999999</v>
      </c>
      <c r="L166" s="86"/>
      <c r="M166" s="86"/>
      <c r="N166" s="86"/>
      <c r="O166" s="86"/>
      <c r="P166" s="86"/>
      <c r="Q166" s="86"/>
      <c r="R166" s="86"/>
      <c r="S166" s="86"/>
      <c r="T166" s="86"/>
    </row>
    <row r="168" spans="2:20" x14ac:dyDescent="0.15">
      <c r="B168" s="122" t="s">
        <v>36</v>
      </c>
    </row>
    <row r="169" spans="2:20" x14ac:dyDescent="0.15">
      <c r="B169" s="92"/>
      <c r="C169" s="93"/>
      <c r="D169" s="93"/>
      <c r="E169" s="93"/>
      <c r="F169" s="93"/>
      <c r="G169" s="93"/>
      <c r="H169" s="93"/>
      <c r="I169" s="93"/>
      <c r="J169" s="93"/>
      <c r="K169" s="93"/>
    </row>
    <row r="170" spans="2:20" x14ac:dyDescent="0.15">
      <c r="B170" s="94" t="s">
        <v>1</v>
      </c>
      <c r="C170" s="101" t="s">
        <v>7</v>
      </c>
      <c r="D170" s="102" t="s">
        <v>13</v>
      </c>
      <c r="E170" s="103"/>
      <c r="F170" s="103"/>
      <c r="G170" s="102" t="s">
        <v>14</v>
      </c>
      <c r="H170" s="103"/>
      <c r="I170" s="103"/>
      <c r="J170" s="102" t="s">
        <v>15</v>
      </c>
      <c r="K170" s="104"/>
      <c r="L170" s="105"/>
      <c r="M170" s="106"/>
      <c r="P170" s="106"/>
      <c r="S170" s="106"/>
    </row>
    <row r="171" spans="2:20" x14ac:dyDescent="0.15">
      <c r="B171" s="78"/>
      <c r="C171" s="107"/>
      <c r="D171" s="108" t="s">
        <v>16</v>
      </c>
      <c r="E171" s="108" t="s">
        <v>17</v>
      </c>
      <c r="F171" s="108" t="s">
        <v>18</v>
      </c>
      <c r="G171" s="108" t="s">
        <v>19</v>
      </c>
      <c r="H171" s="109" t="s">
        <v>17</v>
      </c>
      <c r="I171" s="108" t="s">
        <v>20</v>
      </c>
      <c r="J171" s="108" t="s">
        <v>21</v>
      </c>
      <c r="K171" s="95" t="s">
        <v>8</v>
      </c>
      <c r="L171" s="105"/>
      <c r="Q171" s="96"/>
      <c r="T171" s="96"/>
    </row>
    <row r="172" spans="2:20" x14ac:dyDescent="0.15">
      <c r="B172" s="97"/>
      <c r="C172" s="111" t="s">
        <v>9</v>
      </c>
      <c r="D172" s="111" t="s">
        <v>9</v>
      </c>
      <c r="E172" s="112" t="s">
        <v>22</v>
      </c>
      <c r="F172" s="112" t="s">
        <v>23</v>
      </c>
      <c r="G172" s="111" t="s">
        <v>9</v>
      </c>
      <c r="H172" s="112" t="s">
        <v>22</v>
      </c>
      <c r="I172" s="112" t="s">
        <v>23</v>
      </c>
      <c r="J172" s="111" t="s">
        <v>9</v>
      </c>
      <c r="K172" s="113" t="s">
        <v>22</v>
      </c>
      <c r="L172" s="91"/>
      <c r="M172" s="91"/>
      <c r="N172" s="96"/>
      <c r="O172" s="96"/>
      <c r="P172" s="91"/>
      <c r="Q172" s="96"/>
      <c r="R172" s="96"/>
      <c r="S172" s="91"/>
      <c r="T172" s="96"/>
    </row>
    <row r="173" spans="2:20" x14ac:dyDescent="0.15">
      <c r="B173" s="79">
        <v>1993</v>
      </c>
      <c r="C173" s="114">
        <v>171.67699999999999</v>
      </c>
      <c r="D173" s="114">
        <v>45.960999999999999</v>
      </c>
      <c r="E173" s="108">
        <v>4976.3850000000002</v>
      </c>
      <c r="F173" s="99">
        <v>108</v>
      </c>
      <c r="G173" s="114">
        <v>195.67500000000001</v>
      </c>
      <c r="H173" s="108">
        <v>23822.191999999999</v>
      </c>
      <c r="I173" s="99">
        <v>122</v>
      </c>
      <c r="J173" s="114">
        <v>241.636</v>
      </c>
      <c r="K173" s="99">
        <v>28798.577000000001</v>
      </c>
    </row>
    <row r="174" spans="2:20" x14ac:dyDescent="0.15">
      <c r="B174" s="79">
        <v>1994</v>
      </c>
      <c r="C174" s="114">
        <v>246.322</v>
      </c>
      <c r="D174" s="114">
        <v>85.846999999999994</v>
      </c>
      <c r="E174" s="108">
        <v>10287.405000000001</v>
      </c>
      <c r="F174" s="99">
        <v>120</v>
      </c>
      <c r="G174" s="114">
        <v>178.84700000000001</v>
      </c>
      <c r="H174" s="108">
        <v>20079.614000000001</v>
      </c>
      <c r="I174" s="99">
        <v>112</v>
      </c>
      <c r="J174" s="114">
        <v>264.69400000000002</v>
      </c>
      <c r="K174" s="99">
        <v>30367.019</v>
      </c>
    </row>
    <row r="175" spans="2:20" x14ac:dyDescent="0.15">
      <c r="B175" s="79">
        <v>1995</v>
      </c>
      <c r="C175" s="114">
        <v>189.88499999999999</v>
      </c>
      <c r="D175" s="114">
        <v>57.566000000000003</v>
      </c>
      <c r="E175" s="108">
        <v>13017.706</v>
      </c>
      <c r="F175" s="99">
        <v>226</v>
      </c>
      <c r="G175" s="114">
        <v>152.49299999999999</v>
      </c>
      <c r="H175" s="108">
        <v>35186.033000000003</v>
      </c>
      <c r="I175" s="99">
        <v>231</v>
      </c>
      <c r="J175" s="114">
        <v>210.059</v>
      </c>
      <c r="K175" s="99">
        <v>48203.739000000001</v>
      </c>
    </row>
    <row r="176" spans="2:20" x14ac:dyDescent="0.15">
      <c r="B176" s="79">
        <v>1996</v>
      </c>
      <c r="C176" s="114">
        <v>247.214</v>
      </c>
      <c r="D176" s="114">
        <v>58.218000000000004</v>
      </c>
      <c r="E176" s="108">
        <v>15041.393</v>
      </c>
      <c r="F176" s="99">
        <v>258</v>
      </c>
      <c r="G176" s="114">
        <v>194.078</v>
      </c>
      <c r="H176" s="108">
        <v>48443.368000000002</v>
      </c>
      <c r="I176" s="99">
        <v>250</v>
      </c>
      <c r="J176" s="114">
        <v>252.29599999999999</v>
      </c>
      <c r="K176" s="99">
        <v>63484.760999999999</v>
      </c>
    </row>
    <row r="177" spans="2:20" x14ac:dyDescent="0.15">
      <c r="B177" s="79">
        <v>1997</v>
      </c>
      <c r="C177" s="114">
        <v>317.83600000000001</v>
      </c>
      <c r="D177" s="114">
        <v>43.085999999999999</v>
      </c>
      <c r="E177" s="117">
        <v>9826.4599999999991</v>
      </c>
      <c r="F177" s="80">
        <v>228</v>
      </c>
      <c r="G177" s="114">
        <v>256.48</v>
      </c>
      <c r="H177" s="117">
        <v>56665.097000000002</v>
      </c>
      <c r="I177" s="80">
        <v>221</v>
      </c>
      <c r="J177" s="114">
        <v>299.56599999999997</v>
      </c>
      <c r="K177" s="127">
        <v>66491.557000000001</v>
      </c>
    </row>
    <row r="178" spans="2:20" x14ac:dyDescent="0.15">
      <c r="B178" s="79">
        <v>1998</v>
      </c>
      <c r="C178" s="114">
        <v>296.41899999999998</v>
      </c>
      <c r="D178" s="114">
        <v>21.268999999999998</v>
      </c>
      <c r="E178" s="117">
        <v>5503.99</v>
      </c>
      <c r="F178" s="80">
        <v>259</v>
      </c>
      <c r="G178" s="114">
        <v>265.77100000000002</v>
      </c>
      <c r="H178" s="117">
        <v>66059.869000000006</v>
      </c>
      <c r="I178" s="80">
        <v>249</v>
      </c>
      <c r="J178" s="114">
        <v>287.04000000000002</v>
      </c>
      <c r="K178" s="127">
        <v>71563.858999999997</v>
      </c>
      <c r="L178" s="86"/>
      <c r="M178" s="86"/>
      <c r="N178" s="86"/>
      <c r="O178" s="86"/>
      <c r="P178" s="86"/>
      <c r="Q178" s="86"/>
      <c r="R178" s="86"/>
      <c r="S178" s="86"/>
      <c r="T178" s="86"/>
    </row>
    <row r="179" spans="2:20" x14ac:dyDescent="0.15">
      <c r="B179" s="79">
        <v>1999</v>
      </c>
      <c r="C179" s="114">
        <v>305.83699999999999</v>
      </c>
      <c r="D179" s="114">
        <v>11.882</v>
      </c>
      <c r="E179" s="117">
        <v>2836.645</v>
      </c>
      <c r="F179" s="80">
        <v>239</v>
      </c>
      <c r="G179" s="114">
        <v>263.108</v>
      </c>
      <c r="H179" s="117">
        <v>58678.997000000003</v>
      </c>
      <c r="I179" s="80">
        <v>223</v>
      </c>
      <c r="J179" s="114">
        <v>274.99</v>
      </c>
      <c r="K179" s="127">
        <v>61515.642</v>
      </c>
      <c r="L179" s="86"/>
      <c r="M179" s="86"/>
      <c r="N179" s="86"/>
      <c r="O179" s="86"/>
      <c r="P179" s="86"/>
      <c r="Q179" s="86"/>
      <c r="R179" s="86"/>
      <c r="S179" s="86"/>
      <c r="T179" s="86"/>
    </row>
    <row r="180" spans="2:20" x14ac:dyDescent="0.15">
      <c r="B180" s="79">
        <v>2000</v>
      </c>
      <c r="C180" s="114">
        <v>397.08800000000002</v>
      </c>
      <c r="D180" s="123">
        <v>37.795999999999999</v>
      </c>
      <c r="E180" s="180">
        <v>7577.576</v>
      </c>
      <c r="F180" s="80">
        <v>200</v>
      </c>
      <c r="G180" s="121">
        <v>330.524</v>
      </c>
      <c r="H180" s="117">
        <v>69307.797999999995</v>
      </c>
      <c r="I180" s="80">
        <v>210</v>
      </c>
      <c r="J180" s="114">
        <v>368.32100000000003</v>
      </c>
      <c r="K180" s="127">
        <v>76885.373999999996</v>
      </c>
      <c r="L180" s="86"/>
      <c r="M180" s="86"/>
      <c r="N180" s="86"/>
      <c r="O180" s="86"/>
      <c r="P180" s="86"/>
      <c r="Q180" s="86"/>
      <c r="R180" s="86"/>
      <c r="S180" s="86"/>
      <c r="T180" s="86"/>
    </row>
    <row r="181" spans="2:20" x14ac:dyDescent="0.15">
      <c r="B181" s="79">
        <v>2001</v>
      </c>
      <c r="C181" s="189">
        <v>373.25900000000001</v>
      </c>
      <c r="D181" s="12">
        <v>36.927999999999997</v>
      </c>
      <c r="E181" s="187">
        <v>6437.3739999999998</v>
      </c>
      <c r="F181" s="51">
        <v>174</v>
      </c>
      <c r="G181" s="189">
        <v>316.94099999999997</v>
      </c>
      <c r="H181" s="49">
        <v>63759.447999999997</v>
      </c>
      <c r="I181">
        <v>201</v>
      </c>
      <c r="J181" s="12">
        <v>353.86900000000003</v>
      </c>
      <c r="K181" s="49">
        <v>70196.822</v>
      </c>
      <c r="L181" s="86"/>
      <c r="M181" s="86"/>
      <c r="N181" s="86"/>
      <c r="O181" s="86"/>
      <c r="P181" s="86"/>
      <c r="Q181" s="86"/>
      <c r="R181" s="86"/>
      <c r="S181" s="86"/>
      <c r="T181" s="86"/>
    </row>
    <row r="182" spans="2:20" x14ac:dyDescent="0.15">
      <c r="B182" s="79">
        <v>2002</v>
      </c>
      <c r="C182" s="189">
        <v>352</v>
      </c>
      <c r="D182" s="12">
        <v>33.79</v>
      </c>
      <c r="E182" s="187">
        <v>5995.7079999999996</v>
      </c>
      <c r="F182" s="51">
        <v>177</v>
      </c>
      <c r="G182" s="189">
        <v>311.59100000000001</v>
      </c>
      <c r="H182" s="49">
        <v>55225.413999999997</v>
      </c>
      <c r="I182">
        <v>177</v>
      </c>
      <c r="J182" s="12">
        <v>345.38099999999997</v>
      </c>
      <c r="K182" s="49">
        <v>61221.122000000003</v>
      </c>
      <c r="L182" s="86"/>
      <c r="M182" s="86"/>
      <c r="N182" s="86"/>
      <c r="O182" s="86"/>
      <c r="P182" s="86"/>
      <c r="Q182" s="86"/>
      <c r="R182" s="86"/>
      <c r="S182" s="86"/>
      <c r="T182" s="86"/>
    </row>
    <row r="183" spans="2:20" x14ac:dyDescent="0.15">
      <c r="B183" s="79">
        <v>2003</v>
      </c>
      <c r="C183" s="189">
        <v>271.38200000000001</v>
      </c>
      <c r="D183" s="12">
        <v>19.132999999999999</v>
      </c>
      <c r="E183" s="187">
        <v>3052.74</v>
      </c>
      <c r="F183" s="51">
        <v>160</v>
      </c>
      <c r="G183" s="189">
        <v>241.054</v>
      </c>
      <c r="H183" s="49">
        <v>36238.315000000002</v>
      </c>
      <c r="I183">
        <v>150</v>
      </c>
      <c r="J183" s="12">
        <v>260.18700000000001</v>
      </c>
      <c r="K183" s="49">
        <v>39291.055</v>
      </c>
      <c r="L183" s="86"/>
      <c r="M183" s="86"/>
      <c r="N183" s="86"/>
      <c r="O183" s="86"/>
      <c r="P183" s="86"/>
      <c r="Q183" s="86"/>
      <c r="R183" s="86"/>
      <c r="S183" s="86"/>
      <c r="T183" s="86"/>
    </row>
    <row r="184" spans="2:20" x14ac:dyDescent="0.15">
      <c r="B184" s="79">
        <v>2004</v>
      </c>
      <c r="C184" s="189">
        <v>308.93</v>
      </c>
      <c r="D184" s="12">
        <v>18.52</v>
      </c>
      <c r="E184" s="187">
        <v>5670.74</v>
      </c>
      <c r="F184" s="51">
        <v>306</v>
      </c>
      <c r="G184" s="189">
        <v>313.75</v>
      </c>
      <c r="H184" s="49">
        <v>87768.16</v>
      </c>
      <c r="I184">
        <v>280</v>
      </c>
      <c r="J184" s="12">
        <v>332.27</v>
      </c>
      <c r="K184" s="49">
        <v>93438.9</v>
      </c>
      <c r="L184" s="86"/>
      <c r="M184" s="86"/>
      <c r="N184" s="86"/>
      <c r="O184" s="86"/>
      <c r="P184" s="86"/>
      <c r="Q184" s="86"/>
      <c r="R184" s="86"/>
      <c r="S184" s="86"/>
      <c r="T184" s="86"/>
    </row>
    <row r="185" spans="2:20" x14ac:dyDescent="0.15">
      <c r="B185" s="79">
        <v>2005</v>
      </c>
      <c r="C185" s="189">
        <v>267.96199999999999</v>
      </c>
      <c r="D185" s="12">
        <v>32.701999999999998</v>
      </c>
      <c r="E185" s="187">
        <v>4438.9880000000003</v>
      </c>
      <c r="F185" s="51">
        <v>136</v>
      </c>
      <c r="G185" s="189">
        <v>241.02500000000001</v>
      </c>
      <c r="H185" s="49">
        <v>51615.000999999997</v>
      </c>
      <c r="I185">
        <v>214</v>
      </c>
      <c r="J185" s="12">
        <v>273.72699999999998</v>
      </c>
      <c r="K185" s="49">
        <v>56053.989000000001</v>
      </c>
      <c r="L185" s="86"/>
      <c r="M185" s="86"/>
      <c r="N185" s="86"/>
      <c r="O185" s="86"/>
      <c r="P185" s="86"/>
      <c r="Q185" s="86"/>
      <c r="R185" s="86"/>
      <c r="S185" s="86"/>
      <c r="T185" s="86"/>
    </row>
    <row r="186" spans="2:20" x14ac:dyDescent="0.15">
      <c r="B186" s="79">
        <v>2006</v>
      </c>
      <c r="C186" s="189">
        <v>266.875</v>
      </c>
      <c r="D186" s="12">
        <v>44.32</v>
      </c>
      <c r="E186" s="187">
        <v>8882.1569999999992</v>
      </c>
      <c r="F186" s="51">
        <v>200</v>
      </c>
      <c r="G186" s="189">
        <v>220.92099999999999</v>
      </c>
      <c r="H186" s="49">
        <v>46975.25</v>
      </c>
      <c r="I186">
        <v>213</v>
      </c>
      <c r="J186" s="12">
        <v>265.24099999999999</v>
      </c>
      <c r="K186" s="49">
        <v>55857.406999999999</v>
      </c>
      <c r="L186" s="86"/>
      <c r="M186" s="86"/>
      <c r="N186" s="86"/>
      <c r="O186" s="86"/>
      <c r="P186" s="86"/>
      <c r="Q186" s="86"/>
      <c r="R186" s="86"/>
      <c r="S186" s="86"/>
      <c r="T186" s="86"/>
    </row>
    <row r="187" spans="2:20" x14ac:dyDescent="0.15">
      <c r="B187" s="79">
        <v>2007</v>
      </c>
      <c r="C187" s="189">
        <v>293.47800000000001</v>
      </c>
      <c r="D187" s="12">
        <v>29.573</v>
      </c>
      <c r="E187" s="187">
        <v>10313.904</v>
      </c>
      <c r="F187" s="51">
        <v>349</v>
      </c>
      <c r="G187" s="189">
        <v>227.54</v>
      </c>
      <c r="H187" s="49">
        <v>93275.116999999998</v>
      </c>
      <c r="I187">
        <v>410</v>
      </c>
      <c r="J187" s="12">
        <v>257.113</v>
      </c>
      <c r="K187" s="49">
        <v>103589.02099999999</v>
      </c>
      <c r="L187" s="86"/>
      <c r="M187" s="86"/>
      <c r="N187" s="86"/>
      <c r="O187" s="86"/>
      <c r="P187" s="86"/>
      <c r="Q187" s="86"/>
      <c r="R187" s="86"/>
      <c r="S187" s="86"/>
      <c r="T187" s="86"/>
    </row>
    <row r="188" spans="2:20" x14ac:dyDescent="0.15">
      <c r="B188" s="79">
        <v>2008</v>
      </c>
      <c r="C188" s="189">
        <v>244.40700000000001</v>
      </c>
      <c r="D188" s="12">
        <v>43.134</v>
      </c>
      <c r="E188" s="187">
        <v>26231.368999999999</v>
      </c>
      <c r="F188" s="51">
        <v>608</v>
      </c>
      <c r="G188" s="189">
        <v>261.49400000000003</v>
      </c>
      <c r="H188" s="49">
        <v>167774.44200000001</v>
      </c>
      <c r="I188">
        <v>642</v>
      </c>
      <c r="J188" s="12">
        <v>304.62700000000001</v>
      </c>
      <c r="K188" s="49">
        <v>194005.81099999999</v>
      </c>
      <c r="L188" s="86"/>
      <c r="M188" s="86"/>
      <c r="N188" s="86"/>
      <c r="O188" s="86"/>
      <c r="P188" s="86"/>
      <c r="Q188" s="86"/>
      <c r="R188" s="86"/>
      <c r="S188" s="86"/>
      <c r="T188" s="86"/>
    </row>
    <row r="189" spans="2:20" x14ac:dyDescent="0.15">
      <c r="B189" s="79">
        <v>2009</v>
      </c>
      <c r="C189" s="189">
        <v>237.81200000000001</v>
      </c>
      <c r="D189" s="12">
        <v>75.108999999999995</v>
      </c>
      <c r="E189" s="187">
        <v>20435.562999999998</v>
      </c>
      <c r="F189" s="51">
        <v>272</v>
      </c>
      <c r="G189" s="189">
        <v>182.66300000000001</v>
      </c>
      <c r="H189" s="49">
        <v>53528.6</v>
      </c>
      <c r="I189">
        <v>293</v>
      </c>
      <c r="J189" s="12">
        <v>257.77100000000002</v>
      </c>
      <c r="K189" s="49">
        <v>73964.163</v>
      </c>
      <c r="L189" s="86"/>
      <c r="M189" s="86"/>
      <c r="N189" s="86"/>
      <c r="O189" s="86"/>
      <c r="P189" s="86"/>
      <c r="Q189" s="86"/>
      <c r="R189" s="86"/>
      <c r="S189" s="86"/>
      <c r="T189" s="86"/>
    </row>
    <row r="190" spans="2:20" x14ac:dyDescent="0.15">
      <c r="B190" s="79">
        <v>2010</v>
      </c>
      <c r="C190" s="189">
        <v>840.28499999999997</v>
      </c>
      <c r="D190" s="12">
        <v>57.988</v>
      </c>
      <c r="E190" s="187">
        <v>16109.703</v>
      </c>
      <c r="F190" s="51">
        <v>278</v>
      </c>
      <c r="G190" s="189">
        <v>493.09800000000001</v>
      </c>
      <c r="H190" s="49">
        <v>135424.15299999999</v>
      </c>
      <c r="I190">
        <v>275</v>
      </c>
      <c r="J190" s="12">
        <v>551.08600000000001</v>
      </c>
      <c r="K190" s="49">
        <v>151533.856</v>
      </c>
      <c r="L190" s="86"/>
      <c r="M190" s="86"/>
      <c r="N190" s="86"/>
      <c r="O190" s="86"/>
      <c r="P190" s="86"/>
      <c r="Q190" s="86"/>
      <c r="R190" s="86"/>
      <c r="S190" s="86"/>
      <c r="T190" s="86"/>
    </row>
    <row r="191" spans="2:20" x14ac:dyDescent="0.15">
      <c r="B191" s="79">
        <v>2011</v>
      </c>
      <c r="C191" s="189">
        <v>862.19799999999998</v>
      </c>
      <c r="D191" s="12">
        <v>42.911999999999999</v>
      </c>
      <c r="E191" s="187">
        <v>10788.994000000001</v>
      </c>
      <c r="F191" s="51">
        <v>251</v>
      </c>
      <c r="G191" s="189">
        <v>450.06099999999998</v>
      </c>
      <c r="H191" s="49">
        <v>114456.163</v>
      </c>
      <c r="I191">
        <v>254</v>
      </c>
      <c r="J191" s="12">
        <v>492.97300000000001</v>
      </c>
      <c r="K191" s="49">
        <v>125245.15700000001</v>
      </c>
      <c r="L191" s="86"/>
      <c r="M191" s="86"/>
      <c r="N191" s="86"/>
      <c r="O191" s="86"/>
      <c r="P191" s="86"/>
      <c r="Q191" s="86"/>
      <c r="R191" s="86"/>
      <c r="S191" s="86"/>
      <c r="T191" s="86"/>
    </row>
    <row r="192" spans="2:20" x14ac:dyDescent="0.15">
      <c r="B192" s="79">
        <v>2012</v>
      </c>
      <c r="C192" s="189">
        <v>1102.4380000000001</v>
      </c>
      <c r="D192" s="12">
        <v>32.880000000000003</v>
      </c>
      <c r="E192" s="187">
        <v>7438.7560000000003</v>
      </c>
      <c r="F192" s="51">
        <v>226</v>
      </c>
      <c r="G192" s="189">
        <v>614.48800000000006</v>
      </c>
      <c r="H192" s="49">
        <v>147320.37299999999</v>
      </c>
      <c r="I192">
        <v>240</v>
      </c>
      <c r="J192" s="12">
        <v>647.36800000000005</v>
      </c>
      <c r="K192" s="49">
        <v>154759.12899999999</v>
      </c>
      <c r="L192" s="86"/>
      <c r="M192" s="86"/>
      <c r="N192" s="86"/>
      <c r="O192" s="86"/>
      <c r="P192" s="86"/>
      <c r="Q192" s="86"/>
      <c r="R192" s="86"/>
      <c r="S192" s="86"/>
      <c r="T192" s="86"/>
    </row>
    <row r="193" spans="2:20" x14ac:dyDescent="0.15">
      <c r="B193" s="79">
        <v>2013</v>
      </c>
      <c r="C193" s="189">
        <v>1294</v>
      </c>
      <c r="D193" s="12">
        <v>51</v>
      </c>
      <c r="E193" s="49">
        <v>11867.86</v>
      </c>
      <c r="F193" s="346">
        <v>232.703</v>
      </c>
      <c r="G193" s="189">
        <v>740</v>
      </c>
      <c r="H193" s="49">
        <v>193225.617</v>
      </c>
      <c r="I193" s="346">
        <v>261.11599999999999</v>
      </c>
      <c r="J193" s="12">
        <v>791</v>
      </c>
      <c r="K193" s="49">
        <v>205093.47700000001</v>
      </c>
      <c r="L193" s="86"/>
      <c r="M193" s="86"/>
      <c r="N193" s="86"/>
      <c r="O193" s="86"/>
      <c r="P193" s="86"/>
      <c r="Q193" s="86"/>
      <c r="R193" s="86"/>
      <c r="S193" s="86"/>
      <c r="T193" s="86"/>
    </row>
    <row r="194" spans="2:20" x14ac:dyDescent="0.15">
      <c r="B194" s="188">
        <v>2014</v>
      </c>
      <c r="C194" s="331">
        <v>1332</v>
      </c>
      <c r="D194" s="270">
        <v>50</v>
      </c>
      <c r="E194" s="345">
        <v>16754.331999999999</v>
      </c>
      <c r="F194" s="345">
        <v>335.08699999999999</v>
      </c>
      <c r="G194" s="270">
        <v>753</v>
      </c>
      <c r="H194" s="345">
        <v>243954.29</v>
      </c>
      <c r="I194" s="345">
        <v>323.976</v>
      </c>
      <c r="J194" s="270">
        <v>803</v>
      </c>
      <c r="K194" s="332">
        <v>260708.622</v>
      </c>
      <c r="L194" s="86"/>
      <c r="M194" s="86"/>
      <c r="N194" s="86"/>
      <c r="O194" s="86"/>
      <c r="P194" s="86"/>
      <c r="Q194" s="86"/>
      <c r="R194" s="86"/>
      <c r="S194" s="86"/>
      <c r="T194" s="86"/>
    </row>
    <row r="196" spans="2:20" x14ac:dyDescent="0.15">
      <c r="B196" s="122" t="s">
        <v>37</v>
      </c>
    </row>
    <row r="197" spans="2:20" x14ac:dyDescent="0.15">
      <c r="B197" s="92"/>
      <c r="C197" s="93"/>
      <c r="D197" s="93"/>
      <c r="E197" s="93"/>
      <c r="F197" s="93"/>
      <c r="G197" s="93"/>
      <c r="H197" s="93"/>
      <c r="I197" s="93"/>
      <c r="J197" s="93"/>
      <c r="K197" s="93"/>
    </row>
    <row r="198" spans="2:20" x14ac:dyDescent="0.15">
      <c r="B198" s="94" t="s">
        <v>1</v>
      </c>
      <c r="C198" s="101" t="s">
        <v>7</v>
      </c>
      <c r="D198" s="102" t="s">
        <v>13</v>
      </c>
      <c r="E198" s="103"/>
      <c r="F198" s="103"/>
      <c r="G198" s="102" t="s">
        <v>14</v>
      </c>
      <c r="H198" s="103"/>
      <c r="I198" s="103"/>
      <c r="J198" s="102" t="s">
        <v>15</v>
      </c>
      <c r="K198" s="104"/>
      <c r="L198" s="105"/>
      <c r="M198" s="106"/>
      <c r="P198" s="106"/>
      <c r="S198" s="106"/>
    </row>
    <row r="199" spans="2:20" x14ac:dyDescent="0.15">
      <c r="B199" s="78"/>
      <c r="C199" s="107"/>
      <c r="D199" s="108" t="s">
        <v>16</v>
      </c>
      <c r="E199" s="108" t="s">
        <v>17</v>
      </c>
      <c r="F199" s="108" t="s">
        <v>18</v>
      </c>
      <c r="G199" s="108" t="s">
        <v>19</v>
      </c>
      <c r="H199" s="109" t="s">
        <v>17</v>
      </c>
      <c r="I199" s="108" t="s">
        <v>20</v>
      </c>
      <c r="J199" s="108" t="s">
        <v>21</v>
      </c>
      <c r="K199" s="110" t="s">
        <v>8</v>
      </c>
      <c r="L199" s="105"/>
      <c r="Q199" s="96"/>
      <c r="T199" s="96"/>
    </row>
    <row r="200" spans="2:20" x14ac:dyDescent="0.15">
      <c r="B200" s="97"/>
      <c r="C200" s="111" t="s">
        <v>95</v>
      </c>
      <c r="D200" s="111" t="s">
        <v>95</v>
      </c>
      <c r="E200" s="112" t="s">
        <v>22</v>
      </c>
      <c r="F200" s="112" t="s">
        <v>35</v>
      </c>
      <c r="G200" s="111" t="s">
        <v>95</v>
      </c>
      <c r="H200" s="112" t="s">
        <v>22</v>
      </c>
      <c r="I200" s="112" t="s">
        <v>35</v>
      </c>
      <c r="J200" s="111" t="s">
        <v>95</v>
      </c>
      <c r="K200" s="113" t="s">
        <v>22</v>
      </c>
      <c r="L200" s="91"/>
      <c r="M200" s="91"/>
      <c r="N200" s="96"/>
      <c r="O200" s="96"/>
      <c r="P200" s="91"/>
      <c r="Q200" s="96"/>
      <c r="R200" s="96"/>
      <c r="S200" s="91"/>
      <c r="T200" s="96"/>
    </row>
    <row r="201" spans="2:20" x14ac:dyDescent="0.15">
      <c r="B201" s="78">
        <v>1993</v>
      </c>
      <c r="C201" s="114">
        <v>166.34800000000001</v>
      </c>
      <c r="D201" s="114">
        <v>68.444999999999993</v>
      </c>
      <c r="E201" s="108">
        <v>448566.87</v>
      </c>
      <c r="F201" s="99">
        <v>6554</v>
      </c>
      <c r="G201" s="114">
        <v>100.163</v>
      </c>
      <c r="H201" s="108">
        <v>586792.99100000004</v>
      </c>
      <c r="I201" s="99">
        <v>5858</v>
      </c>
      <c r="J201" s="114">
        <v>168.608</v>
      </c>
      <c r="K201" s="99">
        <v>1035359.861</v>
      </c>
    </row>
    <row r="202" spans="2:20" x14ac:dyDescent="0.15">
      <c r="B202" s="78">
        <v>1994</v>
      </c>
      <c r="C202" s="114">
        <v>160.136</v>
      </c>
      <c r="D202" s="114">
        <v>84.033000000000001</v>
      </c>
      <c r="E202" s="108">
        <v>681224.94900000002</v>
      </c>
      <c r="F202" s="99">
        <v>8107</v>
      </c>
      <c r="G202" s="114">
        <v>81.492999999999995</v>
      </c>
      <c r="H202" s="108">
        <v>572649.40800000005</v>
      </c>
      <c r="I202" s="99">
        <v>7027</v>
      </c>
      <c r="J202" s="114">
        <v>165.52600000000001</v>
      </c>
      <c r="K202" s="99">
        <v>1253874.3570000001</v>
      </c>
    </row>
    <row r="203" spans="2:20" x14ac:dyDescent="0.15">
      <c r="B203" s="78">
        <v>1995</v>
      </c>
      <c r="C203" s="114">
        <v>161.57300000000001</v>
      </c>
      <c r="D203" s="114">
        <v>81.355000000000004</v>
      </c>
      <c r="E203" s="108">
        <v>888336.96900000004</v>
      </c>
      <c r="F203" s="99">
        <v>10919</v>
      </c>
      <c r="G203" s="114">
        <v>79.972999999999999</v>
      </c>
      <c r="H203" s="108">
        <v>813473.60199999996</v>
      </c>
      <c r="I203" s="99">
        <v>10172</v>
      </c>
      <c r="J203" s="114">
        <v>161.328</v>
      </c>
      <c r="K203" s="99">
        <v>1701810.571</v>
      </c>
    </row>
    <row r="204" spans="2:20" x14ac:dyDescent="0.15">
      <c r="B204" s="78">
        <v>1996</v>
      </c>
      <c r="C204" s="114">
        <v>152.06200000000001</v>
      </c>
      <c r="D204" s="114">
        <v>77.367999999999995</v>
      </c>
      <c r="E204" s="108">
        <v>779366.75300000003</v>
      </c>
      <c r="F204" s="99">
        <v>10074</v>
      </c>
      <c r="G204" s="114">
        <v>76.549000000000007</v>
      </c>
      <c r="H204" s="108">
        <v>709369.897</v>
      </c>
      <c r="I204" s="99">
        <v>9267</v>
      </c>
      <c r="J204" s="114">
        <v>153.917</v>
      </c>
      <c r="K204" s="99">
        <v>1488736.65</v>
      </c>
    </row>
    <row r="205" spans="2:20" x14ac:dyDescent="0.15">
      <c r="B205" s="78">
        <v>1997</v>
      </c>
      <c r="C205" s="114">
        <v>153.05799999999999</v>
      </c>
      <c r="D205" s="114">
        <v>82.781999999999996</v>
      </c>
      <c r="E205" s="119">
        <v>919194.40899999999</v>
      </c>
      <c r="F205" s="118">
        <v>11104</v>
      </c>
      <c r="G205" s="114">
        <v>76.944000000000003</v>
      </c>
      <c r="H205" s="118">
        <v>756825.96799999999</v>
      </c>
      <c r="I205" s="125">
        <v>9836</v>
      </c>
      <c r="J205" s="114">
        <v>159.726</v>
      </c>
      <c r="K205" s="118">
        <v>1676020.3770000001</v>
      </c>
    </row>
    <row r="206" spans="2:20" x14ac:dyDescent="0.15">
      <c r="B206" s="78">
        <v>1998</v>
      </c>
      <c r="C206" s="114">
        <v>164.404</v>
      </c>
      <c r="D206" s="114">
        <v>74.043000000000006</v>
      </c>
      <c r="E206" s="119">
        <v>711012.84</v>
      </c>
      <c r="F206" s="118">
        <v>9603</v>
      </c>
      <c r="G206" s="114">
        <v>85.619</v>
      </c>
      <c r="H206" s="118">
        <v>763067.054</v>
      </c>
      <c r="I206" s="125">
        <v>8912</v>
      </c>
      <c r="J206" s="114">
        <v>159.66200000000001</v>
      </c>
      <c r="K206" s="118">
        <v>1474079.8940000001</v>
      </c>
      <c r="L206" s="86"/>
      <c r="M206" s="86"/>
      <c r="N206" s="86"/>
      <c r="O206" s="86"/>
      <c r="P206" s="86"/>
      <c r="Q206" s="86"/>
      <c r="R206" s="86"/>
      <c r="S206" s="86"/>
      <c r="T206" s="86"/>
    </row>
    <row r="207" spans="2:20" x14ac:dyDescent="0.15">
      <c r="B207" s="78">
        <v>1999</v>
      </c>
      <c r="C207" s="114">
        <v>144.26300000000001</v>
      </c>
      <c r="D207" s="114">
        <v>67.045000000000002</v>
      </c>
      <c r="E207" s="119">
        <v>664762.17299999995</v>
      </c>
      <c r="F207" s="118">
        <v>9915</v>
      </c>
      <c r="G207" s="114">
        <v>77.137</v>
      </c>
      <c r="H207" s="118">
        <v>723590.89300000004</v>
      </c>
      <c r="I207" s="125">
        <v>9381</v>
      </c>
      <c r="J207" s="114">
        <v>144.18299999999999</v>
      </c>
      <c r="K207" s="118">
        <v>1388353.0660000001</v>
      </c>
      <c r="L207" s="86"/>
      <c r="M207" s="86"/>
      <c r="N207" s="86"/>
      <c r="O207" s="86"/>
      <c r="P207" s="86"/>
      <c r="Q207" s="86"/>
      <c r="R207" s="86"/>
      <c r="S207" s="86"/>
      <c r="T207" s="86"/>
    </row>
    <row r="208" spans="2:20" x14ac:dyDescent="0.15">
      <c r="B208" s="78">
        <v>2000</v>
      </c>
      <c r="C208" s="114">
        <v>137.09200000000001</v>
      </c>
      <c r="D208" s="114">
        <v>76.138000000000005</v>
      </c>
      <c r="E208" s="119">
        <v>975094.478</v>
      </c>
      <c r="F208" s="118">
        <v>12807</v>
      </c>
      <c r="G208" s="114">
        <v>48.51</v>
      </c>
      <c r="H208" s="118">
        <v>598508.69900000002</v>
      </c>
      <c r="I208" s="125">
        <v>12338</v>
      </c>
      <c r="J208" s="114">
        <v>124.649</v>
      </c>
      <c r="K208" s="118">
        <v>1573603.1769999999</v>
      </c>
      <c r="L208" s="86"/>
      <c r="M208" s="86"/>
      <c r="N208" s="86"/>
      <c r="O208" s="86"/>
      <c r="P208" s="86"/>
      <c r="Q208" s="86"/>
      <c r="R208" s="86"/>
      <c r="S208" s="86"/>
      <c r="T208" s="86"/>
    </row>
    <row r="209" spans="2:20" x14ac:dyDescent="0.15">
      <c r="B209" s="79">
        <v>2001</v>
      </c>
      <c r="C209" s="189">
        <v>141.86500000000001</v>
      </c>
      <c r="D209" s="12">
        <v>76.667000000000002</v>
      </c>
      <c r="E209" s="34">
        <v>1057057.1029999999</v>
      </c>
      <c r="F209" s="187">
        <v>13788</v>
      </c>
      <c r="G209" s="12">
        <v>66.466999999999999</v>
      </c>
      <c r="H209" s="45">
        <v>870107.84400000004</v>
      </c>
      <c r="I209" s="49">
        <v>13091</v>
      </c>
      <c r="J209" s="189">
        <v>143.13499999999999</v>
      </c>
      <c r="K209" s="34">
        <v>1927164.9469999999</v>
      </c>
      <c r="L209" s="86"/>
      <c r="M209" s="86"/>
      <c r="N209" s="86"/>
      <c r="O209" s="86"/>
      <c r="P209" s="86"/>
      <c r="Q209" s="86"/>
      <c r="R209" s="86"/>
      <c r="S209" s="86"/>
      <c r="T209" s="86"/>
    </row>
    <row r="210" spans="2:20" x14ac:dyDescent="0.15">
      <c r="B210" s="79">
        <v>2002</v>
      </c>
      <c r="C210" s="189">
        <v>129.452</v>
      </c>
      <c r="D210" s="12">
        <v>80.334999999999994</v>
      </c>
      <c r="E210" s="34">
        <v>1381519.112</v>
      </c>
      <c r="F210" s="187">
        <v>17197</v>
      </c>
      <c r="G210" s="12">
        <v>51.097999999999999</v>
      </c>
      <c r="H210" s="45">
        <v>761829.25600000005</v>
      </c>
      <c r="I210" s="49">
        <v>14909</v>
      </c>
      <c r="J210" s="189">
        <v>131.43299999999999</v>
      </c>
      <c r="K210" s="34">
        <v>2143348.3679999998</v>
      </c>
      <c r="L210" s="86"/>
      <c r="M210" s="86"/>
      <c r="N210" s="86"/>
      <c r="O210" s="86"/>
      <c r="P210" s="86"/>
      <c r="Q210" s="86"/>
      <c r="R210" s="86"/>
      <c r="S210" s="86"/>
      <c r="T210" s="86"/>
    </row>
    <row r="211" spans="2:20" x14ac:dyDescent="0.15">
      <c r="B211" s="79">
        <v>2003</v>
      </c>
      <c r="C211" s="189">
        <v>120.92</v>
      </c>
      <c r="D211" s="12">
        <v>76.073999999999998</v>
      </c>
      <c r="E211" s="34">
        <v>1073733.7849999999</v>
      </c>
      <c r="F211" s="187">
        <v>14114</v>
      </c>
      <c r="G211" s="12">
        <v>46.408000000000001</v>
      </c>
      <c r="H211" s="45">
        <v>567502.44499999995</v>
      </c>
      <c r="I211" s="49">
        <v>12229</v>
      </c>
      <c r="J211" s="189">
        <v>122.482</v>
      </c>
      <c r="K211" s="34">
        <v>1641236.23</v>
      </c>
      <c r="L211" s="86"/>
      <c r="M211" s="86"/>
      <c r="N211" s="86"/>
      <c r="O211" s="86"/>
      <c r="P211" s="86"/>
      <c r="Q211" s="86"/>
      <c r="R211" s="86"/>
      <c r="S211" s="86"/>
      <c r="T211" s="86"/>
    </row>
    <row r="212" spans="2:20" x14ac:dyDescent="0.15">
      <c r="B212" s="79">
        <v>2004</v>
      </c>
      <c r="C212" s="189">
        <v>102.57</v>
      </c>
      <c r="D212" s="12">
        <v>83.93</v>
      </c>
      <c r="E212" s="34">
        <v>1542829.44</v>
      </c>
      <c r="F212" s="187">
        <v>18381</v>
      </c>
      <c r="G212" s="12">
        <v>29.3</v>
      </c>
      <c r="H212" s="45">
        <v>483292.83</v>
      </c>
      <c r="I212" s="49">
        <v>16495</v>
      </c>
      <c r="J212" s="189">
        <v>113.23</v>
      </c>
      <c r="K212" s="34">
        <v>2026122.27</v>
      </c>
      <c r="L212" s="86"/>
      <c r="M212" s="86"/>
      <c r="N212" s="86"/>
      <c r="O212" s="86"/>
      <c r="P212" s="86"/>
      <c r="Q212" s="86"/>
      <c r="R212" s="86"/>
      <c r="S212" s="86"/>
      <c r="T212" s="86"/>
    </row>
    <row r="213" spans="2:20" x14ac:dyDescent="0.15">
      <c r="B213" s="79">
        <v>2005</v>
      </c>
      <c r="C213" s="189">
        <v>103.85599999999999</v>
      </c>
      <c r="D213" s="12">
        <v>81.986000000000004</v>
      </c>
      <c r="E213" s="34">
        <v>1926378.32</v>
      </c>
      <c r="F213" s="187">
        <v>23496</v>
      </c>
      <c r="G213" s="12">
        <v>30.012</v>
      </c>
      <c r="H213" s="45">
        <v>656721.44700000004</v>
      </c>
      <c r="I213" s="49">
        <v>21882</v>
      </c>
      <c r="J213" s="189">
        <v>111.999</v>
      </c>
      <c r="K213" s="34">
        <v>2583099.767</v>
      </c>
      <c r="L213" s="86"/>
      <c r="M213" s="86"/>
      <c r="N213" s="86"/>
      <c r="O213" s="86"/>
      <c r="P213" s="86"/>
      <c r="Q213" s="86"/>
      <c r="R213" s="86"/>
      <c r="S213" s="86"/>
      <c r="T213" s="86"/>
    </row>
    <row r="214" spans="2:20" x14ac:dyDescent="0.15">
      <c r="B214" s="79">
        <v>2006</v>
      </c>
      <c r="C214" s="189">
        <v>109.59</v>
      </c>
      <c r="D214" s="12">
        <v>83.787999999999997</v>
      </c>
      <c r="E214" s="34">
        <v>3892035.2310000001</v>
      </c>
      <c r="F214" s="187">
        <v>46451</v>
      </c>
      <c r="G214" s="12">
        <v>24.408000000000001</v>
      </c>
      <c r="H214" s="45">
        <v>1064042.449</v>
      </c>
      <c r="I214" s="49">
        <v>43594</v>
      </c>
      <c r="J214" s="189">
        <v>108.196</v>
      </c>
      <c r="K214" s="34">
        <v>4956077.68</v>
      </c>
      <c r="L214" s="86"/>
      <c r="M214" s="86"/>
      <c r="N214" s="86"/>
      <c r="O214" s="86"/>
      <c r="P214" s="86"/>
      <c r="Q214" s="86"/>
      <c r="R214" s="86"/>
      <c r="S214" s="86"/>
      <c r="T214" s="86"/>
    </row>
    <row r="215" spans="2:20" x14ac:dyDescent="0.15">
      <c r="B215" s="79">
        <v>2007</v>
      </c>
      <c r="C215" s="189">
        <v>117.066</v>
      </c>
      <c r="D215" s="12">
        <v>76.558999999999997</v>
      </c>
      <c r="E215" s="34">
        <v>4025724.8119999999</v>
      </c>
      <c r="F215" s="187">
        <v>52583</v>
      </c>
      <c r="G215" s="12">
        <v>37.381999999999998</v>
      </c>
      <c r="H215" s="45">
        <v>1828126.1</v>
      </c>
      <c r="I215" s="49">
        <v>48904</v>
      </c>
      <c r="J215" s="189">
        <v>113.941</v>
      </c>
      <c r="K215" s="34">
        <v>5853850.9119999995</v>
      </c>
      <c r="L215" s="86"/>
      <c r="M215" s="86"/>
      <c r="N215" s="86"/>
      <c r="O215" s="86"/>
      <c r="P215" s="86"/>
      <c r="Q215" s="86"/>
      <c r="R215" s="86"/>
      <c r="S215" s="86"/>
      <c r="T215" s="86"/>
    </row>
    <row r="216" spans="2:20" x14ac:dyDescent="0.15">
      <c r="B216" s="79">
        <v>2008</v>
      </c>
      <c r="C216" s="189">
        <v>97.185000000000002</v>
      </c>
      <c r="D216" s="12">
        <v>68.484999999999999</v>
      </c>
      <c r="E216" s="34">
        <v>4120564.4180000001</v>
      </c>
      <c r="F216" s="187">
        <v>60168</v>
      </c>
      <c r="G216" s="12">
        <v>32.868000000000002</v>
      </c>
      <c r="H216" s="45">
        <v>1507355.6089999999</v>
      </c>
      <c r="I216" s="49">
        <v>45860</v>
      </c>
      <c r="J216" s="189">
        <v>101.35299999999999</v>
      </c>
      <c r="K216" s="34">
        <v>5627920.0269999998</v>
      </c>
      <c r="L216" s="86"/>
      <c r="M216" s="86"/>
      <c r="N216" s="86"/>
      <c r="O216" s="86"/>
      <c r="P216" s="86"/>
      <c r="Q216" s="86"/>
      <c r="R216" s="86"/>
      <c r="S216" s="86"/>
      <c r="T216" s="86"/>
    </row>
    <row r="217" spans="2:20" x14ac:dyDescent="0.15">
      <c r="B217" s="79">
        <v>2009</v>
      </c>
      <c r="C217" s="189">
        <v>92.884</v>
      </c>
      <c r="D217" s="12">
        <v>68.010999999999996</v>
      </c>
      <c r="E217" s="34">
        <v>2835737.1710000001</v>
      </c>
      <c r="F217" s="187">
        <v>41695</v>
      </c>
      <c r="G217" s="12">
        <v>26.84</v>
      </c>
      <c r="H217" s="45">
        <v>1024013.826</v>
      </c>
      <c r="I217" s="49">
        <v>38152</v>
      </c>
      <c r="J217" s="189">
        <v>94.852000000000004</v>
      </c>
      <c r="K217" s="34">
        <v>3859750.997</v>
      </c>
      <c r="L217" s="86"/>
      <c r="M217" s="86"/>
      <c r="N217" s="86"/>
      <c r="O217" s="86"/>
      <c r="P217" s="86"/>
      <c r="Q217" s="86"/>
      <c r="R217" s="86"/>
      <c r="S217" s="86"/>
      <c r="T217" s="86"/>
    </row>
    <row r="218" spans="2:20" x14ac:dyDescent="0.15">
      <c r="B218" s="79">
        <v>2010</v>
      </c>
      <c r="C218" s="189">
        <v>83.64</v>
      </c>
      <c r="D218" s="12">
        <v>56.682000000000002</v>
      </c>
      <c r="E218" s="34">
        <v>3160028.7259999998</v>
      </c>
      <c r="F218" s="187">
        <v>55750</v>
      </c>
      <c r="G218" s="12">
        <v>24.821999999999999</v>
      </c>
      <c r="H218" s="45">
        <v>1209297.419</v>
      </c>
      <c r="I218" s="49">
        <v>48718</v>
      </c>
      <c r="J218" s="189">
        <v>81.504999999999995</v>
      </c>
      <c r="K218" s="34">
        <v>4369326.1449999996</v>
      </c>
      <c r="L218" s="86"/>
      <c r="M218" s="86"/>
      <c r="N218" s="86"/>
      <c r="O218" s="86"/>
      <c r="P218" s="86"/>
      <c r="Q218" s="86"/>
      <c r="R218" s="86"/>
      <c r="S218" s="86"/>
      <c r="T218" s="86"/>
    </row>
    <row r="219" spans="2:20" x14ac:dyDescent="0.15">
      <c r="B219" s="79">
        <v>2011</v>
      </c>
      <c r="C219" s="189">
        <v>89.298000000000002</v>
      </c>
      <c r="D219" s="12">
        <v>60.424999999999997</v>
      </c>
      <c r="E219" s="34">
        <v>3937749.1179999998</v>
      </c>
      <c r="F219" s="187">
        <v>65168</v>
      </c>
      <c r="G219" s="12">
        <v>25.521999999999998</v>
      </c>
      <c r="H219" s="45">
        <v>1495100.298</v>
      </c>
      <c r="I219" s="49">
        <v>58581</v>
      </c>
      <c r="J219" s="189">
        <v>85.945999999999998</v>
      </c>
      <c r="K219" s="34">
        <v>5432849.4160000002</v>
      </c>
      <c r="L219" s="86"/>
      <c r="M219" s="86"/>
      <c r="N219" s="86"/>
      <c r="O219" s="86"/>
      <c r="P219" s="86"/>
      <c r="Q219" s="86"/>
      <c r="R219" s="86"/>
      <c r="S219" s="86"/>
      <c r="T219" s="86"/>
    </row>
    <row r="220" spans="2:20" x14ac:dyDescent="0.15">
      <c r="B220" s="79">
        <v>2012</v>
      </c>
      <c r="C220" s="189">
        <v>69.858999999999995</v>
      </c>
      <c r="D220" s="12">
        <v>54.633000000000003</v>
      </c>
      <c r="E220" s="34">
        <v>3575955.577</v>
      </c>
      <c r="F220" s="187">
        <v>65454</v>
      </c>
      <c r="G220" s="12">
        <v>26.594000000000001</v>
      </c>
      <c r="H220" s="45">
        <v>1579105.1580000001</v>
      </c>
      <c r="I220" s="49">
        <v>59379</v>
      </c>
      <c r="J220" s="189">
        <v>81.227000000000004</v>
      </c>
      <c r="K220" s="34">
        <v>5155060.7350000003</v>
      </c>
      <c r="L220" s="86"/>
      <c r="M220" s="86"/>
      <c r="N220" s="86"/>
      <c r="O220" s="86"/>
      <c r="P220" s="86"/>
      <c r="Q220" s="86"/>
      <c r="R220" s="86"/>
      <c r="S220" s="86"/>
      <c r="T220" s="86"/>
    </row>
    <row r="221" spans="2:20" x14ac:dyDescent="0.15">
      <c r="B221" s="79">
        <v>2013</v>
      </c>
      <c r="C221" s="189">
        <v>80.820999999999998</v>
      </c>
      <c r="D221" s="12">
        <v>56.039000000000001</v>
      </c>
      <c r="E221" s="34">
        <v>4056792.3280000002</v>
      </c>
      <c r="F221" s="187">
        <v>72392</v>
      </c>
      <c r="G221" s="12">
        <v>26.239000000000001</v>
      </c>
      <c r="H221" s="45">
        <v>1760780.943</v>
      </c>
      <c r="I221" s="49">
        <v>67105</v>
      </c>
      <c r="J221" s="189">
        <v>82.278000000000006</v>
      </c>
      <c r="K221" s="34">
        <v>5817573.2709999997</v>
      </c>
      <c r="L221" s="86"/>
      <c r="M221" s="86"/>
      <c r="N221" s="86"/>
      <c r="O221" s="86"/>
      <c r="P221" s="86"/>
      <c r="Q221" s="86"/>
      <c r="R221" s="86"/>
      <c r="S221" s="86"/>
      <c r="T221" s="86"/>
    </row>
    <row r="222" spans="2:20" x14ac:dyDescent="0.15">
      <c r="B222" s="188">
        <v>2014</v>
      </c>
      <c r="C222" s="190">
        <v>78.697000000000003</v>
      </c>
      <c r="D222" s="63">
        <v>45.003999999999998</v>
      </c>
      <c r="E222" s="35">
        <v>3483784.3220000002</v>
      </c>
      <c r="F222" s="192">
        <v>77411</v>
      </c>
      <c r="G222" s="63">
        <v>36.685000000000002</v>
      </c>
      <c r="H222" s="186">
        <v>2466769.0049999999</v>
      </c>
      <c r="I222" s="184">
        <v>67242</v>
      </c>
      <c r="J222" s="190">
        <v>81.688999999999993</v>
      </c>
      <c r="K222" s="35">
        <v>5950553.3269999996</v>
      </c>
      <c r="L222" s="125"/>
      <c r="M222" s="86"/>
      <c r="N222" s="86"/>
      <c r="O222" s="86"/>
      <c r="P222" s="86"/>
      <c r="Q222" s="86"/>
      <c r="R222" s="86"/>
      <c r="S222" s="86"/>
      <c r="T222" s="86"/>
    </row>
    <row r="224" spans="2:20" x14ac:dyDescent="0.15">
      <c r="B224" s="122" t="s">
        <v>38</v>
      </c>
    </row>
    <row r="225" spans="2:20" x14ac:dyDescent="0.15">
      <c r="B225" s="92"/>
      <c r="C225" s="93"/>
      <c r="D225" s="93"/>
      <c r="E225" s="93"/>
      <c r="F225" s="93"/>
      <c r="G225" s="93"/>
      <c r="H225" s="93"/>
      <c r="I225" s="93"/>
      <c r="J225" s="93"/>
      <c r="K225" s="93"/>
    </row>
    <row r="226" spans="2:20" x14ac:dyDescent="0.15">
      <c r="B226" s="94" t="s">
        <v>1</v>
      </c>
      <c r="C226" s="101" t="s">
        <v>7</v>
      </c>
      <c r="D226" s="102" t="s">
        <v>13</v>
      </c>
      <c r="E226" s="103"/>
      <c r="F226" s="103"/>
      <c r="G226" s="102" t="s">
        <v>14</v>
      </c>
      <c r="H226" s="103"/>
      <c r="I226" s="103"/>
      <c r="J226" s="102" t="s">
        <v>15</v>
      </c>
      <c r="K226" s="104"/>
      <c r="L226" s="105"/>
      <c r="M226" s="106"/>
      <c r="P226" s="106"/>
      <c r="S226" s="106"/>
    </row>
    <row r="227" spans="2:20" x14ac:dyDescent="0.15">
      <c r="B227" s="78"/>
      <c r="C227" s="107"/>
      <c r="D227" s="108" t="s">
        <v>16</v>
      </c>
      <c r="E227" s="108" t="s">
        <v>17</v>
      </c>
      <c r="F227" s="108" t="s">
        <v>18</v>
      </c>
      <c r="G227" s="108" t="s">
        <v>19</v>
      </c>
      <c r="H227" s="109" t="s">
        <v>17</v>
      </c>
      <c r="I227" s="108" t="s">
        <v>20</v>
      </c>
      <c r="J227" s="108" t="s">
        <v>21</v>
      </c>
      <c r="K227" s="110" t="s">
        <v>8</v>
      </c>
      <c r="L227" s="105"/>
      <c r="Q227" s="96"/>
      <c r="T227" s="96"/>
    </row>
    <row r="228" spans="2:20" x14ac:dyDescent="0.15">
      <c r="B228" s="97"/>
      <c r="C228" s="112" t="s">
        <v>95</v>
      </c>
      <c r="D228" s="112" t="s">
        <v>95</v>
      </c>
      <c r="E228" s="112" t="s">
        <v>22</v>
      </c>
      <c r="F228" s="111" t="s">
        <v>35</v>
      </c>
      <c r="G228" s="112" t="s">
        <v>95</v>
      </c>
      <c r="H228" s="112" t="s">
        <v>22</v>
      </c>
      <c r="I228" s="112" t="s">
        <v>35</v>
      </c>
      <c r="J228" s="112" t="s">
        <v>95</v>
      </c>
      <c r="K228" s="113" t="s">
        <v>22</v>
      </c>
      <c r="L228" s="91"/>
      <c r="M228" s="91"/>
      <c r="N228" s="96"/>
      <c r="O228" s="91"/>
      <c r="P228" s="91"/>
      <c r="Q228" s="96"/>
      <c r="R228" s="96"/>
      <c r="S228" s="91"/>
      <c r="T228" s="96"/>
    </row>
    <row r="229" spans="2:20" x14ac:dyDescent="0.15">
      <c r="B229" s="78">
        <v>1993</v>
      </c>
      <c r="C229" s="108">
        <v>27169.032999999999</v>
      </c>
      <c r="D229" s="108">
        <v>10688.159</v>
      </c>
      <c r="E229" s="108">
        <v>325222.95299999998</v>
      </c>
      <c r="F229" s="99">
        <v>30</v>
      </c>
      <c r="G229" s="108">
        <v>19024.024000000001</v>
      </c>
      <c r="H229" s="99">
        <v>955998.16299999994</v>
      </c>
      <c r="I229" s="88">
        <v>50</v>
      </c>
      <c r="J229" s="108">
        <v>29712.183000000001</v>
      </c>
      <c r="K229" s="99">
        <v>1281221.1159999999</v>
      </c>
    </row>
    <row r="230" spans="2:20" x14ac:dyDescent="0.15">
      <c r="B230" s="78">
        <v>1994</v>
      </c>
      <c r="C230" s="108">
        <v>30487.629000000001</v>
      </c>
      <c r="D230" s="108">
        <v>10928.465</v>
      </c>
      <c r="E230" s="108">
        <v>351886.766</v>
      </c>
      <c r="F230" s="99">
        <v>32</v>
      </c>
      <c r="G230" s="108">
        <v>19605.137999999999</v>
      </c>
      <c r="H230" s="99">
        <v>1052856.2320000001</v>
      </c>
      <c r="I230" s="88">
        <v>54</v>
      </c>
      <c r="J230" s="108">
        <v>30533.602999999999</v>
      </c>
      <c r="K230" s="99">
        <v>1404742.9979999999</v>
      </c>
    </row>
    <row r="231" spans="2:20" x14ac:dyDescent="0.15">
      <c r="B231" s="78">
        <v>1995</v>
      </c>
      <c r="C231" s="108">
        <v>31943.879000000001</v>
      </c>
      <c r="D231" s="108">
        <v>11366.772999999999</v>
      </c>
      <c r="E231" s="108">
        <v>389471.73200000002</v>
      </c>
      <c r="F231" s="99">
        <v>34</v>
      </c>
      <c r="G231" s="108">
        <v>21847.011999999999</v>
      </c>
      <c r="H231" s="99">
        <v>1273479.1769999999</v>
      </c>
      <c r="I231" s="88">
        <v>58</v>
      </c>
      <c r="J231" s="108">
        <v>33213.785000000003</v>
      </c>
      <c r="K231" s="99">
        <v>1662950.909</v>
      </c>
    </row>
    <row r="232" spans="2:20" x14ac:dyDescent="0.15">
      <c r="B232" s="78">
        <v>1996</v>
      </c>
      <c r="C232" s="108">
        <v>30828.473999999998</v>
      </c>
      <c r="D232" s="108">
        <v>10674.724</v>
      </c>
      <c r="E232" s="108">
        <v>408170.09299999999</v>
      </c>
      <c r="F232" s="99">
        <v>38</v>
      </c>
      <c r="G232" s="108">
        <v>19328.138999999999</v>
      </c>
      <c r="H232" s="99">
        <v>1290755.8899999999</v>
      </c>
      <c r="I232" s="88">
        <v>67</v>
      </c>
      <c r="J232" s="108">
        <v>30002.863000000001</v>
      </c>
      <c r="K232" s="99">
        <v>1698925.983</v>
      </c>
    </row>
    <row r="233" spans="2:20" x14ac:dyDescent="0.15">
      <c r="B233" s="78">
        <v>1997</v>
      </c>
      <c r="C233" s="108">
        <v>33223.610999999997</v>
      </c>
      <c r="D233" s="108">
        <v>11536.976000000001</v>
      </c>
      <c r="E233" s="108">
        <v>479192.37900000002</v>
      </c>
      <c r="F233" s="80">
        <v>42</v>
      </c>
      <c r="G233" s="108">
        <v>20729.659</v>
      </c>
      <c r="H233" s="108">
        <v>1619344.5109999999</v>
      </c>
      <c r="I233" s="80">
        <v>78</v>
      </c>
      <c r="J233" s="108">
        <v>32266.634999999998</v>
      </c>
      <c r="K233" s="99">
        <v>2098536.89</v>
      </c>
    </row>
    <row r="234" spans="2:20" x14ac:dyDescent="0.15">
      <c r="B234" s="78">
        <v>1998</v>
      </c>
      <c r="C234" s="108">
        <v>32964.351000000002</v>
      </c>
      <c r="D234" s="108">
        <v>12080.397999999999</v>
      </c>
      <c r="E234" s="108">
        <v>530471.42000000004</v>
      </c>
      <c r="F234" s="80">
        <v>44</v>
      </c>
      <c r="G234" s="108">
        <v>22092.544000000002</v>
      </c>
      <c r="H234" s="108">
        <v>1973948.2239999999</v>
      </c>
      <c r="I234" s="80">
        <v>89</v>
      </c>
      <c r="J234" s="108">
        <v>34172.942000000003</v>
      </c>
      <c r="K234" s="99">
        <v>2504419.6439999999</v>
      </c>
      <c r="L234" s="86"/>
      <c r="M234" s="86"/>
      <c r="N234" s="86"/>
      <c r="O234" s="86"/>
      <c r="P234" s="86"/>
      <c r="Q234" s="86"/>
      <c r="R234" s="86"/>
      <c r="S234" s="86"/>
      <c r="T234" s="86"/>
    </row>
    <row r="235" spans="2:20" x14ac:dyDescent="0.15">
      <c r="B235" s="78">
        <v>1999</v>
      </c>
      <c r="C235" s="108">
        <v>29506.686000000002</v>
      </c>
      <c r="D235" s="108">
        <v>9650.1309999999994</v>
      </c>
      <c r="E235" s="108">
        <v>507933.20400000003</v>
      </c>
      <c r="F235" s="80">
        <v>53</v>
      </c>
      <c r="G235" s="108">
        <v>21091.938999999998</v>
      </c>
      <c r="H235" s="108">
        <v>1721421.26</v>
      </c>
      <c r="I235" s="80">
        <v>82</v>
      </c>
      <c r="J235" s="108">
        <v>30742.07</v>
      </c>
      <c r="K235" s="99">
        <v>2229354.4640000002</v>
      </c>
      <c r="L235" s="86"/>
      <c r="M235" s="86"/>
      <c r="N235" s="86"/>
      <c r="O235" s="86"/>
      <c r="P235" s="86"/>
      <c r="Q235" s="86"/>
      <c r="R235" s="86"/>
      <c r="S235" s="86"/>
      <c r="T235" s="86"/>
    </row>
    <row r="236" spans="2:20" x14ac:dyDescent="0.15">
      <c r="B236" s="79">
        <v>2000</v>
      </c>
      <c r="C236" s="108">
        <v>33707.364000000001</v>
      </c>
      <c r="D236" s="108">
        <v>10744.887000000001</v>
      </c>
      <c r="E236" s="108">
        <v>595643.24</v>
      </c>
      <c r="F236" s="80">
        <v>55</v>
      </c>
      <c r="G236" s="108">
        <v>21397.329000000002</v>
      </c>
      <c r="H236" s="108">
        <v>2469106.2689999999</v>
      </c>
      <c r="I236" s="80">
        <v>115</v>
      </c>
      <c r="J236" s="108">
        <v>32142.216</v>
      </c>
      <c r="K236" s="99">
        <v>3064749.5090000001</v>
      </c>
      <c r="L236" s="86"/>
      <c r="M236" s="86"/>
      <c r="N236" s="86"/>
      <c r="O236" s="86"/>
      <c r="P236" s="86"/>
      <c r="Q236" s="86"/>
      <c r="R236" s="86"/>
      <c r="S236" s="86"/>
      <c r="T236" s="86"/>
    </row>
    <row r="237" spans="2:20" x14ac:dyDescent="0.15">
      <c r="B237" s="79">
        <v>2001</v>
      </c>
      <c r="C237" s="45">
        <v>34757.159</v>
      </c>
      <c r="D237" s="34">
        <v>11373.029</v>
      </c>
      <c r="E237" s="45">
        <v>684202.12</v>
      </c>
      <c r="F237" s="51">
        <v>60</v>
      </c>
      <c r="G237" s="45">
        <v>23519.403999999999</v>
      </c>
      <c r="H237" s="34">
        <v>3444700.6570000001</v>
      </c>
      <c r="I237">
        <v>146</v>
      </c>
      <c r="J237" s="34">
        <v>34892.432999999997</v>
      </c>
      <c r="K237" s="34">
        <v>4128902.7769999998</v>
      </c>
      <c r="L237" s="86"/>
      <c r="M237" s="86"/>
      <c r="N237" s="86"/>
      <c r="O237" s="86"/>
      <c r="P237" s="86"/>
      <c r="Q237" s="86"/>
      <c r="R237" s="86"/>
      <c r="S237" s="86"/>
      <c r="T237" s="86"/>
    </row>
    <row r="238" spans="2:20" x14ac:dyDescent="0.15">
      <c r="B238" s="79">
        <v>2002</v>
      </c>
      <c r="C238" s="45">
        <v>36484.014999999999</v>
      </c>
      <c r="D238" s="34">
        <v>11057.085999999999</v>
      </c>
      <c r="E238" s="45">
        <v>1009107.559</v>
      </c>
      <c r="F238" s="51">
        <v>91</v>
      </c>
      <c r="G238" s="45">
        <v>24303.974999999999</v>
      </c>
      <c r="H238" s="34">
        <v>4304610.7539999997</v>
      </c>
      <c r="I238">
        <v>177</v>
      </c>
      <c r="J238" s="34">
        <v>35361.061000000002</v>
      </c>
      <c r="K238" s="34">
        <v>5313718.3130000001</v>
      </c>
      <c r="L238" s="86"/>
      <c r="M238" s="86"/>
      <c r="N238" s="86"/>
      <c r="O238" s="86"/>
      <c r="P238" s="86"/>
      <c r="Q238" s="86"/>
      <c r="R238" s="86"/>
      <c r="S238" s="86"/>
      <c r="T238" s="86"/>
    </row>
    <row r="239" spans="2:20" x14ac:dyDescent="0.15">
      <c r="B239" s="79">
        <v>2003</v>
      </c>
      <c r="C239" s="45">
        <v>38085.855000000003</v>
      </c>
      <c r="D239" s="34">
        <v>12079.206</v>
      </c>
      <c r="E239" s="45">
        <v>1060635.1910000001</v>
      </c>
      <c r="F239" s="51">
        <v>88</v>
      </c>
      <c r="G239" s="45">
        <v>24076.103999999999</v>
      </c>
      <c r="H239" s="34">
        <v>3130436.0380000002</v>
      </c>
      <c r="I239">
        <v>130</v>
      </c>
      <c r="J239" s="34">
        <v>36155.31</v>
      </c>
      <c r="K239" s="34">
        <v>4191071.2289999998</v>
      </c>
      <c r="L239" s="86"/>
      <c r="M239" s="86"/>
      <c r="N239" s="86"/>
      <c r="O239" s="86"/>
      <c r="P239" s="86"/>
      <c r="Q239" s="86"/>
      <c r="R239" s="86"/>
      <c r="S239" s="86"/>
      <c r="T239" s="86"/>
    </row>
    <row r="240" spans="2:20" x14ac:dyDescent="0.15">
      <c r="B240" s="79">
        <v>2004</v>
      </c>
      <c r="C240" s="45">
        <v>39322.050000000003</v>
      </c>
      <c r="D240" s="34">
        <v>12430.85</v>
      </c>
      <c r="E240" s="45">
        <v>1145599.97</v>
      </c>
      <c r="F240" s="51">
        <v>92</v>
      </c>
      <c r="G240" s="45">
        <v>24745.15</v>
      </c>
      <c r="H240" s="34">
        <v>3439885.11</v>
      </c>
      <c r="I240">
        <v>139</v>
      </c>
      <c r="J240" s="34">
        <v>37175.99</v>
      </c>
      <c r="K240" s="34">
        <v>4585485.08</v>
      </c>
      <c r="L240" s="86"/>
      <c r="M240" s="86"/>
      <c r="N240" s="86"/>
      <c r="O240" s="86"/>
      <c r="P240" s="86"/>
      <c r="Q240" s="86"/>
      <c r="R240" s="86"/>
      <c r="S240" s="86"/>
      <c r="T240" s="86"/>
    </row>
    <row r="241" spans="2:20" x14ac:dyDescent="0.15">
      <c r="B241" s="79">
        <v>2005</v>
      </c>
      <c r="C241" s="45">
        <v>39542.072</v>
      </c>
      <c r="D241" s="34">
        <v>12009.428</v>
      </c>
      <c r="E241" s="45">
        <v>1272795.686</v>
      </c>
      <c r="F241" s="51">
        <v>106</v>
      </c>
      <c r="G241" s="45">
        <v>26627.885999999999</v>
      </c>
      <c r="H241" s="34">
        <v>6246776.4699999997</v>
      </c>
      <c r="I241">
        <v>235</v>
      </c>
      <c r="J241" s="34">
        <v>38637.313999999998</v>
      </c>
      <c r="K241" s="34">
        <v>7519572.1560000004</v>
      </c>
      <c r="L241" s="86"/>
      <c r="M241" s="86"/>
      <c r="N241" s="86"/>
      <c r="O241" s="86"/>
      <c r="P241" s="86"/>
      <c r="Q241" s="86"/>
      <c r="R241" s="86"/>
      <c r="S241" s="86"/>
      <c r="T241" s="86"/>
    </row>
    <row r="242" spans="2:20" x14ac:dyDescent="0.15">
      <c r="B242" s="79">
        <v>2006</v>
      </c>
      <c r="C242" s="45">
        <v>41371.896000000001</v>
      </c>
      <c r="D242" s="34">
        <v>12035.839</v>
      </c>
      <c r="E242" s="45">
        <v>1398449.9509999999</v>
      </c>
      <c r="F242" s="51">
        <v>116</v>
      </c>
      <c r="G242" s="45">
        <v>27370.737000000001</v>
      </c>
      <c r="H242" s="34">
        <v>8532831.2459999993</v>
      </c>
      <c r="I242">
        <v>312</v>
      </c>
      <c r="J242" s="34">
        <v>39406.576000000001</v>
      </c>
      <c r="K242" s="34">
        <v>9931281.1970000006</v>
      </c>
      <c r="L242" s="86"/>
      <c r="M242" s="86"/>
      <c r="N242" s="86"/>
      <c r="O242" s="86"/>
      <c r="P242" s="86"/>
      <c r="Q242" s="86"/>
      <c r="R242" s="86"/>
      <c r="S242" s="86"/>
      <c r="T242" s="86"/>
    </row>
    <row r="243" spans="2:20" x14ac:dyDescent="0.15">
      <c r="B243" s="79">
        <v>2007</v>
      </c>
      <c r="C243" s="45">
        <v>42083.080999999998</v>
      </c>
      <c r="D243" s="34">
        <v>12407.401</v>
      </c>
      <c r="E243" s="45">
        <v>1749497.939</v>
      </c>
      <c r="F243" s="51">
        <v>141</v>
      </c>
      <c r="G243" s="45">
        <v>30766.919000000002</v>
      </c>
      <c r="H243" s="34">
        <v>12006062.372</v>
      </c>
      <c r="I243">
        <v>390</v>
      </c>
      <c r="J243" s="34">
        <v>43174.32</v>
      </c>
      <c r="K243" s="34">
        <v>13755560.311000001</v>
      </c>
      <c r="L243" s="86"/>
      <c r="M243" s="86"/>
      <c r="N243" s="86"/>
      <c r="O243" s="86"/>
      <c r="P243" s="86"/>
      <c r="Q243" s="86"/>
      <c r="R243" s="86"/>
      <c r="S243" s="86"/>
      <c r="T243" s="86"/>
    </row>
    <row r="244" spans="2:20" x14ac:dyDescent="0.15">
      <c r="B244" s="79">
        <v>2008</v>
      </c>
      <c r="C244" s="45">
        <v>48982.536999999997</v>
      </c>
      <c r="D244" s="34">
        <v>11258.013000000001</v>
      </c>
      <c r="E244" s="45">
        <v>1974629.304</v>
      </c>
      <c r="F244" s="51">
        <v>175</v>
      </c>
      <c r="G244" s="45">
        <v>32765.74</v>
      </c>
      <c r="H244" s="34">
        <v>20267206.346999999</v>
      </c>
      <c r="I244">
        <v>619</v>
      </c>
      <c r="J244" s="34">
        <v>44023.752999999997</v>
      </c>
      <c r="K244" s="34">
        <v>22241835.651000001</v>
      </c>
      <c r="L244" s="86"/>
      <c r="M244" s="86"/>
      <c r="N244" s="86"/>
      <c r="O244" s="86"/>
      <c r="P244" s="86"/>
      <c r="Q244" s="86"/>
      <c r="R244" s="86"/>
      <c r="S244" s="86"/>
      <c r="T244" s="86"/>
    </row>
    <row r="245" spans="2:20" x14ac:dyDescent="0.15">
      <c r="B245" s="79">
        <v>2009</v>
      </c>
      <c r="C245" s="45">
        <v>55313.053</v>
      </c>
      <c r="D245" s="34">
        <v>8369.0990000000002</v>
      </c>
      <c r="E245" s="45">
        <v>1888800.88</v>
      </c>
      <c r="F245" s="51">
        <v>226</v>
      </c>
      <c r="G245" s="45">
        <v>44550.150999999998</v>
      </c>
      <c r="H245" s="34">
        <v>25242933.633000001</v>
      </c>
      <c r="I245">
        <v>567</v>
      </c>
      <c r="J245" s="34">
        <v>52919.25</v>
      </c>
      <c r="K245" s="34">
        <v>27131734.513</v>
      </c>
      <c r="L245" s="86"/>
      <c r="M245" s="86"/>
      <c r="N245" s="86"/>
      <c r="O245" s="86"/>
      <c r="P245" s="86"/>
      <c r="Q245" s="86"/>
      <c r="R245" s="86"/>
      <c r="S245" s="86"/>
      <c r="T245" s="86"/>
    </row>
    <row r="246" spans="2:20" x14ac:dyDescent="0.15">
      <c r="B246" s="79">
        <v>2010</v>
      </c>
      <c r="C246" s="45">
        <v>58709.33</v>
      </c>
      <c r="D246" s="34">
        <v>10560.91</v>
      </c>
      <c r="E246" s="45">
        <v>3270326.4550000001</v>
      </c>
      <c r="F246" s="51">
        <v>310</v>
      </c>
      <c r="G246" s="45">
        <v>47492.580999999998</v>
      </c>
      <c r="H246" s="34">
        <v>40148279.064999998</v>
      </c>
      <c r="I246">
        <v>845</v>
      </c>
      <c r="J246" s="34">
        <v>58053.491000000002</v>
      </c>
      <c r="K246" s="34">
        <v>43418605.520000003</v>
      </c>
      <c r="L246" s="86"/>
      <c r="M246" s="86"/>
      <c r="N246" s="86"/>
      <c r="O246" s="86"/>
      <c r="P246" s="86"/>
      <c r="Q246" s="86"/>
      <c r="R246" s="86"/>
      <c r="S246" s="86"/>
      <c r="T246" s="86"/>
    </row>
    <row r="247" spans="2:20" x14ac:dyDescent="0.15">
      <c r="B247" s="79">
        <v>2011</v>
      </c>
      <c r="C247" s="45">
        <v>58056.896999999997</v>
      </c>
      <c r="D247" s="34">
        <v>9844.3230000000003</v>
      </c>
      <c r="E247" s="45">
        <v>4207746.3339999998</v>
      </c>
      <c r="F247" s="51">
        <v>427</v>
      </c>
      <c r="G247" s="45">
        <v>51762.86</v>
      </c>
      <c r="H247" s="34">
        <v>57945618.445</v>
      </c>
      <c r="I247">
        <v>1119</v>
      </c>
      <c r="J247" s="34">
        <v>61607.182999999997</v>
      </c>
      <c r="K247" s="34">
        <v>62153364.778999999</v>
      </c>
      <c r="L247" s="86"/>
      <c r="M247" s="86"/>
      <c r="N247" s="86"/>
      <c r="O247" s="86"/>
      <c r="P247" s="86"/>
      <c r="Q247" s="86"/>
      <c r="R247" s="86"/>
      <c r="S247" s="86"/>
      <c r="T247" s="86"/>
    </row>
    <row r="248" spans="2:20" x14ac:dyDescent="0.15">
      <c r="B248" s="79">
        <v>2012</v>
      </c>
      <c r="C248" s="45">
        <v>67100.474000000002</v>
      </c>
      <c r="D248" s="34">
        <v>8392.8349999999991</v>
      </c>
      <c r="E248" s="45">
        <v>4448978.2259999998</v>
      </c>
      <c r="F248" s="51">
        <v>530</v>
      </c>
      <c r="G248" s="45">
        <v>57109.694000000003</v>
      </c>
      <c r="H248" s="34">
        <v>48193829.726000004</v>
      </c>
      <c r="I248">
        <v>844</v>
      </c>
      <c r="J248" s="34">
        <v>65502.529000000002</v>
      </c>
      <c r="K248" s="34">
        <v>52642807.952</v>
      </c>
      <c r="L248" s="86"/>
      <c r="M248" s="86"/>
      <c r="N248" s="86"/>
      <c r="O248" s="86"/>
      <c r="P248" s="86"/>
      <c r="Q248" s="86"/>
      <c r="R248" s="86"/>
      <c r="S248" s="86"/>
      <c r="T248" s="86"/>
    </row>
    <row r="249" spans="2:20" x14ac:dyDescent="0.15">
      <c r="B249" s="79">
        <v>2013</v>
      </c>
      <c r="C249" s="45">
        <v>71644.760999999999</v>
      </c>
      <c r="D249" s="34">
        <v>9295.3359999999993</v>
      </c>
      <c r="E249" s="45">
        <v>5727005.9460000005</v>
      </c>
      <c r="F249" s="51">
        <v>616</v>
      </c>
      <c r="G249" s="45">
        <v>58180.39</v>
      </c>
      <c r="H249" s="34">
        <v>57360500.303999998</v>
      </c>
      <c r="I249">
        <v>986</v>
      </c>
      <c r="J249" s="34">
        <v>67475.725999999995</v>
      </c>
      <c r="K249" s="34">
        <v>63087506.25</v>
      </c>
      <c r="L249" s="86"/>
      <c r="M249" s="86"/>
      <c r="N249" s="86"/>
      <c r="O249" s="86"/>
      <c r="P249" s="86"/>
      <c r="Q249" s="86"/>
      <c r="R249" s="86"/>
      <c r="S249" s="86"/>
      <c r="T249" s="86"/>
    </row>
    <row r="250" spans="2:20" x14ac:dyDescent="0.15">
      <c r="B250" s="188">
        <v>2014</v>
      </c>
      <c r="C250" s="186">
        <v>80759.334000000003</v>
      </c>
      <c r="D250" s="35">
        <v>9571.4529999999995</v>
      </c>
      <c r="E250" s="186">
        <v>5741815.1880000001</v>
      </c>
      <c r="F250" s="24">
        <v>600</v>
      </c>
      <c r="G250" s="186">
        <v>61962.906999999999</v>
      </c>
      <c r="H250" s="35">
        <v>52957447.566</v>
      </c>
      <c r="I250" s="4">
        <v>855</v>
      </c>
      <c r="J250" s="35">
        <v>71534.36</v>
      </c>
      <c r="K250" s="35">
        <v>58699262.754000001</v>
      </c>
      <c r="L250" s="86"/>
      <c r="M250" s="86"/>
      <c r="N250" s="86"/>
      <c r="O250" s="86"/>
      <c r="P250" s="86"/>
      <c r="Q250" s="86"/>
      <c r="R250" s="86"/>
      <c r="S250" s="86"/>
      <c r="T250" s="86"/>
    </row>
    <row r="252" spans="2:20" x14ac:dyDescent="0.15">
      <c r="B252" s="122" t="s">
        <v>39</v>
      </c>
    </row>
    <row r="253" spans="2:20" x14ac:dyDescent="0.15">
      <c r="B253" s="92"/>
      <c r="C253" s="93"/>
      <c r="D253" s="93"/>
      <c r="E253" s="93"/>
      <c r="F253" s="93"/>
      <c r="G253" s="93"/>
      <c r="H253" s="93"/>
      <c r="I253" s="93"/>
      <c r="J253" s="93"/>
      <c r="K253" s="93"/>
    </row>
    <row r="254" spans="2:20" x14ac:dyDescent="0.15">
      <c r="B254" s="94" t="s">
        <v>1</v>
      </c>
      <c r="C254" s="101" t="s">
        <v>7</v>
      </c>
      <c r="D254" s="102" t="s">
        <v>13</v>
      </c>
      <c r="E254" s="103"/>
      <c r="F254" s="103"/>
      <c r="G254" s="102" t="s">
        <v>14</v>
      </c>
      <c r="H254" s="103"/>
      <c r="I254" s="103"/>
      <c r="J254" s="102" t="s">
        <v>15</v>
      </c>
      <c r="K254" s="104"/>
      <c r="L254" s="105"/>
      <c r="M254" s="106"/>
      <c r="P254" s="106"/>
      <c r="S254" s="106"/>
    </row>
    <row r="255" spans="2:20" x14ac:dyDescent="0.15">
      <c r="B255" s="78"/>
      <c r="C255" s="107"/>
      <c r="D255" s="108" t="s">
        <v>16</v>
      </c>
      <c r="E255" s="108" t="s">
        <v>17</v>
      </c>
      <c r="F255" s="108" t="s">
        <v>18</v>
      </c>
      <c r="G255" s="108" t="s">
        <v>19</v>
      </c>
      <c r="H255" s="109" t="s">
        <v>17</v>
      </c>
      <c r="I255" s="108" t="s">
        <v>20</v>
      </c>
      <c r="J255" s="115" t="s">
        <v>21</v>
      </c>
      <c r="K255" s="95" t="s">
        <v>8</v>
      </c>
      <c r="L255" s="105"/>
      <c r="Q255" s="96"/>
      <c r="T255" s="96"/>
    </row>
    <row r="256" spans="2:20" x14ac:dyDescent="0.15">
      <c r="B256" s="97"/>
      <c r="C256" s="111" t="s">
        <v>95</v>
      </c>
      <c r="D256" s="111" t="s">
        <v>95</v>
      </c>
      <c r="E256" s="112" t="s">
        <v>22</v>
      </c>
      <c r="F256" s="112" t="s">
        <v>35</v>
      </c>
      <c r="G256" s="111" t="s">
        <v>95</v>
      </c>
      <c r="H256" s="113" t="s">
        <v>22</v>
      </c>
      <c r="I256" s="112" t="s">
        <v>35</v>
      </c>
      <c r="J256" s="98" t="s">
        <v>95</v>
      </c>
      <c r="K256" s="113" t="s">
        <v>22</v>
      </c>
      <c r="L256" s="91"/>
      <c r="M256" s="91"/>
      <c r="N256" s="96"/>
      <c r="O256" s="96"/>
      <c r="P256" s="91"/>
      <c r="Q256" s="96"/>
      <c r="R256" s="96"/>
      <c r="S256" s="91"/>
      <c r="T256" s="96"/>
    </row>
    <row r="257" spans="2:20" x14ac:dyDescent="0.15">
      <c r="B257" s="79">
        <v>1993</v>
      </c>
      <c r="C257" s="114">
        <v>100.17100000000001</v>
      </c>
      <c r="D257" s="114">
        <v>1.994</v>
      </c>
      <c r="E257" s="108">
        <v>1875.454</v>
      </c>
      <c r="F257" s="99">
        <v>941</v>
      </c>
      <c r="G257" s="114">
        <v>87.777000000000001</v>
      </c>
      <c r="H257" s="99">
        <v>56314.665999999997</v>
      </c>
      <c r="I257" s="88">
        <v>642</v>
      </c>
      <c r="J257" s="114">
        <v>89.771000000000001</v>
      </c>
      <c r="K257" s="99">
        <v>58190.12</v>
      </c>
    </row>
    <row r="258" spans="2:20" x14ac:dyDescent="0.15">
      <c r="B258" s="79">
        <v>1994</v>
      </c>
      <c r="C258" s="114">
        <v>95.823999999999998</v>
      </c>
      <c r="D258" s="114">
        <v>2.734</v>
      </c>
      <c r="E258" s="108">
        <v>3181.8290000000002</v>
      </c>
      <c r="F258" s="99">
        <v>1164</v>
      </c>
      <c r="G258" s="114">
        <v>93.715999999999994</v>
      </c>
      <c r="H258" s="99">
        <v>82981.635999999999</v>
      </c>
      <c r="I258" s="88">
        <v>885</v>
      </c>
      <c r="J258" s="114">
        <v>96.45</v>
      </c>
      <c r="K258" s="99">
        <v>86163.464999999997</v>
      </c>
    </row>
    <row r="259" spans="2:20" x14ac:dyDescent="0.15">
      <c r="B259" s="79">
        <v>1995</v>
      </c>
      <c r="C259" s="114">
        <v>88.501000000000005</v>
      </c>
      <c r="D259" s="114">
        <v>1.958</v>
      </c>
      <c r="E259" s="108">
        <v>3508.97</v>
      </c>
      <c r="F259" s="99">
        <v>1792</v>
      </c>
      <c r="G259" s="114">
        <v>86.125</v>
      </c>
      <c r="H259" s="99">
        <v>98761.078999999998</v>
      </c>
      <c r="I259" s="88">
        <v>1147</v>
      </c>
      <c r="J259" s="114">
        <v>88.082999999999998</v>
      </c>
      <c r="K259" s="99">
        <v>102270.049</v>
      </c>
    </row>
    <row r="260" spans="2:20" x14ac:dyDescent="0.15">
      <c r="B260" s="79">
        <v>1996</v>
      </c>
      <c r="C260" s="114">
        <v>88.613</v>
      </c>
      <c r="D260" s="114">
        <v>6.2E-2</v>
      </c>
      <c r="E260" s="108">
        <v>131.535</v>
      </c>
      <c r="F260" s="99">
        <v>2122</v>
      </c>
      <c r="G260" s="114">
        <v>86.641999999999996</v>
      </c>
      <c r="H260" s="99">
        <v>191135.587</v>
      </c>
      <c r="I260" s="88">
        <v>2206</v>
      </c>
      <c r="J260" s="114">
        <v>86.703999999999994</v>
      </c>
      <c r="K260" s="99">
        <v>191267.122</v>
      </c>
    </row>
    <row r="261" spans="2:20" x14ac:dyDescent="0.15">
      <c r="B261" s="79">
        <v>1997</v>
      </c>
      <c r="C261" s="114">
        <v>83.114000000000004</v>
      </c>
      <c r="D261" s="114"/>
      <c r="E261" s="119"/>
      <c r="F261" s="118" t="s">
        <v>26</v>
      </c>
      <c r="G261" s="114">
        <v>85.835999999999999</v>
      </c>
      <c r="H261" s="119">
        <v>153770.864</v>
      </c>
      <c r="I261" s="118">
        <v>1791</v>
      </c>
      <c r="J261" s="114">
        <v>85.835999999999999</v>
      </c>
      <c r="K261" s="118">
        <v>153770.864</v>
      </c>
    </row>
    <row r="262" spans="2:20" x14ac:dyDescent="0.15">
      <c r="B262" s="79">
        <v>1998</v>
      </c>
      <c r="C262" s="114">
        <v>84.128</v>
      </c>
      <c r="D262" s="114">
        <v>2.2440000000000002</v>
      </c>
      <c r="E262" s="119">
        <v>6369.6790000000001</v>
      </c>
      <c r="F262" s="118">
        <v>2839</v>
      </c>
      <c r="G262" s="114">
        <v>77.028999999999996</v>
      </c>
      <c r="H262" s="119">
        <v>116588.137</v>
      </c>
      <c r="I262" s="118">
        <v>1514</v>
      </c>
      <c r="J262" s="114">
        <v>79.272999999999996</v>
      </c>
      <c r="K262" s="118">
        <v>122957.81600000001</v>
      </c>
      <c r="L262" s="86"/>
      <c r="M262" s="86"/>
      <c r="N262" s="86"/>
      <c r="O262" s="86"/>
      <c r="P262" s="86"/>
      <c r="Q262" s="86"/>
      <c r="R262" s="86"/>
      <c r="S262" s="86"/>
      <c r="T262" s="86"/>
    </row>
    <row r="263" spans="2:20" x14ac:dyDescent="0.15">
      <c r="B263" s="79">
        <v>1999</v>
      </c>
      <c r="C263" s="114">
        <v>80.191000000000003</v>
      </c>
      <c r="D263" s="114">
        <v>4.3789999999999996</v>
      </c>
      <c r="E263" s="119">
        <v>13189.694</v>
      </c>
      <c r="F263" s="118">
        <v>3012</v>
      </c>
      <c r="G263" s="114">
        <v>65.831999999999994</v>
      </c>
      <c r="H263" s="119">
        <v>88624.721000000005</v>
      </c>
      <c r="I263" s="118">
        <v>1346</v>
      </c>
      <c r="J263" s="114">
        <v>70.210999999999999</v>
      </c>
      <c r="K263" s="118">
        <v>101814.41499999999</v>
      </c>
      <c r="L263" s="86"/>
      <c r="M263" s="86"/>
      <c r="N263" s="86"/>
      <c r="O263" s="86"/>
      <c r="P263" s="86"/>
      <c r="Q263" s="86"/>
      <c r="R263" s="86"/>
      <c r="S263" s="86"/>
      <c r="T263" s="86"/>
    </row>
    <row r="264" spans="2:20" x14ac:dyDescent="0.15">
      <c r="B264" s="79">
        <v>2000</v>
      </c>
      <c r="C264" s="114">
        <v>75.262</v>
      </c>
      <c r="D264" s="114">
        <v>6.61</v>
      </c>
      <c r="E264" s="119">
        <v>19755.164000000001</v>
      </c>
      <c r="F264" s="118">
        <v>2989</v>
      </c>
      <c r="G264" s="114">
        <v>74.159000000000006</v>
      </c>
      <c r="H264" s="119">
        <v>88972.581999999995</v>
      </c>
      <c r="I264" s="118">
        <v>1200</v>
      </c>
      <c r="J264" s="114">
        <v>80.769000000000005</v>
      </c>
      <c r="K264" s="118">
        <v>108727.746</v>
      </c>
      <c r="L264" s="86"/>
      <c r="M264" s="86"/>
      <c r="N264" s="86"/>
      <c r="O264" s="86"/>
      <c r="P264" s="86"/>
      <c r="Q264" s="86"/>
      <c r="R264" s="86"/>
      <c r="S264" s="86"/>
      <c r="T264" s="86"/>
    </row>
    <row r="265" spans="2:20" x14ac:dyDescent="0.15">
      <c r="B265" s="79">
        <v>2001</v>
      </c>
      <c r="C265" s="189">
        <v>50.771000000000001</v>
      </c>
      <c r="D265" s="12">
        <v>5.9489999999999998</v>
      </c>
      <c r="E265" s="187">
        <v>22147.962</v>
      </c>
      <c r="F265" s="51">
        <v>3723</v>
      </c>
      <c r="G265" s="189">
        <v>49.856000000000002</v>
      </c>
      <c r="H265" s="49">
        <v>93763.57</v>
      </c>
      <c r="I265" s="118">
        <v>1881</v>
      </c>
      <c r="J265" s="12">
        <v>55.805</v>
      </c>
      <c r="K265" s="49">
        <v>115911.53200000001</v>
      </c>
      <c r="L265" s="86"/>
      <c r="M265" s="86"/>
      <c r="N265" s="86"/>
      <c r="O265" s="86"/>
      <c r="P265" s="86"/>
      <c r="Q265" s="86"/>
      <c r="R265" s="86"/>
      <c r="S265" s="86"/>
      <c r="T265" s="86"/>
    </row>
    <row r="266" spans="2:20" x14ac:dyDescent="0.15">
      <c r="B266" s="79">
        <v>2002</v>
      </c>
      <c r="C266" s="189">
        <v>49.444000000000003</v>
      </c>
      <c r="D266" s="12">
        <v>4.8819999999999997</v>
      </c>
      <c r="E266" s="187">
        <v>22923.19</v>
      </c>
      <c r="F266" s="51">
        <v>4695</v>
      </c>
      <c r="G266" s="189">
        <v>40.887999999999998</v>
      </c>
      <c r="H266" s="49">
        <v>88832.534</v>
      </c>
      <c r="I266" s="118">
        <v>2173</v>
      </c>
      <c r="J266" s="12">
        <v>45.77</v>
      </c>
      <c r="K266" s="49">
        <v>111755.724</v>
      </c>
      <c r="L266" s="86"/>
      <c r="M266" s="86"/>
      <c r="N266" s="86"/>
      <c r="O266" s="86"/>
      <c r="P266" s="86"/>
      <c r="Q266" s="86"/>
      <c r="R266" s="86"/>
      <c r="S266" s="86"/>
      <c r="T266" s="86"/>
    </row>
    <row r="267" spans="2:20" x14ac:dyDescent="0.15">
      <c r="B267" s="79">
        <v>2003</v>
      </c>
      <c r="C267" s="189">
        <v>39.941000000000003</v>
      </c>
      <c r="D267" s="12">
        <v>0.33900000000000002</v>
      </c>
      <c r="E267" s="187">
        <v>1284.444</v>
      </c>
      <c r="F267" s="51">
        <v>3789</v>
      </c>
      <c r="G267" s="189">
        <v>44.052999999999997</v>
      </c>
      <c r="H267" s="49">
        <v>108600.031</v>
      </c>
      <c r="I267" s="118">
        <v>2465</v>
      </c>
      <c r="J267" s="12">
        <v>44.392000000000003</v>
      </c>
      <c r="K267" s="49">
        <v>109884.47500000001</v>
      </c>
      <c r="L267" s="86"/>
      <c r="M267" s="86"/>
      <c r="N267" s="86"/>
      <c r="O267" s="86"/>
      <c r="P267" s="86"/>
      <c r="Q267" s="86"/>
      <c r="R267" s="86"/>
      <c r="S267" s="86"/>
      <c r="T267" s="86"/>
    </row>
    <row r="268" spans="2:20" x14ac:dyDescent="0.15">
      <c r="B268" s="79">
        <v>2004</v>
      </c>
      <c r="C268" s="189">
        <v>37.49</v>
      </c>
      <c r="D268" s="12">
        <v>0</v>
      </c>
      <c r="E268" s="235">
        <v>0</v>
      </c>
      <c r="F268" s="51">
        <v>0</v>
      </c>
      <c r="G268" s="189">
        <v>30.96</v>
      </c>
      <c r="H268" s="49">
        <v>120598.8</v>
      </c>
      <c r="I268" s="118">
        <v>3896</v>
      </c>
      <c r="J268" s="12">
        <v>30.96</v>
      </c>
      <c r="K268" s="49">
        <v>120598.8</v>
      </c>
      <c r="L268" s="86"/>
      <c r="M268" s="86"/>
      <c r="N268" s="86"/>
      <c r="O268" s="86"/>
      <c r="P268" s="86"/>
      <c r="Q268" s="86"/>
      <c r="R268" s="86"/>
      <c r="S268" s="86"/>
      <c r="T268" s="86"/>
    </row>
    <row r="269" spans="2:20" x14ac:dyDescent="0.15">
      <c r="B269" s="79">
        <v>2005</v>
      </c>
      <c r="C269" s="189">
        <v>42.158999999999999</v>
      </c>
      <c r="D269" s="12">
        <v>0</v>
      </c>
      <c r="E269" s="235">
        <v>0</v>
      </c>
      <c r="F269" s="51">
        <v>0</v>
      </c>
      <c r="G269" s="189">
        <v>47.018999999999998</v>
      </c>
      <c r="H269" s="49">
        <v>211458.27100000001</v>
      </c>
      <c r="I269" s="118">
        <v>4497</v>
      </c>
      <c r="J269" s="12">
        <v>47.018999999999998</v>
      </c>
      <c r="K269" s="49">
        <v>211458.27100000001</v>
      </c>
      <c r="L269" s="86"/>
      <c r="M269" s="86"/>
      <c r="N269" s="86"/>
      <c r="O269" s="86"/>
      <c r="P269" s="86"/>
      <c r="Q269" s="86"/>
      <c r="R269" s="86"/>
      <c r="S269" s="86"/>
      <c r="T269" s="86"/>
    </row>
    <row r="270" spans="2:20" x14ac:dyDescent="0.15">
      <c r="B270" s="79">
        <v>2006</v>
      </c>
      <c r="C270" s="189">
        <v>48.273000000000003</v>
      </c>
      <c r="D270" s="12">
        <v>0</v>
      </c>
      <c r="E270" s="235">
        <v>0</v>
      </c>
      <c r="F270" s="51">
        <v>0</v>
      </c>
      <c r="G270" s="189">
        <v>46.036999999999999</v>
      </c>
      <c r="H270" s="49">
        <v>313232.36700000003</v>
      </c>
      <c r="I270" s="118">
        <v>6804</v>
      </c>
      <c r="J270" s="12">
        <v>46.036999999999999</v>
      </c>
      <c r="K270" s="49">
        <v>313232.36700000003</v>
      </c>
      <c r="L270" s="86"/>
      <c r="M270" s="86"/>
      <c r="N270" s="86"/>
      <c r="O270" s="86"/>
      <c r="P270" s="86"/>
      <c r="Q270" s="86"/>
      <c r="R270" s="86"/>
      <c r="S270" s="86"/>
      <c r="T270" s="86"/>
    </row>
    <row r="271" spans="2:20" x14ac:dyDescent="0.15">
      <c r="B271" s="79">
        <v>2007</v>
      </c>
      <c r="C271" s="189">
        <v>41.856999999999999</v>
      </c>
      <c r="D271" s="12">
        <v>0</v>
      </c>
      <c r="E271" s="235">
        <v>0</v>
      </c>
      <c r="F271" s="51">
        <v>0</v>
      </c>
      <c r="G271" s="189">
        <v>36.911999999999999</v>
      </c>
      <c r="H271" s="49">
        <v>492677.71899999998</v>
      </c>
      <c r="I271" s="118">
        <v>13347</v>
      </c>
      <c r="J271" s="12">
        <v>36.911999999999999</v>
      </c>
      <c r="K271" s="49">
        <v>492677.71899999998</v>
      </c>
      <c r="L271" s="86"/>
      <c r="M271" s="86"/>
      <c r="N271" s="86"/>
      <c r="O271" s="86"/>
      <c r="P271" s="86"/>
      <c r="Q271" s="86"/>
      <c r="R271" s="86"/>
      <c r="S271" s="86"/>
      <c r="T271" s="86"/>
    </row>
    <row r="272" spans="2:20" x14ac:dyDescent="0.15">
      <c r="B272" s="79">
        <v>2008</v>
      </c>
      <c r="C272" s="189">
        <v>46.44</v>
      </c>
      <c r="D272" s="12">
        <v>0</v>
      </c>
      <c r="E272" s="235">
        <v>0</v>
      </c>
      <c r="F272" s="51">
        <v>0</v>
      </c>
      <c r="G272" s="189">
        <v>50.25</v>
      </c>
      <c r="H272" s="49">
        <v>612042.11899999995</v>
      </c>
      <c r="I272" s="118">
        <v>12180</v>
      </c>
      <c r="J272" s="12">
        <v>50.25</v>
      </c>
      <c r="K272" s="49">
        <v>612042.11899999995</v>
      </c>
      <c r="L272" s="86"/>
      <c r="M272" s="86"/>
      <c r="N272" s="86"/>
      <c r="O272" s="86"/>
      <c r="P272" s="86"/>
      <c r="Q272" s="86"/>
      <c r="R272" s="86"/>
      <c r="S272" s="86"/>
      <c r="T272" s="86"/>
    </row>
    <row r="273" spans="2:20" x14ac:dyDescent="0.15">
      <c r="B273" s="79">
        <v>2009</v>
      </c>
      <c r="C273" s="189">
        <v>49.149000000000001</v>
      </c>
      <c r="D273" s="12">
        <v>0</v>
      </c>
      <c r="E273" s="235">
        <v>0</v>
      </c>
      <c r="F273" s="51">
        <v>0</v>
      </c>
      <c r="G273" s="189">
        <v>43.892000000000003</v>
      </c>
      <c r="H273" s="49">
        <v>482903.26799999998</v>
      </c>
      <c r="I273" s="118">
        <v>11002</v>
      </c>
      <c r="J273" s="12">
        <v>43.892000000000003</v>
      </c>
      <c r="K273" s="49">
        <v>482903.26799999998</v>
      </c>
      <c r="L273" s="86"/>
      <c r="M273" s="86"/>
      <c r="N273" s="86"/>
      <c r="O273" s="86"/>
      <c r="P273" s="86"/>
      <c r="Q273" s="86"/>
      <c r="R273" s="86"/>
      <c r="S273" s="86"/>
      <c r="T273" s="86"/>
    </row>
    <row r="274" spans="2:20" x14ac:dyDescent="0.15">
      <c r="B274" s="79">
        <v>2010</v>
      </c>
      <c r="C274" s="189">
        <v>50.625</v>
      </c>
      <c r="D274" s="12">
        <v>0</v>
      </c>
      <c r="E274" s="235">
        <v>0</v>
      </c>
      <c r="F274" s="51">
        <v>0</v>
      </c>
      <c r="G274" s="189">
        <v>53.094000000000001</v>
      </c>
      <c r="H274" s="49">
        <v>696737.50600000005</v>
      </c>
      <c r="I274" s="118">
        <v>13123</v>
      </c>
      <c r="J274" s="12">
        <v>53.094000000000001</v>
      </c>
      <c r="K274" s="49">
        <v>696737.50600000005</v>
      </c>
      <c r="L274" s="86"/>
      <c r="M274" s="86"/>
      <c r="N274" s="86"/>
      <c r="O274" s="86"/>
      <c r="P274" s="86"/>
      <c r="Q274" s="86"/>
      <c r="R274" s="86"/>
      <c r="S274" s="86"/>
      <c r="T274" s="86"/>
    </row>
    <row r="275" spans="2:20" x14ac:dyDescent="0.15">
      <c r="B275" s="79">
        <v>2011</v>
      </c>
      <c r="C275" s="189">
        <v>54.46</v>
      </c>
      <c r="D275" s="12">
        <v>0</v>
      </c>
      <c r="E275" s="235">
        <v>0</v>
      </c>
      <c r="F275" s="51">
        <v>0</v>
      </c>
      <c r="G275" s="189">
        <v>52.368000000000002</v>
      </c>
      <c r="H275" s="49">
        <v>762929.16700000002</v>
      </c>
      <c r="I275" s="118">
        <v>14569</v>
      </c>
      <c r="J275" s="12">
        <v>52.368000000000002</v>
      </c>
      <c r="K275" s="49">
        <v>762929.16700000002</v>
      </c>
      <c r="L275" s="86"/>
      <c r="M275" s="86"/>
      <c r="N275" s="86"/>
      <c r="O275" s="86"/>
      <c r="P275" s="86"/>
      <c r="Q275" s="86"/>
      <c r="R275" s="86"/>
      <c r="S275" s="86"/>
      <c r="T275" s="86"/>
    </row>
    <row r="276" spans="2:20" x14ac:dyDescent="0.15">
      <c r="B276" s="79">
        <v>2012</v>
      </c>
      <c r="C276" s="189">
        <v>52.488999999999997</v>
      </c>
      <c r="D276" s="12">
        <v>0</v>
      </c>
      <c r="E276" s="235">
        <v>0</v>
      </c>
      <c r="F276" s="51">
        <v>0</v>
      </c>
      <c r="G276" s="189">
        <v>53.628</v>
      </c>
      <c r="H276" s="49">
        <v>811498.39300000004</v>
      </c>
      <c r="I276" s="118">
        <v>15132</v>
      </c>
      <c r="J276" s="12">
        <v>53.628</v>
      </c>
      <c r="K276" s="49">
        <v>811498.39300000004</v>
      </c>
      <c r="L276" s="86"/>
      <c r="M276" s="86"/>
      <c r="N276" s="86"/>
      <c r="O276" s="86"/>
      <c r="P276" s="86"/>
      <c r="Q276" s="86"/>
      <c r="R276" s="86"/>
      <c r="S276" s="86"/>
      <c r="T276" s="86"/>
    </row>
    <row r="277" spans="2:20" x14ac:dyDescent="0.15">
      <c r="B277" s="79">
        <v>2013</v>
      </c>
      <c r="C277" s="189">
        <v>41.847999999999999</v>
      </c>
      <c r="D277" s="12">
        <v>0</v>
      </c>
      <c r="E277" s="235">
        <v>0</v>
      </c>
      <c r="F277" s="51">
        <v>0</v>
      </c>
      <c r="G277" s="189">
        <v>37.816000000000003</v>
      </c>
      <c r="H277" s="49">
        <v>683219.57</v>
      </c>
      <c r="I277" s="118">
        <v>18067</v>
      </c>
      <c r="J277" s="12">
        <v>37.816000000000003</v>
      </c>
      <c r="K277" s="49">
        <v>683219.57</v>
      </c>
      <c r="L277" s="86"/>
      <c r="M277" s="86"/>
      <c r="N277" s="86"/>
      <c r="O277" s="86"/>
      <c r="P277" s="86"/>
      <c r="Q277" s="86"/>
      <c r="R277" s="86"/>
      <c r="S277" s="86"/>
      <c r="T277" s="86"/>
    </row>
    <row r="278" spans="2:20" x14ac:dyDescent="0.15">
      <c r="B278" s="188">
        <v>2014</v>
      </c>
      <c r="C278" s="190">
        <v>29.347999999999999</v>
      </c>
      <c r="D278" s="63">
        <v>0</v>
      </c>
      <c r="E278" s="236">
        <v>0</v>
      </c>
      <c r="F278" s="24">
        <v>0</v>
      </c>
      <c r="G278" s="190">
        <v>33.381</v>
      </c>
      <c r="H278" s="184">
        <v>659776.94900000002</v>
      </c>
      <c r="I278" s="184">
        <v>19765</v>
      </c>
      <c r="J278" s="63">
        <v>33.381</v>
      </c>
      <c r="K278" s="184">
        <v>659776.94900000002</v>
      </c>
      <c r="L278" s="86"/>
      <c r="M278" s="86"/>
      <c r="N278" s="86"/>
      <c r="O278" s="86"/>
      <c r="P278" s="86"/>
      <c r="Q278" s="86"/>
      <c r="R278" s="86"/>
      <c r="S278" s="86"/>
      <c r="T278" s="86"/>
    </row>
    <row r="280" spans="2:20" x14ac:dyDescent="0.15">
      <c r="B280" s="122" t="s">
        <v>40</v>
      </c>
    </row>
    <row r="281" spans="2:20" x14ac:dyDescent="0.15">
      <c r="B281" s="92"/>
      <c r="C281" s="93"/>
      <c r="D281" s="93"/>
      <c r="E281" s="93"/>
      <c r="F281" s="93"/>
      <c r="G281" s="93"/>
      <c r="H281" s="93"/>
      <c r="I281" s="93"/>
      <c r="J281" s="88"/>
      <c r="K281" s="88"/>
    </row>
    <row r="282" spans="2:20" x14ac:dyDescent="0.15">
      <c r="B282" s="94" t="s">
        <v>1</v>
      </c>
      <c r="C282" s="101" t="s">
        <v>7</v>
      </c>
      <c r="D282" s="102" t="s">
        <v>43</v>
      </c>
      <c r="E282" s="103"/>
      <c r="F282" s="366" t="s">
        <v>94</v>
      </c>
      <c r="G282" s="367"/>
      <c r="H282" s="368"/>
      <c r="I282" s="102" t="s">
        <v>63</v>
      </c>
      <c r="J282" s="103"/>
      <c r="K282" s="108"/>
      <c r="L282" s="105"/>
      <c r="M282" s="106"/>
      <c r="P282" s="106"/>
      <c r="S282" s="106"/>
    </row>
    <row r="283" spans="2:20" x14ac:dyDescent="0.15">
      <c r="B283" s="78"/>
      <c r="C283" s="107"/>
      <c r="D283" s="108" t="s">
        <v>16</v>
      </c>
      <c r="E283" s="108" t="s">
        <v>17</v>
      </c>
      <c r="F283" s="108" t="s">
        <v>19</v>
      </c>
      <c r="G283" s="109" t="s">
        <v>17</v>
      </c>
      <c r="H283" s="108" t="s">
        <v>20</v>
      </c>
      <c r="I283" s="108" t="s">
        <v>21</v>
      </c>
      <c r="J283" s="110" t="s">
        <v>8</v>
      </c>
      <c r="L283" s="105"/>
      <c r="Q283" s="96"/>
      <c r="T283" s="96"/>
    </row>
    <row r="284" spans="2:20" x14ac:dyDescent="0.15">
      <c r="B284" s="97"/>
      <c r="C284" s="111" t="s">
        <v>95</v>
      </c>
      <c r="D284" s="111"/>
      <c r="E284" s="112" t="s">
        <v>22</v>
      </c>
      <c r="F284" s="111" t="s">
        <v>95</v>
      </c>
      <c r="G284" s="112" t="s">
        <v>22</v>
      </c>
      <c r="H284" s="112" t="s">
        <v>35</v>
      </c>
      <c r="I284" s="111"/>
      <c r="J284" s="113" t="s">
        <v>22</v>
      </c>
      <c r="L284" s="91"/>
      <c r="M284" s="91"/>
      <c r="N284" s="96"/>
      <c r="O284" s="96"/>
      <c r="P284" s="91"/>
      <c r="Q284" s="96"/>
      <c r="R284" s="96"/>
      <c r="S284" s="91"/>
      <c r="T284" s="96"/>
    </row>
    <row r="285" spans="2:20" x14ac:dyDescent="0.15">
      <c r="B285" s="79">
        <v>1993</v>
      </c>
      <c r="C285" s="108">
        <v>2506.6889999999999</v>
      </c>
      <c r="D285" s="132" t="s">
        <v>11</v>
      </c>
      <c r="E285" s="108">
        <v>176160.027</v>
      </c>
      <c r="F285" s="108">
        <v>1243.817</v>
      </c>
      <c r="G285" s="108">
        <v>372880.11300000001</v>
      </c>
      <c r="H285" s="245">
        <v>299.7869566021368</v>
      </c>
      <c r="I285" s="2" t="s">
        <v>70</v>
      </c>
      <c r="J285" s="99">
        <v>549040.14</v>
      </c>
    </row>
    <row r="286" spans="2:20" x14ac:dyDescent="0.15">
      <c r="B286" s="78">
        <v>1994</v>
      </c>
      <c r="C286" s="108">
        <v>2851.1579999999999</v>
      </c>
      <c r="D286" s="132" t="s">
        <v>11</v>
      </c>
      <c r="E286" s="108">
        <v>265400.78600000002</v>
      </c>
      <c r="F286" s="108">
        <v>1290.8699999999999</v>
      </c>
      <c r="G286" s="108">
        <v>379519.886</v>
      </c>
      <c r="H286" s="245">
        <v>294.00318080054541</v>
      </c>
      <c r="I286" s="2" t="s">
        <v>70</v>
      </c>
      <c r="J286" s="99">
        <v>644920.67200000002</v>
      </c>
    </row>
    <row r="287" spans="2:20" x14ac:dyDescent="0.15">
      <c r="B287" s="79">
        <v>1995</v>
      </c>
      <c r="C287" s="108">
        <v>3198.569</v>
      </c>
      <c r="D287" s="132" t="s">
        <v>11</v>
      </c>
      <c r="E287" s="108">
        <v>239889.277</v>
      </c>
      <c r="F287" s="108">
        <v>1589.2260000000001</v>
      </c>
      <c r="G287" s="108">
        <v>452204.47100000002</v>
      </c>
      <c r="H287" s="245">
        <v>284.54384146748163</v>
      </c>
      <c r="I287" s="2" t="s">
        <v>70</v>
      </c>
      <c r="J287" s="99">
        <v>692093.74800000002</v>
      </c>
    </row>
    <row r="288" spans="2:20" x14ac:dyDescent="0.15">
      <c r="B288" s="78">
        <v>1996</v>
      </c>
      <c r="C288" s="108">
        <v>3240.069</v>
      </c>
      <c r="D288" s="132" t="s">
        <v>11</v>
      </c>
      <c r="E288" s="108">
        <v>246208.79199999999</v>
      </c>
      <c r="F288" s="108">
        <v>1648.0530000000001</v>
      </c>
      <c r="G288" s="108">
        <v>537664.78500000003</v>
      </c>
      <c r="H288" s="245">
        <v>326.24241150011557</v>
      </c>
      <c r="I288" s="2" t="s">
        <v>70</v>
      </c>
      <c r="J288" s="99">
        <v>783873.57700000005</v>
      </c>
    </row>
    <row r="289" spans="2:18" x14ac:dyDescent="0.15">
      <c r="B289" s="79">
        <v>1997</v>
      </c>
      <c r="C289" s="108">
        <v>3120.6610000000001</v>
      </c>
      <c r="D289" s="133" t="s">
        <v>11</v>
      </c>
      <c r="E289" s="108">
        <v>308526.49099999998</v>
      </c>
      <c r="F289" s="108">
        <v>1772.8009999999999</v>
      </c>
      <c r="G289" s="108">
        <v>578603.21699999995</v>
      </c>
      <c r="H289" s="245">
        <v>326</v>
      </c>
      <c r="I289" s="2" t="s">
        <v>70</v>
      </c>
      <c r="J289" s="99">
        <v>887129.70799999998</v>
      </c>
    </row>
    <row r="290" spans="2:18" x14ac:dyDescent="0.15">
      <c r="B290" s="78">
        <v>1998</v>
      </c>
      <c r="C290" s="108">
        <v>3044.1210000000001</v>
      </c>
      <c r="D290" s="133" t="s">
        <v>11</v>
      </c>
      <c r="E290" s="108">
        <v>321337.14399999997</v>
      </c>
      <c r="F290" s="108">
        <v>1679.9749999999999</v>
      </c>
      <c r="G290" s="108">
        <v>634027.31200000003</v>
      </c>
      <c r="H290" s="245">
        <v>377</v>
      </c>
      <c r="I290" s="2" t="s">
        <v>70</v>
      </c>
      <c r="J290" s="99">
        <v>955364.45600000001</v>
      </c>
      <c r="K290" s="86"/>
      <c r="L290" s="86"/>
      <c r="M290" s="86"/>
      <c r="N290" s="86"/>
      <c r="O290" s="86"/>
      <c r="P290" s="86"/>
      <c r="Q290" s="86"/>
      <c r="R290" s="86"/>
    </row>
    <row r="291" spans="2:18" x14ac:dyDescent="0.15">
      <c r="B291" s="79">
        <v>1999</v>
      </c>
      <c r="C291" s="108">
        <v>3121.9940000000001</v>
      </c>
      <c r="D291" s="133" t="s">
        <v>11</v>
      </c>
      <c r="E291" s="108">
        <v>319308.26400000002</v>
      </c>
      <c r="F291" s="108">
        <v>1550.905</v>
      </c>
      <c r="G291" s="108">
        <v>615189.73300000001</v>
      </c>
      <c r="H291" s="245">
        <v>397</v>
      </c>
      <c r="I291" s="2" t="s">
        <v>70</v>
      </c>
      <c r="J291" s="99">
        <v>934497.99699999997</v>
      </c>
      <c r="K291" s="86"/>
      <c r="L291" s="86"/>
      <c r="M291" s="86"/>
      <c r="N291" s="86"/>
      <c r="O291" s="86"/>
      <c r="P291" s="86"/>
      <c r="Q291" s="86"/>
      <c r="R291" s="86"/>
    </row>
    <row r="292" spans="2:18" x14ac:dyDescent="0.15">
      <c r="B292" s="79">
        <v>2000</v>
      </c>
      <c r="C292" s="108">
        <v>3635.4270000000001</v>
      </c>
      <c r="D292" s="133" t="s">
        <v>11</v>
      </c>
      <c r="E292" s="108">
        <v>368603.837</v>
      </c>
      <c r="F292" s="108">
        <v>1845.2470000000001</v>
      </c>
      <c r="G292" s="108">
        <v>863511.53700000001</v>
      </c>
      <c r="H292" s="245">
        <v>468</v>
      </c>
      <c r="I292" s="2" t="s">
        <v>70</v>
      </c>
      <c r="J292" s="99">
        <v>1232115.3740000001</v>
      </c>
      <c r="K292" s="86"/>
      <c r="L292" s="86"/>
      <c r="M292" s="86"/>
      <c r="N292" s="86"/>
      <c r="O292" s="86"/>
      <c r="P292" s="86"/>
      <c r="Q292" s="86"/>
      <c r="R292" s="86"/>
    </row>
    <row r="293" spans="2:18" x14ac:dyDescent="0.15">
      <c r="B293" s="79">
        <v>2001</v>
      </c>
      <c r="C293" s="45">
        <v>3274.145</v>
      </c>
      <c r="D293" s="133" t="s">
        <v>11</v>
      </c>
      <c r="E293" s="45">
        <v>423620.886</v>
      </c>
      <c r="F293" s="34">
        <v>1536.864</v>
      </c>
      <c r="G293" s="45">
        <v>881724.228</v>
      </c>
      <c r="H293" s="247">
        <v>574</v>
      </c>
      <c r="I293" s="2" t="s">
        <v>70</v>
      </c>
      <c r="J293" s="34">
        <v>1305345.1140000001</v>
      </c>
      <c r="K293" s="86"/>
      <c r="L293" s="86"/>
      <c r="M293" s="86"/>
      <c r="N293" s="86"/>
      <c r="O293" s="86"/>
      <c r="P293" s="86"/>
      <c r="Q293" s="86"/>
      <c r="R293" s="86"/>
    </row>
    <row r="294" spans="2:18" x14ac:dyDescent="0.15">
      <c r="B294" s="79">
        <v>2002</v>
      </c>
      <c r="C294" s="45">
        <v>3358.3809999999999</v>
      </c>
      <c r="D294" s="133" t="s">
        <v>11</v>
      </c>
      <c r="E294" s="45">
        <v>589674.40599999996</v>
      </c>
      <c r="F294" s="34">
        <v>1539.3309999999999</v>
      </c>
      <c r="G294" s="45">
        <v>1042952.0870000001</v>
      </c>
      <c r="H294" s="247">
        <v>678</v>
      </c>
      <c r="I294" s="2" t="s">
        <v>70</v>
      </c>
      <c r="J294" s="34">
        <v>1632626.493</v>
      </c>
      <c r="K294" s="86"/>
      <c r="L294" s="86"/>
      <c r="M294" s="86"/>
      <c r="N294" s="86"/>
      <c r="O294" s="86"/>
      <c r="P294" s="86"/>
      <c r="Q294" s="86"/>
      <c r="R294" s="86"/>
    </row>
    <row r="295" spans="2:18" x14ac:dyDescent="0.15">
      <c r="B295" s="79">
        <v>2003</v>
      </c>
      <c r="C295" s="45">
        <v>3546.558</v>
      </c>
      <c r="D295" s="133" t="s">
        <v>11</v>
      </c>
      <c r="E295" s="45">
        <v>624646.53799999994</v>
      </c>
      <c r="F295" s="34">
        <v>1956.741</v>
      </c>
      <c r="G295" s="45">
        <v>852982.90500000003</v>
      </c>
      <c r="H295" s="247">
        <v>436</v>
      </c>
      <c r="I295" s="2" t="s">
        <v>70</v>
      </c>
      <c r="J295" s="34">
        <v>1477629.443</v>
      </c>
      <c r="K295" s="169"/>
      <c r="L295" s="86"/>
      <c r="M295" s="86"/>
      <c r="N295" s="86"/>
      <c r="O295" s="86"/>
      <c r="P295" s="86"/>
      <c r="Q295" s="86"/>
      <c r="R295" s="86"/>
    </row>
    <row r="296" spans="2:18" x14ac:dyDescent="0.15">
      <c r="B296" s="79">
        <v>2004</v>
      </c>
      <c r="C296" s="45">
        <v>4281.96</v>
      </c>
      <c r="D296" s="133" t="s">
        <v>11</v>
      </c>
      <c r="E296" s="34">
        <v>656434.74</v>
      </c>
      <c r="F296" s="34">
        <v>2403.11</v>
      </c>
      <c r="G296" s="34">
        <v>1082284.6299999999</v>
      </c>
      <c r="H296" s="247">
        <v>450</v>
      </c>
      <c r="I296" s="2" t="s">
        <v>70</v>
      </c>
      <c r="J296" s="34">
        <v>1738719.37</v>
      </c>
      <c r="K296" s="169"/>
      <c r="L296" s="86"/>
      <c r="M296" s="86"/>
      <c r="N296" s="86"/>
      <c r="O296" s="86"/>
      <c r="P296" s="86"/>
      <c r="Q296" s="86"/>
      <c r="R296" s="86"/>
    </row>
    <row r="297" spans="2:18" x14ac:dyDescent="0.15">
      <c r="B297" s="79">
        <v>2005</v>
      </c>
      <c r="C297" s="45">
        <v>4611.683</v>
      </c>
      <c r="D297" s="133" t="s">
        <v>11</v>
      </c>
      <c r="E297" s="34">
        <v>681860.98800000001</v>
      </c>
      <c r="F297" s="34">
        <v>2119.1640000000002</v>
      </c>
      <c r="G297" s="34">
        <v>1518965.2949999999</v>
      </c>
      <c r="H297" s="247">
        <v>717</v>
      </c>
      <c r="I297" s="2" t="s">
        <v>70</v>
      </c>
      <c r="J297" s="34">
        <v>2200826.2829999998</v>
      </c>
      <c r="K297" s="169"/>
      <c r="L297" s="86"/>
      <c r="M297" s="86"/>
      <c r="N297" s="86"/>
      <c r="O297" s="86"/>
      <c r="P297" s="86"/>
      <c r="Q297" s="86"/>
      <c r="R297" s="86"/>
    </row>
    <row r="298" spans="2:18" x14ac:dyDescent="0.15">
      <c r="B298" s="79">
        <v>2006</v>
      </c>
      <c r="C298" s="45">
        <v>5213.3379999999997</v>
      </c>
      <c r="D298" s="133" t="s">
        <v>11</v>
      </c>
      <c r="E298" s="34">
        <v>727182.44299999997</v>
      </c>
      <c r="F298" s="34">
        <v>2845.5659999999998</v>
      </c>
      <c r="G298" s="34">
        <v>1518652.517</v>
      </c>
      <c r="H298" s="247">
        <v>534</v>
      </c>
      <c r="I298" s="2" t="s">
        <v>70</v>
      </c>
      <c r="J298" s="34">
        <v>2245834.96</v>
      </c>
      <c r="K298" s="169"/>
      <c r="L298" s="86"/>
      <c r="M298" s="86"/>
      <c r="N298" s="86"/>
      <c r="O298" s="86"/>
      <c r="P298" s="86"/>
      <c r="Q298" s="86"/>
      <c r="R298" s="86"/>
    </row>
    <row r="299" spans="2:18" x14ac:dyDescent="0.15">
      <c r="B299" s="79">
        <v>2007</v>
      </c>
      <c r="C299" s="45">
        <v>5996.0860000000002</v>
      </c>
      <c r="D299" s="133" t="s">
        <v>11</v>
      </c>
      <c r="E299" s="34">
        <v>934900.67599999998</v>
      </c>
      <c r="F299" s="34">
        <v>3690.5929999999998</v>
      </c>
      <c r="G299" s="34">
        <v>2636526.1469999999</v>
      </c>
      <c r="H299" s="247">
        <v>714</v>
      </c>
      <c r="I299" s="313" t="s">
        <v>70</v>
      </c>
      <c r="J299" s="34">
        <v>3571426.8229999999</v>
      </c>
      <c r="K299" s="169"/>
      <c r="L299" s="86"/>
      <c r="M299" s="86"/>
      <c r="N299" s="86"/>
      <c r="O299" s="86"/>
      <c r="P299" s="86"/>
      <c r="Q299" s="86"/>
      <c r="R299" s="86"/>
    </row>
    <row r="300" spans="2:18" x14ac:dyDescent="0.15">
      <c r="B300" s="79">
        <v>2008</v>
      </c>
      <c r="C300" s="45">
        <v>6807.0590000000002</v>
      </c>
      <c r="D300" s="133" t="s">
        <v>11</v>
      </c>
      <c r="E300" s="34">
        <v>1761848.453</v>
      </c>
      <c r="F300" s="34">
        <v>4689.0940000000001</v>
      </c>
      <c r="G300" s="34">
        <v>15581559.592</v>
      </c>
      <c r="H300" s="247">
        <v>3323</v>
      </c>
      <c r="I300" s="2" t="s">
        <v>70</v>
      </c>
      <c r="J300" s="34">
        <v>17343408.045000002</v>
      </c>
      <c r="K300" s="169"/>
      <c r="L300" s="86"/>
      <c r="M300" s="86"/>
      <c r="N300" s="86"/>
      <c r="O300" s="86"/>
      <c r="P300" s="86"/>
      <c r="Q300" s="86"/>
      <c r="R300" s="86"/>
    </row>
    <row r="301" spans="2:18" x14ac:dyDescent="0.15">
      <c r="B301" s="79">
        <v>2009</v>
      </c>
      <c r="C301" s="45">
        <v>4578.7700000000004</v>
      </c>
      <c r="D301" s="133" t="s">
        <v>11</v>
      </c>
      <c r="E301" s="312">
        <v>583601.56799999997</v>
      </c>
      <c r="F301" s="34">
        <v>3975.7820000000002</v>
      </c>
      <c r="G301" s="34">
        <v>5003011.102</v>
      </c>
      <c r="H301" s="247">
        <v>1258</v>
      </c>
      <c r="I301" s="2" t="s">
        <v>70</v>
      </c>
      <c r="J301" s="34">
        <v>5586612.6699999999</v>
      </c>
      <c r="K301" s="169"/>
      <c r="L301" s="86"/>
      <c r="M301" s="86"/>
      <c r="N301" s="86"/>
      <c r="O301" s="86"/>
      <c r="P301" s="86"/>
      <c r="Q301" s="86"/>
      <c r="R301" s="86"/>
    </row>
    <row r="302" spans="2:18" x14ac:dyDescent="0.15">
      <c r="B302" s="79">
        <v>2010</v>
      </c>
      <c r="C302" s="45">
        <v>7171.7449999999999</v>
      </c>
      <c r="D302" s="133" t="s">
        <v>11</v>
      </c>
      <c r="E302" s="312">
        <v>1320564.4480000001</v>
      </c>
      <c r="F302" s="34">
        <v>5986.3450000000003</v>
      </c>
      <c r="G302" s="34">
        <v>9340025.727</v>
      </c>
      <c r="H302" s="247">
        <v>1560</v>
      </c>
      <c r="I302" s="2" t="s">
        <v>70</v>
      </c>
      <c r="J302" s="34">
        <v>10660590.175000001</v>
      </c>
      <c r="K302" s="169"/>
      <c r="L302" s="86"/>
      <c r="M302" s="86"/>
      <c r="N302" s="86"/>
      <c r="O302" s="86"/>
      <c r="P302" s="86"/>
      <c r="Q302" s="86"/>
      <c r="R302" s="86"/>
    </row>
    <row r="303" spans="2:18" x14ac:dyDescent="0.15">
      <c r="B303" s="79">
        <v>2011</v>
      </c>
      <c r="C303" s="45">
        <v>8651.8420000000006</v>
      </c>
      <c r="D303" s="133" t="s">
        <v>11</v>
      </c>
      <c r="E303" s="312">
        <v>1325213.47</v>
      </c>
      <c r="F303" s="34">
        <v>6772.6049999999996</v>
      </c>
      <c r="G303" s="34">
        <v>8569853.8139999993</v>
      </c>
      <c r="H303" s="247">
        <v>1265</v>
      </c>
      <c r="I303" s="2" t="s">
        <v>70</v>
      </c>
      <c r="J303" s="34">
        <v>9895067.284</v>
      </c>
      <c r="K303" s="169"/>
      <c r="L303" s="86"/>
      <c r="M303" s="86"/>
      <c r="N303" s="86"/>
      <c r="O303" s="86"/>
      <c r="P303" s="86"/>
      <c r="Q303" s="86"/>
      <c r="R303" s="86"/>
    </row>
    <row r="304" spans="2:18" x14ac:dyDescent="0.15">
      <c r="B304" s="79">
        <v>2012</v>
      </c>
      <c r="C304" s="45">
        <v>8943.4150000000009</v>
      </c>
      <c r="D304" s="133" t="s">
        <v>11</v>
      </c>
      <c r="E304" s="312">
        <v>1134842.4310000001</v>
      </c>
      <c r="F304" s="34">
        <v>7497.8760000000002</v>
      </c>
      <c r="G304" s="34">
        <v>9685811.5449999999</v>
      </c>
      <c r="H304" s="247">
        <v>1292</v>
      </c>
      <c r="I304" s="2" t="s">
        <v>70</v>
      </c>
      <c r="J304" s="34">
        <v>10820653.976</v>
      </c>
      <c r="K304" s="169"/>
      <c r="L304" s="86"/>
      <c r="M304" s="86"/>
      <c r="N304" s="86"/>
      <c r="O304" s="86"/>
      <c r="P304" s="86"/>
      <c r="Q304" s="86"/>
      <c r="R304" s="86"/>
    </row>
    <row r="305" spans="2:20" x14ac:dyDescent="0.15">
      <c r="B305" s="79">
        <v>2013</v>
      </c>
      <c r="C305" s="45">
        <v>10957.133</v>
      </c>
      <c r="D305" s="347" t="s">
        <v>70</v>
      </c>
      <c r="E305" s="312">
        <v>1506434.365</v>
      </c>
      <c r="F305" s="34">
        <v>7961.4650000000001</v>
      </c>
      <c r="G305" s="34">
        <v>12969544.743000001</v>
      </c>
      <c r="H305" s="247">
        <v>1629</v>
      </c>
      <c r="I305" s="2" t="s">
        <v>70</v>
      </c>
      <c r="J305" s="34">
        <v>14475979.107999999</v>
      </c>
      <c r="K305" s="169"/>
      <c r="L305" s="86"/>
      <c r="M305" s="86"/>
      <c r="N305" s="86"/>
      <c r="O305" s="86"/>
      <c r="P305" s="86"/>
      <c r="Q305" s="86"/>
      <c r="R305" s="86"/>
    </row>
    <row r="306" spans="2:20" x14ac:dyDescent="0.15">
      <c r="B306" s="188">
        <v>2014</v>
      </c>
      <c r="C306" s="228">
        <v>14051.244000000001</v>
      </c>
      <c r="D306" s="98" t="s">
        <v>70</v>
      </c>
      <c r="E306" s="229">
        <v>1644399.233</v>
      </c>
      <c r="F306" s="228">
        <v>9644.4330000000009</v>
      </c>
      <c r="G306" s="228">
        <v>14734415.219000001</v>
      </c>
      <c r="H306" s="282">
        <v>1528</v>
      </c>
      <c r="I306" s="17" t="s">
        <v>70</v>
      </c>
      <c r="J306" s="229">
        <v>16378814.452</v>
      </c>
      <c r="K306" s="86"/>
      <c r="L306" s="239"/>
      <c r="M306" s="86"/>
      <c r="N306" s="86"/>
      <c r="O306" s="86"/>
      <c r="P306" s="86"/>
      <c r="Q306" s="86"/>
      <c r="R306" s="86"/>
    </row>
    <row r="308" spans="2:20" x14ac:dyDescent="0.15">
      <c r="B308" s="122" t="s">
        <v>41</v>
      </c>
    </row>
    <row r="309" spans="2:20" x14ac:dyDescent="0.15">
      <c r="B309" s="92"/>
      <c r="C309" s="93"/>
      <c r="D309" s="93"/>
      <c r="E309" s="93"/>
      <c r="F309" s="93"/>
      <c r="G309" s="93"/>
      <c r="H309" s="93"/>
      <c r="I309" s="93"/>
      <c r="J309" s="93"/>
      <c r="K309" s="93"/>
    </row>
    <row r="310" spans="2:20" x14ac:dyDescent="0.15">
      <c r="B310" s="94" t="s">
        <v>1</v>
      </c>
      <c r="C310" s="101" t="s">
        <v>7</v>
      </c>
      <c r="D310" s="102" t="s">
        <v>13</v>
      </c>
      <c r="E310" s="103"/>
      <c r="F310" s="103"/>
      <c r="G310" s="102" t="s">
        <v>14</v>
      </c>
      <c r="H310" s="103"/>
      <c r="I310" s="103"/>
      <c r="J310" s="102" t="s">
        <v>15</v>
      </c>
      <c r="K310" s="104"/>
      <c r="L310" s="105"/>
      <c r="M310" s="106"/>
      <c r="P310" s="106"/>
      <c r="S310" s="106"/>
    </row>
    <row r="311" spans="2:20" x14ac:dyDescent="0.15">
      <c r="B311" s="78"/>
      <c r="C311" s="107"/>
      <c r="D311" s="108" t="s">
        <v>16</v>
      </c>
      <c r="E311" s="108" t="s">
        <v>17</v>
      </c>
      <c r="F311" s="108" t="s">
        <v>18</v>
      </c>
      <c r="G311" s="108" t="s">
        <v>19</v>
      </c>
      <c r="H311" s="109" t="s">
        <v>17</v>
      </c>
      <c r="I311" s="108" t="s">
        <v>20</v>
      </c>
      <c r="J311" s="108" t="s">
        <v>21</v>
      </c>
      <c r="K311" s="110" t="s">
        <v>8</v>
      </c>
      <c r="L311" s="105"/>
      <c r="Q311" s="96"/>
      <c r="T311" s="96"/>
    </row>
    <row r="312" spans="2:20" x14ac:dyDescent="0.15">
      <c r="B312" s="97"/>
      <c r="C312" s="111" t="s">
        <v>95</v>
      </c>
      <c r="D312" s="111" t="s">
        <v>95</v>
      </c>
      <c r="E312" s="113" t="s">
        <v>22</v>
      </c>
      <c r="F312" s="112" t="s">
        <v>35</v>
      </c>
      <c r="G312" s="111" t="s">
        <v>95</v>
      </c>
      <c r="H312" s="112" t="s">
        <v>22</v>
      </c>
      <c r="I312" s="112" t="s">
        <v>35</v>
      </c>
      <c r="J312" s="111" t="s">
        <v>95</v>
      </c>
      <c r="K312" s="113" t="s">
        <v>22</v>
      </c>
      <c r="L312" s="91"/>
      <c r="M312" s="91"/>
      <c r="N312" s="96"/>
      <c r="O312" s="96"/>
      <c r="P312" s="91"/>
      <c r="Q312" s="96"/>
      <c r="R312" s="96"/>
      <c r="S312" s="91"/>
      <c r="T312" s="96"/>
    </row>
    <row r="313" spans="2:20" x14ac:dyDescent="0.15">
      <c r="B313" s="79">
        <v>1993</v>
      </c>
      <c r="C313" s="114">
        <v>29.867999999999999</v>
      </c>
      <c r="D313" s="114">
        <v>12.579000000000001</v>
      </c>
      <c r="E313" s="108">
        <v>201226.06099999999</v>
      </c>
      <c r="F313" s="99">
        <v>15997</v>
      </c>
      <c r="G313" s="114">
        <v>16.442</v>
      </c>
      <c r="H313" s="99">
        <v>256473.90400000001</v>
      </c>
      <c r="I313" s="88">
        <v>15599</v>
      </c>
      <c r="J313" s="114">
        <v>29.021000000000001</v>
      </c>
      <c r="K313" s="99">
        <v>457699.96500000003</v>
      </c>
    </row>
    <row r="314" spans="2:20" x14ac:dyDescent="0.15">
      <c r="B314" s="79">
        <v>1994</v>
      </c>
      <c r="C314" s="114">
        <v>30.751000000000001</v>
      </c>
      <c r="D314" s="114">
        <v>14.311</v>
      </c>
      <c r="E314" s="108">
        <v>275859.424</v>
      </c>
      <c r="F314" s="99">
        <v>19276</v>
      </c>
      <c r="G314" s="114">
        <v>14.032</v>
      </c>
      <c r="H314" s="99">
        <v>271802.21899999998</v>
      </c>
      <c r="I314" s="88">
        <v>19370</v>
      </c>
      <c r="J314" s="114">
        <v>28.343</v>
      </c>
      <c r="K314" s="99">
        <v>547661.64300000004</v>
      </c>
    </row>
    <row r="315" spans="2:20" x14ac:dyDescent="0.15">
      <c r="B315" s="79">
        <v>1995</v>
      </c>
      <c r="C315" s="114">
        <v>29.803000000000001</v>
      </c>
      <c r="D315" s="114">
        <v>13.449</v>
      </c>
      <c r="E315" s="108">
        <v>379770.34399999998</v>
      </c>
      <c r="F315" s="99">
        <v>28238</v>
      </c>
      <c r="G315" s="114">
        <v>16.704000000000001</v>
      </c>
      <c r="H315" s="99">
        <v>470258.88</v>
      </c>
      <c r="I315" s="88">
        <v>28152</v>
      </c>
      <c r="J315" s="114">
        <v>30.152999999999999</v>
      </c>
      <c r="K315" s="99">
        <v>850029.22400000005</v>
      </c>
    </row>
    <row r="316" spans="2:20" x14ac:dyDescent="0.15">
      <c r="B316" s="79">
        <v>1996</v>
      </c>
      <c r="C316" s="114">
        <v>33.860999999999997</v>
      </c>
      <c r="D316" s="114">
        <v>10.329000000000001</v>
      </c>
      <c r="E316" s="108">
        <v>332458.48300000001</v>
      </c>
      <c r="F316" s="99">
        <v>32187</v>
      </c>
      <c r="G316" s="114">
        <v>21.353999999999999</v>
      </c>
      <c r="H316" s="99">
        <v>650944.103</v>
      </c>
      <c r="I316" s="88">
        <v>30483</v>
      </c>
      <c r="J316" s="114">
        <v>31.683</v>
      </c>
      <c r="K316" s="99">
        <v>983402.58600000001</v>
      </c>
    </row>
    <row r="317" spans="2:20" x14ac:dyDescent="0.15">
      <c r="B317" s="79">
        <v>1997</v>
      </c>
      <c r="C317" s="114">
        <v>34.848999999999997</v>
      </c>
      <c r="D317" s="114">
        <v>13.207000000000001</v>
      </c>
      <c r="E317" s="119">
        <v>396466.56</v>
      </c>
      <c r="F317" s="118">
        <v>30020</v>
      </c>
      <c r="G317" s="114">
        <v>20.382999999999999</v>
      </c>
      <c r="H317" s="119">
        <v>609750.48699999996</v>
      </c>
      <c r="I317" s="118">
        <v>29915</v>
      </c>
      <c r="J317" s="114">
        <v>33.588999999999999</v>
      </c>
      <c r="K317" s="118">
        <v>1006217.047</v>
      </c>
    </row>
    <row r="318" spans="2:20" x14ac:dyDescent="0.15">
      <c r="B318" s="79">
        <v>1998</v>
      </c>
      <c r="C318" s="114">
        <v>36.679000000000002</v>
      </c>
      <c r="D318" s="114">
        <v>15.778</v>
      </c>
      <c r="E318" s="119">
        <v>400295.90600000002</v>
      </c>
      <c r="F318" s="118">
        <v>25370</v>
      </c>
      <c r="G318" s="114">
        <v>23.428000000000001</v>
      </c>
      <c r="H318" s="119">
        <v>620501.18099999998</v>
      </c>
      <c r="I318" s="118">
        <v>26486</v>
      </c>
      <c r="J318" s="114">
        <v>39.206000000000003</v>
      </c>
      <c r="K318" s="118">
        <v>1020797.0870000001</v>
      </c>
      <c r="L318" s="86"/>
      <c r="M318" s="86"/>
      <c r="N318" s="86"/>
      <c r="O318" s="86"/>
      <c r="P318" s="86"/>
      <c r="Q318" s="86"/>
      <c r="R318" s="86"/>
      <c r="S318" s="86"/>
      <c r="T318" s="86"/>
    </row>
    <row r="319" spans="2:20" x14ac:dyDescent="0.15">
      <c r="B319" s="79">
        <v>1999</v>
      </c>
      <c r="C319" s="114">
        <v>36.201999999999998</v>
      </c>
      <c r="D319" s="114">
        <v>19.154</v>
      </c>
      <c r="E319" s="119">
        <v>653026.61800000002</v>
      </c>
      <c r="F319" s="118">
        <v>34094</v>
      </c>
      <c r="G319" s="114">
        <v>16.195</v>
      </c>
      <c r="H319" s="119">
        <v>494715.83899999998</v>
      </c>
      <c r="I319" s="118">
        <v>30548</v>
      </c>
      <c r="J319" s="114">
        <v>35.347999999999999</v>
      </c>
      <c r="K319" s="118">
        <v>1147742.4569999999</v>
      </c>
      <c r="L319" s="86"/>
      <c r="M319" s="86"/>
      <c r="N319" s="86"/>
      <c r="O319" s="86"/>
      <c r="P319" s="86"/>
      <c r="Q319" s="86"/>
      <c r="R319" s="86"/>
      <c r="S319" s="86"/>
      <c r="T319" s="86"/>
    </row>
    <row r="320" spans="2:20" x14ac:dyDescent="0.15">
      <c r="B320" s="79">
        <v>2000</v>
      </c>
      <c r="C320" s="114">
        <v>36.616</v>
      </c>
      <c r="D320" s="114">
        <v>20.786000000000001</v>
      </c>
      <c r="E320" s="119">
        <v>1188508.5020000001</v>
      </c>
      <c r="F320" s="118">
        <v>57179</v>
      </c>
      <c r="G320" s="114">
        <v>14.574999999999999</v>
      </c>
      <c r="H320" s="119">
        <v>805805.41799999995</v>
      </c>
      <c r="I320" s="118">
        <v>55289</v>
      </c>
      <c r="J320" s="114">
        <v>35.36</v>
      </c>
      <c r="K320" s="118">
        <v>1994313.92</v>
      </c>
      <c r="L320" s="86"/>
      <c r="M320" s="86"/>
      <c r="N320" s="86"/>
      <c r="O320" s="86"/>
      <c r="P320" s="86"/>
      <c r="Q320" s="86"/>
      <c r="R320" s="86"/>
      <c r="S320" s="86"/>
      <c r="T320" s="86"/>
    </row>
    <row r="321" spans="2:20" x14ac:dyDescent="0.15">
      <c r="B321" s="79">
        <v>2001</v>
      </c>
      <c r="C321" s="189">
        <v>36.442999999999998</v>
      </c>
      <c r="D321" s="12">
        <v>22.207999999999998</v>
      </c>
      <c r="E321" s="45">
        <v>1102556.8119999999</v>
      </c>
      <c r="F321" s="49">
        <v>49648</v>
      </c>
      <c r="G321" s="189">
        <v>14.295</v>
      </c>
      <c r="H321" s="34">
        <v>707129.522</v>
      </c>
      <c r="I321" s="187">
        <v>49466</v>
      </c>
      <c r="J321" s="12">
        <v>36.503</v>
      </c>
      <c r="K321" s="34">
        <v>1809686.334</v>
      </c>
      <c r="L321" s="86"/>
      <c r="M321" s="86"/>
      <c r="N321" s="86"/>
      <c r="O321" s="86"/>
      <c r="P321" s="86"/>
      <c r="Q321" s="86"/>
      <c r="R321" s="86"/>
      <c r="S321" s="86"/>
      <c r="T321" s="86"/>
    </row>
    <row r="322" spans="2:20" x14ac:dyDescent="0.15">
      <c r="B322" s="79">
        <v>2002</v>
      </c>
      <c r="C322" s="189">
        <v>37.286000000000001</v>
      </c>
      <c r="D322" s="12">
        <v>22.584</v>
      </c>
      <c r="E322" s="45">
        <v>1579025.118</v>
      </c>
      <c r="F322" s="49">
        <v>69919</v>
      </c>
      <c r="G322" s="189">
        <v>15.914999999999999</v>
      </c>
      <c r="H322" s="34">
        <v>1060113.098</v>
      </c>
      <c r="I322" s="187">
        <v>66609</v>
      </c>
      <c r="J322" s="12">
        <v>38.499000000000002</v>
      </c>
      <c r="K322" s="34">
        <v>2639138.216</v>
      </c>
      <c r="L322" s="86"/>
      <c r="M322" s="86"/>
      <c r="N322" s="86"/>
      <c r="O322" s="86"/>
      <c r="P322" s="86"/>
      <c r="Q322" s="86"/>
      <c r="R322" s="86"/>
      <c r="S322" s="86"/>
      <c r="T322" s="86"/>
    </row>
    <row r="323" spans="2:20" x14ac:dyDescent="0.15">
      <c r="B323" s="79">
        <v>2003</v>
      </c>
      <c r="C323" s="189">
        <v>40.841999999999999</v>
      </c>
      <c r="D323" s="12">
        <v>24.04</v>
      </c>
      <c r="E323" s="45">
        <v>1647922.014</v>
      </c>
      <c r="F323" s="49">
        <v>68549</v>
      </c>
      <c r="G323" s="189">
        <v>16.088000000000001</v>
      </c>
      <c r="H323" s="34">
        <v>1081275.0090000001</v>
      </c>
      <c r="I323" s="187">
        <v>67209</v>
      </c>
      <c r="J323" s="12">
        <v>40.128</v>
      </c>
      <c r="K323" s="34">
        <v>2729197.023</v>
      </c>
      <c r="L323" s="86"/>
      <c r="M323" s="86"/>
      <c r="N323" s="86"/>
      <c r="O323" s="86"/>
      <c r="P323" s="86"/>
      <c r="Q323" s="86"/>
      <c r="R323" s="86"/>
      <c r="S323" s="86"/>
      <c r="T323" s="86"/>
    </row>
    <row r="324" spans="2:20" x14ac:dyDescent="0.15">
      <c r="B324" s="79">
        <v>2004</v>
      </c>
      <c r="C324" s="189">
        <v>39.85</v>
      </c>
      <c r="D324" s="12">
        <v>24.98</v>
      </c>
      <c r="E324" s="45">
        <v>2139318.66</v>
      </c>
      <c r="F324" s="49">
        <v>85634</v>
      </c>
      <c r="G324" s="189">
        <v>18.03</v>
      </c>
      <c r="H324" s="34">
        <v>1531322.41</v>
      </c>
      <c r="I324" s="187">
        <v>84940</v>
      </c>
      <c r="J324" s="12">
        <v>43.01</v>
      </c>
      <c r="K324" s="34">
        <v>3670641.07</v>
      </c>
      <c r="L324" s="86"/>
      <c r="M324" s="86"/>
      <c r="N324" s="86"/>
      <c r="O324" s="86"/>
      <c r="P324" s="86"/>
      <c r="Q324" s="86"/>
      <c r="R324" s="86"/>
      <c r="S324" s="86"/>
      <c r="T324" s="86"/>
    </row>
    <row r="325" spans="2:20" x14ac:dyDescent="0.15">
      <c r="B325" s="79">
        <v>2005</v>
      </c>
      <c r="C325" s="189">
        <v>42.392000000000003</v>
      </c>
      <c r="D325" s="12">
        <v>20.274000000000001</v>
      </c>
      <c r="E325" s="45">
        <v>1909468.304</v>
      </c>
      <c r="F325" s="49">
        <v>94185</v>
      </c>
      <c r="G325" s="189">
        <v>22.173999999999999</v>
      </c>
      <c r="H325" s="34">
        <v>2013552.6869999999</v>
      </c>
      <c r="I325" s="187">
        <v>90808</v>
      </c>
      <c r="J325" s="12">
        <v>42.447000000000003</v>
      </c>
      <c r="K325" s="34">
        <v>3923020.9909999999</v>
      </c>
      <c r="L325" s="86"/>
      <c r="M325" s="86"/>
      <c r="N325" s="86"/>
      <c r="O325" s="86"/>
      <c r="P325" s="86"/>
      <c r="Q325" s="86"/>
      <c r="R325" s="86"/>
      <c r="S325" s="86"/>
      <c r="T325" s="86"/>
    </row>
    <row r="326" spans="2:20" x14ac:dyDescent="0.15">
      <c r="B326" s="79">
        <v>2006</v>
      </c>
      <c r="C326" s="189">
        <v>41.756999999999998</v>
      </c>
      <c r="D326" s="12">
        <v>25.65</v>
      </c>
      <c r="E326" s="45">
        <v>4154729.5729999999</v>
      </c>
      <c r="F326" s="49">
        <v>161979</v>
      </c>
      <c r="G326" s="189">
        <v>17.471</v>
      </c>
      <c r="H326" s="34">
        <v>2613594.0419999999</v>
      </c>
      <c r="I326" s="187">
        <v>149594</v>
      </c>
      <c r="J326" s="12">
        <v>43.121000000000002</v>
      </c>
      <c r="K326" s="34">
        <v>6768323.6150000002</v>
      </c>
      <c r="L326" s="86"/>
      <c r="M326" s="86"/>
      <c r="N326" s="86"/>
      <c r="O326" s="86"/>
      <c r="P326" s="86"/>
      <c r="Q326" s="86"/>
      <c r="R326" s="86"/>
      <c r="S326" s="86"/>
      <c r="T326" s="86"/>
    </row>
    <row r="327" spans="2:20" x14ac:dyDescent="0.15">
      <c r="B327" s="79">
        <v>2007</v>
      </c>
      <c r="C327" s="189">
        <v>37.162999999999997</v>
      </c>
      <c r="D327" s="12">
        <v>11.718</v>
      </c>
      <c r="E327" s="45">
        <v>2823536.3960000002</v>
      </c>
      <c r="F327" s="49">
        <v>240958</v>
      </c>
      <c r="G327" s="189">
        <v>24.016999999999999</v>
      </c>
      <c r="H327" s="34">
        <v>6196981.4270000001</v>
      </c>
      <c r="I327" s="187">
        <v>258027</v>
      </c>
      <c r="J327" s="12">
        <v>35.734999999999999</v>
      </c>
      <c r="K327" s="34">
        <v>9020517.8230000008</v>
      </c>
      <c r="L327" s="86"/>
      <c r="M327" s="86"/>
      <c r="N327" s="86"/>
      <c r="O327" s="86"/>
      <c r="P327" s="86"/>
      <c r="Q327" s="86"/>
      <c r="R327" s="86"/>
      <c r="S327" s="86"/>
      <c r="T327" s="86"/>
    </row>
    <row r="328" spans="2:20" x14ac:dyDescent="0.15">
      <c r="B328" s="79">
        <v>2008</v>
      </c>
      <c r="C328" s="189">
        <v>31.675000000000001</v>
      </c>
      <c r="D328" s="12">
        <v>6.7439999999999998</v>
      </c>
      <c r="E328" s="45">
        <v>1151893.72</v>
      </c>
      <c r="F328" s="49">
        <v>170811</v>
      </c>
      <c r="G328" s="189">
        <v>23.518999999999998</v>
      </c>
      <c r="H328" s="34">
        <v>4103710.6860000002</v>
      </c>
      <c r="I328" s="187">
        <v>174487</v>
      </c>
      <c r="J328" s="12">
        <v>30.262</v>
      </c>
      <c r="K328" s="34">
        <v>5255604.4060000004</v>
      </c>
      <c r="L328" s="86"/>
      <c r="M328" s="86"/>
      <c r="N328" s="86"/>
      <c r="O328" s="86"/>
      <c r="P328" s="86"/>
      <c r="Q328" s="86"/>
      <c r="R328" s="86"/>
      <c r="S328" s="86"/>
      <c r="T328" s="86"/>
    </row>
    <row r="329" spans="2:20" x14ac:dyDescent="0.15">
      <c r="B329" s="79">
        <v>2009</v>
      </c>
      <c r="C329" s="189">
        <v>34.604999999999997</v>
      </c>
      <c r="D329" s="12">
        <v>9.0069999999999997</v>
      </c>
      <c r="E329" s="45">
        <v>949855.37</v>
      </c>
      <c r="F329" s="49">
        <v>105453</v>
      </c>
      <c r="G329" s="189">
        <v>27.3</v>
      </c>
      <c r="H329" s="34">
        <v>3251352.7820000001</v>
      </c>
      <c r="I329" s="187">
        <v>119095</v>
      </c>
      <c r="J329" s="12">
        <v>36.308</v>
      </c>
      <c r="K329" s="34">
        <v>4201208.1519999998</v>
      </c>
      <c r="L329" s="86"/>
      <c r="M329" s="86"/>
      <c r="N329" s="86"/>
      <c r="O329" s="86"/>
      <c r="P329" s="86"/>
      <c r="Q329" s="86"/>
      <c r="R329" s="86"/>
      <c r="S329" s="86"/>
      <c r="T329" s="86"/>
    </row>
    <row r="330" spans="2:20" x14ac:dyDescent="0.15">
      <c r="B330" s="79">
        <v>2010</v>
      </c>
      <c r="C330" s="189">
        <v>39.96</v>
      </c>
      <c r="D330" s="12">
        <v>7.2930000000000001</v>
      </c>
      <c r="E330" s="45">
        <v>1073290.9939999999</v>
      </c>
      <c r="F330" s="49">
        <v>147168</v>
      </c>
      <c r="G330" s="189">
        <v>33.069000000000003</v>
      </c>
      <c r="H330" s="34">
        <v>4911462.2680000002</v>
      </c>
      <c r="I330" s="187">
        <v>148522</v>
      </c>
      <c r="J330" s="12">
        <v>40.362000000000002</v>
      </c>
      <c r="K330" s="34">
        <v>5984753.2620000001</v>
      </c>
      <c r="L330" s="86"/>
      <c r="M330" s="86"/>
      <c r="N330" s="86"/>
      <c r="O330" s="86"/>
      <c r="P330" s="86"/>
      <c r="Q330" s="86"/>
      <c r="R330" s="86"/>
      <c r="S330" s="86"/>
      <c r="T330" s="86"/>
    </row>
    <row r="331" spans="2:20" x14ac:dyDescent="0.15">
      <c r="B331" s="79">
        <v>2011</v>
      </c>
      <c r="C331" s="189">
        <v>43.320999999999998</v>
      </c>
      <c r="D331" s="12">
        <v>14.457000000000001</v>
      </c>
      <c r="E331" s="45">
        <v>2326440.2089999998</v>
      </c>
      <c r="F331" s="49">
        <v>160924</v>
      </c>
      <c r="G331" s="189">
        <v>26.645</v>
      </c>
      <c r="H331" s="34">
        <v>4075750.3709999998</v>
      </c>
      <c r="I331" s="187">
        <v>152962</v>
      </c>
      <c r="J331" s="12">
        <v>41.101999999999997</v>
      </c>
      <c r="K331" s="34">
        <v>6402190.5800000001</v>
      </c>
      <c r="L331" s="86"/>
      <c r="M331" s="86"/>
      <c r="N331" s="86"/>
      <c r="O331" s="86"/>
      <c r="P331" s="86"/>
      <c r="Q331" s="86"/>
      <c r="R331" s="86"/>
      <c r="S331" s="86"/>
      <c r="T331" s="86"/>
    </row>
    <row r="332" spans="2:20" x14ac:dyDescent="0.15">
      <c r="B332" s="79">
        <v>2012</v>
      </c>
      <c r="C332" s="189">
        <v>45.945</v>
      </c>
      <c r="D332" s="12">
        <v>11.308</v>
      </c>
      <c r="E332" s="45">
        <v>1539962.1640000001</v>
      </c>
      <c r="F332" s="49">
        <v>136182</v>
      </c>
      <c r="G332" s="189">
        <v>35.506999999999998</v>
      </c>
      <c r="H332" s="34">
        <v>4892384.05</v>
      </c>
      <c r="I332" s="187">
        <v>137786</v>
      </c>
      <c r="J332" s="12">
        <v>46.814999999999998</v>
      </c>
      <c r="K332" s="34">
        <v>6432346.2139999997</v>
      </c>
      <c r="L332" s="86"/>
      <c r="M332" s="86"/>
      <c r="N332" s="86"/>
      <c r="O332" s="86"/>
      <c r="P332" s="86"/>
      <c r="Q332" s="86"/>
      <c r="R332" s="86"/>
      <c r="S332" s="86"/>
      <c r="T332" s="86"/>
    </row>
    <row r="333" spans="2:20" x14ac:dyDescent="0.15">
      <c r="B333" s="79">
        <v>2013</v>
      </c>
      <c r="C333" s="189">
        <v>51.207999999999998</v>
      </c>
      <c r="D333" s="12">
        <v>8.9239999999999995</v>
      </c>
      <c r="E333" s="45">
        <v>1206567.287</v>
      </c>
      <c r="F333" s="49">
        <v>135205</v>
      </c>
      <c r="G333" s="189">
        <v>40.584000000000003</v>
      </c>
      <c r="H333" s="34">
        <v>5741252.7779999999</v>
      </c>
      <c r="I333" s="187">
        <v>141466</v>
      </c>
      <c r="J333" s="12">
        <v>49.508000000000003</v>
      </c>
      <c r="K333" s="34">
        <v>6947820.0650000004</v>
      </c>
      <c r="L333" s="86"/>
      <c r="M333" s="86"/>
      <c r="N333" s="86"/>
      <c r="O333" s="86"/>
      <c r="P333" s="86"/>
      <c r="Q333" s="86"/>
      <c r="R333" s="86"/>
      <c r="S333" s="86"/>
      <c r="T333" s="86"/>
    </row>
    <row r="334" spans="2:20" x14ac:dyDescent="0.15">
      <c r="B334" s="188">
        <v>2014</v>
      </c>
      <c r="C334" s="190">
        <v>54.956000000000003</v>
      </c>
      <c r="D334" s="63">
        <v>8.1020000000000003</v>
      </c>
      <c r="E334" s="186">
        <v>1429475.7039999999</v>
      </c>
      <c r="F334" s="184">
        <v>176435</v>
      </c>
      <c r="G334" s="190">
        <v>48.12</v>
      </c>
      <c r="H334" s="35">
        <v>7705910.7319999998</v>
      </c>
      <c r="I334" s="192">
        <v>160139</v>
      </c>
      <c r="J334" s="63">
        <v>56.222000000000001</v>
      </c>
      <c r="K334" s="35">
        <v>9135386.4360000007</v>
      </c>
      <c r="L334" s="86"/>
      <c r="M334" s="86"/>
      <c r="N334" s="86"/>
      <c r="O334" s="86"/>
      <c r="P334" s="86"/>
      <c r="Q334" s="86"/>
      <c r="R334" s="86"/>
      <c r="S334" s="86"/>
      <c r="T334" s="86"/>
    </row>
    <row r="336" spans="2:20" x14ac:dyDescent="0.15">
      <c r="B336" s="122" t="s">
        <v>42</v>
      </c>
    </row>
    <row r="337" spans="2:12" x14ac:dyDescent="0.15">
      <c r="B337" s="92"/>
      <c r="C337" s="93"/>
      <c r="D337" s="88"/>
      <c r="E337" s="88"/>
      <c r="F337" s="88"/>
      <c r="G337" s="88"/>
      <c r="H337" s="88"/>
      <c r="I337" s="88"/>
    </row>
    <row r="338" spans="2:12" x14ac:dyDescent="0.15">
      <c r="B338" s="94" t="s">
        <v>1</v>
      </c>
      <c r="C338" s="134" t="s">
        <v>7</v>
      </c>
      <c r="D338" s="106"/>
      <c r="E338" s="88"/>
      <c r="F338" s="106"/>
      <c r="G338" s="88"/>
      <c r="H338" s="106"/>
      <c r="I338" s="88"/>
      <c r="L338" s="105"/>
    </row>
    <row r="339" spans="2:12" x14ac:dyDescent="0.15">
      <c r="B339" s="97"/>
      <c r="C339" s="98" t="s">
        <v>45</v>
      </c>
      <c r="D339" s="88"/>
      <c r="E339" s="88"/>
      <c r="F339" s="88"/>
      <c r="G339" s="96"/>
      <c r="H339" s="88"/>
      <c r="I339" s="96"/>
      <c r="L339" s="91"/>
    </row>
    <row r="340" spans="2:12" x14ac:dyDescent="0.15">
      <c r="B340" s="79">
        <v>1993</v>
      </c>
      <c r="C340" s="99">
        <v>2007.694</v>
      </c>
      <c r="D340" s="106"/>
      <c r="E340" s="106"/>
      <c r="F340" s="106"/>
      <c r="G340" s="106"/>
      <c r="H340" s="106"/>
      <c r="I340" s="106"/>
    </row>
    <row r="341" spans="2:12" x14ac:dyDescent="0.15">
      <c r="B341" s="79">
        <v>1994</v>
      </c>
      <c r="C341" s="99">
        <v>1990.633</v>
      </c>
      <c r="D341" s="106"/>
      <c r="E341" s="106"/>
      <c r="F341" s="106"/>
      <c r="G341" s="106"/>
      <c r="H341" s="106"/>
      <c r="I341" s="106"/>
    </row>
    <row r="342" spans="2:12" x14ac:dyDescent="0.15">
      <c r="B342" s="78">
        <v>1995</v>
      </c>
      <c r="C342" s="99">
        <v>1701.9459999999999</v>
      </c>
      <c r="D342" s="106"/>
      <c r="E342" s="106"/>
      <c r="F342" s="106"/>
      <c r="G342" s="106"/>
      <c r="H342" s="106"/>
      <c r="I342" s="106"/>
    </row>
    <row r="343" spans="2:12" x14ac:dyDescent="0.15">
      <c r="B343" s="79">
        <v>1996</v>
      </c>
      <c r="C343" s="99">
        <v>1706.0050000000001</v>
      </c>
      <c r="D343" s="106"/>
      <c r="E343" s="106"/>
      <c r="F343" s="106"/>
      <c r="G343" s="106"/>
      <c r="H343" s="106"/>
      <c r="I343" s="106"/>
    </row>
    <row r="344" spans="2:12" x14ac:dyDescent="0.15">
      <c r="B344" s="79">
        <v>1997</v>
      </c>
      <c r="C344" s="99">
        <v>1323.94</v>
      </c>
      <c r="D344" s="106"/>
      <c r="E344" s="106"/>
      <c r="F344" s="106"/>
      <c r="G344" s="106"/>
      <c r="H344" s="106"/>
      <c r="I344" s="106"/>
    </row>
    <row r="345" spans="2:12" x14ac:dyDescent="0.15">
      <c r="B345" s="78">
        <v>1998</v>
      </c>
      <c r="C345" s="99">
        <v>1138.32</v>
      </c>
      <c r="D345" s="86"/>
      <c r="E345" s="106"/>
      <c r="F345" s="106"/>
      <c r="G345" s="106"/>
      <c r="H345" s="106"/>
      <c r="I345" s="106"/>
    </row>
    <row r="346" spans="2:12" x14ac:dyDescent="0.15">
      <c r="B346" s="79">
        <v>1999</v>
      </c>
      <c r="C346" s="99">
        <v>1092.6379999999999</v>
      </c>
      <c r="D346" s="86"/>
      <c r="E346" s="106"/>
      <c r="F346" s="106"/>
      <c r="G346" s="106"/>
      <c r="H346" s="106"/>
      <c r="I346" s="106"/>
    </row>
    <row r="347" spans="2:12" x14ac:dyDescent="0.15">
      <c r="B347" s="79">
        <v>2000</v>
      </c>
      <c r="C347" s="99">
        <v>1014.979</v>
      </c>
      <c r="D347" s="86"/>
      <c r="E347" s="106"/>
      <c r="F347" s="106"/>
      <c r="G347" s="106"/>
      <c r="H347" s="106"/>
      <c r="I347" s="106"/>
    </row>
    <row r="348" spans="2:12" x14ac:dyDescent="0.15">
      <c r="B348" s="78">
        <v>2001</v>
      </c>
      <c r="C348" s="49">
        <v>1064.9880000000001</v>
      </c>
      <c r="D348" s="86"/>
      <c r="E348" s="106"/>
      <c r="F348" s="106"/>
      <c r="G348" s="106"/>
      <c r="H348" s="106"/>
      <c r="I348" s="106"/>
    </row>
    <row r="349" spans="2:12" x14ac:dyDescent="0.15">
      <c r="B349" s="78">
        <v>2002</v>
      </c>
      <c r="C349" s="49">
        <v>998.005</v>
      </c>
      <c r="D349" s="86"/>
      <c r="E349" s="106"/>
      <c r="F349" s="106"/>
      <c r="G349" s="106"/>
      <c r="H349" s="106"/>
      <c r="I349" s="106"/>
    </row>
    <row r="350" spans="2:12" x14ac:dyDescent="0.15">
      <c r="B350" s="78">
        <v>2003</v>
      </c>
      <c r="C350" s="49">
        <v>893.89599999999996</v>
      </c>
      <c r="D350" s="86"/>
      <c r="E350" s="106"/>
      <c r="F350" s="106"/>
      <c r="G350" s="106"/>
      <c r="H350" s="106"/>
      <c r="I350" s="106"/>
    </row>
    <row r="351" spans="2:12" x14ac:dyDescent="0.15">
      <c r="B351" s="78">
        <v>2004</v>
      </c>
      <c r="C351" s="227">
        <v>887.25</v>
      </c>
      <c r="D351" s="86"/>
      <c r="E351" s="106"/>
      <c r="F351" s="106"/>
      <c r="G351" s="106"/>
      <c r="H351" s="106"/>
      <c r="I351" s="106"/>
    </row>
    <row r="352" spans="2:12" x14ac:dyDescent="0.15">
      <c r="B352" s="78">
        <v>2005</v>
      </c>
      <c r="C352" s="227">
        <v>795.28800000000001</v>
      </c>
      <c r="D352" s="86"/>
      <c r="E352" s="106"/>
      <c r="F352" s="106"/>
      <c r="G352" s="106"/>
      <c r="H352" s="106"/>
      <c r="I352" s="106"/>
    </row>
    <row r="353" spans="2:20" x14ac:dyDescent="0.15">
      <c r="B353" s="78">
        <v>2006</v>
      </c>
      <c r="C353" s="227">
        <v>639.24</v>
      </c>
      <c r="D353" s="86"/>
      <c r="E353" s="106"/>
      <c r="F353" s="106"/>
      <c r="G353" s="106"/>
      <c r="H353" s="106"/>
      <c r="I353" s="106"/>
    </row>
    <row r="354" spans="2:20" x14ac:dyDescent="0.15">
      <c r="B354" s="78">
        <v>2007</v>
      </c>
      <c r="C354" s="227">
        <v>618.66200000000003</v>
      </c>
      <c r="D354" s="86"/>
      <c r="E354" s="106"/>
      <c r="F354" s="106"/>
      <c r="G354" s="106"/>
      <c r="H354" s="106"/>
      <c r="I354" s="106"/>
    </row>
    <row r="355" spans="2:20" x14ac:dyDescent="0.15">
      <c r="B355" s="78">
        <v>2008</v>
      </c>
      <c r="C355" s="227">
        <v>654.33299999999997</v>
      </c>
      <c r="D355" s="86"/>
      <c r="E355" s="106"/>
      <c r="F355" s="106"/>
      <c r="G355" s="106"/>
      <c r="H355" s="106"/>
      <c r="I355" s="106"/>
    </row>
    <row r="356" spans="2:20" x14ac:dyDescent="0.15">
      <c r="B356" s="78">
        <v>2009</v>
      </c>
      <c r="C356" s="227">
        <v>628.97799999999995</v>
      </c>
      <c r="D356" s="86"/>
      <c r="E356" s="106"/>
      <c r="F356" s="106"/>
      <c r="G356" s="106"/>
      <c r="H356" s="106"/>
      <c r="I356" s="106"/>
    </row>
    <row r="357" spans="2:20" x14ac:dyDescent="0.15">
      <c r="B357" s="78">
        <v>2010</v>
      </c>
      <c r="C357" s="227">
        <v>682.28899999999999</v>
      </c>
      <c r="D357" s="86"/>
      <c r="E357" s="106"/>
      <c r="F357" s="106"/>
      <c r="G357" s="106"/>
      <c r="H357" s="106"/>
      <c r="I357" s="106"/>
    </row>
    <row r="358" spans="2:20" x14ac:dyDescent="0.15">
      <c r="B358" s="78">
        <v>2011</v>
      </c>
      <c r="C358" s="227">
        <v>656.12900000000002</v>
      </c>
      <c r="D358" s="86"/>
      <c r="E358" s="106"/>
      <c r="F358" s="106"/>
      <c r="G358" s="106"/>
      <c r="H358" s="106"/>
      <c r="I358" s="106"/>
    </row>
    <row r="359" spans="2:20" x14ac:dyDescent="0.15">
      <c r="B359" s="78">
        <v>2012</v>
      </c>
      <c r="C359" s="227">
        <v>550.58199999999999</v>
      </c>
      <c r="D359" s="86"/>
      <c r="E359" s="106"/>
      <c r="F359" s="106"/>
      <c r="G359" s="106"/>
      <c r="H359" s="106"/>
      <c r="I359" s="106"/>
    </row>
    <row r="360" spans="2:20" x14ac:dyDescent="0.15">
      <c r="B360" s="78">
        <v>2013</v>
      </c>
      <c r="C360" s="348">
        <v>626.279</v>
      </c>
      <c r="D360" s="81"/>
      <c r="E360" s="106"/>
      <c r="F360" s="106"/>
      <c r="G360" s="106"/>
      <c r="H360" s="106"/>
      <c r="I360" s="106"/>
    </row>
    <row r="361" spans="2:20" x14ac:dyDescent="0.15">
      <c r="B361" s="188">
        <v>2014</v>
      </c>
      <c r="C361" s="228">
        <v>667.697</v>
      </c>
      <c r="D361" s="86"/>
      <c r="E361" s="106"/>
      <c r="F361" s="106"/>
      <c r="G361" s="106"/>
      <c r="H361" s="106"/>
      <c r="I361" s="106"/>
    </row>
    <row r="363" spans="2:20" x14ac:dyDescent="0.15">
      <c r="B363" s="122" t="s">
        <v>46</v>
      </c>
    </row>
    <row r="364" spans="2:20" x14ac:dyDescent="0.15">
      <c r="B364" s="92"/>
      <c r="C364" s="93"/>
      <c r="D364" s="93"/>
      <c r="E364" s="93"/>
      <c r="F364" s="93"/>
      <c r="G364" s="93"/>
      <c r="H364" s="93"/>
      <c r="I364" s="93"/>
      <c r="J364" s="93"/>
      <c r="K364" s="93"/>
    </row>
    <row r="365" spans="2:20" x14ac:dyDescent="0.15">
      <c r="B365" s="94" t="s">
        <v>1</v>
      </c>
      <c r="C365" s="101" t="s">
        <v>7</v>
      </c>
      <c r="D365" s="102" t="s">
        <v>13</v>
      </c>
      <c r="E365" s="103"/>
      <c r="F365" s="103"/>
      <c r="G365" s="102" t="s">
        <v>14</v>
      </c>
      <c r="H365" s="103"/>
      <c r="I365" s="103"/>
      <c r="J365" s="102" t="s">
        <v>47</v>
      </c>
      <c r="K365" s="104"/>
      <c r="L365" s="105"/>
      <c r="M365" s="106"/>
      <c r="P365" s="106"/>
      <c r="S365" s="106"/>
    </row>
    <row r="366" spans="2:20" x14ac:dyDescent="0.15">
      <c r="B366" s="78"/>
      <c r="C366" s="107" t="s">
        <v>25</v>
      </c>
      <c r="D366" s="108" t="s">
        <v>16</v>
      </c>
      <c r="E366" s="108" t="s">
        <v>17</v>
      </c>
      <c r="F366" s="108" t="s">
        <v>18</v>
      </c>
      <c r="G366" s="108" t="s">
        <v>19</v>
      </c>
      <c r="H366" s="109" t="s">
        <v>17</v>
      </c>
      <c r="I366" s="108" t="s">
        <v>20</v>
      </c>
      <c r="J366" s="108" t="s">
        <v>21</v>
      </c>
      <c r="K366" s="110" t="s">
        <v>8</v>
      </c>
      <c r="L366" s="105"/>
      <c r="Q366" s="96"/>
      <c r="T366" s="96"/>
    </row>
    <row r="367" spans="2:20" x14ac:dyDescent="0.15">
      <c r="B367" s="97"/>
      <c r="C367" s="111" t="s">
        <v>95</v>
      </c>
      <c r="D367" s="111" t="s">
        <v>95</v>
      </c>
      <c r="E367" s="113" t="s">
        <v>22</v>
      </c>
      <c r="F367" s="112" t="s">
        <v>35</v>
      </c>
      <c r="G367" s="111" t="s">
        <v>95</v>
      </c>
      <c r="H367" s="112" t="s">
        <v>22</v>
      </c>
      <c r="I367" s="112" t="s">
        <v>35</v>
      </c>
      <c r="J367" s="111" t="s">
        <v>95</v>
      </c>
      <c r="K367" s="113" t="s">
        <v>22</v>
      </c>
      <c r="L367" s="91"/>
      <c r="M367" s="91"/>
      <c r="N367" s="96"/>
      <c r="O367" s="96"/>
      <c r="P367" s="91"/>
      <c r="Q367" s="96"/>
      <c r="R367" s="96"/>
      <c r="S367" s="91"/>
      <c r="T367" s="96"/>
    </row>
    <row r="368" spans="2:20" x14ac:dyDescent="0.15">
      <c r="B368" s="78">
        <v>1993</v>
      </c>
      <c r="C368" s="114">
        <v>77.096000000000004</v>
      </c>
      <c r="D368" s="114">
        <v>65.590999999999994</v>
      </c>
      <c r="E368" s="108">
        <v>106222.993</v>
      </c>
      <c r="F368" s="99">
        <v>1619</v>
      </c>
      <c r="G368" s="114">
        <v>9.77</v>
      </c>
      <c r="H368" s="99">
        <v>10863.541999999999</v>
      </c>
      <c r="I368" s="88">
        <v>1112</v>
      </c>
      <c r="J368" s="114">
        <v>75.361000000000004</v>
      </c>
      <c r="K368" s="99">
        <v>117086.535</v>
      </c>
    </row>
    <row r="369" spans="2:20" x14ac:dyDescent="0.15">
      <c r="B369" s="78">
        <v>1994</v>
      </c>
      <c r="C369" s="114">
        <v>76.361000000000004</v>
      </c>
      <c r="D369" s="114">
        <v>69.885000000000005</v>
      </c>
      <c r="E369" s="108">
        <v>113567.557</v>
      </c>
      <c r="F369" s="99">
        <v>1625</v>
      </c>
      <c r="G369" s="114">
        <v>2.5139999999999998</v>
      </c>
      <c r="H369" s="99">
        <v>2555.8890000000001</v>
      </c>
      <c r="I369" s="88">
        <v>1017</v>
      </c>
      <c r="J369" s="114">
        <v>72.399000000000001</v>
      </c>
      <c r="K369" s="99">
        <v>116123.446</v>
      </c>
    </row>
    <row r="370" spans="2:20" x14ac:dyDescent="0.15">
      <c r="B370" s="78">
        <v>1995</v>
      </c>
      <c r="C370" s="114">
        <v>71.117999999999995</v>
      </c>
      <c r="D370" s="114">
        <v>76.123999999999995</v>
      </c>
      <c r="E370" s="108">
        <v>159089.33799999999</v>
      </c>
      <c r="F370" s="99">
        <v>2090</v>
      </c>
      <c r="G370" s="108"/>
      <c r="H370" s="99"/>
      <c r="I370" s="88" t="s">
        <v>32</v>
      </c>
      <c r="J370" s="114">
        <v>76.123999999999995</v>
      </c>
      <c r="K370" s="99">
        <v>159089.33799999999</v>
      </c>
    </row>
    <row r="371" spans="2:20" x14ac:dyDescent="0.15">
      <c r="B371" s="78">
        <v>1996</v>
      </c>
      <c r="C371" s="114">
        <v>76.852999999999994</v>
      </c>
      <c r="D371" s="114">
        <v>74.147999999999996</v>
      </c>
      <c r="E371" s="108">
        <v>209671.323</v>
      </c>
      <c r="F371" s="99">
        <v>2828</v>
      </c>
      <c r="G371" s="108"/>
      <c r="H371" s="99"/>
      <c r="I371" s="88" t="s">
        <v>32</v>
      </c>
      <c r="J371" s="114">
        <v>74.147999999999996</v>
      </c>
      <c r="K371" s="99">
        <v>209671.323</v>
      </c>
    </row>
    <row r="372" spans="2:20" x14ac:dyDescent="0.15">
      <c r="B372" s="78">
        <v>1997</v>
      </c>
      <c r="C372" s="114">
        <v>71.061999999999998</v>
      </c>
      <c r="D372" s="114">
        <v>69.983999999999995</v>
      </c>
      <c r="E372" s="117">
        <v>273788.07500000001</v>
      </c>
      <c r="F372" s="127">
        <v>3912</v>
      </c>
      <c r="G372" s="88"/>
      <c r="H372" s="99"/>
      <c r="I372" s="88" t="s">
        <v>32</v>
      </c>
      <c r="J372" s="114">
        <v>69.983999999999995</v>
      </c>
      <c r="K372" s="127">
        <v>273788.07500000001</v>
      </c>
    </row>
    <row r="373" spans="2:20" x14ac:dyDescent="0.15">
      <c r="B373" s="78">
        <v>1998</v>
      </c>
      <c r="C373" s="114">
        <v>69.63</v>
      </c>
      <c r="D373" s="114">
        <v>66.363</v>
      </c>
      <c r="E373" s="117">
        <v>255312.96100000001</v>
      </c>
      <c r="F373" s="127">
        <v>3847</v>
      </c>
      <c r="G373" s="88"/>
      <c r="H373" s="99"/>
      <c r="I373" s="88" t="s">
        <v>32</v>
      </c>
      <c r="J373" s="114">
        <v>66.363</v>
      </c>
      <c r="K373" s="127">
        <v>255312.96100000001</v>
      </c>
      <c r="L373" s="86"/>
      <c r="M373" s="86"/>
      <c r="N373" s="86"/>
      <c r="O373" s="86"/>
      <c r="P373" s="86"/>
      <c r="Q373" s="86"/>
      <c r="R373" s="86"/>
      <c r="S373" s="86"/>
      <c r="T373" s="86"/>
    </row>
    <row r="374" spans="2:20" x14ac:dyDescent="0.15">
      <c r="B374" s="78">
        <v>1999</v>
      </c>
      <c r="C374" s="114">
        <v>69.733000000000004</v>
      </c>
      <c r="D374" s="114">
        <v>64.888000000000005</v>
      </c>
      <c r="E374" s="117">
        <v>287044.94099999999</v>
      </c>
      <c r="F374" s="127">
        <v>4424</v>
      </c>
      <c r="G374" s="135"/>
      <c r="H374" s="118"/>
      <c r="I374" s="136" t="s">
        <v>32</v>
      </c>
      <c r="J374" s="114">
        <v>64.888000000000005</v>
      </c>
      <c r="K374" s="127">
        <v>287044.94099999999</v>
      </c>
      <c r="L374" s="86"/>
      <c r="M374" s="86"/>
      <c r="N374" s="86"/>
      <c r="O374" s="86"/>
      <c r="P374" s="86"/>
      <c r="Q374" s="86"/>
      <c r="R374" s="86"/>
      <c r="S374" s="86"/>
      <c r="T374" s="86"/>
    </row>
    <row r="375" spans="2:20" x14ac:dyDescent="0.15">
      <c r="B375" s="78">
        <v>2000</v>
      </c>
      <c r="C375" s="114">
        <v>62.703000000000003</v>
      </c>
      <c r="D375" s="114">
        <v>58.936999999999998</v>
      </c>
      <c r="E375" s="117">
        <v>309405.62400000001</v>
      </c>
      <c r="F375" s="127">
        <v>5250</v>
      </c>
      <c r="G375" s="135"/>
      <c r="H375" s="118"/>
      <c r="I375" s="136" t="s">
        <v>32</v>
      </c>
      <c r="J375" s="114">
        <v>58.936999999999998</v>
      </c>
      <c r="K375" s="127">
        <v>309405.62400000001</v>
      </c>
      <c r="L375" s="86"/>
      <c r="M375" s="86"/>
      <c r="N375" s="86"/>
      <c r="O375" s="86"/>
      <c r="P375" s="86"/>
      <c r="Q375" s="86"/>
      <c r="R375" s="86"/>
      <c r="S375" s="86"/>
      <c r="T375" s="86"/>
    </row>
    <row r="376" spans="2:20" x14ac:dyDescent="0.15">
      <c r="B376" s="78">
        <v>2001</v>
      </c>
      <c r="C376" s="12">
        <v>61.220999999999997</v>
      </c>
      <c r="D376" s="189">
        <v>56.265999999999998</v>
      </c>
      <c r="E376" s="34">
        <v>278100.935</v>
      </c>
      <c r="F376" s="127">
        <v>4943</v>
      </c>
      <c r="G376" s="51"/>
      <c r="H376"/>
      <c r="I376" s="51"/>
      <c r="J376" s="189">
        <v>56.265999999999998</v>
      </c>
      <c r="K376" s="34">
        <v>278100.935</v>
      </c>
      <c r="L376" s="86"/>
      <c r="M376" s="86"/>
      <c r="N376" s="86"/>
      <c r="O376" s="86"/>
      <c r="P376" s="86"/>
      <c r="Q376" s="86"/>
      <c r="R376" s="86"/>
      <c r="S376" s="86"/>
      <c r="T376" s="86"/>
    </row>
    <row r="377" spans="2:20" x14ac:dyDescent="0.15">
      <c r="B377" s="78">
        <v>2002</v>
      </c>
      <c r="C377" s="12">
        <v>64.173000000000002</v>
      </c>
      <c r="D377" s="189">
        <v>58.335999999999999</v>
      </c>
      <c r="E377" s="34">
        <v>290798.88799999998</v>
      </c>
      <c r="F377" s="127">
        <v>4985</v>
      </c>
      <c r="G377" s="51"/>
      <c r="H377"/>
      <c r="I377" s="51"/>
      <c r="J377" s="189">
        <v>58.335999999999999</v>
      </c>
      <c r="K377" s="34">
        <v>290798.88799999998</v>
      </c>
      <c r="L377" s="86"/>
      <c r="M377" s="86"/>
      <c r="N377" s="86"/>
      <c r="O377" s="86"/>
      <c r="P377" s="86"/>
      <c r="Q377" s="86"/>
      <c r="R377" s="86"/>
      <c r="S377" s="86"/>
      <c r="T377" s="86"/>
    </row>
    <row r="378" spans="2:20" x14ac:dyDescent="0.15">
      <c r="B378" s="78">
        <v>2003</v>
      </c>
      <c r="C378" s="12">
        <v>41.238999999999997</v>
      </c>
      <c r="D378" s="189">
        <v>39.970999999999997</v>
      </c>
      <c r="E378" s="34">
        <v>121905.60000000001</v>
      </c>
      <c r="F378" s="127">
        <v>3050</v>
      </c>
      <c r="G378" s="51"/>
      <c r="H378"/>
      <c r="I378" s="51"/>
      <c r="J378" s="189">
        <v>39.970999999999997</v>
      </c>
      <c r="K378" s="34">
        <v>121905.60000000001</v>
      </c>
      <c r="L378" s="86"/>
      <c r="M378" s="86"/>
      <c r="N378" s="86"/>
      <c r="O378" s="86"/>
      <c r="P378" s="86"/>
      <c r="Q378" s="86"/>
      <c r="R378" s="86"/>
      <c r="S378" s="86"/>
      <c r="T378" s="86"/>
    </row>
    <row r="379" spans="2:20" x14ac:dyDescent="0.15">
      <c r="B379" s="78">
        <v>2004</v>
      </c>
      <c r="C379" s="12">
        <v>32</v>
      </c>
      <c r="D379" s="189">
        <v>31.52</v>
      </c>
      <c r="E379" s="34">
        <v>107629.77</v>
      </c>
      <c r="F379" s="127">
        <v>3415</v>
      </c>
      <c r="G379" s="51">
        <v>0</v>
      </c>
      <c r="H379">
        <v>0</v>
      </c>
      <c r="I379" s="51">
        <v>0</v>
      </c>
      <c r="J379" s="189">
        <v>31.52</v>
      </c>
      <c r="K379" s="34">
        <v>107629.77</v>
      </c>
      <c r="L379" s="86"/>
      <c r="M379" s="86"/>
      <c r="N379" s="86"/>
      <c r="O379" s="86"/>
      <c r="P379" s="86"/>
      <c r="Q379" s="86"/>
      <c r="R379" s="86"/>
      <c r="S379" s="86"/>
      <c r="T379" s="86"/>
    </row>
    <row r="380" spans="2:20" x14ac:dyDescent="0.15">
      <c r="B380" s="78">
        <v>2005</v>
      </c>
      <c r="C380" s="12">
        <v>32.112000000000002</v>
      </c>
      <c r="D380" s="189">
        <v>31.196000000000002</v>
      </c>
      <c r="E380" s="34">
        <v>144752.12100000001</v>
      </c>
      <c r="F380" s="127">
        <v>4640</v>
      </c>
      <c r="G380" s="51">
        <v>0</v>
      </c>
      <c r="H380">
        <v>0</v>
      </c>
      <c r="I380" s="51">
        <v>0</v>
      </c>
      <c r="J380" s="189">
        <v>31.196000000000002</v>
      </c>
      <c r="K380" s="34">
        <v>144752.12100000001</v>
      </c>
      <c r="L380" s="86"/>
      <c r="M380" s="86"/>
      <c r="N380" s="86"/>
      <c r="O380" s="86"/>
      <c r="P380" s="86"/>
      <c r="Q380" s="86"/>
      <c r="R380" s="86"/>
      <c r="S380" s="86"/>
      <c r="T380" s="86"/>
    </row>
    <row r="381" spans="2:20" x14ac:dyDescent="0.15">
      <c r="B381" s="78">
        <v>2006</v>
      </c>
      <c r="C381" s="12">
        <v>34.444000000000003</v>
      </c>
      <c r="D381" s="189">
        <v>33.287999999999997</v>
      </c>
      <c r="E381" s="34">
        <v>444416.93900000001</v>
      </c>
      <c r="F381" s="127">
        <v>13351</v>
      </c>
      <c r="G381" s="51">
        <v>0</v>
      </c>
      <c r="H381">
        <v>0</v>
      </c>
      <c r="I381" s="51">
        <v>0</v>
      </c>
      <c r="J381" s="189">
        <v>33.287999999999997</v>
      </c>
      <c r="K381" s="34">
        <v>444416.93900000001</v>
      </c>
      <c r="L381" s="86"/>
      <c r="M381" s="86"/>
      <c r="N381" s="86"/>
      <c r="O381" s="86"/>
      <c r="P381" s="86"/>
      <c r="Q381" s="86"/>
      <c r="R381" s="86"/>
      <c r="S381" s="86"/>
      <c r="T381" s="86"/>
    </row>
    <row r="382" spans="2:20" x14ac:dyDescent="0.15">
      <c r="B382" s="78">
        <v>2007</v>
      </c>
      <c r="C382" s="12">
        <v>30.859000000000002</v>
      </c>
      <c r="D382" s="189">
        <v>30.064</v>
      </c>
      <c r="E382" s="34">
        <v>419655.02299999999</v>
      </c>
      <c r="F382" s="127">
        <v>13959</v>
      </c>
      <c r="G382" s="51">
        <v>0</v>
      </c>
      <c r="H382">
        <v>0</v>
      </c>
      <c r="I382" s="51">
        <v>0</v>
      </c>
      <c r="J382" s="189">
        <v>30.064</v>
      </c>
      <c r="K382" s="34">
        <v>419655.02299999999</v>
      </c>
      <c r="L382" s="86"/>
      <c r="M382" s="86"/>
      <c r="N382" s="86"/>
      <c r="O382" s="86"/>
      <c r="P382" s="86"/>
      <c r="Q382" s="86"/>
      <c r="R382" s="86"/>
      <c r="S382" s="86"/>
      <c r="T382" s="86"/>
    </row>
    <row r="383" spans="2:20" x14ac:dyDescent="0.15">
      <c r="B383" s="78">
        <v>2008</v>
      </c>
      <c r="C383" s="12">
        <v>29.001999999999999</v>
      </c>
      <c r="D383" s="189">
        <v>26.831</v>
      </c>
      <c r="E383" s="34">
        <v>216738.24299999999</v>
      </c>
      <c r="F383" s="127">
        <v>8078</v>
      </c>
      <c r="G383" s="12">
        <v>2.1240000000000001</v>
      </c>
      <c r="H383" s="34">
        <v>11348.806</v>
      </c>
      <c r="I383" s="127">
        <v>5343</v>
      </c>
      <c r="J383" s="12">
        <v>28.954999999999998</v>
      </c>
      <c r="K383" s="34">
        <v>228087.049</v>
      </c>
      <c r="L383" s="86"/>
      <c r="M383" s="86"/>
      <c r="N383" s="86"/>
      <c r="O383" s="86"/>
      <c r="P383" s="86"/>
      <c r="Q383" s="86"/>
      <c r="R383" s="86"/>
      <c r="S383" s="86"/>
      <c r="T383" s="86"/>
    </row>
    <row r="384" spans="2:20" x14ac:dyDescent="0.15">
      <c r="B384" s="78">
        <v>2009</v>
      </c>
      <c r="C384" s="12">
        <v>28.158999999999999</v>
      </c>
      <c r="D384" s="189">
        <v>22.481000000000002</v>
      </c>
      <c r="E384" s="34">
        <v>170924.52600000001</v>
      </c>
      <c r="F384" s="127">
        <v>7603</v>
      </c>
      <c r="G384" s="12">
        <v>4.7069999999999999</v>
      </c>
      <c r="H384" s="34">
        <v>33037.828000000001</v>
      </c>
      <c r="I384" s="127">
        <v>7019</v>
      </c>
      <c r="J384" s="62">
        <v>27.187999999999999</v>
      </c>
      <c r="K384" s="34">
        <v>203962.35399999999</v>
      </c>
      <c r="L384" s="86"/>
      <c r="M384" s="86"/>
      <c r="N384" s="86"/>
      <c r="O384" s="86"/>
      <c r="P384" s="86"/>
      <c r="Q384" s="86"/>
      <c r="R384" s="86"/>
      <c r="S384" s="86"/>
      <c r="T384" s="86"/>
    </row>
    <row r="385" spans="2:20" x14ac:dyDescent="0.15">
      <c r="B385" s="78">
        <v>2010</v>
      </c>
      <c r="C385" s="12">
        <v>36.142000000000003</v>
      </c>
      <c r="D385" s="189">
        <v>30.905000000000001</v>
      </c>
      <c r="E385" s="34">
        <v>279820.88400000002</v>
      </c>
      <c r="F385" s="127">
        <v>9054</v>
      </c>
      <c r="G385" s="12">
        <v>3.649</v>
      </c>
      <c r="H385" s="34">
        <v>43392.898000000001</v>
      </c>
      <c r="I385" s="127">
        <v>11892</v>
      </c>
      <c r="J385" s="62">
        <v>34.554000000000002</v>
      </c>
      <c r="K385" s="34">
        <v>323213.78200000001</v>
      </c>
      <c r="L385" s="86"/>
      <c r="M385" s="86"/>
      <c r="N385" s="86"/>
      <c r="O385" s="86"/>
      <c r="P385" s="86"/>
      <c r="Q385" s="86"/>
      <c r="R385" s="86"/>
      <c r="S385" s="86"/>
      <c r="T385" s="86"/>
    </row>
    <row r="386" spans="2:20" x14ac:dyDescent="0.15">
      <c r="B386" s="78">
        <v>2011</v>
      </c>
      <c r="C386" s="12">
        <v>36.628999999999998</v>
      </c>
      <c r="D386" s="189">
        <v>17.082999999999998</v>
      </c>
      <c r="E386" s="34">
        <v>169416.38200000001</v>
      </c>
      <c r="F386" s="127">
        <v>9917</v>
      </c>
      <c r="G386" s="12">
        <v>19.8</v>
      </c>
      <c r="H386" s="34">
        <v>233149.973</v>
      </c>
      <c r="I386" s="127">
        <v>11775</v>
      </c>
      <c r="J386" s="62">
        <v>36.883000000000003</v>
      </c>
      <c r="K386" s="34">
        <v>402566.35499999998</v>
      </c>
      <c r="L386" s="86"/>
      <c r="M386" s="86"/>
      <c r="N386" s="86"/>
      <c r="O386" s="86"/>
      <c r="P386" s="86"/>
      <c r="Q386" s="86"/>
      <c r="R386" s="86"/>
      <c r="S386" s="86"/>
      <c r="T386" s="86"/>
    </row>
    <row r="387" spans="2:20" x14ac:dyDescent="0.15">
      <c r="B387" s="78">
        <v>2012</v>
      </c>
      <c r="C387" s="123">
        <v>37.033999999999999</v>
      </c>
      <c r="D387" s="308">
        <v>0</v>
      </c>
      <c r="E387" s="337">
        <v>0</v>
      </c>
      <c r="F387" s="162">
        <v>0</v>
      </c>
      <c r="G387" s="336">
        <v>37.646000000000001</v>
      </c>
      <c r="H387" s="118">
        <v>444536.163</v>
      </c>
      <c r="I387" s="127">
        <v>11808</v>
      </c>
      <c r="J387" s="121">
        <v>37.646000000000001</v>
      </c>
      <c r="K387" s="118">
        <v>444536.163</v>
      </c>
      <c r="L387" s="86"/>
      <c r="M387" s="86"/>
      <c r="N387" s="86"/>
      <c r="O387" s="86"/>
      <c r="P387" s="86"/>
      <c r="Q387" s="86"/>
      <c r="R387" s="86"/>
      <c r="S387" s="86"/>
      <c r="T387" s="86"/>
    </row>
    <row r="388" spans="2:20" x14ac:dyDescent="0.15">
      <c r="B388" s="78">
        <v>2013</v>
      </c>
      <c r="C388" s="123">
        <v>30.145</v>
      </c>
      <c r="D388" s="308">
        <v>0</v>
      </c>
      <c r="E388" s="337">
        <v>0</v>
      </c>
      <c r="F388" s="162">
        <v>0</v>
      </c>
      <c r="G388" s="336">
        <v>26.881</v>
      </c>
      <c r="H388" s="118">
        <v>335687.12400000001</v>
      </c>
      <c r="I388" s="127">
        <v>12488</v>
      </c>
      <c r="J388" s="121">
        <v>26.881</v>
      </c>
      <c r="K388" s="118">
        <v>335687.12400000001</v>
      </c>
      <c r="L388" s="86"/>
      <c r="M388" s="86"/>
      <c r="N388" s="86"/>
      <c r="O388" s="86"/>
      <c r="P388" s="86"/>
      <c r="Q388" s="86"/>
      <c r="R388" s="86"/>
      <c r="S388" s="86"/>
      <c r="T388" s="86"/>
    </row>
    <row r="389" spans="2:20" x14ac:dyDescent="0.15">
      <c r="B389" s="188">
        <v>2014</v>
      </c>
      <c r="C389" s="270">
        <v>26.140999999999998</v>
      </c>
      <c r="D389" s="331">
        <v>0</v>
      </c>
      <c r="E389" s="298">
        <v>0</v>
      </c>
      <c r="F389" s="298">
        <v>0</v>
      </c>
      <c r="G389" s="270">
        <v>27.553999999999998</v>
      </c>
      <c r="H389" s="268">
        <v>455631.48100000003</v>
      </c>
      <c r="I389" s="268">
        <v>16536</v>
      </c>
      <c r="J389" s="331">
        <v>27.553999999999998</v>
      </c>
      <c r="K389" s="268">
        <v>455631.48100000003</v>
      </c>
      <c r="L389" s="169"/>
      <c r="M389" s="86"/>
      <c r="N389" s="86"/>
      <c r="O389" s="86"/>
      <c r="P389" s="86"/>
      <c r="Q389" s="86"/>
      <c r="R389" s="86"/>
      <c r="S389" s="86"/>
      <c r="T389" s="86"/>
    </row>
    <row r="391" spans="2:20" x14ac:dyDescent="0.15">
      <c r="B391" s="122" t="s">
        <v>49</v>
      </c>
    </row>
    <row r="392" spans="2:20" x14ac:dyDescent="0.15">
      <c r="B392" s="92"/>
      <c r="C392" s="93"/>
      <c r="D392" s="93"/>
      <c r="E392" s="93"/>
      <c r="F392" s="93"/>
      <c r="G392" s="93"/>
      <c r="H392" s="93"/>
      <c r="I392" s="93"/>
      <c r="J392" s="93"/>
      <c r="K392" s="88"/>
    </row>
    <row r="393" spans="2:20" x14ac:dyDescent="0.15">
      <c r="B393" s="94" t="s">
        <v>1</v>
      </c>
      <c r="C393" s="102" t="s">
        <v>13</v>
      </c>
      <c r="D393" s="103"/>
      <c r="E393" s="103"/>
      <c r="F393" s="102" t="s">
        <v>14</v>
      </c>
      <c r="G393" s="103"/>
      <c r="H393" s="103"/>
      <c r="I393" s="102" t="s">
        <v>47</v>
      </c>
      <c r="J393" s="103"/>
      <c r="K393" s="108"/>
      <c r="M393" s="106"/>
      <c r="P393" s="106"/>
      <c r="S393" s="106"/>
    </row>
    <row r="394" spans="2:20" x14ac:dyDescent="0.15">
      <c r="B394" s="78"/>
      <c r="C394" s="109" t="s">
        <v>16</v>
      </c>
      <c r="D394" s="108" t="s">
        <v>17</v>
      </c>
      <c r="E394" s="108" t="s">
        <v>18</v>
      </c>
      <c r="F394" s="108" t="s">
        <v>19</v>
      </c>
      <c r="G394" s="109" t="s">
        <v>17</v>
      </c>
      <c r="H394" s="108" t="s">
        <v>20</v>
      </c>
      <c r="I394" s="137" t="s">
        <v>21</v>
      </c>
      <c r="J394" s="109" t="s">
        <v>8</v>
      </c>
      <c r="K394" s="108"/>
      <c r="M394" s="96"/>
      <c r="Q394" s="96"/>
      <c r="S394" s="138"/>
      <c r="T394" s="96"/>
    </row>
    <row r="395" spans="2:20" x14ac:dyDescent="0.15">
      <c r="B395" s="97"/>
      <c r="C395" s="111" t="s">
        <v>95</v>
      </c>
      <c r="D395" s="112" t="s">
        <v>22</v>
      </c>
      <c r="E395" s="112" t="s">
        <v>35</v>
      </c>
      <c r="F395" s="111" t="s">
        <v>95</v>
      </c>
      <c r="G395" s="112" t="s">
        <v>22</v>
      </c>
      <c r="H395" s="112" t="s">
        <v>35</v>
      </c>
      <c r="I395" s="111" t="s">
        <v>95</v>
      </c>
      <c r="J395" s="112" t="s">
        <v>22</v>
      </c>
      <c r="K395" s="108"/>
      <c r="M395" s="91"/>
      <c r="N395" s="96"/>
      <c r="O395" s="96"/>
      <c r="P395" s="91"/>
      <c r="Q395" s="96"/>
      <c r="R395" s="96"/>
      <c r="S395" s="91"/>
      <c r="T395" s="96"/>
    </row>
    <row r="396" spans="2:20" x14ac:dyDescent="0.15">
      <c r="B396" s="79">
        <v>1993</v>
      </c>
      <c r="C396" s="108">
        <v>27268.082999999999</v>
      </c>
      <c r="D396" s="99">
        <v>485028.71600000001</v>
      </c>
      <c r="E396" s="88">
        <v>18</v>
      </c>
      <c r="F396" s="114"/>
      <c r="G396" s="99"/>
      <c r="H396" s="88" t="s">
        <v>32</v>
      </c>
      <c r="I396" s="108">
        <v>27268.082999999999</v>
      </c>
      <c r="J396" s="99">
        <v>485028.71600000001</v>
      </c>
    </row>
    <row r="397" spans="2:20" x14ac:dyDescent="0.15">
      <c r="B397" s="79">
        <v>1994</v>
      </c>
      <c r="C397" s="108">
        <v>30760.073</v>
      </c>
      <c r="D397" s="99">
        <v>581729.57799999998</v>
      </c>
      <c r="E397" s="88">
        <v>19</v>
      </c>
      <c r="F397" s="114"/>
      <c r="G397" s="99"/>
      <c r="H397" s="88" t="s">
        <v>32</v>
      </c>
      <c r="I397" s="108">
        <v>30760.073</v>
      </c>
      <c r="J397" s="99">
        <v>581729.57799999998</v>
      </c>
    </row>
    <row r="398" spans="2:20" x14ac:dyDescent="0.15">
      <c r="B398" s="79">
        <v>1995</v>
      </c>
      <c r="C398" s="108">
        <v>34279.298999999999</v>
      </c>
      <c r="D398" s="99">
        <v>695235.79299999995</v>
      </c>
      <c r="E398" s="88">
        <v>20</v>
      </c>
      <c r="F398" s="114"/>
      <c r="G398" s="99"/>
      <c r="H398" s="88" t="s">
        <v>32</v>
      </c>
      <c r="I398" s="108">
        <v>34279.298999999999</v>
      </c>
      <c r="J398" s="99">
        <v>695235.79299999995</v>
      </c>
    </row>
    <row r="399" spans="2:20" x14ac:dyDescent="0.15">
      <c r="B399" s="79">
        <v>1996</v>
      </c>
      <c r="C399" s="108">
        <v>34748.707000000002</v>
      </c>
      <c r="D399" s="99">
        <v>779931.44200000004</v>
      </c>
      <c r="E399" s="88">
        <v>22</v>
      </c>
      <c r="F399" s="114"/>
      <c r="G399" s="99"/>
      <c r="H399" s="88" t="s">
        <v>32</v>
      </c>
      <c r="I399" s="108">
        <v>34748.707000000002</v>
      </c>
      <c r="J399" s="99">
        <v>779931.44200000004</v>
      </c>
    </row>
    <row r="400" spans="2:20" x14ac:dyDescent="0.15">
      <c r="B400" s="79">
        <v>1997</v>
      </c>
      <c r="C400" s="108">
        <v>32365.312999999998</v>
      </c>
      <c r="D400" s="108">
        <v>810964.05099999998</v>
      </c>
      <c r="E400" s="80">
        <v>25</v>
      </c>
      <c r="F400" s="121"/>
      <c r="G400" s="99"/>
      <c r="H400" s="88" t="s">
        <v>32</v>
      </c>
      <c r="I400" s="108">
        <v>32365.312999999998</v>
      </c>
      <c r="J400" s="99">
        <v>810964.05099999998</v>
      </c>
    </row>
    <row r="401" spans="2:20" x14ac:dyDescent="0.15">
      <c r="B401" s="79">
        <v>1998</v>
      </c>
      <c r="C401" s="108">
        <v>33459.328000000001</v>
      </c>
      <c r="D401" s="108">
        <v>855931.71499999997</v>
      </c>
      <c r="E401" s="80">
        <v>26</v>
      </c>
      <c r="F401" s="121"/>
      <c r="G401" s="99"/>
      <c r="H401" s="88" t="s">
        <v>32</v>
      </c>
      <c r="I401" s="108">
        <v>33459.328000000001</v>
      </c>
      <c r="J401" s="99">
        <v>855931.71499999997</v>
      </c>
      <c r="L401" s="86"/>
      <c r="M401" s="86"/>
      <c r="N401" s="86"/>
      <c r="O401" s="86"/>
      <c r="P401" s="86"/>
      <c r="Q401" s="86"/>
      <c r="R401" s="86"/>
      <c r="S401" s="86"/>
    </row>
    <row r="402" spans="2:20" x14ac:dyDescent="0.15">
      <c r="B402" s="79">
        <v>1999</v>
      </c>
      <c r="C402" s="108">
        <v>29413.279999999999</v>
      </c>
      <c r="D402" s="108">
        <v>768980.65300000005</v>
      </c>
      <c r="E402" s="80">
        <v>26</v>
      </c>
      <c r="F402" s="121"/>
      <c r="G402" s="99"/>
      <c r="H402" s="88" t="s">
        <v>32</v>
      </c>
      <c r="I402" s="108">
        <v>29413.279999999999</v>
      </c>
      <c r="J402" s="99">
        <v>768980.65300000005</v>
      </c>
      <c r="L402" s="86"/>
      <c r="M402" s="86"/>
      <c r="N402" s="86"/>
      <c r="O402" s="86"/>
      <c r="P402" s="86"/>
      <c r="Q402" s="86"/>
      <c r="R402" s="86"/>
      <c r="S402" s="86"/>
    </row>
    <row r="403" spans="2:20" x14ac:dyDescent="0.15">
      <c r="B403" s="79">
        <v>2000</v>
      </c>
      <c r="C403" s="108">
        <v>28490.521000000001</v>
      </c>
      <c r="D403" s="108">
        <v>806026.79399999999</v>
      </c>
      <c r="E403" s="80">
        <v>28</v>
      </c>
      <c r="F403" s="121"/>
      <c r="G403" s="99"/>
      <c r="H403" s="88" t="s">
        <v>32</v>
      </c>
      <c r="I403" s="108">
        <v>28490.521000000001</v>
      </c>
      <c r="J403" s="99">
        <v>806026.79399999999</v>
      </c>
      <c r="L403" s="86"/>
      <c r="M403" s="86"/>
      <c r="N403" s="86"/>
      <c r="O403" s="86"/>
      <c r="P403" s="86"/>
      <c r="Q403" s="86"/>
      <c r="R403" s="86"/>
      <c r="S403" s="86"/>
    </row>
    <row r="404" spans="2:20" x14ac:dyDescent="0.15">
      <c r="B404" s="160">
        <v>2001</v>
      </c>
      <c r="C404" s="214">
        <v>27448.916000000001</v>
      </c>
      <c r="D404" s="211">
        <v>833316.62</v>
      </c>
      <c r="E404" s="203">
        <v>30</v>
      </c>
      <c r="F404" s="212"/>
      <c r="G404" s="203"/>
      <c r="H404" s="212"/>
      <c r="I404" s="211">
        <v>27448.916000000001</v>
      </c>
      <c r="J404" s="211">
        <v>833316.62</v>
      </c>
      <c r="K404" s="86"/>
      <c r="L404" s="86"/>
      <c r="M404" s="86"/>
      <c r="N404" s="86"/>
      <c r="O404" s="86"/>
      <c r="P404" s="86"/>
      <c r="Q404" s="86"/>
      <c r="R404" s="86"/>
      <c r="S404" s="86"/>
    </row>
    <row r="405" spans="2:20" x14ac:dyDescent="0.15">
      <c r="B405" s="160">
        <v>2002</v>
      </c>
      <c r="C405" s="214">
        <v>27150.221000000001</v>
      </c>
      <c r="D405" s="211">
        <v>917636.799</v>
      </c>
      <c r="E405" s="203">
        <v>34</v>
      </c>
      <c r="F405" s="212"/>
      <c r="G405" s="203"/>
      <c r="H405" s="212"/>
      <c r="I405" s="211">
        <v>27150.221000000001</v>
      </c>
      <c r="J405" s="211">
        <v>917636.799</v>
      </c>
      <c r="K405" s="86"/>
      <c r="L405" s="86"/>
      <c r="M405" s="86"/>
      <c r="N405" s="86"/>
      <c r="O405" s="86"/>
      <c r="P405" s="86"/>
      <c r="Q405" s="86"/>
      <c r="R405" s="86"/>
      <c r="S405" s="86"/>
    </row>
    <row r="406" spans="2:20" x14ac:dyDescent="0.15">
      <c r="B406" s="160">
        <v>2003</v>
      </c>
      <c r="C406" s="214">
        <v>32400.674999999999</v>
      </c>
      <c r="D406" s="211">
        <v>1350491.1710000001</v>
      </c>
      <c r="E406" s="203">
        <v>42</v>
      </c>
      <c r="F406" s="212"/>
      <c r="G406" s="203"/>
      <c r="H406" s="212"/>
      <c r="I406" s="211">
        <v>32400.674999999999</v>
      </c>
      <c r="J406" s="211">
        <v>1350491.1710000001</v>
      </c>
      <c r="K406" s="86"/>
      <c r="L406" s="86"/>
      <c r="M406" s="86"/>
      <c r="N406" s="86"/>
      <c r="O406" s="86"/>
      <c r="P406" s="86"/>
      <c r="Q406" s="86"/>
      <c r="R406" s="86"/>
      <c r="S406" s="86"/>
      <c r="T406" s="86"/>
    </row>
    <row r="407" spans="2:20" x14ac:dyDescent="0.15">
      <c r="B407" s="160">
        <v>2004</v>
      </c>
      <c r="C407" s="214">
        <v>47381.71</v>
      </c>
      <c r="D407" s="211">
        <v>2085363.9</v>
      </c>
      <c r="E407" s="203">
        <v>44</v>
      </c>
      <c r="F407" s="212">
        <v>0</v>
      </c>
      <c r="G407" s="203">
        <v>0</v>
      </c>
      <c r="H407" s="162">
        <v>0</v>
      </c>
      <c r="I407" s="211">
        <v>47381.71</v>
      </c>
      <c r="J407" s="211">
        <v>2085363.9</v>
      </c>
      <c r="K407" s="86"/>
      <c r="L407" s="86"/>
      <c r="M407" s="86"/>
      <c r="N407" s="86"/>
      <c r="O407" s="86"/>
      <c r="P407" s="86"/>
      <c r="Q407" s="86"/>
      <c r="R407" s="86"/>
      <c r="S407" s="86"/>
      <c r="T407" s="86"/>
    </row>
    <row r="408" spans="2:20" x14ac:dyDescent="0.15">
      <c r="B408" s="160">
        <v>2005</v>
      </c>
      <c r="C408" s="214">
        <v>50186.608</v>
      </c>
      <c r="D408" s="211">
        <v>2233340.8730000001</v>
      </c>
      <c r="E408" s="203">
        <v>45</v>
      </c>
      <c r="F408" s="212">
        <v>0</v>
      </c>
      <c r="G408" s="203">
        <v>0</v>
      </c>
      <c r="H408" s="272">
        <v>0</v>
      </c>
      <c r="I408" s="211">
        <v>50186.608</v>
      </c>
      <c r="J408" s="211">
        <v>2233340.8730000001</v>
      </c>
      <c r="K408" s="86"/>
      <c r="L408" s="86"/>
      <c r="M408" s="86"/>
      <c r="N408" s="86"/>
      <c r="O408" s="86"/>
      <c r="P408" s="86"/>
      <c r="Q408" s="86"/>
      <c r="R408" s="86"/>
      <c r="S408" s="86"/>
      <c r="T408" s="86"/>
    </row>
    <row r="409" spans="2:20" x14ac:dyDescent="0.15">
      <c r="B409" s="160">
        <v>2006</v>
      </c>
      <c r="C409" s="214">
        <v>58563.381000000001</v>
      </c>
      <c r="D409" s="211">
        <v>2789555.99</v>
      </c>
      <c r="E409" s="203">
        <v>48</v>
      </c>
      <c r="F409" s="212">
        <v>0</v>
      </c>
      <c r="G409" s="203">
        <v>0</v>
      </c>
      <c r="H409" s="272">
        <v>0</v>
      </c>
      <c r="I409" s="211">
        <v>58563.381000000001</v>
      </c>
      <c r="J409" s="211">
        <v>2789555.99</v>
      </c>
      <c r="K409" s="86"/>
      <c r="L409" s="86"/>
      <c r="M409" s="86"/>
      <c r="N409" s="86"/>
      <c r="O409" s="86"/>
      <c r="P409" s="86"/>
      <c r="Q409" s="86"/>
      <c r="R409" s="86"/>
      <c r="S409" s="86"/>
      <c r="T409" s="86"/>
    </row>
    <row r="410" spans="2:20" x14ac:dyDescent="0.15">
      <c r="B410" s="160">
        <v>2007</v>
      </c>
      <c r="C410" s="214">
        <v>63872.783000000003</v>
      </c>
      <c r="D410" s="211">
        <v>3374162.2110000001</v>
      </c>
      <c r="E410" s="203">
        <v>53</v>
      </c>
      <c r="F410" s="212">
        <v>0</v>
      </c>
      <c r="G410" s="203">
        <v>0</v>
      </c>
      <c r="H410" s="272">
        <v>0</v>
      </c>
      <c r="I410" s="211">
        <v>63872.783000000003</v>
      </c>
      <c r="J410" s="211">
        <v>3374162.2110000001</v>
      </c>
      <c r="K410" s="86"/>
      <c r="L410" s="86"/>
      <c r="M410" s="86"/>
      <c r="N410" s="86"/>
      <c r="O410" s="86"/>
      <c r="P410" s="86"/>
      <c r="Q410" s="86"/>
      <c r="R410" s="86"/>
      <c r="S410" s="86"/>
      <c r="T410" s="86"/>
    </row>
    <row r="411" spans="2:20" x14ac:dyDescent="0.15">
      <c r="B411" s="160">
        <v>2008</v>
      </c>
      <c r="C411" s="214">
        <v>58608.453999999998</v>
      </c>
      <c r="D411" s="211">
        <v>3775002.5260000001</v>
      </c>
      <c r="E411" s="203">
        <v>64</v>
      </c>
      <c r="F411" s="212">
        <v>0</v>
      </c>
      <c r="G411" s="203">
        <v>0</v>
      </c>
      <c r="H411" s="272">
        <v>0</v>
      </c>
      <c r="I411" s="211">
        <v>58608.453999999998</v>
      </c>
      <c r="J411" s="211">
        <v>3775002.5260000001</v>
      </c>
      <c r="K411" s="86"/>
      <c r="L411" s="86"/>
      <c r="M411" s="86"/>
      <c r="N411" s="86"/>
      <c r="O411" s="86"/>
      <c r="P411" s="86"/>
      <c r="Q411" s="86"/>
      <c r="R411" s="86"/>
      <c r="S411" s="86"/>
      <c r="T411" s="86"/>
    </row>
    <row r="412" spans="2:20" x14ac:dyDescent="0.15">
      <c r="B412" s="160">
        <v>2009</v>
      </c>
      <c r="C412" s="214">
        <v>53603.58</v>
      </c>
      <c r="D412" s="211">
        <v>3895685.6570000001</v>
      </c>
      <c r="E412" s="203">
        <v>73</v>
      </c>
      <c r="F412" s="212">
        <v>0</v>
      </c>
      <c r="G412" s="203">
        <v>0</v>
      </c>
      <c r="H412" s="272">
        <v>0</v>
      </c>
      <c r="I412" s="211">
        <v>53603.58</v>
      </c>
      <c r="J412" s="211">
        <v>3895685.6570000001</v>
      </c>
      <c r="K412" s="86"/>
      <c r="L412" s="86"/>
      <c r="M412" s="86"/>
      <c r="N412" s="86"/>
      <c r="O412" s="86"/>
      <c r="P412" s="86"/>
      <c r="Q412" s="86"/>
      <c r="R412" s="86"/>
      <c r="S412" s="86"/>
      <c r="T412" s="86"/>
    </row>
    <row r="413" spans="2:20" x14ac:dyDescent="0.15">
      <c r="B413" s="160">
        <v>2010</v>
      </c>
      <c r="C413" s="214">
        <v>52624.697</v>
      </c>
      <c r="D413" s="211">
        <v>3864613.1710000001</v>
      </c>
      <c r="E413" s="203">
        <v>73</v>
      </c>
      <c r="F413" s="212">
        <v>0</v>
      </c>
      <c r="G413" s="203">
        <v>0</v>
      </c>
      <c r="H413" s="272">
        <v>0</v>
      </c>
      <c r="I413" s="211">
        <v>52624.697</v>
      </c>
      <c r="J413" s="211">
        <v>3864613.1710000001</v>
      </c>
      <c r="K413" s="86"/>
      <c r="L413" s="86"/>
      <c r="M413" s="86"/>
      <c r="N413" s="86"/>
      <c r="O413" s="86"/>
      <c r="P413" s="86"/>
      <c r="Q413" s="86"/>
      <c r="R413" s="86"/>
      <c r="S413" s="86"/>
      <c r="T413" s="86"/>
    </row>
    <row r="414" spans="2:20" x14ac:dyDescent="0.15">
      <c r="B414" s="160">
        <v>2011</v>
      </c>
      <c r="C414" s="214">
        <v>51595.462</v>
      </c>
      <c r="D414" s="211">
        <v>4062483.358</v>
      </c>
      <c r="E414" s="203">
        <v>79</v>
      </c>
      <c r="F414" s="212">
        <v>0</v>
      </c>
      <c r="G414" s="203">
        <v>0</v>
      </c>
      <c r="H414" s="272">
        <v>0</v>
      </c>
      <c r="I414" s="211">
        <v>51595.462</v>
      </c>
      <c r="J414" s="211">
        <v>4062483.358</v>
      </c>
      <c r="K414" s="86"/>
      <c r="L414" s="86"/>
      <c r="M414" s="86"/>
      <c r="N414" s="86"/>
      <c r="O414" s="86"/>
      <c r="P414" s="86"/>
      <c r="Q414" s="86"/>
      <c r="R414" s="86"/>
      <c r="S414" s="86"/>
      <c r="T414" s="86"/>
    </row>
    <row r="415" spans="2:20" x14ac:dyDescent="0.15">
      <c r="B415" s="160">
        <v>2012</v>
      </c>
      <c r="C415" s="214">
        <v>54648.800000000003</v>
      </c>
      <c r="D415" s="211">
        <v>4562067.5820000004</v>
      </c>
      <c r="E415" s="203">
        <v>83</v>
      </c>
      <c r="F415" s="212">
        <v>0</v>
      </c>
      <c r="G415" s="203">
        <v>0</v>
      </c>
      <c r="H415" s="272">
        <v>0</v>
      </c>
      <c r="I415" s="211">
        <v>54648.800000000003</v>
      </c>
      <c r="J415" s="211">
        <v>4562067.5820000004</v>
      </c>
      <c r="K415" s="86"/>
      <c r="L415" s="86"/>
      <c r="M415" s="86"/>
      <c r="N415" s="86"/>
      <c r="O415" s="86"/>
      <c r="P415" s="86"/>
      <c r="Q415" s="86"/>
      <c r="R415" s="86"/>
      <c r="S415" s="86"/>
      <c r="T415" s="86"/>
    </row>
    <row r="416" spans="2:20" x14ac:dyDescent="0.15">
      <c r="B416" s="160">
        <v>2013</v>
      </c>
      <c r="C416" s="214">
        <v>60374.535000000003</v>
      </c>
      <c r="D416" s="211">
        <v>5250636.0609999998</v>
      </c>
      <c r="E416" s="203">
        <v>87</v>
      </c>
      <c r="F416" s="212">
        <v>0</v>
      </c>
      <c r="G416" s="203">
        <v>0</v>
      </c>
      <c r="H416" s="272">
        <v>0</v>
      </c>
      <c r="I416" s="211">
        <v>60374.535000000003</v>
      </c>
      <c r="J416" s="211">
        <v>5250636.0609999998</v>
      </c>
      <c r="K416" s="86"/>
      <c r="L416" s="86"/>
      <c r="M416" s="86"/>
      <c r="N416" s="86"/>
      <c r="O416" s="86"/>
      <c r="P416" s="86"/>
      <c r="Q416" s="86"/>
      <c r="R416" s="86"/>
      <c r="S416" s="86"/>
      <c r="T416" s="86"/>
    </row>
    <row r="417" spans="2:20" x14ac:dyDescent="0.15">
      <c r="B417" s="198">
        <v>2014</v>
      </c>
      <c r="C417" s="218">
        <v>62157.525999999998</v>
      </c>
      <c r="D417" s="215">
        <v>5929249.9119999995</v>
      </c>
      <c r="E417" s="207">
        <v>95</v>
      </c>
      <c r="F417" s="207">
        <v>0</v>
      </c>
      <c r="G417" s="207">
        <v>0</v>
      </c>
      <c r="H417" s="216">
        <v>0</v>
      </c>
      <c r="I417" s="215">
        <v>62157.525999999998</v>
      </c>
      <c r="J417" s="215">
        <v>5929249.9119999995</v>
      </c>
      <c r="K417" s="86"/>
      <c r="L417" s="86"/>
      <c r="M417" s="86"/>
      <c r="N417" s="86"/>
      <c r="O417" s="86"/>
      <c r="P417" s="86"/>
      <c r="Q417" s="86"/>
      <c r="R417" s="86"/>
      <c r="S417" s="86"/>
      <c r="T417" s="86"/>
    </row>
    <row r="418" spans="2:20" x14ac:dyDescent="0.15">
      <c r="C418" s="86"/>
      <c r="D418" s="86"/>
    </row>
    <row r="419" spans="2:20" x14ac:dyDescent="0.15">
      <c r="B419" s="122" t="s">
        <v>50</v>
      </c>
    </row>
    <row r="420" spans="2:20" x14ac:dyDescent="0.15">
      <c r="B420" s="90" t="s">
        <v>252</v>
      </c>
    </row>
    <row r="421" spans="2:20" x14ac:dyDescent="0.15">
      <c r="B421" s="92"/>
      <c r="C421" s="93"/>
      <c r="D421" s="93"/>
      <c r="E421" s="93"/>
      <c r="F421" s="93"/>
      <c r="G421" s="93"/>
      <c r="H421" s="93"/>
      <c r="I421" s="93"/>
      <c r="J421" s="93"/>
      <c r="K421" s="93"/>
    </row>
    <row r="422" spans="2:20" x14ac:dyDescent="0.15">
      <c r="B422" s="94" t="s">
        <v>1</v>
      </c>
      <c r="C422" s="101" t="s">
        <v>7</v>
      </c>
      <c r="D422" s="102" t="s">
        <v>13</v>
      </c>
      <c r="E422" s="103"/>
      <c r="F422" s="103"/>
      <c r="G422" s="102" t="s">
        <v>14</v>
      </c>
      <c r="H422" s="103"/>
      <c r="I422" s="103"/>
      <c r="J422" s="102" t="s">
        <v>47</v>
      </c>
      <c r="K422" s="104"/>
      <c r="L422" s="105"/>
      <c r="M422" s="106"/>
      <c r="P422" s="106"/>
      <c r="S422" s="106"/>
    </row>
    <row r="423" spans="2:20" x14ac:dyDescent="0.15">
      <c r="B423" s="78"/>
      <c r="C423" s="107" t="s">
        <v>25</v>
      </c>
      <c r="D423" s="108" t="s">
        <v>16</v>
      </c>
      <c r="E423" s="108" t="s">
        <v>17</v>
      </c>
      <c r="F423" s="108" t="s">
        <v>18</v>
      </c>
      <c r="G423" s="108" t="s">
        <v>19</v>
      </c>
      <c r="H423" s="109" t="s">
        <v>17</v>
      </c>
      <c r="I423" s="108" t="s">
        <v>20</v>
      </c>
      <c r="J423" s="108" t="s">
        <v>21</v>
      </c>
      <c r="K423" s="110" t="s">
        <v>8</v>
      </c>
      <c r="L423" s="105"/>
      <c r="Q423" s="96"/>
      <c r="T423" s="96"/>
    </row>
    <row r="424" spans="2:20" x14ac:dyDescent="0.15">
      <c r="B424" s="97"/>
      <c r="C424" s="111" t="s">
        <v>95</v>
      </c>
      <c r="D424" s="111" t="s">
        <v>95</v>
      </c>
      <c r="E424" s="113" t="s">
        <v>22</v>
      </c>
      <c r="F424" s="112" t="s">
        <v>35</v>
      </c>
      <c r="G424" s="111" t="s">
        <v>95</v>
      </c>
      <c r="H424" s="112" t="s">
        <v>22</v>
      </c>
      <c r="I424" s="112" t="s">
        <v>35</v>
      </c>
      <c r="J424" s="111" t="s">
        <v>95</v>
      </c>
      <c r="K424" s="113" t="s">
        <v>22</v>
      </c>
      <c r="L424" s="91"/>
      <c r="M424" s="91"/>
      <c r="N424" s="96"/>
      <c r="O424" s="96"/>
      <c r="P424" s="91"/>
      <c r="Q424" s="96"/>
      <c r="R424" s="96"/>
      <c r="S424" s="91"/>
      <c r="T424" s="96"/>
    </row>
    <row r="425" spans="2:20" x14ac:dyDescent="0.15">
      <c r="B425" s="78">
        <v>1993</v>
      </c>
      <c r="C425" s="114">
        <v>187.708</v>
      </c>
      <c r="D425" s="114">
        <v>53.488999999999997</v>
      </c>
      <c r="E425" s="108">
        <v>21762.95</v>
      </c>
      <c r="F425" s="99">
        <v>407</v>
      </c>
      <c r="G425" s="114">
        <v>127.29900000000001</v>
      </c>
      <c r="H425" s="99">
        <v>63795.082000000002</v>
      </c>
      <c r="I425" s="99">
        <v>501</v>
      </c>
      <c r="J425" s="114">
        <v>180.78800000000001</v>
      </c>
      <c r="K425" s="99">
        <v>85558.032000000007</v>
      </c>
    </row>
    <row r="426" spans="2:20" x14ac:dyDescent="0.15">
      <c r="B426" s="78">
        <v>1994</v>
      </c>
      <c r="C426" s="114">
        <v>206.291</v>
      </c>
      <c r="D426" s="114">
        <v>50.384999999999998</v>
      </c>
      <c r="E426" s="108">
        <v>24742.787</v>
      </c>
      <c r="F426" s="99">
        <v>491</v>
      </c>
      <c r="G426" s="114">
        <v>139.84399999999999</v>
      </c>
      <c r="H426" s="99">
        <v>83057.767999999996</v>
      </c>
      <c r="I426" s="99">
        <v>594</v>
      </c>
      <c r="J426" s="114">
        <v>190.22900000000001</v>
      </c>
      <c r="K426" s="99">
        <v>107800.55499999999</v>
      </c>
    </row>
    <row r="427" spans="2:20" x14ac:dyDescent="0.15">
      <c r="B427" s="78">
        <v>1995</v>
      </c>
      <c r="C427" s="114">
        <v>206.37799999999999</v>
      </c>
      <c r="D427" s="114">
        <v>61.838999999999999</v>
      </c>
      <c r="E427" s="108">
        <v>32062.326000000001</v>
      </c>
      <c r="F427" s="99">
        <v>518</v>
      </c>
      <c r="G427" s="114">
        <v>148.54900000000001</v>
      </c>
      <c r="H427" s="99">
        <v>83225.058999999994</v>
      </c>
      <c r="I427" s="99">
        <v>560</v>
      </c>
      <c r="J427" s="114">
        <v>210.38800000000001</v>
      </c>
      <c r="K427" s="99">
        <v>115287.38499999999</v>
      </c>
    </row>
    <row r="428" spans="2:20" x14ac:dyDescent="0.15">
      <c r="B428" s="78">
        <v>1996</v>
      </c>
      <c r="C428" s="114">
        <v>233.72800000000001</v>
      </c>
      <c r="D428" s="114">
        <v>62.286000000000001</v>
      </c>
      <c r="E428" s="108">
        <v>39736.593000000001</v>
      </c>
      <c r="F428" s="99">
        <v>638</v>
      </c>
      <c r="G428" s="114">
        <v>158.52000000000001</v>
      </c>
      <c r="H428" s="99">
        <v>116143.66499999999</v>
      </c>
      <c r="I428" s="99">
        <v>733</v>
      </c>
      <c r="J428" s="114">
        <v>220.80600000000001</v>
      </c>
      <c r="K428" s="99">
        <v>155880.258</v>
      </c>
    </row>
    <row r="429" spans="2:20" x14ac:dyDescent="0.15">
      <c r="B429" s="78">
        <v>1997</v>
      </c>
      <c r="C429" s="114">
        <v>251.203</v>
      </c>
      <c r="D429" s="114">
        <v>65.384</v>
      </c>
      <c r="E429" s="117">
        <v>49071.078999999998</v>
      </c>
      <c r="F429" s="80">
        <v>751</v>
      </c>
      <c r="G429" s="114">
        <v>161.11500000000001</v>
      </c>
      <c r="H429" s="117">
        <v>124958.197</v>
      </c>
      <c r="I429" s="117">
        <v>776</v>
      </c>
      <c r="J429" s="114">
        <v>226.499</v>
      </c>
      <c r="K429" s="127">
        <v>174029.27600000001</v>
      </c>
    </row>
    <row r="430" spans="2:20" x14ac:dyDescent="0.15">
      <c r="B430" s="78">
        <v>1998</v>
      </c>
      <c r="C430" s="114">
        <v>236.16800000000001</v>
      </c>
      <c r="D430" s="114">
        <v>52.53</v>
      </c>
      <c r="E430" s="117">
        <v>41594.517999999996</v>
      </c>
      <c r="F430" s="80">
        <v>792</v>
      </c>
      <c r="G430" s="114">
        <v>144.57400000000001</v>
      </c>
      <c r="H430" s="117">
        <v>118311.76700000001</v>
      </c>
      <c r="I430" s="117">
        <v>818</v>
      </c>
      <c r="J430" s="114">
        <v>197.10400000000001</v>
      </c>
      <c r="K430" s="127">
        <v>159906.285</v>
      </c>
      <c r="L430" s="86"/>
      <c r="M430" s="86"/>
      <c r="N430" s="86"/>
      <c r="O430" s="86"/>
      <c r="P430" s="86"/>
      <c r="Q430" s="86"/>
      <c r="R430" s="86"/>
      <c r="S430" s="86"/>
      <c r="T430" s="86"/>
    </row>
    <row r="431" spans="2:20" x14ac:dyDescent="0.15">
      <c r="B431" s="78">
        <v>1999</v>
      </c>
      <c r="C431" s="114">
        <v>136.94900000000001</v>
      </c>
      <c r="D431" s="114">
        <v>41.76</v>
      </c>
      <c r="E431" s="117">
        <v>34405.228999999999</v>
      </c>
      <c r="F431" s="80">
        <v>824</v>
      </c>
      <c r="G431" s="114">
        <v>110.642</v>
      </c>
      <c r="H431" s="117">
        <v>93041.618000000002</v>
      </c>
      <c r="I431" s="117">
        <v>841</v>
      </c>
      <c r="J431" s="114">
        <v>152.40199999999999</v>
      </c>
      <c r="K431" s="127">
        <v>127446.84699999999</v>
      </c>
      <c r="L431" s="86"/>
      <c r="M431" s="86"/>
      <c r="N431" s="86"/>
      <c r="O431" s="86"/>
      <c r="P431" s="86"/>
      <c r="Q431" s="86"/>
      <c r="R431" s="86"/>
      <c r="S431" s="86"/>
      <c r="T431" s="86"/>
    </row>
    <row r="432" spans="2:20" x14ac:dyDescent="0.15">
      <c r="B432" s="79">
        <v>2000</v>
      </c>
      <c r="C432" s="114">
        <v>182.67400000000001</v>
      </c>
      <c r="D432" s="114">
        <v>45.533000000000001</v>
      </c>
      <c r="E432" s="117">
        <v>40526.535000000003</v>
      </c>
      <c r="F432" s="80">
        <v>890</v>
      </c>
      <c r="G432" s="114">
        <v>129.83099999999999</v>
      </c>
      <c r="H432" s="117">
        <v>117886.151</v>
      </c>
      <c r="I432" s="117">
        <v>908</v>
      </c>
      <c r="J432" s="114">
        <v>175.364</v>
      </c>
      <c r="K432" s="127">
        <v>158412.68599999999</v>
      </c>
      <c r="L432" s="86"/>
      <c r="M432" s="86"/>
      <c r="N432" s="86"/>
      <c r="O432" s="86"/>
      <c r="P432" s="86"/>
      <c r="Q432" s="86"/>
      <c r="R432" s="86"/>
      <c r="S432" s="86"/>
      <c r="T432" s="86"/>
    </row>
    <row r="433" spans="2:20" x14ac:dyDescent="0.15">
      <c r="B433" s="78">
        <v>2001</v>
      </c>
      <c r="C433" s="12">
        <v>194.54499999999999</v>
      </c>
      <c r="D433" s="189">
        <v>47.692</v>
      </c>
      <c r="E433" s="49">
        <v>46747.260999999999</v>
      </c>
      <c r="F433">
        <v>980</v>
      </c>
      <c r="G433" s="12">
        <v>133.00399999999999</v>
      </c>
      <c r="H433" s="49">
        <v>130116.98699999999</v>
      </c>
      <c r="I433" s="49">
        <v>978</v>
      </c>
      <c r="J433" s="189">
        <v>180.696</v>
      </c>
      <c r="K433" s="49">
        <v>176864.24799999999</v>
      </c>
      <c r="L433" s="86"/>
      <c r="M433" s="86"/>
      <c r="N433" s="86"/>
      <c r="O433" s="86"/>
      <c r="P433" s="86"/>
      <c r="Q433" s="86"/>
      <c r="R433" s="86"/>
      <c r="S433" s="86"/>
      <c r="T433" s="86"/>
    </row>
    <row r="434" spans="2:20" x14ac:dyDescent="0.15">
      <c r="B434" s="78">
        <v>2002</v>
      </c>
      <c r="C434" s="12">
        <v>165.08699999999999</v>
      </c>
      <c r="D434" s="189">
        <v>46.420999999999999</v>
      </c>
      <c r="E434" s="49">
        <v>48799.639000000003</v>
      </c>
      <c r="F434">
        <v>1051</v>
      </c>
      <c r="G434" s="12">
        <v>111.751</v>
      </c>
      <c r="H434" s="49">
        <v>118063.745</v>
      </c>
      <c r="I434" s="49">
        <v>1056</v>
      </c>
      <c r="J434" s="189">
        <v>158.172</v>
      </c>
      <c r="K434" s="49">
        <v>166863.38399999999</v>
      </c>
      <c r="L434" s="86"/>
      <c r="M434" s="86"/>
      <c r="N434" s="86"/>
      <c r="O434" s="86"/>
      <c r="P434" s="86"/>
      <c r="Q434" s="86"/>
      <c r="R434" s="86"/>
      <c r="S434" s="86"/>
      <c r="T434" s="86"/>
    </row>
    <row r="435" spans="2:20" x14ac:dyDescent="0.15">
      <c r="B435" s="78">
        <v>2003</v>
      </c>
      <c r="C435" s="12">
        <v>164.92099999999999</v>
      </c>
      <c r="D435" s="189">
        <v>44.162999999999997</v>
      </c>
      <c r="E435" s="49">
        <v>53515.154000000002</v>
      </c>
      <c r="F435">
        <v>1212</v>
      </c>
      <c r="G435" s="12">
        <v>130.029</v>
      </c>
      <c r="H435" s="49">
        <v>166735.55600000001</v>
      </c>
      <c r="I435" s="49">
        <v>1282</v>
      </c>
      <c r="J435" s="189">
        <v>174.19200000000001</v>
      </c>
      <c r="K435" s="49">
        <v>220250.71</v>
      </c>
      <c r="L435" s="86"/>
      <c r="M435" s="86"/>
      <c r="N435" s="86"/>
      <c r="O435" s="86"/>
      <c r="P435" s="86"/>
      <c r="Q435" s="86"/>
      <c r="R435" s="86"/>
      <c r="S435" s="86"/>
      <c r="T435" s="86"/>
    </row>
    <row r="436" spans="2:20" x14ac:dyDescent="0.15">
      <c r="B436" s="78">
        <v>2004</v>
      </c>
      <c r="C436" s="12">
        <v>234.63</v>
      </c>
      <c r="D436" s="189">
        <v>50.19</v>
      </c>
      <c r="E436" s="49">
        <v>64429.85</v>
      </c>
      <c r="F436">
        <v>1284</v>
      </c>
      <c r="G436" s="12">
        <v>164.71</v>
      </c>
      <c r="H436" s="49">
        <v>207783.96</v>
      </c>
      <c r="I436" s="49">
        <v>1262</v>
      </c>
      <c r="J436" s="189">
        <v>214.9</v>
      </c>
      <c r="K436" s="49">
        <v>272213.82</v>
      </c>
      <c r="L436" s="86"/>
      <c r="M436" s="86"/>
      <c r="N436" s="86"/>
      <c r="O436" s="86"/>
      <c r="P436" s="86"/>
      <c r="Q436" s="86"/>
      <c r="R436" s="86"/>
      <c r="S436" s="86"/>
      <c r="T436" s="86"/>
    </row>
    <row r="437" spans="2:20" x14ac:dyDescent="0.15">
      <c r="B437" s="78">
        <v>2005</v>
      </c>
      <c r="C437" s="12">
        <v>228.26499999999999</v>
      </c>
      <c r="D437" s="189">
        <v>46.563000000000002</v>
      </c>
      <c r="E437" s="49">
        <v>57567.686999999998</v>
      </c>
      <c r="F437">
        <v>1236</v>
      </c>
      <c r="G437" s="12">
        <v>134.94999999999999</v>
      </c>
      <c r="H437" s="49">
        <v>186229.011</v>
      </c>
      <c r="I437" s="49">
        <v>1380</v>
      </c>
      <c r="J437" s="189">
        <v>181.51300000000001</v>
      </c>
      <c r="K437" s="49">
        <v>243796.698</v>
      </c>
      <c r="L437" s="86"/>
      <c r="M437" s="86"/>
      <c r="N437" s="86"/>
      <c r="O437" s="86"/>
      <c r="P437" s="86"/>
      <c r="Q437" s="86"/>
      <c r="R437" s="86"/>
      <c r="S437" s="86"/>
      <c r="T437" s="86"/>
    </row>
    <row r="438" spans="2:20" x14ac:dyDescent="0.15">
      <c r="B438" s="78">
        <v>2006</v>
      </c>
      <c r="C438" s="12">
        <v>220.79900000000001</v>
      </c>
      <c r="D438" s="189">
        <v>47.473999999999997</v>
      </c>
      <c r="E438" s="49">
        <v>59319.025000000001</v>
      </c>
      <c r="F438">
        <v>1250</v>
      </c>
      <c r="G438" s="12">
        <v>126.151</v>
      </c>
      <c r="H438" s="49">
        <v>181589.33199999999</v>
      </c>
      <c r="I438" s="49">
        <v>1439</v>
      </c>
      <c r="J438" s="189">
        <v>173.625</v>
      </c>
      <c r="K438" s="49">
        <v>240908.35699999999</v>
      </c>
      <c r="L438" s="86"/>
      <c r="M438" s="86"/>
      <c r="N438" s="86"/>
      <c r="O438" s="86"/>
      <c r="P438" s="86"/>
      <c r="Q438" s="86"/>
      <c r="R438" s="86"/>
      <c r="S438" s="86"/>
      <c r="T438" s="86"/>
    </row>
    <row r="439" spans="2:20" x14ac:dyDescent="0.15">
      <c r="B439" s="78">
        <v>2007</v>
      </c>
      <c r="C439" s="12">
        <v>264.64499999999998</v>
      </c>
      <c r="D439" s="189">
        <v>51.055</v>
      </c>
      <c r="E439" s="49">
        <v>70554.376000000004</v>
      </c>
      <c r="F439">
        <v>1382</v>
      </c>
      <c r="G439" s="12">
        <v>175.006</v>
      </c>
      <c r="H439" s="49">
        <v>282163.74</v>
      </c>
      <c r="I439" s="49">
        <v>1612</v>
      </c>
      <c r="J439" s="189">
        <v>226.06200000000001</v>
      </c>
      <c r="K439" s="49">
        <v>352718.11599999998</v>
      </c>
      <c r="L439" s="86"/>
      <c r="M439" s="86"/>
      <c r="N439" s="86"/>
      <c r="O439" s="86"/>
      <c r="P439" s="86"/>
      <c r="Q439" s="86"/>
      <c r="R439" s="86"/>
      <c r="S439" s="86"/>
      <c r="T439" s="86"/>
    </row>
    <row r="440" spans="2:20" x14ac:dyDescent="0.15">
      <c r="B440" s="78">
        <v>2008</v>
      </c>
      <c r="C440" s="12">
        <v>216.667</v>
      </c>
      <c r="D440" s="189">
        <v>75.138000000000005</v>
      </c>
      <c r="E440" s="49">
        <v>115291.815</v>
      </c>
      <c r="F440">
        <v>1534</v>
      </c>
      <c r="G440" s="12">
        <v>147.964</v>
      </c>
      <c r="H440" s="49">
        <v>289174.57</v>
      </c>
      <c r="I440" s="49">
        <v>1954</v>
      </c>
      <c r="J440" s="189">
        <v>223.102</v>
      </c>
      <c r="K440" s="49">
        <v>404466.38500000001</v>
      </c>
      <c r="L440" s="86"/>
      <c r="M440" s="86"/>
      <c r="N440" s="86"/>
      <c r="O440" s="86"/>
      <c r="P440" s="86"/>
      <c r="Q440" s="86"/>
      <c r="R440" s="86"/>
      <c r="S440" s="86"/>
      <c r="T440" s="86"/>
    </row>
    <row r="441" spans="2:20" x14ac:dyDescent="0.15">
      <c r="B441" s="78">
        <v>2009</v>
      </c>
      <c r="C441" s="12">
        <v>165.21700000000001</v>
      </c>
      <c r="D441" s="189">
        <v>52.798999999999999</v>
      </c>
      <c r="E441" s="49">
        <v>97918.112999999998</v>
      </c>
      <c r="F441">
        <v>1855</v>
      </c>
      <c r="G441" s="12">
        <v>109.006</v>
      </c>
      <c r="H441" s="49">
        <v>253553.78599999999</v>
      </c>
      <c r="I441" s="49">
        <v>2326</v>
      </c>
      <c r="J441" s="189">
        <v>161.80500000000001</v>
      </c>
      <c r="K441" s="49">
        <v>351471.89899999998</v>
      </c>
      <c r="L441" s="86"/>
      <c r="M441" s="86"/>
      <c r="N441" s="86"/>
      <c r="O441" s="86"/>
      <c r="P441" s="86"/>
      <c r="Q441" s="86"/>
      <c r="R441" s="86"/>
      <c r="S441" s="86"/>
      <c r="T441" s="86"/>
    </row>
    <row r="442" spans="2:20" x14ac:dyDescent="0.15">
      <c r="B442" s="78">
        <v>2010</v>
      </c>
      <c r="C442" s="12">
        <v>189.185</v>
      </c>
      <c r="D442" s="189">
        <v>91.662999999999997</v>
      </c>
      <c r="E442" s="49">
        <v>167666.856</v>
      </c>
      <c r="F442">
        <v>1829</v>
      </c>
      <c r="G442" s="12">
        <v>133.798</v>
      </c>
      <c r="H442" s="49">
        <v>321933.12099999998</v>
      </c>
      <c r="I442" s="49">
        <v>2406</v>
      </c>
      <c r="J442" s="189">
        <v>225.46</v>
      </c>
      <c r="K442" s="49">
        <v>489599.97700000001</v>
      </c>
      <c r="L442" s="86"/>
      <c r="M442" s="86"/>
      <c r="N442" s="86"/>
      <c r="O442" s="86"/>
      <c r="P442" s="86"/>
      <c r="Q442" s="86"/>
      <c r="R442" s="86"/>
      <c r="S442" s="86"/>
      <c r="T442" s="86"/>
    </row>
    <row r="443" spans="2:20" x14ac:dyDescent="0.15">
      <c r="B443" s="188">
        <v>2011</v>
      </c>
      <c r="C443" s="304" t="s">
        <v>70</v>
      </c>
      <c r="D443" s="304" t="s">
        <v>70</v>
      </c>
      <c r="E443" s="304" t="s">
        <v>70</v>
      </c>
      <c r="F443" s="304" t="s">
        <v>70</v>
      </c>
      <c r="G443" s="304" t="s">
        <v>70</v>
      </c>
      <c r="H443" s="304" t="s">
        <v>70</v>
      </c>
      <c r="I443" s="304" t="s">
        <v>70</v>
      </c>
      <c r="J443" s="304" t="s">
        <v>70</v>
      </c>
      <c r="K443" s="304" t="s">
        <v>70</v>
      </c>
      <c r="L443" s="86"/>
      <c r="M443" s="86"/>
      <c r="N443" s="86"/>
      <c r="O443" s="86"/>
      <c r="P443" s="86"/>
      <c r="Q443" s="86"/>
      <c r="R443" s="86"/>
      <c r="S443" s="86"/>
      <c r="T443" s="86"/>
    </row>
    <row r="444" spans="2:20" x14ac:dyDescent="0.15">
      <c r="B444" s="90"/>
      <c r="C444" s="88"/>
      <c r="D444" s="88"/>
      <c r="E444" s="88"/>
      <c r="F444" s="88"/>
      <c r="G444" s="88"/>
      <c r="H444" s="88"/>
      <c r="I444" s="88"/>
      <c r="J444" s="88"/>
      <c r="K444" s="88"/>
    </row>
    <row r="445" spans="2:20" x14ac:dyDescent="0.15">
      <c r="B445" s="87" t="s">
        <v>195</v>
      </c>
      <c r="C445" s="88"/>
      <c r="D445" s="88"/>
      <c r="E445" s="88"/>
      <c r="F445" s="88"/>
      <c r="G445" s="88"/>
      <c r="H445" s="88"/>
      <c r="I445" s="88"/>
      <c r="J445" s="88"/>
      <c r="K445" s="88"/>
    </row>
    <row r="446" spans="2:20" x14ac:dyDescent="0.15">
      <c r="B446" s="90" t="s">
        <v>196</v>
      </c>
      <c r="C446" s="88"/>
      <c r="D446" s="88"/>
      <c r="E446" s="88"/>
      <c r="F446" s="88"/>
      <c r="G446" s="88"/>
      <c r="H446" s="88"/>
      <c r="I446" s="88"/>
      <c r="J446" s="88"/>
      <c r="K446" s="88"/>
    </row>
    <row r="447" spans="2:20" x14ac:dyDescent="0.15">
      <c r="B447" s="90"/>
      <c r="C447" s="88"/>
      <c r="D447" s="93"/>
      <c r="E447" s="93"/>
      <c r="F447" s="93"/>
      <c r="G447" s="93"/>
      <c r="H447" s="93"/>
      <c r="I447" s="93"/>
      <c r="J447" s="93"/>
      <c r="K447" s="93"/>
    </row>
    <row r="448" spans="2:20" x14ac:dyDescent="0.15">
      <c r="B448" s="94" t="s">
        <v>1</v>
      </c>
      <c r="C448" s="101" t="s">
        <v>7</v>
      </c>
      <c r="D448" s="102" t="s">
        <v>13</v>
      </c>
      <c r="E448" s="103"/>
      <c r="F448" s="103"/>
      <c r="G448" s="102" t="s">
        <v>14</v>
      </c>
      <c r="H448" s="103"/>
      <c r="I448" s="103"/>
      <c r="J448" s="102" t="s">
        <v>47</v>
      </c>
      <c r="K448" s="104"/>
      <c r="L448" s="105"/>
      <c r="M448" s="106"/>
      <c r="P448" s="106"/>
      <c r="S448" s="106"/>
    </row>
    <row r="449" spans="2:20" x14ac:dyDescent="0.15">
      <c r="B449" s="78"/>
      <c r="C449" s="107"/>
      <c r="D449" s="108" t="s">
        <v>16</v>
      </c>
      <c r="E449" s="108" t="s">
        <v>17</v>
      </c>
      <c r="F449" s="108" t="s">
        <v>18</v>
      </c>
      <c r="G449" s="108" t="s">
        <v>19</v>
      </c>
      <c r="H449" s="109" t="s">
        <v>17</v>
      </c>
      <c r="I449" s="108" t="s">
        <v>20</v>
      </c>
      <c r="J449" s="108" t="s">
        <v>21</v>
      </c>
      <c r="K449" s="110" t="s">
        <v>8</v>
      </c>
      <c r="L449" s="105"/>
      <c r="Q449" s="96"/>
      <c r="T449" s="96"/>
    </row>
    <row r="450" spans="2:20" x14ac:dyDescent="0.15">
      <c r="B450" s="97"/>
      <c r="C450" s="111" t="s">
        <v>95</v>
      </c>
      <c r="D450" s="111" t="s">
        <v>95</v>
      </c>
      <c r="E450" s="113" t="s">
        <v>22</v>
      </c>
      <c r="F450" s="112" t="s">
        <v>35</v>
      </c>
      <c r="G450" s="111" t="s">
        <v>95</v>
      </c>
      <c r="H450" s="112" t="s">
        <v>22</v>
      </c>
      <c r="I450" s="112" t="s">
        <v>35</v>
      </c>
      <c r="J450" s="111" t="s">
        <v>95</v>
      </c>
      <c r="K450" s="113" t="s">
        <v>22</v>
      </c>
      <c r="L450" s="91"/>
      <c r="M450" s="91"/>
      <c r="N450" s="96"/>
      <c r="O450" s="96"/>
      <c r="P450" s="91"/>
      <c r="Q450" s="96"/>
      <c r="R450" s="96"/>
      <c r="S450" s="91"/>
      <c r="T450" s="96"/>
    </row>
    <row r="451" spans="2:20" x14ac:dyDescent="0.15">
      <c r="B451" s="78">
        <v>1993</v>
      </c>
      <c r="C451" s="114">
        <v>103.994</v>
      </c>
      <c r="D451" s="114">
        <v>4.0460000000000003</v>
      </c>
      <c r="E451" s="108">
        <v>3908.6460000000002</v>
      </c>
      <c r="F451" s="99">
        <v>966</v>
      </c>
      <c r="G451" s="114">
        <v>110.08</v>
      </c>
      <c r="H451" s="99">
        <v>138786.32699999999</v>
      </c>
      <c r="I451" s="88">
        <v>1261</v>
      </c>
      <c r="J451" s="114">
        <v>114.126</v>
      </c>
      <c r="K451" s="99">
        <v>142694.973</v>
      </c>
    </row>
    <row r="452" spans="2:20" x14ac:dyDescent="0.15">
      <c r="B452" s="78">
        <v>1994</v>
      </c>
      <c r="C452" s="114">
        <v>92.13</v>
      </c>
      <c r="D452" s="114">
        <v>3.7360000000000002</v>
      </c>
      <c r="E452" s="108">
        <v>3601.393</v>
      </c>
      <c r="F452" s="99">
        <v>964</v>
      </c>
      <c r="G452" s="114">
        <v>92.099000000000004</v>
      </c>
      <c r="H452" s="99">
        <v>136636.42000000001</v>
      </c>
      <c r="I452" s="88">
        <v>1484</v>
      </c>
      <c r="J452" s="114">
        <v>95.834999999999994</v>
      </c>
      <c r="K452" s="99">
        <v>140237.81299999999</v>
      </c>
    </row>
    <row r="453" spans="2:20" x14ac:dyDescent="0.15">
      <c r="B453" s="78">
        <v>1995</v>
      </c>
      <c r="C453" s="114">
        <v>88.641999999999996</v>
      </c>
      <c r="D453" s="114">
        <v>3.4510000000000001</v>
      </c>
      <c r="E453" s="108">
        <v>3640.5439999999999</v>
      </c>
      <c r="F453" s="99">
        <v>1055</v>
      </c>
      <c r="G453" s="114">
        <v>87.975999999999999</v>
      </c>
      <c r="H453" s="99">
        <v>116070.70299999999</v>
      </c>
      <c r="I453" s="88">
        <v>1319</v>
      </c>
      <c r="J453" s="114">
        <v>91.427000000000007</v>
      </c>
      <c r="K453" s="99">
        <v>119711.247</v>
      </c>
    </row>
    <row r="454" spans="2:20" x14ac:dyDescent="0.15">
      <c r="B454" s="78">
        <v>1996</v>
      </c>
      <c r="C454" s="114">
        <v>56.9</v>
      </c>
      <c r="D454" s="114">
        <v>3.2490000000000001</v>
      </c>
      <c r="E454" s="108">
        <v>3626.28</v>
      </c>
      <c r="F454" s="99">
        <v>1116</v>
      </c>
      <c r="G454" s="114">
        <v>60.005000000000003</v>
      </c>
      <c r="H454" s="99">
        <v>96791.392999999996</v>
      </c>
      <c r="I454" s="88">
        <v>1613</v>
      </c>
      <c r="J454" s="114">
        <v>63.253999999999998</v>
      </c>
      <c r="K454" s="99">
        <v>100417.673</v>
      </c>
    </row>
    <row r="455" spans="2:20" x14ac:dyDescent="0.15">
      <c r="B455" s="78">
        <v>1997</v>
      </c>
      <c r="C455" s="114">
        <v>49.985999999999997</v>
      </c>
      <c r="D455" s="114">
        <v>3.05</v>
      </c>
      <c r="E455" s="117">
        <v>3984.3139999999999</v>
      </c>
      <c r="F455" s="127">
        <v>1306</v>
      </c>
      <c r="G455" s="114">
        <v>40.795999999999999</v>
      </c>
      <c r="H455" s="117">
        <v>72865.403999999995</v>
      </c>
      <c r="I455" s="127">
        <v>1786</v>
      </c>
      <c r="J455" s="114">
        <v>43.845999999999997</v>
      </c>
      <c r="K455" s="127">
        <v>76849.717999999993</v>
      </c>
    </row>
    <row r="456" spans="2:20" x14ac:dyDescent="0.15">
      <c r="B456" s="78">
        <v>1998</v>
      </c>
      <c r="C456" s="114">
        <v>27.195</v>
      </c>
      <c r="D456" s="114">
        <v>2.3889999999999998</v>
      </c>
      <c r="E456" s="117">
        <v>3283.692</v>
      </c>
      <c r="F456" s="127">
        <v>1375</v>
      </c>
      <c r="G456" s="114">
        <v>24.876000000000001</v>
      </c>
      <c r="H456" s="117">
        <v>43718.311000000002</v>
      </c>
      <c r="I456" s="127">
        <v>1757</v>
      </c>
      <c r="J456" s="114">
        <v>27.265000000000001</v>
      </c>
      <c r="K456" s="127">
        <v>47002.002999999997</v>
      </c>
      <c r="L456" s="86"/>
      <c r="M456" s="86"/>
      <c r="N456" s="86"/>
      <c r="O456" s="86"/>
      <c r="P456" s="86"/>
      <c r="Q456" s="86"/>
      <c r="R456" s="86"/>
      <c r="S456" s="86"/>
      <c r="T456" s="86"/>
    </row>
    <row r="457" spans="2:20" x14ac:dyDescent="0.15">
      <c r="B457" s="78">
        <v>1999</v>
      </c>
      <c r="C457" s="114">
        <v>18.835999999999999</v>
      </c>
      <c r="D457" s="114">
        <v>1.7330000000000001</v>
      </c>
      <c r="E457" s="117">
        <v>2544.1660000000002</v>
      </c>
      <c r="F457" s="127">
        <v>1468</v>
      </c>
      <c r="G457" s="114">
        <v>20.314</v>
      </c>
      <c r="H457" s="117">
        <v>35286.737999999998</v>
      </c>
      <c r="I457" s="127">
        <v>1737</v>
      </c>
      <c r="J457" s="114">
        <v>22.047000000000001</v>
      </c>
      <c r="K457" s="127">
        <v>37830.904000000002</v>
      </c>
      <c r="L457" s="86"/>
      <c r="M457" s="86"/>
      <c r="N457" s="86"/>
      <c r="O457" s="86"/>
      <c r="P457" s="86"/>
      <c r="Q457" s="86"/>
      <c r="R457" s="86"/>
      <c r="S457" s="86"/>
      <c r="T457" s="86"/>
    </row>
    <row r="458" spans="2:20" x14ac:dyDescent="0.15">
      <c r="B458" s="78">
        <v>2000</v>
      </c>
      <c r="C458" s="114">
        <v>18.782</v>
      </c>
      <c r="D458" s="114">
        <v>1.714</v>
      </c>
      <c r="E458" s="117">
        <v>2778.5329999999999</v>
      </c>
      <c r="F458" s="127">
        <v>1621</v>
      </c>
      <c r="G458" s="114">
        <v>16.626999999999999</v>
      </c>
      <c r="H458" s="117">
        <v>30573.780999999999</v>
      </c>
      <c r="I458" s="127">
        <v>1839</v>
      </c>
      <c r="J458" s="114">
        <v>18.341000000000001</v>
      </c>
      <c r="K458" s="127">
        <v>33352.313999999998</v>
      </c>
      <c r="L458" s="86"/>
      <c r="M458" s="86"/>
      <c r="N458" s="86"/>
      <c r="O458" s="86"/>
      <c r="P458" s="86"/>
      <c r="Q458" s="86"/>
      <c r="R458" s="86"/>
      <c r="S458" s="86"/>
      <c r="T458" s="86"/>
    </row>
    <row r="459" spans="2:20" x14ac:dyDescent="0.15">
      <c r="B459" s="79">
        <v>2001</v>
      </c>
      <c r="C459" s="189">
        <v>13.085000000000001</v>
      </c>
      <c r="D459" s="12">
        <v>8.8989999999999991</v>
      </c>
      <c r="E459" s="187">
        <v>17865.964</v>
      </c>
      <c r="F459" s="49">
        <v>2008</v>
      </c>
      <c r="G459" s="189">
        <v>11.965</v>
      </c>
      <c r="H459" s="49">
        <v>24102.341</v>
      </c>
      <c r="I459" s="187">
        <v>2014</v>
      </c>
      <c r="J459" s="12">
        <v>20.864000000000001</v>
      </c>
      <c r="K459" s="49">
        <v>41968.305</v>
      </c>
      <c r="L459" s="86"/>
      <c r="M459" s="86"/>
      <c r="N459" s="86"/>
      <c r="O459" s="86"/>
      <c r="P459" s="86"/>
      <c r="Q459" s="86"/>
      <c r="R459" s="86"/>
      <c r="S459" s="86"/>
      <c r="T459" s="86"/>
    </row>
    <row r="460" spans="2:20" x14ac:dyDescent="0.15">
      <c r="B460" s="79">
        <v>2002</v>
      </c>
      <c r="C460" s="189">
        <v>0</v>
      </c>
      <c r="D460" s="12">
        <v>7.6630000000000003</v>
      </c>
      <c r="E460" s="187">
        <v>14973.387000000001</v>
      </c>
      <c r="F460" s="49">
        <v>1954</v>
      </c>
      <c r="G460" s="189">
        <v>5.4950000000000001</v>
      </c>
      <c r="H460" s="49">
        <v>11392.377</v>
      </c>
      <c r="I460" s="187">
        <v>2073</v>
      </c>
      <c r="J460" s="12">
        <v>13.157999999999999</v>
      </c>
      <c r="K460" s="49">
        <v>26365.763999999999</v>
      </c>
      <c r="L460" s="86"/>
      <c r="M460" s="86"/>
      <c r="N460" s="86"/>
      <c r="O460" s="86"/>
      <c r="P460" s="86"/>
      <c r="Q460" s="86"/>
      <c r="R460" s="86"/>
      <c r="S460" s="86"/>
      <c r="T460" s="86"/>
    </row>
    <row r="461" spans="2:20" x14ac:dyDescent="0.15">
      <c r="B461" s="79">
        <v>2003</v>
      </c>
      <c r="C461" s="189">
        <v>0</v>
      </c>
      <c r="D461" s="12">
        <v>6.218</v>
      </c>
      <c r="E461" s="187">
        <v>10286.623</v>
      </c>
      <c r="F461" s="49">
        <v>1654</v>
      </c>
      <c r="G461" s="189">
        <v>4.4690000000000003</v>
      </c>
      <c r="H461" s="49">
        <v>6427.8059999999996</v>
      </c>
      <c r="I461" s="187">
        <v>1438</v>
      </c>
      <c r="J461" s="12">
        <v>10.686999999999999</v>
      </c>
      <c r="K461" s="49">
        <v>16714.429</v>
      </c>
      <c r="L461" s="86"/>
      <c r="M461" s="86"/>
      <c r="N461" s="86"/>
      <c r="O461" s="86"/>
      <c r="P461" s="86"/>
      <c r="Q461" s="86"/>
      <c r="R461" s="86"/>
      <c r="S461" s="86"/>
      <c r="T461" s="86"/>
    </row>
    <row r="462" spans="2:20" x14ac:dyDescent="0.15">
      <c r="B462" s="79">
        <v>2004</v>
      </c>
      <c r="C462" s="189">
        <v>0</v>
      </c>
      <c r="D462" s="12">
        <v>0.58599999999999997</v>
      </c>
      <c r="E462" s="187">
        <v>1144.8399999999999</v>
      </c>
      <c r="F462" s="49">
        <v>1954</v>
      </c>
      <c r="G462" s="189">
        <v>0</v>
      </c>
      <c r="H462" s="237">
        <v>0</v>
      </c>
      <c r="I462" s="235">
        <v>0</v>
      </c>
      <c r="J462" s="12">
        <v>0.58599999999999997</v>
      </c>
      <c r="K462" s="49">
        <v>1144.8399999999999</v>
      </c>
      <c r="L462" s="86"/>
      <c r="M462" s="86"/>
      <c r="N462" s="86"/>
      <c r="O462" s="86"/>
      <c r="P462" s="86"/>
      <c r="Q462" s="86"/>
      <c r="R462" s="86"/>
      <c r="S462" s="86"/>
      <c r="T462" s="86"/>
    </row>
    <row r="463" spans="2:20" x14ac:dyDescent="0.15">
      <c r="B463" s="188">
        <v>2005</v>
      </c>
      <c r="C463" s="63">
        <v>0</v>
      </c>
      <c r="D463" s="63">
        <v>0</v>
      </c>
      <c r="E463" s="236">
        <v>0</v>
      </c>
      <c r="F463" s="238">
        <v>0</v>
      </c>
      <c r="G463" s="190">
        <v>0</v>
      </c>
      <c r="H463" s="238">
        <v>0</v>
      </c>
      <c r="I463" s="236">
        <v>0</v>
      </c>
      <c r="J463" s="63">
        <v>0</v>
      </c>
      <c r="K463" s="238">
        <v>0</v>
      </c>
      <c r="L463" s="86"/>
      <c r="M463" s="86"/>
      <c r="N463" s="86"/>
      <c r="O463" s="86"/>
      <c r="P463" s="86"/>
      <c r="Q463" s="86"/>
      <c r="R463" s="86"/>
      <c r="S463" s="86"/>
      <c r="T463" s="86"/>
    </row>
    <row r="464" spans="2:20" x14ac:dyDescent="0.15">
      <c r="B464" s="89"/>
    </row>
    <row r="465" spans="2:20" x14ac:dyDescent="0.15">
      <c r="B465" s="139" t="s">
        <v>51</v>
      </c>
      <c r="C465" s="140"/>
      <c r="D465" s="140"/>
      <c r="E465" s="140"/>
      <c r="F465" s="140"/>
      <c r="G465" s="140"/>
      <c r="H465" s="140"/>
      <c r="I465" s="140"/>
      <c r="J465" s="140"/>
      <c r="K465" s="140"/>
    </row>
    <row r="466" spans="2:20" x14ac:dyDescent="0.15">
      <c r="B466" s="90" t="s">
        <v>245</v>
      </c>
      <c r="C466" s="88"/>
      <c r="D466" s="88"/>
      <c r="E466" s="88"/>
      <c r="F466" s="88"/>
      <c r="G466" s="88"/>
      <c r="H466" s="88"/>
      <c r="I466" s="88"/>
      <c r="J466" s="88"/>
      <c r="K466" s="88"/>
    </row>
    <row r="467" spans="2:20" x14ac:dyDescent="0.15">
      <c r="B467" s="141"/>
      <c r="C467" s="142"/>
      <c r="D467" s="142"/>
      <c r="E467" s="142"/>
      <c r="F467" s="142"/>
      <c r="G467" s="142"/>
      <c r="H467" s="142"/>
      <c r="I467" s="142"/>
      <c r="J467" s="142"/>
      <c r="K467" s="142"/>
    </row>
    <row r="468" spans="2:20" x14ac:dyDescent="0.15">
      <c r="B468" s="143" t="s">
        <v>1</v>
      </c>
      <c r="C468" s="144" t="s">
        <v>7</v>
      </c>
      <c r="D468" s="145" t="s">
        <v>13</v>
      </c>
      <c r="E468" s="146"/>
      <c r="F468" s="146"/>
      <c r="G468" s="145" t="s">
        <v>14</v>
      </c>
      <c r="H468" s="146"/>
      <c r="I468" s="146"/>
      <c r="J468" s="145" t="s">
        <v>47</v>
      </c>
      <c r="K468" s="147"/>
      <c r="L468" s="105"/>
      <c r="M468" s="106"/>
      <c r="P468" s="106"/>
      <c r="S468" s="106"/>
    </row>
    <row r="469" spans="2:20" x14ac:dyDescent="0.15">
      <c r="B469" s="148"/>
      <c r="C469" s="149"/>
      <c r="D469" s="150" t="s">
        <v>16</v>
      </c>
      <c r="E469" s="150" t="s">
        <v>17</v>
      </c>
      <c r="F469" s="150" t="s">
        <v>18</v>
      </c>
      <c r="G469" s="150" t="s">
        <v>19</v>
      </c>
      <c r="H469" s="151" t="s">
        <v>17</v>
      </c>
      <c r="I469" s="150" t="s">
        <v>20</v>
      </c>
      <c r="J469" s="150" t="s">
        <v>21</v>
      </c>
      <c r="K469" s="152" t="s">
        <v>8</v>
      </c>
      <c r="L469" s="105"/>
      <c r="Q469" s="96"/>
      <c r="T469" s="96"/>
    </row>
    <row r="470" spans="2:20" x14ac:dyDescent="0.15">
      <c r="B470" s="153"/>
      <c r="C470" s="154" t="s">
        <v>95</v>
      </c>
      <c r="D470" s="154" t="s">
        <v>95</v>
      </c>
      <c r="E470" s="155" t="s">
        <v>22</v>
      </c>
      <c r="F470" s="156" t="s">
        <v>35</v>
      </c>
      <c r="G470" s="154" t="s">
        <v>95</v>
      </c>
      <c r="H470" s="156" t="s">
        <v>22</v>
      </c>
      <c r="I470" s="156" t="s">
        <v>35</v>
      </c>
      <c r="J470" s="154" t="s">
        <v>95</v>
      </c>
      <c r="K470" s="155" t="s">
        <v>22</v>
      </c>
      <c r="L470" s="91"/>
      <c r="M470" s="91"/>
      <c r="N470" s="96"/>
      <c r="O470" s="96"/>
      <c r="P470" s="91"/>
      <c r="Q470" s="96"/>
      <c r="R470" s="96"/>
      <c r="S470" s="91"/>
      <c r="T470" s="96"/>
    </row>
    <row r="471" spans="2:20" x14ac:dyDescent="0.15">
      <c r="B471" s="148">
        <v>1993</v>
      </c>
      <c r="C471" s="157">
        <v>2</v>
      </c>
      <c r="D471" s="157">
        <v>2.641</v>
      </c>
      <c r="E471" s="150">
        <v>1333.973</v>
      </c>
      <c r="F471" s="158">
        <v>505</v>
      </c>
      <c r="G471" s="150"/>
      <c r="H471" s="158"/>
      <c r="I471" s="159" t="s">
        <v>32</v>
      </c>
      <c r="J471" s="157">
        <v>2.641</v>
      </c>
      <c r="K471" s="158">
        <v>1333.973</v>
      </c>
    </row>
    <row r="472" spans="2:20" x14ac:dyDescent="0.15">
      <c r="B472" s="148">
        <v>1994</v>
      </c>
      <c r="C472" s="157">
        <v>1.9450000000000001</v>
      </c>
      <c r="D472" s="157">
        <v>2.2269999999999999</v>
      </c>
      <c r="E472" s="150">
        <v>1159.5440000000001</v>
      </c>
      <c r="F472" s="158">
        <v>521</v>
      </c>
      <c r="G472" s="150"/>
      <c r="H472" s="158"/>
      <c r="I472" s="159" t="s">
        <v>32</v>
      </c>
      <c r="J472" s="157">
        <v>2.2269999999999999</v>
      </c>
      <c r="K472" s="158">
        <v>1159.5440000000001</v>
      </c>
    </row>
    <row r="473" spans="2:20" x14ac:dyDescent="0.15">
      <c r="B473" s="148">
        <v>1995</v>
      </c>
      <c r="C473" s="157">
        <v>6.048</v>
      </c>
      <c r="D473" s="157">
        <v>2.2639999999999998</v>
      </c>
      <c r="E473" s="150">
        <v>1155.79</v>
      </c>
      <c r="F473" s="158">
        <v>511</v>
      </c>
      <c r="G473" s="150"/>
      <c r="H473" s="158"/>
      <c r="I473" s="159" t="s">
        <v>32</v>
      </c>
      <c r="J473" s="157">
        <v>2.2639999999999998</v>
      </c>
      <c r="K473" s="158">
        <v>1155.79</v>
      </c>
    </row>
    <row r="474" spans="2:20" x14ac:dyDescent="0.15">
      <c r="B474" s="148">
        <v>1996</v>
      </c>
      <c r="C474" s="157">
        <v>7.4279999999999999</v>
      </c>
      <c r="D474" s="157">
        <v>1.2749999999999999</v>
      </c>
      <c r="E474" s="150">
        <v>535.5</v>
      </c>
      <c r="F474" s="158">
        <v>420</v>
      </c>
      <c r="G474" s="150"/>
      <c r="H474" s="158"/>
      <c r="I474" s="159" t="s">
        <v>32</v>
      </c>
      <c r="J474" s="157">
        <v>1.2749999999999999</v>
      </c>
      <c r="K474" s="158">
        <v>535.5</v>
      </c>
    </row>
    <row r="475" spans="2:20" x14ac:dyDescent="0.15">
      <c r="B475" s="148">
        <v>1997</v>
      </c>
      <c r="C475" s="157">
        <v>2.0710000000000002</v>
      </c>
      <c r="D475" s="157">
        <v>5.5309999999999997</v>
      </c>
      <c r="E475" s="161">
        <v>1830.819</v>
      </c>
      <c r="F475" s="162">
        <v>331</v>
      </c>
      <c r="G475" s="159"/>
      <c r="H475" s="158"/>
      <c r="I475" s="159" t="s">
        <v>32</v>
      </c>
      <c r="J475" s="157">
        <v>5.5309999999999997</v>
      </c>
      <c r="K475" s="163">
        <v>1830.819</v>
      </c>
    </row>
    <row r="476" spans="2:20" x14ac:dyDescent="0.15">
      <c r="B476" s="148">
        <v>1998</v>
      </c>
      <c r="C476" s="157">
        <v>0.61</v>
      </c>
      <c r="D476" s="157">
        <v>4.5659999999999998</v>
      </c>
      <c r="E476" s="161">
        <v>1693.1320000000001</v>
      </c>
      <c r="F476" s="162">
        <v>371</v>
      </c>
      <c r="G476" s="159"/>
      <c r="H476" s="158"/>
      <c r="I476" s="159" t="s">
        <v>32</v>
      </c>
      <c r="J476" s="157">
        <v>4.5659999999999998</v>
      </c>
      <c r="K476" s="163">
        <v>1693.1320000000001</v>
      </c>
      <c r="L476" s="86"/>
      <c r="M476" s="86"/>
      <c r="N476" s="86"/>
      <c r="O476" s="86"/>
      <c r="P476" s="86"/>
      <c r="Q476" s="86"/>
      <c r="R476" s="86"/>
      <c r="S476" s="86"/>
      <c r="T476" s="86"/>
    </row>
    <row r="477" spans="2:20" x14ac:dyDescent="0.15">
      <c r="B477" s="148">
        <v>1999</v>
      </c>
      <c r="C477" s="157">
        <v>2.8439999999999999</v>
      </c>
      <c r="D477" s="157">
        <v>3.5329999999999999</v>
      </c>
      <c r="E477" s="161">
        <v>2387.5740000000001</v>
      </c>
      <c r="F477" s="162">
        <v>676</v>
      </c>
      <c r="G477" s="159"/>
      <c r="H477" s="158"/>
      <c r="I477" s="159" t="s">
        <v>32</v>
      </c>
      <c r="J477" s="157">
        <v>3.5329999999999999</v>
      </c>
      <c r="K477" s="163">
        <v>2387.5740000000001</v>
      </c>
      <c r="L477" s="86"/>
      <c r="M477" s="86"/>
      <c r="N477" s="86"/>
      <c r="O477" s="86"/>
      <c r="P477" s="86"/>
      <c r="Q477" s="86"/>
      <c r="R477" s="86"/>
      <c r="S477" s="86"/>
      <c r="T477" s="86"/>
    </row>
    <row r="478" spans="2:20" x14ac:dyDescent="0.15">
      <c r="B478" s="148">
        <v>2000</v>
      </c>
      <c r="C478" s="157">
        <v>1.6279999999999999</v>
      </c>
      <c r="D478" s="157">
        <v>4.577</v>
      </c>
      <c r="E478" s="161">
        <v>3083.0949999999998</v>
      </c>
      <c r="F478" s="162">
        <v>674</v>
      </c>
      <c r="G478" s="159"/>
      <c r="H478" s="158"/>
      <c r="I478" s="159" t="s">
        <v>32</v>
      </c>
      <c r="J478" s="157">
        <v>4.577</v>
      </c>
      <c r="K478" s="163">
        <v>3083.0949999999998</v>
      </c>
      <c r="L478" s="86"/>
      <c r="M478" s="86"/>
      <c r="N478" s="86"/>
      <c r="O478" s="86"/>
      <c r="P478" s="86"/>
      <c r="Q478" s="86"/>
      <c r="R478" s="86"/>
      <c r="S478" s="86"/>
      <c r="T478" s="86"/>
    </row>
    <row r="479" spans="2:20" x14ac:dyDescent="0.15">
      <c r="B479" s="160">
        <v>2001</v>
      </c>
      <c r="C479" s="239">
        <v>0</v>
      </c>
      <c r="D479" s="12">
        <v>0.35299999999999998</v>
      </c>
      <c r="E479" s="3">
        <v>154.76</v>
      </c>
      <c r="F479" s="51">
        <v>438</v>
      </c>
      <c r="G479" s="51"/>
      <c r="H479"/>
      <c r="I479" s="51"/>
      <c r="J479" s="12">
        <v>0.35299999999999998</v>
      </c>
      <c r="K479" s="20">
        <v>154.76</v>
      </c>
      <c r="L479" s="86"/>
      <c r="M479" s="86"/>
      <c r="N479" s="86"/>
      <c r="O479" s="86"/>
      <c r="P479" s="86"/>
      <c r="Q479" s="86"/>
      <c r="R479" s="86"/>
      <c r="S479" s="86"/>
      <c r="T479" s="86"/>
    </row>
    <row r="480" spans="2:20" x14ac:dyDescent="0.15">
      <c r="B480" s="160">
        <v>2002</v>
      </c>
      <c r="C480" s="239">
        <v>0</v>
      </c>
      <c r="D480" s="12">
        <v>0.47</v>
      </c>
      <c r="E480" s="3">
        <v>183.96</v>
      </c>
      <c r="F480" s="51">
        <v>391</v>
      </c>
      <c r="G480" s="51"/>
      <c r="H480"/>
      <c r="I480" s="51"/>
      <c r="J480" s="12">
        <v>0.47</v>
      </c>
      <c r="K480" s="20">
        <v>183.96</v>
      </c>
      <c r="L480" s="86"/>
      <c r="M480" s="86"/>
      <c r="N480" s="86"/>
      <c r="O480" s="86"/>
      <c r="P480" s="86"/>
      <c r="Q480" s="86"/>
      <c r="R480" s="86"/>
      <c r="S480" s="86"/>
      <c r="T480" s="86"/>
    </row>
    <row r="481" spans="2:20" x14ac:dyDescent="0.15">
      <c r="B481" s="160">
        <v>2003</v>
      </c>
      <c r="C481" s="239">
        <v>0</v>
      </c>
      <c r="D481" s="12">
        <v>0.35499999999999998</v>
      </c>
      <c r="E481" s="3">
        <v>149.1</v>
      </c>
      <c r="F481" s="51">
        <v>420</v>
      </c>
      <c r="G481" s="51"/>
      <c r="H481"/>
      <c r="I481" s="51"/>
      <c r="J481" s="12">
        <v>0.35499999999999998</v>
      </c>
      <c r="K481" s="20">
        <v>149.1</v>
      </c>
      <c r="L481" s="86"/>
      <c r="M481" s="86"/>
      <c r="N481" s="86"/>
      <c r="O481" s="86"/>
      <c r="P481" s="86"/>
      <c r="Q481" s="86"/>
      <c r="R481" s="86"/>
      <c r="S481" s="86"/>
      <c r="T481" s="86"/>
    </row>
    <row r="482" spans="2:20" x14ac:dyDescent="0.15">
      <c r="B482" s="160">
        <v>2004</v>
      </c>
      <c r="C482" s="239">
        <v>0</v>
      </c>
      <c r="D482" s="12">
        <v>0.27500000000000002</v>
      </c>
      <c r="E482" s="3">
        <v>115.5</v>
      </c>
      <c r="F482" s="51">
        <v>420</v>
      </c>
      <c r="G482" s="20">
        <v>0</v>
      </c>
      <c r="H482" s="3">
        <v>0</v>
      </c>
      <c r="I482" s="20">
        <v>0</v>
      </c>
      <c r="J482" s="12">
        <v>0.27500000000000002</v>
      </c>
      <c r="K482" s="20">
        <v>115.5</v>
      </c>
      <c r="L482" s="86"/>
      <c r="M482" s="86"/>
      <c r="N482" s="86"/>
      <c r="O482" s="86"/>
      <c r="P482" s="86"/>
      <c r="Q482" s="86"/>
      <c r="R482" s="86"/>
      <c r="S482" s="86"/>
      <c r="T482" s="86"/>
    </row>
    <row r="483" spans="2:20" x14ac:dyDescent="0.15">
      <c r="B483" s="160">
        <v>2005</v>
      </c>
      <c r="C483" s="239">
        <v>0</v>
      </c>
      <c r="D483" s="12">
        <v>0.14599999999999999</v>
      </c>
      <c r="E483" s="3">
        <v>61.32</v>
      </c>
      <c r="F483" s="51">
        <v>420</v>
      </c>
      <c r="G483" s="20">
        <v>0</v>
      </c>
      <c r="H483" s="3">
        <v>0</v>
      </c>
      <c r="I483" s="20">
        <v>0</v>
      </c>
      <c r="J483" s="12">
        <v>0.14599999999999999</v>
      </c>
      <c r="K483" s="20">
        <v>61.32</v>
      </c>
      <c r="L483" s="86"/>
      <c r="M483" s="86"/>
      <c r="N483" s="86"/>
      <c r="O483" s="86"/>
      <c r="P483" s="86"/>
      <c r="Q483" s="86"/>
      <c r="R483" s="86"/>
      <c r="S483" s="86"/>
      <c r="T483" s="86"/>
    </row>
    <row r="484" spans="2:20" x14ac:dyDescent="0.15">
      <c r="B484" s="160">
        <v>2006</v>
      </c>
      <c r="C484" s="239">
        <v>0</v>
      </c>
      <c r="D484" s="12">
        <v>0.126</v>
      </c>
      <c r="E484" s="3">
        <v>52.92</v>
      </c>
      <c r="F484" s="51">
        <v>420</v>
      </c>
      <c r="G484" s="20">
        <v>0</v>
      </c>
      <c r="H484" s="3">
        <v>0</v>
      </c>
      <c r="I484" s="20">
        <v>0</v>
      </c>
      <c r="J484" s="12">
        <v>0.126</v>
      </c>
      <c r="K484" s="20">
        <v>52.92</v>
      </c>
      <c r="L484" s="86"/>
      <c r="M484" s="86"/>
      <c r="N484" s="86"/>
      <c r="O484" s="86"/>
      <c r="P484" s="86"/>
      <c r="Q484" s="86"/>
      <c r="R484" s="86"/>
      <c r="S484" s="86"/>
      <c r="T484" s="86"/>
    </row>
    <row r="485" spans="2:20" x14ac:dyDescent="0.15">
      <c r="B485" s="160">
        <v>2007</v>
      </c>
      <c r="C485" s="239">
        <v>0</v>
      </c>
      <c r="D485" s="12">
        <v>0.53500000000000003</v>
      </c>
      <c r="E485" s="3">
        <v>224.7</v>
      </c>
      <c r="F485" s="51">
        <v>420</v>
      </c>
      <c r="G485" s="20">
        <v>0</v>
      </c>
      <c r="H485" s="3">
        <v>0</v>
      </c>
      <c r="I485" s="20">
        <v>0</v>
      </c>
      <c r="J485" s="12">
        <v>0.53500000000000003</v>
      </c>
      <c r="K485" s="20">
        <v>224.7</v>
      </c>
      <c r="L485" s="86"/>
      <c r="M485" s="86"/>
      <c r="N485" s="86"/>
      <c r="O485" s="86"/>
      <c r="P485" s="86"/>
      <c r="Q485" s="86"/>
      <c r="R485" s="86"/>
      <c r="S485" s="86"/>
      <c r="T485" s="86"/>
    </row>
    <row r="486" spans="2:20" x14ac:dyDescent="0.15">
      <c r="B486" s="160">
        <v>2008</v>
      </c>
      <c r="C486" s="239">
        <v>0</v>
      </c>
      <c r="D486" s="12">
        <v>0.432</v>
      </c>
      <c r="E486" s="3">
        <v>181.44</v>
      </c>
      <c r="F486" s="51">
        <v>420</v>
      </c>
      <c r="G486" s="20">
        <v>0</v>
      </c>
      <c r="H486" s="3">
        <v>0</v>
      </c>
      <c r="I486" s="20">
        <v>0</v>
      </c>
      <c r="J486" s="12">
        <v>0.432</v>
      </c>
      <c r="K486" s="20">
        <v>181.44</v>
      </c>
      <c r="L486" s="86"/>
      <c r="M486" s="86"/>
      <c r="N486" s="86"/>
      <c r="O486" s="86"/>
      <c r="P486" s="86"/>
      <c r="Q486" s="86"/>
      <c r="R486" s="86"/>
      <c r="S486" s="86"/>
      <c r="T486" s="86"/>
    </row>
    <row r="487" spans="2:20" x14ac:dyDescent="0.15">
      <c r="B487" s="160">
        <v>2009</v>
      </c>
      <c r="C487" s="239">
        <v>0</v>
      </c>
      <c r="D487" s="12">
        <v>0.28399999999999997</v>
      </c>
      <c r="E487" s="3">
        <v>119.28</v>
      </c>
      <c r="F487" s="51">
        <v>420</v>
      </c>
      <c r="G487" s="20">
        <v>0</v>
      </c>
      <c r="H487" s="3">
        <v>0</v>
      </c>
      <c r="I487" s="20">
        <v>0</v>
      </c>
      <c r="J487" s="12">
        <v>0.28399999999999997</v>
      </c>
      <c r="K487" s="20">
        <v>119.28</v>
      </c>
      <c r="L487" s="86"/>
      <c r="M487" s="86"/>
      <c r="N487" s="86"/>
      <c r="O487" s="86"/>
      <c r="P487" s="86"/>
      <c r="Q487" s="86"/>
      <c r="R487" s="86"/>
      <c r="S487" s="86"/>
      <c r="T487" s="86"/>
    </row>
    <row r="488" spans="2:20" x14ac:dyDescent="0.15">
      <c r="B488" s="198">
        <v>2010</v>
      </c>
      <c r="C488" s="240">
        <v>0</v>
      </c>
      <c r="D488" s="63">
        <v>0</v>
      </c>
      <c r="E488" s="199">
        <v>0</v>
      </c>
      <c r="F488" s="24">
        <v>0</v>
      </c>
      <c r="G488" s="66">
        <v>0</v>
      </c>
      <c r="H488" s="199">
        <v>0</v>
      </c>
      <c r="I488" s="66">
        <v>0</v>
      </c>
      <c r="J488" s="63">
        <v>0</v>
      </c>
      <c r="K488" s="66">
        <v>0</v>
      </c>
      <c r="L488" s="86"/>
      <c r="M488" s="86"/>
      <c r="N488" s="86"/>
      <c r="O488" s="86"/>
      <c r="P488" s="86"/>
      <c r="Q488" s="86"/>
      <c r="R488" s="86"/>
      <c r="S488" s="86"/>
      <c r="T488" s="86"/>
    </row>
    <row r="489" spans="2:20" x14ac:dyDescent="0.15">
      <c r="B489" s="90"/>
      <c r="C489" s="88"/>
      <c r="D489" s="88"/>
      <c r="E489" s="88"/>
      <c r="F489" s="88"/>
      <c r="G489" s="88"/>
      <c r="H489" s="88"/>
      <c r="I489" s="88"/>
      <c r="J489" s="88"/>
      <c r="K489" s="88"/>
    </row>
    <row r="490" spans="2:20" x14ac:dyDescent="0.15">
      <c r="B490" s="87" t="s">
        <v>71</v>
      </c>
    </row>
    <row r="491" spans="2:20" x14ac:dyDescent="0.15">
      <c r="B491" s="164"/>
      <c r="C491" s="93"/>
      <c r="D491" s="93"/>
      <c r="E491" s="93"/>
      <c r="F491" s="93"/>
      <c r="G491" s="93"/>
      <c r="H491" s="93"/>
      <c r="I491" s="93"/>
      <c r="J491" s="93"/>
      <c r="K491" s="93"/>
    </row>
    <row r="492" spans="2:20" x14ac:dyDescent="0.15">
      <c r="B492" s="94" t="s">
        <v>1</v>
      </c>
      <c r="C492" s="101" t="s">
        <v>7</v>
      </c>
      <c r="D492" s="102" t="s">
        <v>13</v>
      </c>
      <c r="E492" s="103"/>
      <c r="F492" s="103"/>
      <c r="G492" s="102" t="s">
        <v>14</v>
      </c>
      <c r="H492" s="103"/>
      <c r="I492" s="103"/>
      <c r="J492" s="102" t="s">
        <v>47</v>
      </c>
      <c r="K492" s="104"/>
      <c r="L492" s="105"/>
      <c r="M492" s="106"/>
      <c r="P492" s="106"/>
      <c r="S492" s="106"/>
    </row>
    <row r="493" spans="2:20" x14ac:dyDescent="0.15">
      <c r="B493" s="78"/>
      <c r="C493" s="165"/>
      <c r="D493" s="109" t="s">
        <v>16</v>
      </c>
      <c r="E493" s="108" t="s">
        <v>17</v>
      </c>
      <c r="F493" s="108" t="s">
        <v>18</v>
      </c>
      <c r="G493" s="108" t="s">
        <v>19</v>
      </c>
      <c r="H493" s="109" t="s">
        <v>17</v>
      </c>
      <c r="I493" s="108" t="s">
        <v>20</v>
      </c>
      <c r="J493" s="107" t="s">
        <v>21</v>
      </c>
      <c r="K493" s="110" t="s">
        <v>8</v>
      </c>
      <c r="L493" s="105"/>
      <c r="M493" s="96"/>
      <c r="Q493" s="96"/>
      <c r="S493" s="105"/>
      <c r="T493" s="96"/>
    </row>
    <row r="494" spans="2:20" x14ac:dyDescent="0.15">
      <c r="B494" s="97"/>
      <c r="C494" s="111" t="s">
        <v>95</v>
      </c>
      <c r="D494" s="111" t="s">
        <v>95</v>
      </c>
      <c r="E494" s="112" t="s">
        <v>22</v>
      </c>
      <c r="F494" s="112" t="s">
        <v>35</v>
      </c>
      <c r="G494" s="111" t="s">
        <v>95</v>
      </c>
      <c r="H494" s="112" t="s">
        <v>22</v>
      </c>
      <c r="I494" s="112" t="s">
        <v>35</v>
      </c>
      <c r="J494" s="111" t="s">
        <v>95</v>
      </c>
      <c r="K494" s="113" t="s">
        <v>22</v>
      </c>
      <c r="L494" s="91"/>
      <c r="M494" s="91"/>
      <c r="N494" s="96"/>
      <c r="O494" s="96"/>
      <c r="P494" s="91"/>
      <c r="Q494" s="96"/>
      <c r="R494" s="96"/>
      <c r="S494" s="91"/>
      <c r="T494" s="96"/>
    </row>
    <row r="495" spans="2:20" x14ac:dyDescent="0.15">
      <c r="B495" s="79">
        <v>1993</v>
      </c>
      <c r="C495" s="108">
        <v>183962.54699999999</v>
      </c>
      <c r="D495" s="108">
        <v>131812.21900000001</v>
      </c>
      <c r="E495" s="108">
        <v>5193062.4400000004</v>
      </c>
      <c r="F495" s="99">
        <v>39</v>
      </c>
      <c r="G495" s="108">
        <v>52189.311000000002</v>
      </c>
      <c r="H495" s="99">
        <v>4520897.1069999998</v>
      </c>
      <c r="I495" s="88">
        <v>87</v>
      </c>
      <c r="J495" s="108">
        <v>184001.53</v>
      </c>
      <c r="K495" s="99">
        <v>9713959.5470000003</v>
      </c>
    </row>
    <row r="496" spans="2:20" x14ac:dyDescent="0.15">
      <c r="B496" s="79">
        <v>1994</v>
      </c>
      <c r="C496" s="108">
        <v>196454.48499999999</v>
      </c>
      <c r="D496" s="108">
        <v>138824.29500000001</v>
      </c>
      <c r="E496" s="108">
        <v>5520320.1220000004</v>
      </c>
      <c r="F496" s="99">
        <v>40</v>
      </c>
      <c r="G496" s="108">
        <v>54838.32</v>
      </c>
      <c r="H496" s="99">
        <v>4832286.5549999997</v>
      </c>
      <c r="I496" s="88">
        <v>88</v>
      </c>
      <c r="J496" s="108">
        <v>193662.61499999999</v>
      </c>
      <c r="K496" s="99">
        <v>10352606.676999999</v>
      </c>
    </row>
    <row r="497" spans="2:21" x14ac:dyDescent="0.15">
      <c r="B497" s="79">
        <v>1995</v>
      </c>
      <c r="C497" s="108">
        <v>205639.117</v>
      </c>
      <c r="D497" s="108">
        <v>146029.609</v>
      </c>
      <c r="E497" s="108">
        <v>6338788.79</v>
      </c>
      <c r="F497" s="99">
        <v>43</v>
      </c>
      <c r="G497" s="108">
        <v>59676.057999999997</v>
      </c>
      <c r="H497" s="99">
        <v>6478785.4100000001</v>
      </c>
      <c r="I497" s="88">
        <v>109</v>
      </c>
      <c r="J497" s="108">
        <v>205705.66699999999</v>
      </c>
      <c r="K497" s="99">
        <v>12817574.199999999</v>
      </c>
    </row>
    <row r="498" spans="2:21" x14ac:dyDescent="0.15">
      <c r="B498" s="79">
        <v>1996</v>
      </c>
      <c r="C498" s="108">
        <v>204995.94099999999</v>
      </c>
      <c r="D498" s="108">
        <v>146048.45600000001</v>
      </c>
      <c r="E498" s="108">
        <v>6786626.6689999998</v>
      </c>
      <c r="F498" s="99">
        <v>46</v>
      </c>
      <c r="G498" s="108">
        <v>60169.256999999998</v>
      </c>
      <c r="H498" s="99">
        <v>8104407.0769999996</v>
      </c>
      <c r="I498" s="88">
        <v>135</v>
      </c>
      <c r="J498" s="108">
        <v>206217.71299999999</v>
      </c>
      <c r="K498" s="99">
        <v>14891033.745999999</v>
      </c>
    </row>
    <row r="499" spans="2:21" x14ac:dyDescent="0.15">
      <c r="B499" s="79">
        <v>1997</v>
      </c>
      <c r="C499" s="108">
        <v>219266.848</v>
      </c>
      <c r="D499" s="108">
        <v>159687.715</v>
      </c>
      <c r="E499" s="108">
        <v>7810624.085</v>
      </c>
      <c r="F499" s="80">
        <v>49</v>
      </c>
      <c r="G499" s="108">
        <v>57695.896000000001</v>
      </c>
      <c r="H499" s="108">
        <v>8476765.4130000006</v>
      </c>
      <c r="I499" s="80">
        <v>147</v>
      </c>
      <c r="J499" s="108">
        <v>217383.611</v>
      </c>
      <c r="K499" s="99">
        <v>16287389.498</v>
      </c>
    </row>
    <row r="500" spans="2:21" x14ac:dyDescent="0.15">
      <c r="B500" s="79">
        <v>1998</v>
      </c>
      <c r="C500" s="108">
        <v>223783.75</v>
      </c>
      <c r="D500" s="108">
        <v>156814.21599999999</v>
      </c>
      <c r="E500" s="108">
        <v>8217899.0300000003</v>
      </c>
      <c r="F500" s="80">
        <v>52</v>
      </c>
      <c r="G500" s="108">
        <v>67088.760999999999</v>
      </c>
      <c r="H500" s="108">
        <v>9806048.4580000006</v>
      </c>
      <c r="I500" s="80">
        <v>146</v>
      </c>
      <c r="J500" s="108">
        <v>223902.97700000001</v>
      </c>
      <c r="K500" s="99">
        <v>18023947.488000002</v>
      </c>
      <c r="L500" s="86"/>
      <c r="M500" s="86"/>
      <c r="N500" s="86"/>
      <c r="O500" s="86"/>
      <c r="P500" s="86"/>
      <c r="Q500" s="86"/>
      <c r="R500" s="86"/>
      <c r="S500" s="86"/>
      <c r="T500" s="86"/>
    </row>
    <row r="501" spans="2:21" x14ac:dyDescent="0.15">
      <c r="B501" s="79">
        <v>1999</v>
      </c>
      <c r="C501" s="108">
        <v>222270.783</v>
      </c>
      <c r="D501" s="108">
        <v>155337.62</v>
      </c>
      <c r="E501" s="108">
        <v>8307617.3490000004</v>
      </c>
      <c r="F501" s="80">
        <v>53</v>
      </c>
      <c r="G501" s="108">
        <v>66278.718999999997</v>
      </c>
      <c r="H501" s="108">
        <v>9373577.2589999996</v>
      </c>
      <c r="I501" s="80">
        <v>141</v>
      </c>
      <c r="J501" s="108">
        <v>221616.33900000001</v>
      </c>
      <c r="K501" s="99">
        <v>17681194.607999999</v>
      </c>
      <c r="L501" s="86"/>
      <c r="M501" s="86"/>
      <c r="N501" s="86"/>
      <c r="O501" s="86"/>
      <c r="P501" s="86"/>
      <c r="Q501" s="86"/>
      <c r="R501" s="86"/>
      <c r="S501" s="86"/>
      <c r="T501" s="86"/>
    </row>
    <row r="502" spans="2:21" x14ac:dyDescent="0.15">
      <c r="B502" s="79">
        <v>2000</v>
      </c>
      <c r="C502" s="108">
        <v>224906.677</v>
      </c>
      <c r="D502" s="108">
        <v>155531.88399999999</v>
      </c>
      <c r="E502" s="108">
        <v>8835357.3149999995</v>
      </c>
      <c r="F502" s="80">
        <v>57</v>
      </c>
      <c r="G502" s="108">
        <v>69954.952000000005</v>
      </c>
      <c r="H502" s="108">
        <v>11203340.741</v>
      </c>
      <c r="I502" s="80">
        <v>160</v>
      </c>
      <c r="J502" s="108">
        <v>225486.83600000001</v>
      </c>
      <c r="K502" s="99">
        <v>20038698.056000002</v>
      </c>
      <c r="L502" s="86"/>
      <c r="M502" s="86"/>
      <c r="N502" s="86"/>
      <c r="O502" s="86"/>
      <c r="P502" s="86"/>
      <c r="Q502" s="86"/>
      <c r="R502" s="86"/>
      <c r="S502" s="86"/>
      <c r="T502" s="86"/>
    </row>
    <row r="503" spans="2:21" x14ac:dyDescent="0.15">
      <c r="B503" s="79">
        <v>2001</v>
      </c>
      <c r="C503" s="45">
        <v>223494.679</v>
      </c>
      <c r="D503" s="34">
        <v>152162.43</v>
      </c>
      <c r="E503" s="45">
        <v>9564520.6600000001</v>
      </c>
      <c r="F503" s="51">
        <v>63</v>
      </c>
      <c r="G503" s="45">
        <v>69303.948000000004</v>
      </c>
      <c r="H503" s="34">
        <v>17031522.010000002</v>
      </c>
      <c r="I503">
        <v>246</v>
      </c>
      <c r="J503" s="34">
        <v>221466.378</v>
      </c>
      <c r="K503" s="34">
        <v>26596042.670000002</v>
      </c>
      <c r="L503" s="86"/>
      <c r="M503" s="86"/>
      <c r="N503" s="86"/>
      <c r="O503" s="86"/>
      <c r="P503" s="86"/>
      <c r="Q503" s="86"/>
      <c r="R503" s="86"/>
      <c r="S503" s="86"/>
      <c r="T503" s="86"/>
      <c r="U503" s="86"/>
    </row>
    <row r="504" spans="2:21" x14ac:dyDescent="0.15">
      <c r="B504" s="79">
        <v>2002</v>
      </c>
      <c r="C504" s="45">
        <v>220269.55900000001</v>
      </c>
      <c r="D504" s="34">
        <v>157613.62100000001</v>
      </c>
      <c r="E504" s="45">
        <v>11771017.405999999</v>
      </c>
      <c r="F504" s="51">
        <v>75</v>
      </c>
      <c r="G504" s="45">
        <v>69437.941000000006</v>
      </c>
      <c r="H504" s="34">
        <v>18696806.881000001</v>
      </c>
      <c r="I504">
        <v>269</v>
      </c>
      <c r="J504" s="34">
        <v>227051.56200000001</v>
      </c>
      <c r="K504" s="34">
        <v>30467824.287</v>
      </c>
      <c r="L504" s="86"/>
      <c r="M504" s="86"/>
      <c r="N504" s="86"/>
      <c r="O504" s="86"/>
      <c r="P504" s="86"/>
      <c r="Q504" s="86"/>
      <c r="R504" s="86"/>
      <c r="S504" s="86"/>
      <c r="T504" s="86"/>
      <c r="U504" s="86"/>
    </row>
    <row r="505" spans="2:21" x14ac:dyDescent="0.15">
      <c r="B505" s="79">
        <v>2003</v>
      </c>
      <c r="C505" s="45">
        <v>237872.103</v>
      </c>
      <c r="D505" s="34">
        <v>168942.47200000001</v>
      </c>
      <c r="E505" s="45">
        <v>13243714.171</v>
      </c>
      <c r="F505" s="51">
        <v>78</v>
      </c>
      <c r="G505" s="45">
        <v>71556.460999999996</v>
      </c>
      <c r="H505" s="34">
        <v>13490623.059</v>
      </c>
      <c r="I505">
        <v>189</v>
      </c>
      <c r="J505" s="34">
        <v>240498.93299999999</v>
      </c>
      <c r="K505" s="34">
        <v>26734337.23</v>
      </c>
      <c r="L505" s="86"/>
      <c r="M505" s="86"/>
      <c r="N505" s="86"/>
      <c r="O505" s="86"/>
      <c r="P505" s="86"/>
      <c r="Q505" s="86"/>
      <c r="R505" s="86"/>
      <c r="S505" s="86"/>
      <c r="T505" s="86"/>
      <c r="U505" s="86"/>
    </row>
    <row r="506" spans="2:21" x14ac:dyDescent="0.15">
      <c r="B506" s="79">
        <v>2004</v>
      </c>
      <c r="C506" s="125">
        <v>243371.53</v>
      </c>
      <c r="D506" s="118">
        <v>178674.89</v>
      </c>
      <c r="E506" s="125">
        <v>13644186.220000001</v>
      </c>
      <c r="F506" s="80">
        <v>76</v>
      </c>
      <c r="G506" s="125">
        <v>67946.53</v>
      </c>
      <c r="H506" s="118">
        <v>14494479.359999999</v>
      </c>
      <c r="I506" s="86">
        <v>213</v>
      </c>
      <c r="J506" s="118">
        <v>246621.42</v>
      </c>
      <c r="K506" s="118">
        <v>28138665.579999998</v>
      </c>
      <c r="L506" s="86"/>
      <c r="M506" s="86"/>
      <c r="N506" s="86"/>
      <c r="O506" s="86"/>
      <c r="P506" s="86"/>
      <c r="Q506" s="86"/>
      <c r="R506" s="86"/>
      <c r="S506" s="86"/>
      <c r="T506" s="86"/>
      <c r="U506" s="86"/>
    </row>
    <row r="507" spans="2:21" x14ac:dyDescent="0.15">
      <c r="B507" s="79">
        <v>2005</v>
      </c>
      <c r="C507" s="125">
        <v>244988.24600000001</v>
      </c>
      <c r="D507" s="118">
        <v>173437.25899999999</v>
      </c>
      <c r="E507" s="125">
        <v>14878140</v>
      </c>
      <c r="F507" s="80">
        <v>86</v>
      </c>
      <c r="G507" s="125">
        <v>71442.092000000004</v>
      </c>
      <c r="H507" s="118">
        <v>21155176</v>
      </c>
      <c r="I507" s="86">
        <v>296</v>
      </c>
      <c r="J507" s="118">
        <v>244879.351</v>
      </c>
      <c r="K507" s="118">
        <f>H507+E507</f>
        <v>36033316</v>
      </c>
      <c r="L507" s="86"/>
      <c r="M507" s="86"/>
      <c r="N507" s="86"/>
      <c r="O507" s="86"/>
      <c r="P507" s="86"/>
      <c r="Q507" s="86"/>
      <c r="R507" s="86"/>
      <c r="S507" s="86"/>
      <c r="T507" s="86"/>
      <c r="U507" s="86"/>
    </row>
    <row r="508" spans="2:21" x14ac:dyDescent="0.15">
      <c r="B508" s="79">
        <v>2006</v>
      </c>
      <c r="C508" s="125">
        <v>244832.43299999999</v>
      </c>
      <c r="D508" s="118">
        <v>177048.95699999999</v>
      </c>
      <c r="E508" s="125">
        <v>16245873.671</v>
      </c>
      <c r="F508" s="80">
        <v>92</v>
      </c>
      <c r="G508" s="125">
        <v>68747.339000000007</v>
      </c>
      <c r="H508" s="118">
        <v>21620934.213</v>
      </c>
      <c r="I508" s="86">
        <v>314</v>
      </c>
      <c r="J508" s="118">
        <v>245796.296</v>
      </c>
      <c r="K508" s="118">
        <v>37866807.884000003</v>
      </c>
      <c r="L508" s="86"/>
      <c r="M508" s="86"/>
      <c r="N508" s="86"/>
      <c r="O508" s="86"/>
      <c r="P508" s="86"/>
      <c r="Q508" s="86"/>
      <c r="R508" s="86"/>
      <c r="S508" s="86"/>
      <c r="T508" s="86"/>
      <c r="U508" s="86"/>
    </row>
    <row r="509" spans="2:21" x14ac:dyDescent="0.15">
      <c r="B509" s="79">
        <v>2007</v>
      </c>
      <c r="C509" s="125">
        <v>247666.35800000001</v>
      </c>
      <c r="D509" s="118">
        <v>182769.63</v>
      </c>
      <c r="E509" s="125">
        <v>19718642.142999999</v>
      </c>
      <c r="F509" s="80">
        <v>108</v>
      </c>
      <c r="G509" s="125">
        <v>67675.426000000007</v>
      </c>
      <c r="H509" s="118">
        <v>24447656.215</v>
      </c>
      <c r="I509" s="86">
        <v>361</v>
      </c>
      <c r="J509" s="118">
        <v>250445.05600000001</v>
      </c>
      <c r="K509" s="118">
        <v>44166298.358000003</v>
      </c>
      <c r="L509" s="86"/>
      <c r="M509" s="86"/>
      <c r="N509" s="86"/>
      <c r="O509" s="86"/>
      <c r="P509" s="86"/>
      <c r="Q509" s="86"/>
      <c r="R509" s="86"/>
      <c r="S509" s="86"/>
      <c r="T509" s="86"/>
      <c r="U509" s="86"/>
    </row>
    <row r="510" spans="2:21" x14ac:dyDescent="0.15">
      <c r="B510" s="79">
        <v>2008</v>
      </c>
      <c r="C510" s="125">
        <v>252699.10800000001</v>
      </c>
      <c r="D510" s="118">
        <v>197032.992</v>
      </c>
      <c r="E510" s="125">
        <v>30104160.84</v>
      </c>
      <c r="F510" s="80">
        <v>153</v>
      </c>
      <c r="G510" s="125">
        <v>60630.714</v>
      </c>
      <c r="H510" s="118">
        <v>44706203.800999999</v>
      </c>
      <c r="I510" s="86">
        <v>737</v>
      </c>
      <c r="J510" s="118">
        <v>257663.70699999999</v>
      </c>
      <c r="K510" s="118">
        <v>74810364.641000003</v>
      </c>
      <c r="L510" s="86"/>
      <c r="M510" s="86"/>
      <c r="N510" s="86"/>
      <c r="O510" s="86"/>
      <c r="P510" s="86"/>
      <c r="Q510" s="86"/>
      <c r="R510" s="86"/>
      <c r="S510" s="86"/>
      <c r="T510" s="86"/>
      <c r="U510" s="86"/>
    </row>
    <row r="511" spans="2:21" x14ac:dyDescent="0.15">
      <c r="B511" s="79">
        <v>2009</v>
      </c>
      <c r="C511" s="125">
        <v>250538.125</v>
      </c>
      <c r="D511" s="118">
        <v>184676.658</v>
      </c>
      <c r="E511" s="125">
        <v>34442650.086000003</v>
      </c>
      <c r="F511" s="80">
        <v>187</v>
      </c>
      <c r="G511" s="125">
        <v>60539.489000000001</v>
      </c>
      <c r="H511" s="118">
        <v>31006559.223999999</v>
      </c>
      <c r="I511" s="86">
        <v>512</v>
      </c>
      <c r="J511" s="118">
        <v>245216.147</v>
      </c>
      <c r="K511" s="118">
        <v>65449209.310000002</v>
      </c>
      <c r="L511" s="86"/>
      <c r="M511" s="86"/>
      <c r="N511" s="86"/>
      <c r="O511" s="86"/>
      <c r="P511" s="86"/>
      <c r="Q511" s="86"/>
      <c r="R511" s="86"/>
      <c r="S511" s="86"/>
      <c r="T511" s="86"/>
      <c r="U511" s="86"/>
    </row>
    <row r="512" spans="2:21" x14ac:dyDescent="0.15">
      <c r="B512" s="79">
        <v>2010</v>
      </c>
      <c r="C512" s="125">
        <v>257205.807</v>
      </c>
      <c r="D512" s="118">
        <v>186366.177</v>
      </c>
      <c r="E512" s="125">
        <v>33702228.68</v>
      </c>
      <c r="F512" s="80">
        <v>181</v>
      </c>
      <c r="G512" s="125">
        <v>66769.789999999994</v>
      </c>
      <c r="H512" s="118">
        <v>37477184.405000001</v>
      </c>
      <c r="I512" s="86">
        <v>561</v>
      </c>
      <c r="J512" s="118">
        <v>253135.96799999999</v>
      </c>
      <c r="K512" s="118">
        <v>71179413.084999993</v>
      </c>
      <c r="L512" s="86"/>
      <c r="M512" s="86"/>
      <c r="N512" s="86"/>
      <c r="O512" s="86"/>
      <c r="P512" s="86"/>
      <c r="Q512" s="86"/>
      <c r="R512" s="86"/>
      <c r="S512" s="86"/>
      <c r="T512" s="86"/>
      <c r="U512" s="86"/>
    </row>
    <row r="513" spans="2:21" x14ac:dyDescent="0.15">
      <c r="B513" s="79">
        <v>2011</v>
      </c>
      <c r="C513" s="125">
        <v>250706.255</v>
      </c>
      <c r="D513" s="118">
        <v>177889.49400000001</v>
      </c>
      <c r="E513" s="125">
        <v>37253524.508000001</v>
      </c>
      <c r="F513" s="80">
        <v>209</v>
      </c>
      <c r="G513" s="125">
        <v>68807.069000000003</v>
      </c>
      <c r="H513" s="118">
        <v>50548677.636</v>
      </c>
      <c r="I513" s="86">
        <v>735</v>
      </c>
      <c r="J513" s="118">
        <v>246696.56299999999</v>
      </c>
      <c r="K513" s="118">
        <v>87802202.143999994</v>
      </c>
      <c r="L513" s="86"/>
      <c r="M513" s="86"/>
      <c r="N513" s="86"/>
      <c r="O513" s="86"/>
      <c r="P513" s="86"/>
      <c r="Q513" s="86"/>
      <c r="R513" s="86"/>
      <c r="S513" s="86"/>
      <c r="T513" s="86"/>
      <c r="U513" s="86"/>
    </row>
    <row r="514" spans="2:21" x14ac:dyDescent="0.15">
      <c r="B514" s="79">
        <v>2012</v>
      </c>
      <c r="C514" s="125">
        <v>259012.42600000001</v>
      </c>
      <c r="D514" s="118">
        <v>185547.75200000001</v>
      </c>
      <c r="E514" s="125">
        <v>44091663.688000001</v>
      </c>
      <c r="F514" s="80">
        <v>238</v>
      </c>
      <c r="G514" s="125">
        <v>76008.646999999997</v>
      </c>
      <c r="H514" s="118">
        <v>52226904.339000002</v>
      </c>
      <c r="I514" s="86">
        <v>687</v>
      </c>
      <c r="J514" s="118">
        <v>261556.4</v>
      </c>
      <c r="K514" s="118">
        <v>96318568.026999995</v>
      </c>
      <c r="L514" s="86"/>
      <c r="M514" s="86"/>
      <c r="N514" s="86"/>
      <c r="O514" s="86"/>
      <c r="P514" s="86"/>
      <c r="Q514" s="86"/>
      <c r="R514" s="86"/>
      <c r="S514" s="86"/>
      <c r="T514" s="86"/>
      <c r="U514" s="86"/>
    </row>
    <row r="515" spans="2:21" x14ac:dyDescent="0.15">
      <c r="B515" s="79">
        <v>2013</v>
      </c>
      <c r="C515" s="125">
        <v>256562.95</v>
      </c>
      <c r="D515" s="118">
        <v>183949.95699999999</v>
      </c>
      <c r="E515" s="125">
        <v>49603015.104000002</v>
      </c>
      <c r="F515" s="80">
        <v>270</v>
      </c>
      <c r="G515" s="125">
        <v>74565.84</v>
      </c>
      <c r="H515" s="118">
        <v>51813484.136</v>
      </c>
      <c r="I515" s="86">
        <v>695</v>
      </c>
      <c r="J515" s="118">
        <v>258515.79699999999</v>
      </c>
      <c r="K515" s="118">
        <v>101416499.23999999</v>
      </c>
      <c r="L515" s="86"/>
      <c r="M515" s="86"/>
      <c r="N515" s="86"/>
      <c r="O515" s="86"/>
      <c r="P515" s="86"/>
      <c r="Q515" s="86"/>
      <c r="R515" s="86"/>
      <c r="S515" s="86"/>
      <c r="T515" s="86"/>
      <c r="U515" s="86"/>
    </row>
    <row r="516" spans="2:21" x14ac:dyDescent="0.15">
      <c r="B516" s="188">
        <v>2014</v>
      </c>
      <c r="C516" s="271">
        <v>261398.527</v>
      </c>
      <c r="D516" s="268">
        <v>183012.77</v>
      </c>
      <c r="E516" s="271">
        <v>54924214.916000001</v>
      </c>
      <c r="F516" s="76">
        <v>300</v>
      </c>
      <c r="G516" s="271">
        <v>75426.562000000005</v>
      </c>
      <c r="H516" s="268">
        <v>50881592.387000002</v>
      </c>
      <c r="I516" s="267">
        <v>675</v>
      </c>
      <c r="J516" s="268">
        <v>258439.33199999999</v>
      </c>
      <c r="K516" s="268">
        <v>105805807.303</v>
      </c>
      <c r="L516" s="89"/>
      <c r="M516" s="89"/>
      <c r="N516" s="86"/>
      <c r="O516" s="86"/>
      <c r="P516" s="86"/>
      <c r="Q516" s="86"/>
      <c r="R516" s="86"/>
      <c r="S516" s="86"/>
      <c r="T516" s="86"/>
      <c r="U516" s="86"/>
    </row>
    <row r="518" spans="2:21" x14ac:dyDescent="0.15">
      <c r="B518" s="122" t="s">
        <v>72</v>
      </c>
    </row>
    <row r="519" spans="2:21" x14ac:dyDescent="0.15">
      <c r="B519" s="92"/>
      <c r="C519" s="93"/>
      <c r="D519" s="93"/>
      <c r="E519" s="93"/>
      <c r="F519" s="93"/>
      <c r="G519" s="93"/>
      <c r="H519" s="93"/>
      <c r="I519" s="93"/>
      <c r="J519" s="93"/>
      <c r="K519" s="93"/>
    </row>
    <row r="520" spans="2:21" x14ac:dyDescent="0.15">
      <c r="B520" s="94" t="s">
        <v>1</v>
      </c>
      <c r="C520" s="101" t="s">
        <v>7</v>
      </c>
      <c r="D520" s="102" t="s">
        <v>13</v>
      </c>
      <c r="E520" s="103"/>
      <c r="F520" s="103"/>
      <c r="G520" s="102" t="s">
        <v>14</v>
      </c>
      <c r="H520" s="103"/>
      <c r="I520" s="103"/>
      <c r="J520" s="102" t="s">
        <v>47</v>
      </c>
      <c r="K520" s="104"/>
      <c r="L520" s="105"/>
      <c r="M520" s="106"/>
      <c r="P520" s="106"/>
      <c r="S520" s="106"/>
    </row>
    <row r="521" spans="2:21" x14ac:dyDescent="0.15">
      <c r="B521" s="78"/>
      <c r="C521" s="107"/>
      <c r="D521" s="108" t="s">
        <v>16</v>
      </c>
      <c r="E521" s="108" t="s">
        <v>17</v>
      </c>
      <c r="F521" s="108" t="s">
        <v>18</v>
      </c>
      <c r="G521" s="108" t="s">
        <v>19</v>
      </c>
      <c r="H521" s="109" t="s">
        <v>17</v>
      </c>
      <c r="I521" s="108" t="s">
        <v>20</v>
      </c>
      <c r="J521" s="108" t="s">
        <v>21</v>
      </c>
      <c r="K521" s="110" t="s">
        <v>8</v>
      </c>
      <c r="L521" s="105"/>
      <c r="Q521" s="96"/>
      <c r="T521" s="96"/>
    </row>
    <row r="522" spans="2:21" x14ac:dyDescent="0.15">
      <c r="B522" s="97"/>
      <c r="C522" s="111" t="s">
        <v>95</v>
      </c>
      <c r="D522" s="111" t="s">
        <v>95</v>
      </c>
      <c r="E522" s="113" t="s">
        <v>22</v>
      </c>
      <c r="F522" s="112" t="s">
        <v>35</v>
      </c>
      <c r="G522" s="111" t="s">
        <v>95</v>
      </c>
      <c r="H522" s="112" t="s">
        <v>22</v>
      </c>
      <c r="I522" s="112" t="s">
        <v>35</v>
      </c>
      <c r="J522" s="111" t="s">
        <v>95</v>
      </c>
      <c r="K522" s="113" t="s">
        <v>22</v>
      </c>
      <c r="L522" s="91"/>
      <c r="M522" s="91"/>
      <c r="N522" s="96"/>
      <c r="O522" s="96"/>
      <c r="P522" s="91"/>
      <c r="Q522" s="96"/>
      <c r="R522" s="96"/>
      <c r="S522" s="91"/>
      <c r="T522" s="96"/>
    </row>
    <row r="523" spans="2:21" x14ac:dyDescent="0.15">
      <c r="B523" s="79">
        <v>1993</v>
      </c>
      <c r="C523" s="114">
        <v>56.761000000000003</v>
      </c>
      <c r="D523" s="114">
        <v>42.734000000000002</v>
      </c>
      <c r="E523" s="108">
        <v>11399.213</v>
      </c>
      <c r="F523" s="99">
        <v>267</v>
      </c>
      <c r="G523" s="114">
        <v>2.9649999999999999</v>
      </c>
      <c r="H523" s="99">
        <v>1291.8810000000001</v>
      </c>
      <c r="I523" s="244">
        <v>436</v>
      </c>
      <c r="J523" s="114">
        <v>45.698999999999998</v>
      </c>
      <c r="K523" s="99">
        <v>12691.093999999999</v>
      </c>
    </row>
    <row r="524" spans="2:21" x14ac:dyDescent="0.15">
      <c r="B524" s="79">
        <v>1994</v>
      </c>
      <c r="C524" s="114">
        <v>37.155999999999999</v>
      </c>
      <c r="D524" s="114">
        <v>40.710999999999999</v>
      </c>
      <c r="E524" s="108">
        <v>13506.584999999999</v>
      </c>
      <c r="F524" s="99">
        <v>332</v>
      </c>
      <c r="G524" s="114">
        <v>2.3940000000000001</v>
      </c>
      <c r="H524" s="99">
        <v>1067.2860000000001</v>
      </c>
      <c r="I524" s="244">
        <v>446</v>
      </c>
      <c r="J524" s="114">
        <v>43.104999999999997</v>
      </c>
      <c r="K524" s="99">
        <v>14573.870999999999</v>
      </c>
    </row>
    <row r="525" spans="2:21" x14ac:dyDescent="0.15">
      <c r="B525" s="79">
        <v>1995</v>
      </c>
      <c r="C525" s="114">
        <v>47.962000000000003</v>
      </c>
      <c r="D525" s="114">
        <v>50.212000000000003</v>
      </c>
      <c r="E525" s="108">
        <v>16735.339</v>
      </c>
      <c r="F525" s="99">
        <v>333</v>
      </c>
      <c r="G525" s="114">
        <v>1.7</v>
      </c>
      <c r="H525" s="99">
        <v>811.601</v>
      </c>
      <c r="I525" s="244">
        <v>477</v>
      </c>
      <c r="J525" s="114">
        <v>51.911999999999999</v>
      </c>
      <c r="K525" s="99">
        <v>17546.939999999999</v>
      </c>
    </row>
    <row r="526" spans="2:21" x14ac:dyDescent="0.15">
      <c r="B526" s="79">
        <v>1996</v>
      </c>
      <c r="C526" s="114">
        <v>53.643999999999998</v>
      </c>
      <c r="D526" s="114">
        <v>41.259</v>
      </c>
      <c r="E526" s="108">
        <v>14370.581</v>
      </c>
      <c r="F526" s="99">
        <v>348</v>
      </c>
      <c r="G526" s="114">
        <v>3.4540000000000002</v>
      </c>
      <c r="H526" s="99">
        <v>1859.0640000000001</v>
      </c>
      <c r="I526" s="244">
        <v>538</v>
      </c>
      <c r="J526" s="114">
        <v>44.713000000000001</v>
      </c>
      <c r="K526" s="99">
        <v>16229.645</v>
      </c>
    </row>
    <row r="527" spans="2:21" x14ac:dyDescent="0.15">
      <c r="B527" s="79">
        <v>1997</v>
      </c>
      <c r="C527" s="114">
        <v>68.061000000000007</v>
      </c>
      <c r="D527" s="114">
        <v>48.04</v>
      </c>
      <c r="E527" s="117">
        <v>15671.216</v>
      </c>
      <c r="F527" s="80">
        <v>326</v>
      </c>
      <c r="G527" s="114">
        <v>2.6179999999999999</v>
      </c>
      <c r="H527" s="117">
        <v>1668.3130000000001</v>
      </c>
      <c r="I527" s="245">
        <v>637</v>
      </c>
      <c r="J527" s="114">
        <v>50.658000000000001</v>
      </c>
      <c r="K527" s="127">
        <v>17339.528999999999</v>
      </c>
    </row>
    <row r="528" spans="2:21" x14ac:dyDescent="0.15">
      <c r="B528" s="79">
        <v>1998</v>
      </c>
      <c r="C528" s="114">
        <v>56.436</v>
      </c>
      <c r="D528" s="114">
        <v>32.01</v>
      </c>
      <c r="E528" s="117">
        <v>13051.558000000001</v>
      </c>
      <c r="F528" s="80">
        <v>408</v>
      </c>
      <c r="G528" s="114">
        <v>1.4390000000000001</v>
      </c>
      <c r="H528" s="117">
        <v>1071.6769999999999</v>
      </c>
      <c r="I528" s="245">
        <v>745</v>
      </c>
      <c r="J528" s="114">
        <v>33.448999999999998</v>
      </c>
      <c r="K528" s="127">
        <v>14123.235000000001</v>
      </c>
      <c r="L528" s="86"/>
      <c r="M528" s="86"/>
      <c r="N528" s="86"/>
      <c r="O528" s="86"/>
      <c r="P528" s="86"/>
      <c r="Q528" s="86"/>
      <c r="R528" s="86"/>
      <c r="S528" s="86"/>
      <c r="T528" s="86"/>
    </row>
    <row r="529" spans="2:20" x14ac:dyDescent="0.15">
      <c r="B529" s="79">
        <v>1999</v>
      </c>
      <c r="C529" s="114">
        <v>59.335999999999999</v>
      </c>
      <c r="D529" s="114">
        <v>40.033000000000001</v>
      </c>
      <c r="E529" s="117">
        <v>15002.236000000001</v>
      </c>
      <c r="F529" s="80">
        <v>375</v>
      </c>
      <c r="G529" s="114">
        <v>1.381</v>
      </c>
      <c r="H529" s="117">
        <v>1053.2639999999999</v>
      </c>
      <c r="I529" s="245">
        <v>763</v>
      </c>
      <c r="J529" s="114">
        <v>41.414000000000001</v>
      </c>
      <c r="K529" s="127">
        <v>16055.5</v>
      </c>
      <c r="L529" s="86"/>
      <c r="M529" s="86"/>
      <c r="N529" s="86"/>
      <c r="O529" s="86"/>
      <c r="P529" s="86"/>
      <c r="Q529" s="86"/>
      <c r="R529" s="86"/>
      <c r="S529" s="86"/>
      <c r="T529" s="86"/>
    </row>
    <row r="530" spans="2:20" x14ac:dyDescent="0.15">
      <c r="B530" s="79">
        <v>2000</v>
      </c>
      <c r="C530" s="114">
        <v>66.774000000000001</v>
      </c>
      <c r="D530" s="114">
        <v>52.17</v>
      </c>
      <c r="E530" s="117">
        <v>20685.62</v>
      </c>
      <c r="F530" s="80">
        <v>397</v>
      </c>
      <c r="G530" s="114">
        <v>0.75600000000000001</v>
      </c>
      <c r="H530" s="117">
        <v>824.60599999999999</v>
      </c>
      <c r="I530" s="245">
        <v>1091</v>
      </c>
      <c r="J530" s="114">
        <v>52.926000000000002</v>
      </c>
      <c r="K530" s="127">
        <v>21510.225999999999</v>
      </c>
      <c r="L530" s="86"/>
      <c r="M530" s="86"/>
      <c r="N530" s="86"/>
      <c r="O530" s="86"/>
      <c r="P530" s="86"/>
      <c r="Q530" s="86"/>
      <c r="R530" s="86"/>
      <c r="S530" s="86"/>
      <c r="T530" s="86"/>
    </row>
    <row r="531" spans="2:20" x14ac:dyDescent="0.15">
      <c r="B531" s="79">
        <v>2001</v>
      </c>
      <c r="C531" s="189">
        <v>66.061999999999998</v>
      </c>
      <c r="D531" s="12">
        <v>70.631</v>
      </c>
      <c r="E531" s="187">
        <v>27015.627</v>
      </c>
      <c r="F531" s="51">
        <v>382</v>
      </c>
      <c r="G531" s="189">
        <v>1.2490000000000001</v>
      </c>
      <c r="H531" s="49">
        <v>1665.0519999999999</v>
      </c>
      <c r="I531" s="246">
        <v>1333</v>
      </c>
      <c r="J531" s="12">
        <v>71.88</v>
      </c>
      <c r="K531" s="49">
        <v>28680.679</v>
      </c>
      <c r="L531" s="86"/>
      <c r="M531" s="86"/>
      <c r="N531" s="86"/>
      <c r="O531" s="86"/>
      <c r="P531" s="86"/>
      <c r="Q531" s="86"/>
      <c r="R531" s="86"/>
      <c r="S531" s="86"/>
      <c r="T531" s="86"/>
    </row>
    <row r="532" spans="2:20" x14ac:dyDescent="0.15">
      <c r="B532" s="79">
        <v>2002</v>
      </c>
      <c r="C532" s="189">
        <v>66.616</v>
      </c>
      <c r="D532" s="12">
        <v>61.024000000000001</v>
      </c>
      <c r="E532" s="187">
        <v>26334.465</v>
      </c>
      <c r="F532" s="51">
        <v>432</v>
      </c>
      <c r="G532" s="189">
        <v>0.51700000000000002</v>
      </c>
      <c r="H532" s="49">
        <v>822.36500000000001</v>
      </c>
      <c r="I532" s="246">
        <v>1591</v>
      </c>
      <c r="J532" s="12">
        <v>61.540999999999997</v>
      </c>
      <c r="K532" s="49">
        <v>27156.83</v>
      </c>
      <c r="L532" s="86"/>
      <c r="M532" s="86"/>
      <c r="N532" s="86"/>
      <c r="O532" s="86"/>
      <c r="P532" s="86"/>
      <c r="Q532" s="86"/>
      <c r="R532" s="86"/>
      <c r="S532" s="86"/>
      <c r="T532" s="86"/>
    </row>
    <row r="533" spans="2:20" x14ac:dyDescent="0.15">
      <c r="B533" s="79">
        <v>2003</v>
      </c>
      <c r="C533" s="189">
        <v>57.738</v>
      </c>
      <c r="D533" s="12">
        <v>57.445</v>
      </c>
      <c r="E533" s="187">
        <v>29943.116999999998</v>
      </c>
      <c r="F533" s="51">
        <v>521</v>
      </c>
      <c r="G533" s="189">
        <v>0</v>
      </c>
      <c r="H533" s="237">
        <v>0</v>
      </c>
      <c r="I533" s="246">
        <v>0</v>
      </c>
      <c r="J533" s="12">
        <v>57.445</v>
      </c>
      <c r="K533" s="49">
        <v>29943.116999999998</v>
      </c>
      <c r="L533" s="86"/>
      <c r="M533" s="86"/>
      <c r="N533" s="86"/>
      <c r="O533" s="86"/>
      <c r="P533" s="86"/>
      <c r="Q533" s="86"/>
      <c r="R533" s="86"/>
      <c r="S533" s="86"/>
      <c r="T533" s="86"/>
    </row>
    <row r="534" spans="2:20" x14ac:dyDescent="0.15">
      <c r="B534" s="79">
        <v>2004</v>
      </c>
      <c r="C534" s="189">
        <v>53.72</v>
      </c>
      <c r="D534" s="12">
        <v>66.38</v>
      </c>
      <c r="E534" s="187">
        <v>37477.18</v>
      </c>
      <c r="F534" s="51">
        <v>565</v>
      </c>
      <c r="G534" s="189">
        <v>0</v>
      </c>
      <c r="H534" s="237">
        <v>0</v>
      </c>
      <c r="I534" s="246">
        <v>0</v>
      </c>
      <c r="J534" s="12">
        <v>66.38</v>
      </c>
      <c r="K534" s="49">
        <v>37477.18</v>
      </c>
      <c r="L534" s="86"/>
      <c r="M534" s="86"/>
      <c r="N534" s="86"/>
      <c r="O534" s="86"/>
      <c r="P534" s="86"/>
      <c r="Q534" s="86"/>
      <c r="R534" s="86"/>
      <c r="S534" s="86"/>
      <c r="T534" s="86"/>
    </row>
    <row r="535" spans="2:20" x14ac:dyDescent="0.15">
      <c r="B535" s="79">
        <v>2005</v>
      </c>
      <c r="C535" s="189">
        <v>90.241</v>
      </c>
      <c r="D535" s="12">
        <v>88.263000000000005</v>
      </c>
      <c r="E535" s="187">
        <v>50261.021000000001</v>
      </c>
      <c r="F535" s="51">
        <v>569</v>
      </c>
      <c r="G535" s="189">
        <v>0</v>
      </c>
      <c r="H535" s="237">
        <v>0</v>
      </c>
      <c r="I535" s="246">
        <v>0</v>
      </c>
      <c r="J535" s="12">
        <v>88.263000000000005</v>
      </c>
      <c r="K535" s="49">
        <v>50261.021000000001</v>
      </c>
      <c r="L535" s="86"/>
      <c r="M535" s="86"/>
      <c r="N535" s="86"/>
      <c r="O535" s="86"/>
      <c r="P535" s="86"/>
      <c r="Q535" s="86"/>
      <c r="R535" s="86"/>
      <c r="S535" s="86"/>
      <c r="T535" s="86"/>
    </row>
    <row r="536" spans="2:20" x14ac:dyDescent="0.15">
      <c r="B536" s="79">
        <v>2006</v>
      </c>
      <c r="C536" s="189">
        <v>75.385000000000005</v>
      </c>
      <c r="D536" s="12">
        <v>85.272000000000006</v>
      </c>
      <c r="E536" s="187">
        <v>54648.656999999999</v>
      </c>
      <c r="F536" s="51">
        <v>641</v>
      </c>
      <c r="G536" s="189">
        <v>0.24099999999999999</v>
      </c>
      <c r="H536" s="237">
        <v>217.524</v>
      </c>
      <c r="I536" s="246">
        <v>903</v>
      </c>
      <c r="J536" s="12">
        <v>85.513000000000005</v>
      </c>
      <c r="K536" s="49">
        <v>54866.180999999997</v>
      </c>
      <c r="L536" s="86"/>
      <c r="M536" s="86"/>
      <c r="N536" s="86"/>
      <c r="O536" s="86"/>
      <c r="P536" s="86"/>
      <c r="Q536" s="86"/>
      <c r="R536" s="86"/>
      <c r="S536" s="86"/>
      <c r="T536" s="86"/>
    </row>
    <row r="537" spans="2:20" x14ac:dyDescent="0.15">
      <c r="B537" s="79">
        <v>2007</v>
      </c>
      <c r="C537" s="189">
        <v>79.578000000000003</v>
      </c>
      <c r="D537" s="12">
        <v>97.933000000000007</v>
      </c>
      <c r="E537" s="187">
        <v>58639.065999999999</v>
      </c>
      <c r="F537" s="51">
        <v>599</v>
      </c>
      <c r="G537" s="189">
        <v>0</v>
      </c>
      <c r="H537" s="237">
        <v>0</v>
      </c>
      <c r="I537" s="246">
        <v>0</v>
      </c>
      <c r="J537" s="12">
        <v>97.933000000000007</v>
      </c>
      <c r="K537" s="49">
        <v>58639.065999999999</v>
      </c>
      <c r="L537" s="86"/>
      <c r="M537" s="86"/>
      <c r="N537" s="86"/>
      <c r="O537" s="86"/>
      <c r="P537" s="86"/>
      <c r="Q537" s="86"/>
      <c r="R537" s="86"/>
      <c r="S537" s="86"/>
      <c r="T537" s="86"/>
    </row>
    <row r="538" spans="2:20" x14ac:dyDescent="0.15">
      <c r="B538" s="79">
        <v>2008</v>
      </c>
      <c r="C538" s="189">
        <v>105.815</v>
      </c>
      <c r="D538" s="12">
        <v>70.144999999999996</v>
      </c>
      <c r="E538" s="187">
        <v>49259.72</v>
      </c>
      <c r="F538" s="51">
        <v>702</v>
      </c>
      <c r="G538" s="189">
        <v>0</v>
      </c>
      <c r="H538" s="237">
        <v>0</v>
      </c>
      <c r="I538" s="246">
        <v>0</v>
      </c>
      <c r="J538" s="12">
        <v>70.144999999999996</v>
      </c>
      <c r="K538" s="49">
        <v>49259.72</v>
      </c>
      <c r="L538" s="86"/>
      <c r="M538" s="86"/>
      <c r="N538" s="86"/>
      <c r="O538" s="86"/>
      <c r="P538" s="86"/>
      <c r="Q538" s="86"/>
      <c r="R538" s="86"/>
      <c r="S538" s="86"/>
      <c r="T538" s="86"/>
    </row>
    <row r="539" spans="2:20" x14ac:dyDescent="0.15">
      <c r="B539" s="79">
        <v>2009</v>
      </c>
      <c r="C539" s="189">
        <v>101.39400000000001</v>
      </c>
      <c r="D539" s="12">
        <v>72.891000000000005</v>
      </c>
      <c r="E539" s="187">
        <v>55247.701000000001</v>
      </c>
      <c r="F539" s="51">
        <v>758</v>
      </c>
      <c r="G539" s="189">
        <v>0</v>
      </c>
      <c r="H539" s="237">
        <v>0</v>
      </c>
      <c r="I539" s="246">
        <v>0</v>
      </c>
      <c r="J539" s="12">
        <v>72.891000000000005</v>
      </c>
      <c r="K539" s="49">
        <v>55247.701000000001</v>
      </c>
      <c r="L539" s="86"/>
      <c r="M539" s="86"/>
      <c r="N539" s="86"/>
      <c r="O539" s="86"/>
      <c r="P539" s="86"/>
      <c r="Q539" s="86"/>
      <c r="R539" s="86"/>
      <c r="S539" s="86"/>
      <c r="T539" s="86"/>
    </row>
    <row r="540" spans="2:20" x14ac:dyDescent="0.15">
      <c r="B540" s="79">
        <v>2010</v>
      </c>
      <c r="C540" s="189">
        <v>94.307000000000002</v>
      </c>
      <c r="D540" s="12">
        <v>69.921000000000006</v>
      </c>
      <c r="E540" s="187">
        <v>56204.41</v>
      </c>
      <c r="F540" s="51">
        <v>804</v>
      </c>
      <c r="G540" s="189">
        <v>0</v>
      </c>
      <c r="H540" s="237">
        <v>0</v>
      </c>
      <c r="I540" s="246">
        <v>0</v>
      </c>
      <c r="J540" s="12">
        <v>69.921000000000006</v>
      </c>
      <c r="K540" s="49">
        <v>56204.41</v>
      </c>
      <c r="L540" s="86"/>
      <c r="M540" s="86"/>
      <c r="N540" s="86"/>
      <c r="O540" s="86"/>
      <c r="P540" s="86"/>
      <c r="Q540" s="86"/>
      <c r="R540" s="86"/>
      <c r="S540" s="86"/>
      <c r="T540" s="86"/>
    </row>
    <row r="541" spans="2:20" x14ac:dyDescent="0.15">
      <c r="B541" s="79">
        <v>2011</v>
      </c>
      <c r="C541" s="189">
        <v>101.559</v>
      </c>
      <c r="D541" s="12">
        <v>98.875</v>
      </c>
      <c r="E541" s="187">
        <v>61030.997000000003</v>
      </c>
      <c r="F541" s="51">
        <v>617</v>
      </c>
      <c r="G541" s="189">
        <v>0</v>
      </c>
      <c r="H541" s="237">
        <v>0</v>
      </c>
      <c r="I541" s="246">
        <v>0</v>
      </c>
      <c r="J541" s="12">
        <v>98.875</v>
      </c>
      <c r="K541" s="49">
        <v>61030.997000000003</v>
      </c>
      <c r="L541" s="86"/>
      <c r="M541" s="86"/>
      <c r="N541" s="86"/>
      <c r="O541" s="86"/>
      <c r="P541" s="86"/>
      <c r="Q541" s="86"/>
      <c r="R541" s="86"/>
      <c r="S541" s="86"/>
      <c r="T541" s="86"/>
    </row>
    <row r="542" spans="2:20" x14ac:dyDescent="0.15">
      <c r="B542" s="79">
        <v>2012</v>
      </c>
      <c r="C542" s="189">
        <v>94.457999999999998</v>
      </c>
      <c r="D542" s="12">
        <v>92.918000000000006</v>
      </c>
      <c r="E542" s="187">
        <v>45898.555</v>
      </c>
      <c r="F542" s="51">
        <v>494</v>
      </c>
      <c r="G542" s="189">
        <v>0</v>
      </c>
      <c r="H542" s="237">
        <v>0</v>
      </c>
      <c r="I542" s="246">
        <v>0</v>
      </c>
      <c r="J542" s="12">
        <v>92.918000000000006</v>
      </c>
      <c r="K542" s="49">
        <v>45898.555</v>
      </c>
      <c r="L542" s="86"/>
      <c r="M542" s="86"/>
      <c r="N542" s="86"/>
      <c r="O542" s="86"/>
      <c r="P542" s="86"/>
      <c r="Q542" s="86"/>
      <c r="R542" s="86"/>
      <c r="S542" s="86"/>
      <c r="T542" s="86"/>
    </row>
    <row r="543" spans="2:20" x14ac:dyDescent="0.15">
      <c r="B543" s="79">
        <v>2013</v>
      </c>
      <c r="C543" s="189">
        <v>191.44300000000001</v>
      </c>
      <c r="D543" s="12">
        <v>186.535</v>
      </c>
      <c r="E543" s="187">
        <v>101444.05899999999</v>
      </c>
      <c r="F543" s="51">
        <v>544</v>
      </c>
      <c r="G543" s="189">
        <v>0</v>
      </c>
      <c r="H543" s="237">
        <v>0</v>
      </c>
      <c r="I543" s="246">
        <v>0</v>
      </c>
      <c r="J543" s="12">
        <v>186.535</v>
      </c>
      <c r="K543" s="49">
        <v>101444.05899999999</v>
      </c>
      <c r="L543" s="86"/>
      <c r="M543" s="86"/>
      <c r="N543" s="86"/>
      <c r="O543" s="86"/>
      <c r="P543" s="86"/>
      <c r="Q543" s="86"/>
      <c r="R543" s="86"/>
      <c r="S543" s="86"/>
      <c r="T543" s="86"/>
    </row>
    <row r="544" spans="2:20" x14ac:dyDescent="0.15">
      <c r="B544" s="188">
        <v>2014</v>
      </c>
      <c r="C544" s="190">
        <v>102.541</v>
      </c>
      <c r="D544" s="63">
        <v>99.855999999999995</v>
      </c>
      <c r="E544" s="192">
        <v>52134.309000000001</v>
      </c>
      <c r="F544" s="24">
        <v>522</v>
      </c>
      <c r="G544" s="63">
        <v>0</v>
      </c>
      <c r="H544" s="238">
        <v>0</v>
      </c>
      <c r="I544" s="241">
        <v>0</v>
      </c>
      <c r="J544" s="63">
        <v>99.855999999999995</v>
      </c>
      <c r="K544" s="184">
        <v>52134.309000000001</v>
      </c>
      <c r="L544" s="86"/>
      <c r="M544" s="86"/>
      <c r="N544" s="86"/>
      <c r="O544" s="86"/>
      <c r="P544" s="86"/>
      <c r="Q544" s="86"/>
      <c r="R544" s="86"/>
      <c r="S544" s="86"/>
      <c r="T544" s="86"/>
    </row>
    <row r="546" spans="2:20" x14ac:dyDescent="0.15">
      <c r="B546" s="122" t="s">
        <v>100</v>
      </c>
    </row>
    <row r="547" spans="2:20" x14ac:dyDescent="0.15">
      <c r="B547" s="92"/>
      <c r="C547" s="93"/>
      <c r="D547" s="93"/>
      <c r="E547" s="93"/>
      <c r="F547" s="93"/>
      <c r="G547" s="93"/>
      <c r="H547" s="93"/>
      <c r="I547" s="93"/>
      <c r="J547" s="93"/>
      <c r="K547" s="93"/>
    </row>
    <row r="548" spans="2:20" x14ac:dyDescent="0.15">
      <c r="B548" s="94" t="s">
        <v>1</v>
      </c>
      <c r="C548" s="101" t="s">
        <v>7</v>
      </c>
      <c r="D548" s="102" t="s">
        <v>13</v>
      </c>
      <c r="E548" s="103"/>
      <c r="F548" s="103"/>
      <c r="G548" s="102" t="s">
        <v>14</v>
      </c>
      <c r="H548" s="103"/>
      <c r="I548" s="103"/>
      <c r="J548" s="102" t="s">
        <v>47</v>
      </c>
      <c r="K548" s="104"/>
      <c r="L548" s="105"/>
      <c r="M548" s="106"/>
      <c r="P548" s="106"/>
      <c r="S548" s="106"/>
    </row>
    <row r="549" spans="2:20" x14ac:dyDescent="0.15">
      <c r="B549" s="78"/>
      <c r="C549" s="107" t="s">
        <v>25</v>
      </c>
      <c r="D549" s="109" t="s">
        <v>16</v>
      </c>
      <c r="E549" s="108" t="s">
        <v>17</v>
      </c>
      <c r="F549" s="108" t="s">
        <v>18</v>
      </c>
      <c r="G549" s="108" t="s">
        <v>19</v>
      </c>
      <c r="H549" s="109" t="s">
        <v>17</v>
      </c>
      <c r="I549" s="108" t="s">
        <v>20</v>
      </c>
      <c r="J549" s="137" t="s">
        <v>21</v>
      </c>
      <c r="K549" s="110" t="s">
        <v>8</v>
      </c>
      <c r="L549" s="105"/>
      <c r="M549" s="96"/>
      <c r="Q549" s="96"/>
      <c r="S549" s="138"/>
      <c r="T549" s="96"/>
    </row>
    <row r="550" spans="2:20" x14ac:dyDescent="0.15">
      <c r="B550" s="97"/>
      <c r="C550" s="111" t="s">
        <v>95</v>
      </c>
      <c r="D550" s="111" t="s">
        <v>95</v>
      </c>
      <c r="E550" s="113" t="s">
        <v>22</v>
      </c>
      <c r="F550" s="112" t="s">
        <v>35</v>
      </c>
      <c r="G550" s="111" t="s">
        <v>95</v>
      </c>
      <c r="H550" s="112" t="s">
        <v>22</v>
      </c>
      <c r="I550" s="112" t="s">
        <v>35</v>
      </c>
      <c r="J550" s="111" t="s">
        <v>95</v>
      </c>
      <c r="K550" s="113" t="s">
        <v>22</v>
      </c>
      <c r="L550" s="91"/>
      <c r="M550" s="91"/>
      <c r="N550" s="96"/>
      <c r="O550" s="96"/>
      <c r="P550" s="91"/>
      <c r="Q550" s="96"/>
      <c r="R550" s="96"/>
      <c r="S550" s="91"/>
      <c r="T550" s="96"/>
    </row>
    <row r="551" spans="2:20" x14ac:dyDescent="0.15">
      <c r="B551" s="79">
        <v>1993</v>
      </c>
      <c r="C551" s="114">
        <v>386.01299999999998</v>
      </c>
      <c r="D551" s="114">
        <v>343.57</v>
      </c>
      <c r="E551" s="117">
        <v>55858.781999999999</v>
      </c>
      <c r="F551" s="80">
        <v>163</v>
      </c>
      <c r="G551" s="114">
        <v>9.2750000000000004</v>
      </c>
      <c r="H551" s="127">
        <v>1781.5989999999999</v>
      </c>
      <c r="I551" s="127">
        <v>192</v>
      </c>
      <c r="J551" s="114">
        <v>352.84500000000003</v>
      </c>
      <c r="K551" s="127">
        <v>57640.381000000001</v>
      </c>
      <c r="L551" s="86"/>
      <c r="M551" s="86"/>
      <c r="N551" s="86"/>
      <c r="O551" s="86"/>
      <c r="P551" s="86"/>
      <c r="Q551" s="86"/>
      <c r="R551" s="86"/>
      <c r="S551" s="86"/>
      <c r="T551" s="86"/>
    </row>
    <row r="552" spans="2:20" x14ac:dyDescent="0.15">
      <c r="B552" s="79">
        <v>1994</v>
      </c>
      <c r="C552" s="114">
        <v>455.58699999999999</v>
      </c>
      <c r="D552" s="114">
        <v>396.04</v>
      </c>
      <c r="E552" s="117">
        <v>67355.72</v>
      </c>
      <c r="F552" s="80">
        <v>170</v>
      </c>
      <c r="G552" s="114">
        <v>20.631</v>
      </c>
      <c r="H552" s="127">
        <v>1881.8979999999999</v>
      </c>
      <c r="I552" s="127">
        <v>91</v>
      </c>
      <c r="J552" s="114">
        <v>416.67099999999999</v>
      </c>
      <c r="K552" s="127">
        <v>69237.618000000002</v>
      </c>
      <c r="L552" s="86"/>
      <c r="M552" s="86"/>
      <c r="N552" s="86"/>
      <c r="O552" s="86"/>
      <c r="P552" s="86"/>
      <c r="Q552" s="86"/>
      <c r="R552" s="86"/>
      <c r="S552" s="86"/>
      <c r="T552" s="86"/>
    </row>
    <row r="553" spans="2:20" x14ac:dyDescent="0.15">
      <c r="B553" s="79">
        <v>1995</v>
      </c>
      <c r="C553" s="114">
        <v>419.00200000000001</v>
      </c>
      <c r="D553" s="114">
        <v>388.28500000000003</v>
      </c>
      <c r="E553" s="117">
        <v>76477.698999999993</v>
      </c>
      <c r="F553" s="80">
        <v>197</v>
      </c>
      <c r="G553" s="114">
        <v>14.502000000000001</v>
      </c>
      <c r="H553" s="127">
        <v>1768.816</v>
      </c>
      <c r="I553" s="127">
        <v>122</v>
      </c>
      <c r="J553" s="114">
        <v>402.78699999999998</v>
      </c>
      <c r="K553" s="127">
        <v>78246.514999999999</v>
      </c>
      <c r="L553" s="86"/>
      <c r="M553" s="86"/>
      <c r="N553" s="86"/>
      <c r="O553" s="86"/>
      <c r="P553" s="86"/>
      <c r="Q553" s="86"/>
      <c r="R553" s="86"/>
      <c r="S553" s="86"/>
      <c r="T553" s="86"/>
    </row>
    <row r="554" spans="2:20" x14ac:dyDescent="0.15">
      <c r="B554" s="79">
        <v>1996</v>
      </c>
      <c r="C554" s="114">
        <v>423.98700000000002</v>
      </c>
      <c r="D554" s="114">
        <v>398.52199999999999</v>
      </c>
      <c r="E554" s="117">
        <v>80529.688999999998</v>
      </c>
      <c r="F554" s="80">
        <v>202</v>
      </c>
      <c r="G554" s="114">
        <v>17.405000000000001</v>
      </c>
      <c r="H554" s="127">
        <v>2998.2710000000002</v>
      </c>
      <c r="I554" s="127">
        <v>172</v>
      </c>
      <c r="J554" s="114">
        <v>415.92700000000002</v>
      </c>
      <c r="K554" s="127">
        <v>83527.960000000006</v>
      </c>
      <c r="L554" s="86"/>
      <c r="M554" s="86"/>
      <c r="N554" s="86"/>
      <c r="O554" s="86"/>
      <c r="P554" s="86"/>
      <c r="Q554" s="86"/>
      <c r="R554" s="86"/>
      <c r="S554" s="86"/>
      <c r="T554" s="86"/>
    </row>
    <row r="555" spans="2:20" x14ac:dyDescent="0.15">
      <c r="B555" s="79">
        <v>1997</v>
      </c>
      <c r="C555" s="114">
        <v>430.65800000000002</v>
      </c>
      <c r="D555" s="114">
        <v>414.32900000000001</v>
      </c>
      <c r="E555" s="117">
        <v>81904.024999999994</v>
      </c>
      <c r="F555" s="80">
        <v>198</v>
      </c>
      <c r="G555" s="114">
        <v>19.353000000000002</v>
      </c>
      <c r="H555" s="127">
        <v>4606.3609999999999</v>
      </c>
      <c r="I555" s="127">
        <v>238</v>
      </c>
      <c r="J555" s="114">
        <v>433.68200000000002</v>
      </c>
      <c r="K555" s="127">
        <v>86510.385999999999</v>
      </c>
      <c r="L555" s="86"/>
      <c r="M555" s="86"/>
      <c r="N555" s="86"/>
      <c r="O555" s="86"/>
      <c r="P555" s="86"/>
      <c r="Q555" s="86"/>
      <c r="R555" s="86"/>
      <c r="S555" s="86"/>
      <c r="T555" s="86"/>
    </row>
    <row r="556" spans="2:20" x14ac:dyDescent="0.15">
      <c r="B556" s="79">
        <v>1998</v>
      </c>
      <c r="C556" s="114">
        <v>420.73599999999999</v>
      </c>
      <c r="D556" s="114">
        <v>437.42700000000002</v>
      </c>
      <c r="E556" s="117">
        <v>84747.668999999994</v>
      </c>
      <c r="F556" s="80">
        <v>194</v>
      </c>
      <c r="G556" s="114">
        <v>20.905999999999999</v>
      </c>
      <c r="H556" s="127">
        <v>5787.7020000000002</v>
      </c>
      <c r="I556" s="127">
        <v>277</v>
      </c>
      <c r="J556" s="114">
        <v>458.33300000000003</v>
      </c>
      <c r="K556" s="127">
        <v>90535.370999999999</v>
      </c>
      <c r="L556" s="86"/>
      <c r="M556" s="86"/>
      <c r="N556" s="86"/>
      <c r="O556" s="86"/>
      <c r="P556" s="86"/>
      <c r="Q556" s="86"/>
      <c r="R556" s="86"/>
      <c r="S556" s="86"/>
      <c r="T556" s="86"/>
    </row>
    <row r="557" spans="2:20" x14ac:dyDescent="0.15">
      <c r="B557" s="79">
        <v>1999</v>
      </c>
      <c r="C557" s="114">
        <v>387.75599999999997</v>
      </c>
      <c r="D557" s="114">
        <v>383.87599999999998</v>
      </c>
      <c r="E557" s="117">
        <v>82996.08</v>
      </c>
      <c r="F557" s="80">
        <v>216</v>
      </c>
      <c r="G557" s="114">
        <v>31.843</v>
      </c>
      <c r="H557" s="127">
        <v>5866.6580000000004</v>
      </c>
      <c r="I557" s="127">
        <v>184</v>
      </c>
      <c r="J557" s="114">
        <v>415.71899999999999</v>
      </c>
      <c r="K557" s="127">
        <v>88862.737999999998</v>
      </c>
      <c r="L557" s="86"/>
      <c r="M557" s="86"/>
      <c r="N557" s="86"/>
      <c r="O557" s="86"/>
      <c r="P557" s="86"/>
      <c r="Q557" s="86"/>
      <c r="R557" s="86"/>
      <c r="S557" s="86"/>
      <c r="T557" s="86"/>
    </row>
    <row r="558" spans="2:20" x14ac:dyDescent="0.15">
      <c r="B558" s="79">
        <v>2000</v>
      </c>
      <c r="C558" s="114">
        <v>379.19299999999998</v>
      </c>
      <c r="D558" s="114">
        <v>344.55799999999999</v>
      </c>
      <c r="E558" s="117">
        <v>87349.194000000003</v>
      </c>
      <c r="F558" s="80">
        <v>254</v>
      </c>
      <c r="G558" s="114">
        <v>18.626000000000001</v>
      </c>
      <c r="H558" s="127">
        <v>5093.5789999999997</v>
      </c>
      <c r="I558" s="127">
        <v>273</v>
      </c>
      <c r="J558" s="114">
        <v>363.18400000000003</v>
      </c>
      <c r="K558" s="127">
        <v>92442.773000000001</v>
      </c>
      <c r="L558" s="86"/>
      <c r="M558" s="86"/>
      <c r="N558" s="86"/>
      <c r="O558" s="86"/>
      <c r="P558" s="86"/>
      <c r="Q558" s="86"/>
      <c r="R558" s="86"/>
      <c r="S558" s="86"/>
      <c r="T558" s="86"/>
    </row>
    <row r="559" spans="2:20" x14ac:dyDescent="0.15">
      <c r="B559" s="79">
        <v>2001</v>
      </c>
      <c r="C559" s="189">
        <v>386.58800000000002</v>
      </c>
      <c r="D559" s="12">
        <v>341.404</v>
      </c>
      <c r="E559" s="187">
        <v>88341.186000000002</v>
      </c>
      <c r="F559" s="51">
        <v>259</v>
      </c>
      <c r="G559" s="189">
        <v>10.042999999999999</v>
      </c>
      <c r="H559" s="49">
        <v>8839.2389999999996</v>
      </c>
      <c r="I559" s="49">
        <v>880</v>
      </c>
      <c r="J559" s="12">
        <v>351.447</v>
      </c>
      <c r="K559" s="49">
        <v>97180.425000000003</v>
      </c>
      <c r="L559" s="86"/>
      <c r="M559" s="86"/>
      <c r="N559" s="86"/>
      <c r="O559" s="86"/>
      <c r="P559" s="86"/>
      <c r="Q559" s="86"/>
      <c r="R559" s="86"/>
      <c r="S559" s="86"/>
      <c r="T559" s="86"/>
    </row>
    <row r="560" spans="2:20" x14ac:dyDescent="0.15">
      <c r="B560" s="79">
        <v>2002</v>
      </c>
      <c r="C560" s="189">
        <v>328.40300000000002</v>
      </c>
      <c r="D560" s="12">
        <v>288.06400000000002</v>
      </c>
      <c r="E560" s="187">
        <v>100927.35400000001</v>
      </c>
      <c r="F560" s="51">
        <v>350</v>
      </c>
      <c r="G560" s="189">
        <v>19.745999999999999</v>
      </c>
      <c r="H560" s="49">
        <v>12801.486000000001</v>
      </c>
      <c r="I560" s="49">
        <v>648</v>
      </c>
      <c r="J560" s="12">
        <v>307.81</v>
      </c>
      <c r="K560" s="49">
        <v>113728.84</v>
      </c>
      <c r="L560" s="86"/>
      <c r="M560" s="86"/>
      <c r="N560" s="86"/>
      <c r="O560" s="86"/>
      <c r="P560" s="86"/>
      <c r="Q560" s="86"/>
      <c r="R560" s="86"/>
      <c r="S560" s="86"/>
      <c r="T560" s="86"/>
    </row>
    <row r="561" spans="1:115" x14ac:dyDescent="0.15">
      <c r="B561" s="79">
        <v>2003</v>
      </c>
      <c r="C561" s="189">
        <v>380.17</v>
      </c>
      <c r="D561" s="12">
        <v>326.79300000000001</v>
      </c>
      <c r="E561" s="187">
        <v>108108.09299999999</v>
      </c>
      <c r="F561" s="51">
        <v>331</v>
      </c>
      <c r="G561" s="189">
        <v>25.402999999999999</v>
      </c>
      <c r="H561" s="49">
        <v>15596.759</v>
      </c>
      <c r="I561" s="49">
        <v>614</v>
      </c>
      <c r="J561" s="12">
        <v>352.19600000000003</v>
      </c>
      <c r="K561" s="49">
        <v>123704.852</v>
      </c>
      <c r="L561" s="86"/>
      <c r="M561" s="86"/>
      <c r="N561" s="86"/>
      <c r="O561" s="86"/>
      <c r="P561" s="86"/>
      <c r="Q561" s="86"/>
      <c r="R561" s="86"/>
      <c r="S561" s="86"/>
      <c r="T561" s="86"/>
    </row>
    <row r="562" spans="1:115" x14ac:dyDescent="0.15">
      <c r="B562" s="79">
        <v>2004</v>
      </c>
      <c r="C562" s="189">
        <v>344.8</v>
      </c>
      <c r="D562" s="12">
        <v>354.23</v>
      </c>
      <c r="E562" s="187">
        <v>116502.52</v>
      </c>
      <c r="F562" s="51">
        <v>329</v>
      </c>
      <c r="G562" s="189">
        <v>23.067</v>
      </c>
      <c r="H562" s="49">
        <v>14809.05</v>
      </c>
      <c r="I562" s="49">
        <v>642</v>
      </c>
      <c r="J562" s="12">
        <v>377.29</v>
      </c>
      <c r="K562" s="49">
        <v>131311.57</v>
      </c>
      <c r="L562" s="86"/>
      <c r="M562" s="86"/>
      <c r="N562" s="86"/>
      <c r="O562" s="86"/>
      <c r="P562" s="86"/>
      <c r="Q562" s="86"/>
      <c r="R562" s="86"/>
      <c r="S562" s="86"/>
      <c r="T562" s="86"/>
    </row>
    <row r="563" spans="1:115" x14ac:dyDescent="0.15">
      <c r="B563" s="79">
        <v>2005</v>
      </c>
      <c r="C563" s="189">
        <v>441.89100000000002</v>
      </c>
      <c r="D563" s="12">
        <v>341.90600000000001</v>
      </c>
      <c r="E563" s="187">
        <v>105210.652</v>
      </c>
      <c r="F563" s="51">
        <v>308</v>
      </c>
      <c r="G563" s="189">
        <v>18.812000000000001</v>
      </c>
      <c r="H563" s="49">
        <v>13282.629000000001</v>
      </c>
      <c r="I563" s="49">
        <v>706</v>
      </c>
      <c r="J563" s="12">
        <v>360.71800000000002</v>
      </c>
      <c r="K563" s="49">
        <v>118493.281</v>
      </c>
      <c r="L563" s="86"/>
      <c r="M563" s="86"/>
      <c r="N563" s="86"/>
      <c r="O563" s="86"/>
      <c r="P563" s="86"/>
      <c r="Q563" s="86"/>
      <c r="R563" s="86"/>
      <c r="S563" s="86"/>
      <c r="T563" s="86"/>
    </row>
    <row r="564" spans="1:115" x14ac:dyDescent="0.15">
      <c r="B564" s="79">
        <v>2006</v>
      </c>
      <c r="C564" s="189">
        <v>325.12900000000002</v>
      </c>
      <c r="D564" s="12">
        <v>397.63</v>
      </c>
      <c r="E564" s="187">
        <v>108981.273</v>
      </c>
      <c r="F564" s="51">
        <v>274</v>
      </c>
      <c r="G564" s="189">
        <v>15.177</v>
      </c>
      <c r="H564" s="49">
        <v>17827.852999999999</v>
      </c>
      <c r="I564" s="49">
        <v>1175</v>
      </c>
      <c r="J564" s="12">
        <v>412.80700000000002</v>
      </c>
      <c r="K564" s="49">
        <v>126809.126</v>
      </c>
      <c r="L564" s="86"/>
      <c r="M564" s="86"/>
      <c r="N564" s="86"/>
      <c r="O564" s="86"/>
      <c r="P564" s="86"/>
      <c r="Q564" s="86"/>
      <c r="R564" s="86"/>
      <c r="S564" s="86"/>
      <c r="T564" s="86"/>
    </row>
    <row r="565" spans="1:115" x14ac:dyDescent="0.15">
      <c r="B565" s="79">
        <v>2007</v>
      </c>
      <c r="C565" s="189">
        <v>380.46100000000001</v>
      </c>
      <c r="D565" s="12">
        <v>426.14299999999997</v>
      </c>
      <c r="E565" s="187">
        <v>122093.29399999999</v>
      </c>
      <c r="F565" s="51">
        <v>287</v>
      </c>
      <c r="G565" s="189">
        <v>6.7089999999999996</v>
      </c>
      <c r="H565" s="49">
        <v>5844.5720000000001</v>
      </c>
      <c r="I565" s="49">
        <v>871</v>
      </c>
      <c r="J565" s="12">
        <v>432.85199999999998</v>
      </c>
      <c r="K565" s="49">
        <v>127937.86599999999</v>
      </c>
      <c r="L565" s="86"/>
      <c r="M565" s="86"/>
      <c r="N565" s="86"/>
      <c r="O565" s="86"/>
      <c r="P565" s="86"/>
      <c r="Q565" s="86"/>
      <c r="R565" s="86"/>
      <c r="S565" s="86"/>
      <c r="T565" s="86"/>
    </row>
    <row r="566" spans="1:115" x14ac:dyDescent="0.15">
      <c r="B566" s="79">
        <v>2008</v>
      </c>
      <c r="C566" s="189">
        <v>338.53</v>
      </c>
      <c r="D566" s="12">
        <v>403.42500000000001</v>
      </c>
      <c r="E566" s="187">
        <v>148720.18299999999</v>
      </c>
      <c r="F566" s="51">
        <v>369</v>
      </c>
      <c r="G566" s="189">
        <v>4.5670000000000002</v>
      </c>
      <c r="H566" s="49">
        <v>5787.2089999999998</v>
      </c>
      <c r="I566" s="49">
        <v>1267</v>
      </c>
      <c r="J566" s="12">
        <v>407.99200000000002</v>
      </c>
      <c r="K566" s="49">
        <v>154507.39199999999</v>
      </c>
      <c r="L566" s="86"/>
      <c r="M566" s="86"/>
      <c r="N566" s="86"/>
      <c r="O566" s="86"/>
      <c r="P566" s="86"/>
      <c r="Q566" s="86"/>
      <c r="R566" s="86"/>
      <c r="S566" s="86"/>
      <c r="T566" s="86"/>
    </row>
    <row r="567" spans="1:115" x14ac:dyDescent="0.15">
      <c r="B567" s="79">
        <v>2009</v>
      </c>
      <c r="C567" s="189">
        <v>283.19499999999999</v>
      </c>
      <c r="D567" s="12">
        <v>309.91800000000001</v>
      </c>
      <c r="E567" s="187">
        <v>106669.334</v>
      </c>
      <c r="F567" s="51">
        <v>344</v>
      </c>
      <c r="G567" s="189">
        <v>2.363</v>
      </c>
      <c r="H567" s="49">
        <v>3472.8719999999998</v>
      </c>
      <c r="I567" s="49">
        <v>1470</v>
      </c>
      <c r="J567" s="12">
        <v>312.28100000000001</v>
      </c>
      <c r="K567" s="49">
        <v>110142.20600000001</v>
      </c>
      <c r="L567" s="86"/>
      <c r="M567" s="86"/>
      <c r="N567" s="86"/>
      <c r="O567" s="86"/>
      <c r="P567" s="86"/>
      <c r="Q567" s="86"/>
      <c r="R567" s="86"/>
      <c r="S567" s="86"/>
      <c r="T567" s="86"/>
    </row>
    <row r="568" spans="1:115" x14ac:dyDescent="0.15">
      <c r="B568" s="79">
        <v>2010</v>
      </c>
      <c r="C568" s="189">
        <v>761.178</v>
      </c>
      <c r="D568" s="12">
        <v>395.755</v>
      </c>
      <c r="E568" s="187">
        <v>156507.85500000001</v>
      </c>
      <c r="F568" s="51">
        <v>395</v>
      </c>
      <c r="G568" s="189">
        <v>1.782</v>
      </c>
      <c r="H568" s="49">
        <v>2577.2440000000001</v>
      </c>
      <c r="I568" s="49">
        <v>1446</v>
      </c>
      <c r="J568" s="12">
        <v>397.53699999999998</v>
      </c>
      <c r="K568" s="49">
        <v>159085.09899999999</v>
      </c>
      <c r="L568" s="86"/>
      <c r="M568" s="86"/>
      <c r="N568" s="86"/>
      <c r="O568" s="86"/>
      <c r="P568" s="86"/>
      <c r="Q568" s="86"/>
      <c r="R568" s="86"/>
      <c r="S568" s="86"/>
      <c r="T568" s="86"/>
    </row>
    <row r="569" spans="1:115" x14ac:dyDescent="0.15">
      <c r="B569" s="79">
        <v>2011</v>
      </c>
      <c r="C569" s="189">
        <v>965.69399999999996</v>
      </c>
      <c r="D569" s="12">
        <v>1019.045</v>
      </c>
      <c r="E569" s="187">
        <v>190769.40599999999</v>
      </c>
      <c r="F569" s="51">
        <v>187</v>
      </c>
      <c r="G569" s="189">
        <v>0.85799999999999998</v>
      </c>
      <c r="H569" s="49">
        <v>1557.453</v>
      </c>
      <c r="I569" s="49">
        <v>1815</v>
      </c>
      <c r="J569" s="12">
        <v>1019.903</v>
      </c>
      <c r="K569" s="49">
        <v>192326.859</v>
      </c>
      <c r="L569" s="86"/>
      <c r="M569" s="86"/>
      <c r="N569" s="86"/>
      <c r="O569" s="86"/>
      <c r="P569" s="86"/>
      <c r="Q569" s="86"/>
      <c r="R569" s="86"/>
      <c r="S569" s="86"/>
      <c r="T569" s="86"/>
    </row>
    <row r="570" spans="1:115" x14ac:dyDescent="0.15">
      <c r="B570" s="79">
        <v>2012</v>
      </c>
      <c r="C570" s="189">
        <v>820.75199999999995</v>
      </c>
      <c r="D570" s="12">
        <v>848.34199999999998</v>
      </c>
      <c r="E570" s="187">
        <v>182820.467</v>
      </c>
      <c r="F570" s="51">
        <v>216</v>
      </c>
      <c r="G570" s="189">
        <v>0.54800000000000004</v>
      </c>
      <c r="H570" s="49">
        <v>1363.7739999999999</v>
      </c>
      <c r="I570" s="49">
        <v>2489</v>
      </c>
      <c r="J570" s="12">
        <v>848.89</v>
      </c>
      <c r="K570" s="49">
        <v>184184.24100000001</v>
      </c>
      <c r="L570" s="86"/>
      <c r="M570" s="86"/>
      <c r="N570" s="86"/>
      <c r="O570" s="86"/>
      <c r="P570" s="86"/>
      <c r="Q570" s="86"/>
      <c r="R570" s="86"/>
      <c r="S570" s="86"/>
      <c r="T570" s="86"/>
    </row>
    <row r="571" spans="1:115" x14ac:dyDescent="0.15">
      <c r="B571" s="79">
        <v>2013</v>
      </c>
      <c r="C571" s="189">
        <v>751.04600000000005</v>
      </c>
      <c r="D571" s="12">
        <v>758.26199999999994</v>
      </c>
      <c r="E571" s="187">
        <v>199327.06400000001</v>
      </c>
      <c r="F571" s="51">
        <v>263</v>
      </c>
      <c r="G571" s="189">
        <v>1.3660000000000001</v>
      </c>
      <c r="H571" s="49">
        <v>4181.9290000000001</v>
      </c>
      <c r="I571" s="49">
        <v>3061</v>
      </c>
      <c r="J571" s="12">
        <v>759.62800000000004</v>
      </c>
      <c r="K571" s="49">
        <v>203508.99299999999</v>
      </c>
      <c r="L571" s="86"/>
      <c r="M571" s="86"/>
      <c r="N571" s="86"/>
      <c r="O571" s="86"/>
      <c r="P571" s="86"/>
      <c r="Q571" s="86"/>
      <c r="R571" s="86"/>
      <c r="S571" s="86"/>
      <c r="T571" s="86"/>
    </row>
    <row r="572" spans="1:115" x14ac:dyDescent="0.15">
      <c r="B572" s="188">
        <v>2014</v>
      </c>
      <c r="C572" s="190">
        <v>482.29</v>
      </c>
      <c r="D572" s="63">
        <v>428.24900000000002</v>
      </c>
      <c r="E572" s="192">
        <v>138998.73499999999</v>
      </c>
      <c r="F572" s="24">
        <v>325</v>
      </c>
      <c r="G572" s="190">
        <v>1.853</v>
      </c>
      <c r="H572" s="184">
        <v>6446.5969999999998</v>
      </c>
      <c r="I572" s="184">
        <v>3479</v>
      </c>
      <c r="J572" s="63">
        <v>430.10199999999998</v>
      </c>
      <c r="K572" s="184">
        <v>145445.33199999999</v>
      </c>
      <c r="L572" s="86"/>
      <c r="M572" s="86"/>
      <c r="N572" s="86"/>
      <c r="O572" s="86"/>
      <c r="P572" s="86"/>
      <c r="Q572" s="86"/>
      <c r="R572" s="86"/>
      <c r="S572" s="86"/>
      <c r="T572" s="86"/>
    </row>
    <row r="573" spans="1:115" x14ac:dyDescent="0.15">
      <c r="A573" s="88"/>
      <c r="I573" s="88"/>
    </row>
    <row r="574" spans="1:115" x14ac:dyDescent="0.15">
      <c r="B574" s="122" t="s">
        <v>169</v>
      </c>
    </row>
    <row r="575" spans="1:115" x14ac:dyDescent="0.15">
      <c r="B575" s="92"/>
      <c r="C575" s="93"/>
      <c r="D575" s="93"/>
      <c r="E575" s="93"/>
      <c r="F575" s="88"/>
      <c r="G575" s="88"/>
      <c r="H575" s="88"/>
      <c r="I575" s="88"/>
      <c r="J575" s="88"/>
      <c r="K575" s="88"/>
    </row>
    <row r="576" spans="1:115" x14ac:dyDescent="0.15">
      <c r="B576" s="94" t="s">
        <v>1</v>
      </c>
      <c r="C576" s="102" t="s">
        <v>13</v>
      </c>
      <c r="D576" s="103"/>
      <c r="E576" s="103"/>
      <c r="F576" s="108"/>
      <c r="G576" s="105"/>
      <c r="H576" s="106"/>
      <c r="I576" s="88"/>
      <c r="J576" s="88"/>
      <c r="K576" s="106"/>
      <c r="N576" s="106"/>
      <c r="DG576" s="89"/>
      <c r="DH576" s="89"/>
      <c r="DI576" s="89"/>
      <c r="DJ576" s="89"/>
      <c r="DK576" s="89"/>
    </row>
    <row r="577" spans="2:115" x14ac:dyDescent="0.15">
      <c r="B577" s="78"/>
      <c r="C577" s="109" t="s">
        <v>16</v>
      </c>
      <c r="D577" s="108" t="s">
        <v>17</v>
      </c>
      <c r="E577" s="108" t="s">
        <v>18</v>
      </c>
      <c r="F577" s="108"/>
      <c r="G577" s="105"/>
      <c r="H577" s="96"/>
      <c r="I577" s="88"/>
      <c r="J577" s="88"/>
      <c r="K577" s="88"/>
      <c r="L577" s="96"/>
      <c r="N577" s="138"/>
      <c r="O577" s="96"/>
      <c r="DG577" s="89"/>
      <c r="DH577" s="89"/>
      <c r="DI577" s="89"/>
      <c r="DJ577" s="89"/>
      <c r="DK577" s="89"/>
    </row>
    <row r="578" spans="2:115" x14ac:dyDescent="0.15">
      <c r="B578" s="97"/>
      <c r="C578" s="111" t="s">
        <v>95</v>
      </c>
      <c r="D578" s="112" t="s">
        <v>22</v>
      </c>
      <c r="E578" s="112" t="s">
        <v>35</v>
      </c>
      <c r="F578" s="108"/>
      <c r="G578" s="96"/>
      <c r="H578" s="91"/>
      <c r="I578" s="96"/>
      <c r="J578" s="96"/>
      <c r="K578" s="91"/>
      <c r="L578" s="96"/>
      <c r="M578" s="96"/>
      <c r="N578" s="91"/>
      <c r="O578" s="96"/>
      <c r="DG578" s="89"/>
      <c r="DH578" s="89"/>
      <c r="DI578" s="89"/>
      <c r="DJ578" s="89"/>
      <c r="DK578" s="89"/>
    </row>
    <row r="579" spans="2:115" x14ac:dyDescent="0.15">
      <c r="B579" s="79">
        <v>1996</v>
      </c>
      <c r="C579" s="108">
        <v>2919.2979999999998</v>
      </c>
      <c r="D579" s="99">
        <v>22153.455999999998</v>
      </c>
      <c r="E579" s="167">
        <v>8</v>
      </c>
      <c r="F579" s="86"/>
      <c r="G579" s="86"/>
      <c r="H579" s="86"/>
      <c r="I579" s="86"/>
      <c r="J579" s="86"/>
      <c r="K579" s="86"/>
      <c r="L579" s="86"/>
      <c r="M579" s="86"/>
      <c r="DG579" s="89"/>
      <c r="DH579" s="89"/>
      <c r="DI579" s="89"/>
      <c r="DJ579" s="89"/>
      <c r="DK579" s="89"/>
    </row>
    <row r="580" spans="2:115" x14ac:dyDescent="0.15">
      <c r="B580" s="79">
        <v>1997</v>
      </c>
      <c r="C580" s="45">
        <v>4136.5659999999998</v>
      </c>
      <c r="D580" s="34">
        <v>32878.771999999997</v>
      </c>
      <c r="E580" s="20">
        <v>8</v>
      </c>
      <c r="F580" s="86"/>
      <c r="G580" s="86"/>
      <c r="H580" s="86"/>
      <c r="I580" s="86"/>
      <c r="J580" s="86"/>
      <c r="K580" s="86"/>
      <c r="L580" s="86"/>
      <c r="M580" s="86"/>
      <c r="DG580" s="89"/>
      <c r="DH580" s="89"/>
      <c r="DI580" s="89"/>
      <c r="DJ580" s="89"/>
      <c r="DK580" s="89"/>
    </row>
    <row r="581" spans="2:115" x14ac:dyDescent="0.15">
      <c r="B581" s="79">
        <v>1998</v>
      </c>
      <c r="C581" s="45">
        <v>3518.4490000000001</v>
      </c>
      <c r="D581" s="34">
        <v>26267.384999999998</v>
      </c>
      <c r="E581" s="20">
        <v>7</v>
      </c>
      <c r="F581" s="86"/>
      <c r="G581" s="86"/>
      <c r="H581" s="86"/>
      <c r="I581" s="86"/>
      <c r="J581" s="86"/>
      <c r="K581" s="86"/>
      <c r="L581" s="86"/>
      <c r="M581" s="86"/>
      <c r="DG581" s="89"/>
      <c r="DH581" s="89"/>
      <c r="DI581" s="89"/>
      <c r="DJ581" s="89"/>
      <c r="DK581" s="89"/>
    </row>
    <row r="582" spans="2:115" x14ac:dyDescent="0.15">
      <c r="B582" s="79">
        <v>1999</v>
      </c>
      <c r="C582" s="108">
        <v>3290.2979999999998</v>
      </c>
      <c r="D582" s="99">
        <v>25359.268</v>
      </c>
      <c r="E582" s="167">
        <v>8</v>
      </c>
      <c r="F582" s="86"/>
      <c r="G582" s="86"/>
      <c r="H582" s="86"/>
      <c r="I582" s="86"/>
      <c r="J582" s="86"/>
      <c r="K582" s="86"/>
      <c r="L582" s="86"/>
      <c r="M582" s="86"/>
      <c r="DG582" s="89"/>
      <c r="DH582" s="89"/>
      <c r="DI582" s="89"/>
      <c r="DJ582" s="89"/>
      <c r="DK582" s="89"/>
    </row>
    <row r="583" spans="2:115" x14ac:dyDescent="0.15">
      <c r="B583" s="79">
        <v>2000</v>
      </c>
      <c r="C583" s="108">
        <v>5224.8159999999998</v>
      </c>
      <c r="D583" s="99">
        <v>37286.620000000003</v>
      </c>
      <c r="E583" s="167">
        <v>7</v>
      </c>
      <c r="F583" s="61"/>
      <c r="G583" s="86"/>
      <c r="H583" s="86"/>
      <c r="I583" s="86"/>
      <c r="J583" s="86"/>
      <c r="K583" s="86"/>
      <c r="L583" s="86"/>
      <c r="M583" s="86"/>
      <c r="DG583" s="89"/>
      <c r="DH583" s="89"/>
      <c r="DI583" s="89"/>
      <c r="DJ583" s="89"/>
      <c r="DK583" s="89"/>
    </row>
    <row r="584" spans="2:115" x14ac:dyDescent="0.15">
      <c r="B584" s="79">
        <v>2001</v>
      </c>
      <c r="C584" s="45">
        <v>5861.6329999999998</v>
      </c>
      <c r="D584" s="34">
        <v>45701.985999999997</v>
      </c>
      <c r="E584" s="20">
        <v>8</v>
      </c>
      <c r="F584" s="61"/>
      <c r="G584" s="86"/>
      <c r="H584" s="86"/>
      <c r="I584" s="86"/>
      <c r="J584" s="86"/>
      <c r="K584" s="86"/>
      <c r="L584" s="86"/>
      <c r="M584" s="86"/>
      <c r="DG584" s="89"/>
      <c r="DH584" s="89"/>
      <c r="DI584" s="89"/>
      <c r="DJ584" s="89"/>
      <c r="DK584" s="89"/>
    </row>
    <row r="585" spans="2:115" x14ac:dyDescent="0.15">
      <c r="B585" s="79">
        <v>2002</v>
      </c>
      <c r="C585" s="45">
        <v>5864.9319999999998</v>
      </c>
      <c r="D585" s="34">
        <v>46132.853000000003</v>
      </c>
      <c r="E585" s="20">
        <v>8</v>
      </c>
      <c r="F585" s="61"/>
      <c r="L585" s="89"/>
      <c r="M585" s="89"/>
      <c r="DG585" s="89"/>
      <c r="DH585" s="89"/>
      <c r="DI585" s="89"/>
      <c r="DJ585" s="89"/>
      <c r="DK585" s="89"/>
    </row>
    <row r="586" spans="2:115" x14ac:dyDescent="0.15">
      <c r="B586" s="79">
        <v>2003</v>
      </c>
      <c r="C586" s="45">
        <v>7594.36</v>
      </c>
      <c r="D586" s="34">
        <v>66140.067999999999</v>
      </c>
      <c r="E586" s="20">
        <v>9</v>
      </c>
      <c r="F586" s="61"/>
      <c r="L586" s="89"/>
      <c r="M586" s="89"/>
      <c r="DG586" s="89"/>
      <c r="DH586" s="89"/>
      <c r="DI586" s="89"/>
      <c r="DJ586" s="89"/>
      <c r="DK586" s="89"/>
    </row>
    <row r="587" spans="2:115" x14ac:dyDescent="0.15">
      <c r="B587" s="79">
        <v>2004</v>
      </c>
      <c r="C587" s="45">
        <v>10310.75</v>
      </c>
      <c r="D587" s="34">
        <v>83787.37</v>
      </c>
      <c r="E587" s="20">
        <v>8</v>
      </c>
      <c r="F587" s="61"/>
      <c r="L587" s="89"/>
      <c r="M587" s="89"/>
      <c r="DG587" s="89"/>
      <c r="DH587" s="89"/>
      <c r="DI587" s="89"/>
      <c r="DJ587" s="89"/>
      <c r="DK587" s="89"/>
    </row>
    <row r="588" spans="2:115" x14ac:dyDescent="0.15">
      <c r="B588" s="79">
        <v>2005</v>
      </c>
      <c r="C588" s="45">
        <v>12114.905000000001</v>
      </c>
      <c r="D588" s="34">
        <v>117511.28200000001</v>
      </c>
      <c r="E588" s="20">
        <v>10</v>
      </c>
      <c r="F588" s="61"/>
      <c r="L588" s="89"/>
      <c r="M588" s="89"/>
      <c r="DG588" s="89"/>
      <c r="DH588" s="89"/>
      <c r="DI588" s="89"/>
      <c r="DJ588" s="89"/>
      <c r="DK588" s="89"/>
    </row>
    <row r="589" spans="2:115" x14ac:dyDescent="0.15">
      <c r="B589" s="79">
        <v>2006</v>
      </c>
      <c r="C589" s="45">
        <v>12219.282999999999</v>
      </c>
      <c r="D589" s="34">
        <v>148473.307</v>
      </c>
      <c r="E589" s="20">
        <v>12</v>
      </c>
      <c r="F589" s="61"/>
      <c r="L589" s="89"/>
      <c r="M589" s="89"/>
      <c r="DG589" s="89"/>
      <c r="DH589" s="89"/>
      <c r="DI589" s="89"/>
      <c r="DJ589" s="89"/>
      <c r="DK589" s="89"/>
    </row>
    <row r="590" spans="2:115" x14ac:dyDescent="0.15">
      <c r="B590" s="79">
        <v>2007</v>
      </c>
      <c r="C590" s="45">
        <v>13048.093999999999</v>
      </c>
      <c r="D590" s="34">
        <v>164998.06899999999</v>
      </c>
      <c r="E590" s="20">
        <v>13</v>
      </c>
      <c r="F590" s="61"/>
      <c r="L590" s="89"/>
      <c r="M590" s="89"/>
      <c r="DG590" s="89"/>
      <c r="DH590" s="89"/>
      <c r="DI590" s="89"/>
      <c r="DJ590" s="89"/>
      <c r="DK590" s="89"/>
    </row>
    <row r="591" spans="2:115" x14ac:dyDescent="0.15">
      <c r="B591" s="79">
        <v>2008</v>
      </c>
      <c r="C591" s="45">
        <v>10520.57</v>
      </c>
      <c r="D591" s="34">
        <v>132171.272</v>
      </c>
      <c r="E591" s="20">
        <v>13</v>
      </c>
      <c r="F591" s="61"/>
      <c r="L591" s="89"/>
      <c r="M591" s="89"/>
      <c r="DG591" s="89"/>
      <c r="DH591" s="89"/>
      <c r="DI591" s="89"/>
      <c r="DJ591" s="89"/>
      <c r="DK591" s="89"/>
    </row>
    <row r="592" spans="2:115" x14ac:dyDescent="0.15">
      <c r="B592" s="79">
        <v>2009</v>
      </c>
      <c r="C592" s="45">
        <v>9737.3189999999995</v>
      </c>
      <c r="D592" s="34">
        <v>125716.428</v>
      </c>
      <c r="E592" s="20">
        <v>13</v>
      </c>
      <c r="F592" s="61"/>
      <c r="L592" s="89"/>
      <c r="M592" s="89"/>
      <c r="DG592" s="89"/>
      <c r="DH592" s="89"/>
      <c r="DI592" s="89"/>
      <c r="DJ592" s="89"/>
      <c r="DK592" s="89"/>
    </row>
    <row r="593" spans="2:115" x14ac:dyDescent="0.15">
      <c r="B593" s="79">
        <v>2010</v>
      </c>
      <c r="C593" s="45">
        <v>7699.4750000000004</v>
      </c>
      <c r="D593" s="34">
        <v>117367.041</v>
      </c>
      <c r="E593" s="20">
        <v>15</v>
      </c>
      <c r="F593" s="61"/>
      <c r="L593" s="89"/>
      <c r="M593" s="89"/>
      <c r="DG593" s="89"/>
      <c r="DH593" s="89"/>
      <c r="DI593" s="89"/>
      <c r="DJ593" s="89"/>
      <c r="DK593" s="89"/>
    </row>
    <row r="594" spans="2:115" x14ac:dyDescent="0.15">
      <c r="B594" s="79">
        <v>2011</v>
      </c>
      <c r="C594" s="45">
        <v>8184.3190000000004</v>
      </c>
      <c r="D594" s="34">
        <v>141559.185</v>
      </c>
      <c r="E594" s="20">
        <v>17</v>
      </c>
      <c r="F594" s="61"/>
      <c r="L594" s="89"/>
      <c r="M594" s="89"/>
      <c r="DG594" s="89"/>
      <c r="DH594" s="89"/>
      <c r="DI594" s="89"/>
      <c r="DJ594" s="89"/>
      <c r="DK594" s="89"/>
    </row>
    <row r="595" spans="2:115" x14ac:dyDescent="0.15">
      <c r="B595" s="79">
        <v>2012</v>
      </c>
      <c r="C595" s="125">
        <v>7774.4030000000002</v>
      </c>
      <c r="D595" s="118">
        <v>138380.54</v>
      </c>
      <c r="E595" s="124">
        <v>17.799506920338448</v>
      </c>
      <c r="F595" s="168"/>
      <c r="L595" s="89"/>
      <c r="M595" s="89"/>
      <c r="DG595" s="89"/>
      <c r="DH595" s="89"/>
      <c r="DI595" s="89"/>
      <c r="DJ595" s="89"/>
      <c r="DK595" s="89"/>
    </row>
    <row r="596" spans="2:115" x14ac:dyDescent="0.15">
      <c r="B596" s="79">
        <v>2013</v>
      </c>
      <c r="C596" s="125">
        <v>7730.1980000000003</v>
      </c>
      <c r="D596" s="118">
        <v>142143.37599999999</v>
      </c>
      <c r="E596" s="124">
        <v>18</v>
      </c>
      <c r="F596" s="168"/>
      <c r="L596" s="89"/>
      <c r="M596" s="89"/>
      <c r="DG596" s="89"/>
      <c r="DH596" s="89"/>
      <c r="DI596" s="89"/>
      <c r="DJ596" s="89"/>
      <c r="DK596" s="89"/>
    </row>
    <row r="597" spans="2:115" x14ac:dyDescent="0.15">
      <c r="B597" s="188">
        <v>2014</v>
      </c>
      <c r="C597" s="186">
        <v>9016.1270000000004</v>
      </c>
      <c r="D597" s="35">
        <v>151070.30499999999</v>
      </c>
      <c r="E597" s="66">
        <v>17</v>
      </c>
      <c r="F597" s="61"/>
      <c r="G597" s="86"/>
      <c r="H597" s="86"/>
      <c r="I597" s="86"/>
      <c r="J597" s="86"/>
      <c r="K597" s="86"/>
      <c r="L597" s="86"/>
      <c r="M597" s="86"/>
      <c r="DG597" s="89"/>
      <c r="DH597" s="89"/>
      <c r="DI597" s="89"/>
      <c r="DJ597" s="89"/>
      <c r="DK597" s="89"/>
    </row>
    <row r="598" spans="2:115" x14ac:dyDescent="0.15">
      <c r="B598" s="90"/>
      <c r="C598" s="88"/>
      <c r="D598" s="88"/>
      <c r="E598" s="86"/>
      <c r="F598" s="88"/>
      <c r="G598" s="88"/>
      <c r="H598" s="88"/>
      <c r="I598" s="88"/>
      <c r="J598" s="88"/>
      <c r="K598" s="169"/>
      <c r="L598" s="86"/>
      <c r="M598" s="86"/>
      <c r="N598" s="86"/>
      <c r="O598" s="86"/>
      <c r="P598" s="86"/>
      <c r="Q598" s="86"/>
      <c r="R598" s="86"/>
    </row>
    <row r="599" spans="2:115" x14ac:dyDescent="0.15">
      <c r="B599" s="122" t="s">
        <v>101</v>
      </c>
    </row>
    <row r="600" spans="2:115" x14ac:dyDescent="0.15">
      <c r="B600" s="92"/>
      <c r="C600" s="93"/>
      <c r="D600" s="93"/>
      <c r="E600" s="93"/>
      <c r="F600" s="93"/>
      <c r="G600" s="93"/>
      <c r="H600" s="93"/>
      <c r="I600" s="93"/>
      <c r="J600" s="93"/>
      <c r="K600" s="88"/>
    </row>
    <row r="601" spans="2:115" x14ac:dyDescent="0.15">
      <c r="B601" s="94" t="s">
        <v>1</v>
      </c>
      <c r="C601" s="102" t="s">
        <v>13</v>
      </c>
      <c r="D601" s="103"/>
      <c r="E601" s="103"/>
      <c r="F601" s="102" t="s">
        <v>14</v>
      </c>
      <c r="G601" s="103"/>
      <c r="H601" s="103"/>
      <c r="I601" s="102" t="s">
        <v>47</v>
      </c>
      <c r="J601" s="103"/>
      <c r="K601" s="108"/>
      <c r="M601" s="106"/>
      <c r="P601" s="106"/>
      <c r="S601" s="106"/>
    </row>
    <row r="602" spans="2:115" x14ac:dyDescent="0.15">
      <c r="B602" s="78"/>
      <c r="C602" s="109" t="s">
        <v>16</v>
      </c>
      <c r="D602" s="108" t="s">
        <v>17</v>
      </c>
      <c r="E602" s="108" t="s">
        <v>18</v>
      </c>
      <c r="F602" s="108" t="s">
        <v>19</v>
      </c>
      <c r="G602" s="109" t="s">
        <v>17</v>
      </c>
      <c r="H602" s="108" t="s">
        <v>20</v>
      </c>
      <c r="I602" s="107" t="s">
        <v>21</v>
      </c>
      <c r="J602" s="110" t="s">
        <v>8</v>
      </c>
      <c r="M602" s="96"/>
      <c r="Q602" s="96"/>
      <c r="S602" s="105"/>
      <c r="T602" s="96"/>
    </row>
    <row r="603" spans="2:115" x14ac:dyDescent="0.15">
      <c r="B603" s="97"/>
      <c r="C603" s="111" t="s">
        <v>95</v>
      </c>
      <c r="D603" s="112" t="s">
        <v>22</v>
      </c>
      <c r="E603" s="112" t="s">
        <v>35</v>
      </c>
      <c r="F603" s="111" t="s">
        <v>95</v>
      </c>
      <c r="G603" s="112" t="s">
        <v>22</v>
      </c>
      <c r="H603" s="112" t="s">
        <v>35</v>
      </c>
      <c r="I603" s="111" t="s">
        <v>95</v>
      </c>
      <c r="J603" s="113" t="s">
        <v>22</v>
      </c>
      <c r="L603" s="96"/>
      <c r="M603" s="91"/>
      <c r="N603" s="96"/>
      <c r="O603" s="96"/>
      <c r="P603" s="91"/>
      <c r="Q603" s="96"/>
      <c r="R603" s="96"/>
      <c r="S603" s="91"/>
      <c r="T603" s="96"/>
    </row>
    <row r="604" spans="2:115" x14ac:dyDescent="0.15">
      <c r="B604" s="78">
        <v>1993</v>
      </c>
      <c r="C604" s="114">
        <v>44.064999999999998</v>
      </c>
      <c r="D604" s="108">
        <v>11145.817999999999</v>
      </c>
      <c r="E604" s="108">
        <v>253</v>
      </c>
      <c r="F604" s="114">
        <v>483.84</v>
      </c>
      <c r="G604" s="99">
        <v>224097.07800000001</v>
      </c>
      <c r="H604" s="108">
        <v>463</v>
      </c>
      <c r="I604" s="114">
        <v>527.90499999999997</v>
      </c>
      <c r="J604" s="99">
        <v>235242.89600000001</v>
      </c>
    </row>
    <row r="605" spans="2:115" x14ac:dyDescent="0.15">
      <c r="B605" s="78">
        <v>1994</v>
      </c>
      <c r="C605" s="114">
        <v>83.864999999999995</v>
      </c>
      <c r="D605" s="108">
        <v>30472.377</v>
      </c>
      <c r="E605" s="108">
        <v>363</v>
      </c>
      <c r="F605" s="114">
        <v>535.53300000000002</v>
      </c>
      <c r="G605" s="99">
        <v>238586.35699999999</v>
      </c>
      <c r="H605" s="108">
        <v>446</v>
      </c>
      <c r="I605" s="114">
        <v>619.39800000000002</v>
      </c>
      <c r="J605" s="99">
        <v>269058.734</v>
      </c>
    </row>
    <row r="606" spans="2:115" x14ac:dyDescent="0.15">
      <c r="B606" s="78">
        <v>1995</v>
      </c>
      <c r="C606" s="114">
        <v>84.498999999999995</v>
      </c>
      <c r="D606" s="108">
        <v>29810.280999999999</v>
      </c>
      <c r="E606" s="108">
        <v>353</v>
      </c>
      <c r="F606" s="114">
        <v>624.82299999999998</v>
      </c>
      <c r="G606" s="99">
        <v>302712.554</v>
      </c>
      <c r="H606" s="108">
        <v>484</v>
      </c>
      <c r="I606" s="114">
        <v>709.322</v>
      </c>
      <c r="J606" s="99">
        <v>332522.83500000002</v>
      </c>
    </row>
    <row r="607" spans="2:115" x14ac:dyDescent="0.15">
      <c r="B607" s="78">
        <v>1996</v>
      </c>
      <c r="C607" s="114">
        <v>77.212999999999994</v>
      </c>
      <c r="D607" s="108">
        <v>30589.204000000002</v>
      </c>
      <c r="E607" s="108">
        <v>396</v>
      </c>
      <c r="F607" s="114">
        <v>623.82100000000003</v>
      </c>
      <c r="G607" s="99">
        <v>425900.962</v>
      </c>
      <c r="H607" s="108">
        <v>683</v>
      </c>
      <c r="I607" s="114">
        <v>701.03399999999999</v>
      </c>
      <c r="J607" s="99">
        <v>456490.16600000003</v>
      </c>
    </row>
    <row r="608" spans="2:115" x14ac:dyDescent="0.15">
      <c r="B608" s="78">
        <v>1997</v>
      </c>
      <c r="C608" s="114">
        <v>75.474999999999994</v>
      </c>
      <c r="D608" s="117">
        <v>34366.947999999997</v>
      </c>
      <c r="E608" s="117">
        <v>455</v>
      </c>
      <c r="F608" s="114">
        <v>718.81500000000005</v>
      </c>
      <c r="G608" s="117">
        <v>532427.13600000006</v>
      </c>
      <c r="H608" s="117">
        <v>741</v>
      </c>
      <c r="I608" s="114">
        <v>794.29</v>
      </c>
      <c r="J608" s="127">
        <v>566794.08400000003</v>
      </c>
    </row>
    <row r="609" spans="2:18" x14ac:dyDescent="0.15">
      <c r="B609" s="78">
        <v>1998</v>
      </c>
      <c r="C609" s="114">
        <v>65.825999999999993</v>
      </c>
      <c r="D609" s="117">
        <v>30153.175999999999</v>
      </c>
      <c r="E609" s="117">
        <v>458</v>
      </c>
      <c r="F609" s="114">
        <v>594.76300000000003</v>
      </c>
      <c r="G609" s="117">
        <v>475624.76799999998</v>
      </c>
      <c r="H609" s="117">
        <v>800</v>
      </c>
      <c r="I609" s="114">
        <v>660.58900000000006</v>
      </c>
      <c r="J609" s="127">
        <v>505777.94400000002</v>
      </c>
      <c r="K609" s="86"/>
      <c r="L609" s="86"/>
      <c r="M609" s="86"/>
      <c r="N609" s="86"/>
      <c r="O609" s="86"/>
      <c r="P609" s="86"/>
      <c r="Q609" s="86"/>
      <c r="R609" s="86"/>
    </row>
    <row r="610" spans="2:18" x14ac:dyDescent="0.15">
      <c r="B610" s="78">
        <v>1999</v>
      </c>
      <c r="C610" s="114">
        <v>75.054000000000002</v>
      </c>
      <c r="D610" s="117">
        <v>33071.425000000003</v>
      </c>
      <c r="E610" s="117">
        <v>441</v>
      </c>
      <c r="F610" s="114">
        <v>707.471</v>
      </c>
      <c r="G610" s="117">
        <v>594765.46900000004</v>
      </c>
      <c r="H610" s="117">
        <v>841</v>
      </c>
      <c r="I610" s="114">
        <v>782.52499999999998</v>
      </c>
      <c r="J610" s="127">
        <v>627836.89399999997</v>
      </c>
      <c r="K610" s="86"/>
      <c r="L610" s="86"/>
      <c r="M610" s="86"/>
      <c r="N610" s="86"/>
      <c r="O610" s="86"/>
      <c r="P610" s="86"/>
      <c r="Q610" s="86"/>
      <c r="R610" s="86"/>
    </row>
    <row r="611" spans="2:18" x14ac:dyDescent="0.15">
      <c r="B611" s="78">
        <v>2000</v>
      </c>
      <c r="C611" s="114">
        <v>99.495000000000005</v>
      </c>
      <c r="D611" s="117">
        <v>47482.728999999999</v>
      </c>
      <c r="E611" s="117">
        <v>477</v>
      </c>
      <c r="F611" s="114">
        <v>844.51900000000001</v>
      </c>
      <c r="G611" s="117">
        <v>627291.22</v>
      </c>
      <c r="H611" s="117">
        <v>743</v>
      </c>
      <c r="I611" s="114">
        <v>944.01400000000001</v>
      </c>
      <c r="J611" s="127">
        <v>674773.94900000002</v>
      </c>
      <c r="K611" s="86"/>
      <c r="L611" s="86"/>
      <c r="M611" s="86"/>
      <c r="N611" s="86"/>
      <c r="O611" s="86"/>
      <c r="P611" s="86"/>
      <c r="Q611" s="86"/>
      <c r="R611" s="86"/>
    </row>
    <row r="612" spans="2:18" x14ac:dyDescent="0.15">
      <c r="B612" s="160">
        <v>2001</v>
      </c>
      <c r="C612" s="204">
        <v>85.225999999999999</v>
      </c>
      <c r="D612" s="211">
        <v>39494.196000000004</v>
      </c>
      <c r="E612" s="211">
        <v>463</v>
      </c>
      <c r="F612" s="213">
        <v>761.96699999999998</v>
      </c>
      <c r="G612" s="214">
        <v>680235.23699999996</v>
      </c>
      <c r="H612" s="211">
        <v>893</v>
      </c>
      <c r="I612" s="204">
        <v>847.19299999999998</v>
      </c>
      <c r="J612" s="211">
        <v>719729.43299999996</v>
      </c>
      <c r="K612" s="86"/>
      <c r="L612" s="86"/>
      <c r="M612" s="86"/>
      <c r="N612" s="86"/>
      <c r="O612" s="86"/>
      <c r="P612" s="86"/>
      <c r="Q612" s="86"/>
      <c r="R612" s="86"/>
    </row>
    <row r="613" spans="2:18" x14ac:dyDescent="0.15">
      <c r="B613" s="160">
        <v>2002</v>
      </c>
      <c r="C613" s="204">
        <v>75.241</v>
      </c>
      <c r="D613" s="211">
        <v>37228.603000000003</v>
      </c>
      <c r="E613" s="211">
        <v>495</v>
      </c>
      <c r="F613" s="213">
        <v>629.20500000000004</v>
      </c>
      <c r="G613" s="214">
        <v>839415.47499999998</v>
      </c>
      <c r="H613" s="211">
        <v>1334</v>
      </c>
      <c r="I613" s="204">
        <v>704.44600000000003</v>
      </c>
      <c r="J613" s="211">
        <v>876644.07799999998</v>
      </c>
      <c r="K613" s="86"/>
      <c r="L613" s="86"/>
      <c r="M613" s="86"/>
      <c r="N613" s="86"/>
      <c r="O613" s="86"/>
      <c r="P613" s="86"/>
      <c r="Q613" s="86"/>
      <c r="R613" s="86"/>
    </row>
    <row r="614" spans="2:18" x14ac:dyDescent="0.15">
      <c r="B614" s="160">
        <v>2003</v>
      </c>
      <c r="C614" s="204">
        <v>78.471000000000004</v>
      </c>
      <c r="D614" s="211">
        <v>47824.055999999997</v>
      </c>
      <c r="E614" s="211">
        <v>609</v>
      </c>
      <c r="F614" s="213">
        <v>385.05200000000002</v>
      </c>
      <c r="G614" s="214">
        <v>720617.147</v>
      </c>
      <c r="H614" s="211">
        <v>1871</v>
      </c>
      <c r="I614" s="204">
        <v>463.52300000000002</v>
      </c>
      <c r="J614" s="211">
        <v>768441.20299999998</v>
      </c>
      <c r="K614" s="86"/>
      <c r="L614" s="86"/>
      <c r="M614" s="86"/>
      <c r="N614" s="86"/>
      <c r="O614" s="86"/>
      <c r="P614" s="86"/>
      <c r="Q614" s="86"/>
      <c r="R614" s="86"/>
    </row>
    <row r="615" spans="2:18" x14ac:dyDescent="0.15">
      <c r="B615" s="160">
        <v>2004</v>
      </c>
      <c r="C615" s="204">
        <v>177.91</v>
      </c>
      <c r="D615" s="211">
        <v>147272.66</v>
      </c>
      <c r="E615" s="211">
        <v>828</v>
      </c>
      <c r="F615" s="213">
        <v>370.68</v>
      </c>
      <c r="G615" s="214">
        <v>329096.38</v>
      </c>
      <c r="H615" s="211">
        <v>888</v>
      </c>
      <c r="I615" s="204">
        <v>548.59</v>
      </c>
      <c r="J615" s="211">
        <v>476369.04</v>
      </c>
      <c r="K615" s="86"/>
      <c r="L615" s="86"/>
      <c r="M615" s="86"/>
      <c r="N615" s="86"/>
      <c r="O615" s="86"/>
      <c r="P615" s="86"/>
      <c r="Q615" s="86"/>
      <c r="R615" s="86"/>
    </row>
    <row r="616" spans="2:18" x14ac:dyDescent="0.15">
      <c r="B616" s="160">
        <v>2005</v>
      </c>
      <c r="C616" s="204">
        <v>292.755</v>
      </c>
      <c r="D616" s="211">
        <v>159226.85</v>
      </c>
      <c r="E616" s="211">
        <v>544</v>
      </c>
      <c r="F616" s="213">
        <v>302.89800000000002</v>
      </c>
      <c r="G616" s="214">
        <v>252392.75599999999</v>
      </c>
      <c r="H616" s="211">
        <v>833</v>
      </c>
      <c r="I616" s="204">
        <v>595.65300000000002</v>
      </c>
      <c r="J616" s="211">
        <v>411619.60600000003</v>
      </c>
      <c r="K616" s="86"/>
      <c r="L616" s="86"/>
      <c r="M616" s="86"/>
      <c r="N616" s="86"/>
      <c r="O616" s="86"/>
      <c r="P616" s="86"/>
      <c r="Q616" s="86"/>
      <c r="R616" s="86"/>
    </row>
    <row r="617" spans="2:18" x14ac:dyDescent="0.15">
      <c r="B617" s="160">
        <v>2006</v>
      </c>
      <c r="C617" s="204">
        <v>284.404</v>
      </c>
      <c r="D617" s="211">
        <v>185234.36499999999</v>
      </c>
      <c r="E617" s="211">
        <v>651</v>
      </c>
      <c r="F617" s="213">
        <v>211.83799999999999</v>
      </c>
      <c r="G617" s="214">
        <v>209754.12400000001</v>
      </c>
      <c r="H617" s="211">
        <v>990</v>
      </c>
      <c r="I617" s="204">
        <v>496.24099999999999</v>
      </c>
      <c r="J617" s="211">
        <v>394988.489</v>
      </c>
      <c r="K617" s="86"/>
      <c r="L617" s="86"/>
      <c r="M617" s="86"/>
      <c r="N617" s="86"/>
      <c r="O617" s="86"/>
      <c r="P617" s="86"/>
      <c r="Q617" s="86"/>
      <c r="R617" s="86"/>
    </row>
    <row r="618" spans="2:18" x14ac:dyDescent="0.15">
      <c r="B618" s="160">
        <v>2007</v>
      </c>
      <c r="C618" s="204">
        <v>396.28699999999998</v>
      </c>
      <c r="D618" s="211">
        <v>318425.20500000002</v>
      </c>
      <c r="E618" s="211">
        <v>804</v>
      </c>
      <c r="F618" s="213">
        <v>159.28</v>
      </c>
      <c r="G618" s="214">
        <v>226228.497</v>
      </c>
      <c r="H618" s="211">
        <v>1420</v>
      </c>
      <c r="I618" s="204">
        <v>555.56700000000001</v>
      </c>
      <c r="J618" s="211">
        <v>544653.70200000005</v>
      </c>
      <c r="K618" s="86"/>
      <c r="L618" s="86"/>
      <c r="M618" s="86"/>
      <c r="N618" s="86"/>
      <c r="O618" s="86"/>
      <c r="P618" s="86"/>
      <c r="Q618" s="86"/>
      <c r="R618" s="86"/>
    </row>
    <row r="619" spans="2:18" x14ac:dyDescent="0.15">
      <c r="B619" s="160">
        <v>2008</v>
      </c>
      <c r="C619" s="204">
        <v>457.96499999999997</v>
      </c>
      <c r="D619" s="211">
        <v>489345.83799999999</v>
      </c>
      <c r="E619" s="211">
        <v>1069</v>
      </c>
      <c r="F619" s="213">
        <v>85.558000000000007</v>
      </c>
      <c r="G619" s="214">
        <v>211674.48800000001</v>
      </c>
      <c r="H619" s="211">
        <v>2474</v>
      </c>
      <c r="I619" s="204">
        <v>543.52300000000002</v>
      </c>
      <c r="J619" s="211">
        <v>701020.326</v>
      </c>
      <c r="K619" s="86"/>
      <c r="L619" s="86"/>
      <c r="M619" s="86"/>
      <c r="N619" s="86"/>
      <c r="O619" s="86"/>
      <c r="P619" s="86"/>
      <c r="Q619" s="86"/>
      <c r="R619" s="86"/>
    </row>
    <row r="620" spans="2:18" x14ac:dyDescent="0.15">
      <c r="B620" s="160">
        <v>2009</v>
      </c>
      <c r="C620" s="204">
        <v>334.589</v>
      </c>
      <c r="D620" s="211">
        <v>340492.804</v>
      </c>
      <c r="E620" s="211">
        <v>1018</v>
      </c>
      <c r="F620" s="213">
        <v>61.722999999999999</v>
      </c>
      <c r="G620" s="214">
        <v>126507.463</v>
      </c>
      <c r="H620" s="211">
        <v>2050</v>
      </c>
      <c r="I620" s="204">
        <v>396.31200000000001</v>
      </c>
      <c r="J620" s="211">
        <v>467000.26699999999</v>
      </c>
      <c r="K620" s="86"/>
      <c r="L620" s="86"/>
      <c r="M620" s="86"/>
      <c r="N620" s="86"/>
      <c r="O620" s="86"/>
      <c r="P620" s="86"/>
      <c r="Q620" s="86"/>
      <c r="R620" s="86"/>
    </row>
    <row r="621" spans="2:18" x14ac:dyDescent="0.15">
      <c r="B621" s="160">
        <v>2010</v>
      </c>
      <c r="C621" s="204">
        <v>280.733</v>
      </c>
      <c r="D621" s="211">
        <v>219561.48699999999</v>
      </c>
      <c r="E621" s="211">
        <v>782</v>
      </c>
      <c r="F621" s="213">
        <v>65.429000000000002</v>
      </c>
      <c r="G621" s="214">
        <v>120406.539</v>
      </c>
      <c r="H621" s="211">
        <v>1840</v>
      </c>
      <c r="I621" s="204">
        <v>346.161</v>
      </c>
      <c r="J621" s="211">
        <v>339968.02600000001</v>
      </c>
      <c r="K621" s="86"/>
      <c r="L621" s="86"/>
      <c r="M621" s="86"/>
      <c r="N621" s="86"/>
      <c r="O621" s="86"/>
      <c r="P621" s="86"/>
      <c r="Q621" s="86"/>
      <c r="R621" s="86"/>
    </row>
    <row r="622" spans="2:18" x14ac:dyDescent="0.15">
      <c r="B622" s="160">
        <v>2011</v>
      </c>
      <c r="C622" s="204">
        <v>220.93700000000001</v>
      </c>
      <c r="D622" s="211">
        <v>229113.948</v>
      </c>
      <c r="E622" s="211">
        <v>1037</v>
      </c>
      <c r="F622" s="213">
        <v>111.23099999999999</v>
      </c>
      <c r="G622" s="214">
        <v>150212.06400000001</v>
      </c>
      <c r="H622" s="211">
        <v>1350</v>
      </c>
      <c r="I622" s="204">
        <v>332.16800000000001</v>
      </c>
      <c r="J622" s="211">
        <v>379326.01199999999</v>
      </c>
      <c r="K622" s="86"/>
      <c r="L622" s="86"/>
      <c r="M622" s="86"/>
      <c r="N622" s="86"/>
      <c r="O622" s="86"/>
      <c r="P622" s="86"/>
      <c r="Q622" s="86"/>
      <c r="R622" s="86"/>
    </row>
    <row r="623" spans="2:18" x14ac:dyDescent="0.15">
      <c r="B623" s="160">
        <v>2012</v>
      </c>
      <c r="C623" s="204">
        <v>187.47499999999999</v>
      </c>
      <c r="D623" s="211">
        <v>285865.14500000002</v>
      </c>
      <c r="E623" s="211">
        <v>1525</v>
      </c>
      <c r="F623" s="213">
        <v>84.013999999999996</v>
      </c>
      <c r="G623" s="214">
        <v>124246.393</v>
      </c>
      <c r="H623" s="211">
        <v>1479</v>
      </c>
      <c r="I623" s="204">
        <v>271.48899999999998</v>
      </c>
      <c r="J623" s="211">
        <v>410111.538</v>
      </c>
      <c r="K623" s="86"/>
      <c r="L623" s="86"/>
      <c r="M623" s="86"/>
      <c r="N623" s="86"/>
      <c r="O623" s="86"/>
      <c r="P623" s="86"/>
      <c r="Q623" s="86"/>
      <c r="R623" s="86"/>
    </row>
    <row r="624" spans="2:18" x14ac:dyDescent="0.15">
      <c r="B624" s="160">
        <v>2013</v>
      </c>
      <c r="C624" s="204">
        <v>256.19099999999997</v>
      </c>
      <c r="D624" s="211">
        <v>338762.51699999999</v>
      </c>
      <c r="E624" s="211">
        <v>1322</v>
      </c>
      <c r="F624" s="213">
        <v>75.164000000000001</v>
      </c>
      <c r="G624" s="214">
        <v>135476.79800000001</v>
      </c>
      <c r="H624" s="211">
        <v>1802</v>
      </c>
      <c r="I624" s="204">
        <v>331.35500000000002</v>
      </c>
      <c r="J624" s="211">
        <v>474239.315</v>
      </c>
      <c r="K624" s="86"/>
      <c r="L624" s="86"/>
      <c r="M624" s="86"/>
      <c r="N624" s="86"/>
      <c r="O624" s="86"/>
      <c r="P624" s="86"/>
      <c r="Q624" s="86"/>
      <c r="R624" s="86"/>
    </row>
    <row r="625" spans="2:20" x14ac:dyDescent="0.15">
      <c r="B625" s="198">
        <v>2014</v>
      </c>
      <c r="C625" s="208">
        <v>154.98699999999999</v>
      </c>
      <c r="D625" s="215">
        <v>357962.52799999999</v>
      </c>
      <c r="E625" s="215">
        <v>2310</v>
      </c>
      <c r="F625" s="217">
        <v>78.328000000000003</v>
      </c>
      <c r="G625" s="218">
        <v>164769.30600000001</v>
      </c>
      <c r="H625" s="215">
        <v>2104</v>
      </c>
      <c r="I625" s="208">
        <v>233.315</v>
      </c>
      <c r="J625" s="215">
        <v>522731.83399999997</v>
      </c>
      <c r="K625" s="189"/>
      <c r="L625"/>
      <c r="M625" s="32">
        <v>0</v>
      </c>
      <c r="N625" s="32"/>
      <c r="O625" s="32"/>
      <c r="P625" s="32"/>
      <c r="Q625" s="86"/>
      <c r="R625" s="86"/>
    </row>
    <row r="627" spans="2:20" x14ac:dyDescent="0.15">
      <c r="B627" s="122" t="s">
        <v>102</v>
      </c>
    </row>
    <row r="628" spans="2:20" x14ac:dyDescent="0.15">
      <c r="B628" s="92"/>
      <c r="C628" s="93"/>
      <c r="D628" s="93"/>
      <c r="E628" s="93"/>
      <c r="F628" s="93"/>
      <c r="G628" s="93"/>
      <c r="H628" s="93"/>
      <c r="I628" s="93"/>
      <c r="J628" s="93"/>
      <c r="K628" s="93"/>
    </row>
    <row r="629" spans="2:20" x14ac:dyDescent="0.15">
      <c r="B629" s="94" t="s">
        <v>1</v>
      </c>
      <c r="C629" s="101" t="s">
        <v>7</v>
      </c>
      <c r="D629" s="102" t="s">
        <v>13</v>
      </c>
      <c r="E629" s="103"/>
      <c r="F629" s="103"/>
      <c r="G629" s="102" t="s">
        <v>14</v>
      </c>
      <c r="H629" s="103"/>
      <c r="I629" s="103"/>
      <c r="J629" s="102" t="s">
        <v>15</v>
      </c>
      <c r="K629" s="104"/>
      <c r="L629" s="105"/>
      <c r="M629" s="106"/>
      <c r="P629" s="106"/>
      <c r="S629" s="106"/>
    </row>
    <row r="630" spans="2:20" x14ac:dyDescent="0.15">
      <c r="B630" s="78"/>
      <c r="C630" s="107"/>
      <c r="D630" s="108" t="s">
        <v>16</v>
      </c>
      <c r="E630" s="108" t="s">
        <v>17</v>
      </c>
      <c r="F630" s="108" t="s">
        <v>18</v>
      </c>
      <c r="G630" s="108" t="s">
        <v>19</v>
      </c>
      <c r="H630" s="109" t="s">
        <v>17</v>
      </c>
      <c r="I630" s="108" t="s">
        <v>20</v>
      </c>
      <c r="J630" s="108" t="s">
        <v>21</v>
      </c>
      <c r="K630" s="110" t="s">
        <v>8</v>
      </c>
      <c r="L630" s="105"/>
      <c r="Q630" s="96"/>
      <c r="T630" s="96"/>
    </row>
    <row r="631" spans="2:20" x14ac:dyDescent="0.15">
      <c r="B631" s="97"/>
      <c r="C631" s="111" t="s">
        <v>95</v>
      </c>
      <c r="D631" s="111" t="s">
        <v>95</v>
      </c>
      <c r="E631" s="112" t="s">
        <v>22</v>
      </c>
      <c r="F631" s="112" t="s">
        <v>35</v>
      </c>
      <c r="G631" s="111" t="s">
        <v>95</v>
      </c>
      <c r="H631" s="112" t="s">
        <v>22</v>
      </c>
      <c r="I631" s="112" t="s">
        <v>35</v>
      </c>
      <c r="J631" s="111" t="s">
        <v>95</v>
      </c>
      <c r="K631" s="113" t="s">
        <v>22</v>
      </c>
      <c r="L631" s="91"/>
      <c r="M631" s="91"/>
      <c r="N631" s="96"/>
      <c r="O631" s="96"/>
      <c r="P631" s="91"/>
      <c r="Q631" s="96"/>
      <c r="R631" s="96"/>
      <c r="S631" s="91"/>
      <c r="T631" s="96"/>
    </row>
    <row r="632" spans="2:20" x14ac:dyDescent="0.15">
      <c r="B632" s="79">
        <v>1993</v>
      </c>
      <c r="C632" s="114">
        <v>284.38900000000001</v>
      </c>
      <c r="D632" s="114">
        <v>274.60500000000002</v>
      </c>
      <c r="E632" s="99">
        <v>11305.231</v>
      </c>
      <c r="F632" s="88">
        <v>41</v>
      </c>
      <c r="G632" s="114">
        <v>2.9319999999999999</v>
      </c>
      <c r="H632" s="99">
        <v>112.08199999999999</v>
      </c>
      <c r="I632" s="88">
        <v>38</v>
      </c>
      <c r="J632" s="114">
        <v>277.53699999999998</v>
      </c>
      <c r="K632" s="99">
        <v>11417.313</v>
      </c>
    </row>
    <row r="633" spans="2:20" x14ac:dyDescent="0.15">
      <c r="B633" s="79">
        <v>1994</v>
      </c>
      <c r="C633" s="114">
        <v>304.33699999999999</v>
      </c>
      <c r="D633" s="114">
        <v>276.74900000000002</v>
      </c>
      <c r="E633" s="99">
        <v>11512.93</v>
      </c>
      <c r="F633" s="88">
        <v>42</v>
      </c>
      <c r="G633" s="114"/>
      <c r="H633" s="99"/>
      <c r="I633" s="88" t="s">
        <v>32</v>
      </c>
      <c r="J633" s="114">
        <v>276.74900000000002</v>
      </c>
      <c r="K633" s="99">
        <v>11512.93</v>
      </c>
    </row>
    <row r="634" spans="2:20" x14ac:dyDescent="0.15">
      <c r="B634" s="79">
        <v>1995</v>
      </c>
      <c r="C634" s="114">
        <v>288.178</v>
      </c>
      <c r="D634" s="114">
        <v>293.64</v>
      </c>
      <c r="E634" s="99">
        <v>12443.540999999999</v>
      </c>
      <c r="F634" s="88">
        <v>42</v>
      </c>
      <c r="G634" s="114"/>
      <c r="H634" s="99"/>
      <c r="I634" s="88" t="s">
        <v>32</v>
      </c>
      <c r="J634" s="114">
        <v>293.64</v>
      </c>
      <c r="K634" s="99">
        <v>12443.540999999999</v>
      </c>
    </row>
    <row r="635" spans="2:20" x14ac:dyDescent="0.15">
      <c r="B635" s="79">
        <v>1996</v>
      </c>
      <c r="C635" s="114">
        <v>340.68799999999999</v>
      </c>
      <c r="D635" s="114">
        <v>352.661</v>
      </c>
      <c r="E635" s="99">
        <v>16557.585999999999</v>
      </c>
      <c r="F635" s="88">
        <v>47</v>
      </c>
      <c r="G635" s="114"/>
      <c r="H635" s="99"/>
      <c r="I635" s="88" t="s">
        <v>32</v>
      </c>
      <c r="J635" s="114">
        <v>352.661</v>
      </c>
      <c r="K635" s="99">
        <v>16557.585999999999</v>
      </c>
    </row>
    <row r="636" spans="2:20" x14ac:dyDescent="0.15">
      <c r="B636" s="79">
        <v>1997</v>
      </c>
      <c r="C636" s="114">
        <v>396.92899999999997</v>
      </c>
      <c r="D636" s="114">
        <v>373.17200000000003</v>
      </c>
      <c r="E636" s="117">
        <v>17528.944</v>
      </c>
      <c r="F636" s="81">
        <v>47</v>
      </c>
      <c r="G636" s="114"/>
      <c r="H636" s="99"/>
      <c r="I636" s="88" t="s">
        <v>32</v>
      </c>
      <c r="J636" s="114">
        <v>373.17200000000003</v>
      </c>
      <c r="K636" s="127">
        <v>17528.944</v>
      </c>
    </row>
    <row r="637" spans="2:20" x14ac:dyDescent="0.15">
      <c r="B637" s="79">
        <v>1998</v>
      </c>
      <c r="C637" s="114">
        <v>485.74900000000002</v>
      </c>
      <c r="D637" s="114">
        <v>482.39600000000002</v>
      </c>
      <c r="E637" s="117">
        <v>22579.222000000002</v>
      </c>
      <c r="F637" s="81">
        <v>47</v>
      </c>
      <c r="G637" s="114"/>
      <c r="H637" s="99"/>
      <c r="I637" s="88" t="s">
        <v>32</v>
      </c>
      <c r="J637" s="114">
        <v>482.39600000000002</v>
      </c>
      <c r="K637" s="127">
        <v>22579.222000000002</v>
      </c>
      <c r="L637" s="86"/>
      <c r="M637" s="86"/>
      <c r="N637" s="86"/>
      <c r="O637" s="86"/>
      <c r="P637" s="86"/>
      <c r="Q637" s="86"/>
      <c r="R637" s="86"/>
      <c r="S637" s="86"/>
      <c r="T637" s="86"/>
    </row>
    <row r="638" spans="2:20" x14ac:dyDescent="0.15">
      <c r="B638" s="79">
        <v>1999</v>
      </c>
      <c r="C638" s="114">
        <v>505.404</v>
      </c>
      <c r="D638" s="114">
        <v>440.11200000000002</v>
      </c>
      <c r="E638" s="117">
        <v>20445.446</v>
      </c>
      <c r="F638" s="81">
        <v>46</v>
      </c>
      <c r="G638" s="114">
        <v>4.7830000000000004</v>
      </c>
      <c r="H638" s="168">
        <v>821</v>
      </c>
      <c r="I638" s="99">
        <v>172</v>
      </c>
      <c r="J638" s="114">
        <v>444.89499999999998</v>
      </c>
      <c r="K638" s="127">
        <v>21266.63</v>
      </c>
      <c r="L638" s="86"/>
      <c r="M638" s="86"/>
      <c r="N638" s="86"/>
      <c r="O638" s="86"/>
      <c r="P638" s="86"/>
      <c r="Q638" s="86"/>
      <c r="R638" s="86"/>
      <c r="S638" s="86"/>
      <c r="T638" s="86"/>
    </row>
    <row r="639" spans="2:20" x14ac:dyDescent="0.15">
      <c r="B639" s="79">
        <v>2000</v>
      </c>
      <c r="C639" s="114">
        <v>413.10500000000002</v>
      </c>
      <c r="D639" s="114">
        <v>426.36900000000003</v>
      </c>
      <c r="E639" s="117">
        <v>17239.045999999998</v>
      </c>
      <c r="F639" s="81">
        <v>40</v>
      </c>
      <c r="G639" s="114"/>
      <c r="H639" s="114"/>
      <c r="I639" s="99" t="s">
        <v>32</v>
      </c>
      <c r="J639" s="114">
        <v>426.36900000000003</v>
      </c>
      <c r="K639" s="127">
        <v>17239.045999999998</v>
      </c>
      <c r="L639" s="86"/>
      <c r="M639" s="86"/>
      <c r="N639" s="86"/>
      <c r="O639" s="86"/>
      <c r="P639" s="86"/>
      <c r="Q639" s="86"/>
      <c r="R639" s="86"/>
      <c r="S639" s="86"/>
      <c r="T639" s="86"/>
    </row>
    <row r="640" spans="2:20" x14ac:dyDescent="0.15">
      <c r="B640" s="79">
        <v>2001</v>
      </c>
      <c r="C640" s="189">
        <v>382.83</v>
      </c>
      <c r="D640" s="12">
        <v>381.34500000000003</v>
      </c>
      <c r="E640" s="187">
        <v>17651.056</v>
      </c>
      <c r="F640" s="51">
        <v>46</v>
      </c>
      <c r="G640"/>
      <c r="H640" s="51"/>
      <c r="I640"/>
      <c r="J640" s="12">
        <v>381.34500000000003</v>
      </c>
      <c r="K640" s="49">
        <v>17651.056</v>
      </c>
      <c r="L640" s="86"/>
      <c r="M640" s="86"/>
      <c r="N640" s="86"/>
      <c r="O640" s="86"/>
      <c r="P640" s="86"/>
      <c r="Q640" s="86"/>
      <c r="R640" s="86"/>
      <c r="S640" s="86"/>
      <c r="T640" s="86"/>
    </row>
    <row r="641" spans="2:20" x14ac:dyDescent="0.15">
      <c r="B641" s="79">
        <v>2002</v>
      </c>
      <c r="C641" s="189">
        <v>415.387</v>
      </c>
      <c r="D641" s="12">
        <v>438.06400000000002</v>
      </c>
      <c r="E641" s="187">
        <v>20014.129000000001</v>
      </c>
      <c r="F641" s="51">
        <v>46</v>
      </c>
      <c r="G641"/>
      <c r="H641" s="51"/>
      <c r="I641"/>
      <c r="J641" s="12">
        <v>438.06400000000002</v>
      </c>
      <c r="K641" s="49">
        <v>20014.129000000001</v>
      </c>
      <c r="L641" s="86"/>
      <c r="M641" s="86"/>
      <c r="N641" s="86"/>
      <c r="O641" s="86"/>
      <c r="P641" s="86"/>
      <c r="Q641" s="86"/>
      <c r="R641" s="86"/>
      <c r="S641" s="86"/>
      <c r="T641" s="86"/>
    </row>
    <row r="642" spans="2:20" x14ac:dyDescent="0.15">
      <c r="B642" s="79">
        <v>2003</v>
      </c>
      <c r="C642" s="189">
        <v>394.06900000000002</v>
      </c>
      <c r="D642" s="12">
        <v>426.84500000000003</v>
      </c>
      <c r="E642" s="187">
        <v>20832.429</v>
      </c>
      <c r="F642" s="51">
        <v>49</v>
      </c>
      <c r="G642">
        <v>0</v>
      </c>
      <c r="H642" s="51">
        <v>0</v>
      </c>
      <c r="I642" s="80">
        <v>0</v>
      </c>
      <c r="J642" s="12">
        <v>426.84500000000003</v>
      </c>
      <c r="K642" s="49">
        <v>20832.429</v>
      </c>
      <c r="L642" s="86"/>
      <c r="M642" s="86"/>
      <c r="N642" s="86"/>
      <c r="O642" s="86"/>
      <c r="P642" s="86"/>
      <c r="Q642" s="86"/>
      <c r="R642" s="86"/>
      <c r="S642" s="86"/>
      <c r="T642" s="86"/>
    </row>
    <row r="643" spans="2:20" x14ac:dyDescent="0.15">
      <c r="B643" s="79">
        <v>2004</v>
      </c>
      <c r="C643" s="189">
        <v>452.27</v>
      </c>
      <c r="D643" s="12">
        <v>459.03</v>
      </c>
      <c r="E643" s="187">
        <v>18782.84</v>
      </c>
      <c r="F643" s="51">
        <v>41</v>
      </c>
      <c r="G643" s="3">
        <v>0</v>
      </c>
      <c r="H643" s="20">
        <v>0</v>
      </c>
      <c r="I643" s="3">
        <v>0</v>
      </c>
      <c r="J643" s="12">
        <v>459.03</v>
      </c>
      <c r="K643" s="49">
        <v>18782.84</v>
      </c>
      <c r="L643" s="86"/>
      <c r="M643" s="86"/>
      <c r="N643" s="86"/>
      <c r="O643" s="86"/>
      <c r="P643" s="86"/>
      <c r="Q643" s="86"/>
      <c r="R643" s="86"/>
      <c r="S643" s="86"/>
      <c r="T643" s="86"/>
    </row>
    <row r="644" spans="2:20" x14ac:dyDescent="0.15">
      <c r="B644" s="79">
        <v>2005</v>
      </c>
      <c r="C644" s="189">
        <v>577.04100000000005</v>
      </c>
      <c r="D644" s="12">
        <v>313.95</v>
      </c>
      <c r="E644" s="187">
        <v>23944.811000000002</v>
      </c>
      <c r="F644" s="51">
        <v>76</v>
      </c>
      <c r="G644" s="3">
        <v>0</v>
      </c>
      <c r="H644" s="20">
        <v>0</v>
      </c>
      <c r="I644" s="3">
        <v>0</v>
      </c>
      <c r="J644" s="12">
        <v>313.95</v>
      </c>
      <c r="K644" s="49">
        <v>23944.811000000002</v>
      </c>
      <c r="L644" s="86"/>
      <c r="M644" s="86"/>
      <c r="N644" s="86"/>
      <c r="O644" s="86"/>
      <c r="P644" s="86"/>
      <c r="Q644" s="86"/>
      <c r="R644" s="86"/>
      <c r="S644" s="86"/>
      <c r="T644" s="86"/>
    </row>
    <row r="645" spans="2:20" x14ac:dyDescent="0.15">
      <c r="B645" s="79">
        <v>2006</v>
      </c>
      <c r="C645" s="189">
        <v>557.83500000000004</v>
      </c>
      <c r="D645" s="12">
        <v>370.14600000000002</v>
      </c>
      <c r="E645" s="187">
        <v>30605.413</v>
      </c>
      <c r="F645" s="51">
        <v>83</v>
      </c>
      <c r="G645" s="3">
        <v>0</v>
      </c>
      <c r="H645" s="20">
        <v>0</v>
      </c>
      <c r="I645" s="3">
        <v>0</v>
      </c>
      <c r="J645" s="12">
        <v>370.14600000000002</v>
      </c>
      <c r="K645" s="49">
        <v>30605.413</v>
      </c>
      <c r="L645" s="86"/>
      <c r="M645" s="86"/>
      <c r="N645" s="86"/>
      <c r="O645" s="86"/>
      <c r="P645" s="86"/>
      <c r="Q645" s="86"/>
      <c r="R645" s="86"/>
      <c r="S645" s="86"/>
      <c r="T645" s="86"/>
    </row>
    <row r="646" spans="2:20" x14ac:dyDescent="0.15">
      <c r="B646" s="79">
        <v>2007</v>
      </c>
      <c r="C646" s="189">
        <v>627.37699999999995</v>
      </c>
      <c r="D646" s="12">
        <v>387.84399999999999</v>
      </c>
      <c r="E646" s="187">
        <v>33516.786999999997</v>
      </c>
      <c r="F646" s="51">
        <v>86</v>
      </c>
      <c r="G646" s="3">
        <v>0</v>
      </c>
      <c r="H646" s="20">
        <v>0</v>
      </c>
      <c r="I646" s="3">
        <v>0</v>
      </c>
      <c r="J646" s="12">
        <v>387.84399999999999</v>
      </c>
      <c r="K646" s="49">
        <v>33516.786999999997</v>
      </c>
      <c r="L646" s="86"/>
      <c r="M646" s="86"/>
      <c r="N646" s="86"/>
      <c r="O646" s="86"/>
      <c r="P646" s="86"/>
      <c r="Q646" s="86"/>
      <c r="R646" s="86"/>
      <c r="S646" s="86"/>
      <c r="T646" s="86"/>
    </row>
    <row r="647" spans="2:20" x14ac:dyDescent="0.15">
      <c r="B647" s="79">
        <v>2008</v>
      </c>
      <c r="C647" s="189">
        <v>571.34299999999996</v>
      </c>
      <c r="D647" s="12">
        <v>392.66500000000002</v>
      </c>
      <c r="E647" s="187">
        <v>33666.152000000002</v>
      </c>
      <c r="F647" s="51">
        <v>86</v>
      </c>
      <c r="G647" s="3">
        <v>0</v>
      </c>
      <c r="H647" s="20">
        <v>0</v>
      </c>
      <c r="I647" s="3">
        <v>0</v>
      </c>
      <c r="J647" s="12">
        <v>392.66500000000002</v>
      </c>
      <c r="K647" s="49">
        <v>33666.152000000002</v>
      </c>
      <c r="L647" s="86"/>
      <c r="M647" s="86"/>
      <c r="N647" s="86"/>
      <c r="O647" s="86"/>
      <c r="P647" s="86"/>
      <c r="Q647" s="86"/>
      <c r="R647" s="86"/>
      <c r="S647" s="86"/>
      <c r="T647" s="86"/>
    </row>
    <row r="648" spans="2:20" x14ac:dyDescent="0.15">
      <c r="B648" s="79">
        <v>2009</v>
      </c>
      <c r="C648" s="189">
        <v>597.57299999999998</v>
      </c>
      <c r="D648" s="12">
        <v>396.74900000000002</v>
      </c>
      <c r="E648" s="187">
        <v>36616.421999999999</v>
      </c>
      <c r="F648" s="51">
        <v>92</v>
      </c>
      <c r="G648" s="3">
        <v>0</v>
      </c>
      <c r="H648" s="20">
        <v>0</v>
      </c>
      <c r="I648" s="3">
        <v>0</v>
      </c>
      <c r="J648" s="12">
        <v>396.74900000000002</v>
      </c>
      <c r="K648" s="49">
        <v>36616.421999999999</v>
      </c>
      <c r="L648" s="86"/>
      <c r="M648" s="86"/>
      <c r="N648" s="86"/>
      <c r="O648" s="86"/>
      <c r="P648" s="86"/>
      <c r="Q648" s="86"/>
      <c r="R648" s="86"/>
      <c r="S648" s="86"/>
      <c r="T648" s="86"/>
    </row>
    <row r="649" spans="2:20" x14ac:dyDescent="0.15">
      <c r="B649" s="79">
        <v>2010</v>
      </c>
      <c r="C649" s="189">
        <v>513.30999999999995</v>
      </c>
      <c r="D649" s="12">
        <v>292.149</v>
      </c>
      <c r="E649" s="187">
        <v>32228.284</v>
      </c>
      <c r="F649" s="51">
        <v>110</v>
      </c>
      <c r="G649" s="3">
        <v>0</v>
      </c>
      <c r="H649" s="20">
        <v>0</v>
      </c>
      <c r="I649" s="3">
        <v>0</v>
      </c>
      <c r="J649" s="12">
        <v>292.149</v>
      </c>
      <c r="K649" s="49">
        <v>32228.284</v>
      </c>
      <c r="L649" s="86"/>
      <c r="M649" s="86"/>
      <c r="N649" s="86"/>
      <c r="O649" s="86"/>
      <c r="P649" s="86"/>
      <c r="Q649" s="86"/>
      <c r="R649" s="86"/>
      <c r="S649" s="86"/>
      <c r="T649" s="86"/>
    </row>
    <row r="650" spans="2:20" x14ac:dyDescent="0.15">
      <c r="B650" s="79">
        <v>2011</v>
      </c>
      <c r="C650" s="189">
        <v>476.11799999999999</v>
      </c>
      <c r="D650" s="12">
        <v>322.553</v>
      </c>
      <c r="E650" s="187">
        <v>36831.360999999997</v>
      </c>
      <c r="F650" s="51">
        <v>114</v>
      </c>
      <c r="G650" s="3">
        <v>0</v>
      </c>
      <c r="H650" s="20">
        <v>0</v>
      </c>
      <c r="I650" s="3">
        <v>0</v>
      </c>
      <c r="J650" s="12">
        <v>322.553</v>
      </c>
      <c r="K650" s="49">
        <v>36831.360999999997</v>
      </c>
      <c r="L650" s="86"/>
      <c r="M650" s="86"/>
      <c r="N650" s="86"/>
      <c r="O650" s="86"/>
      <c r="P650" s="86"/>
      <c r="Q650" s="86"/>
      <c r="R650" s="86"/>
      <c r="S650" s="86"/>
      <c r="T650" s="86"/>
    </row>
    <row r="651" spans="2:20" x14ac:dyDescent="0.15">
      <c r="B651" s="79">
        <v>2012</v>
      </c>
      <c r="C651" s="189">
        <v>558.24199999999996</v>
      </c>
      <c r="D651" s="12">
        <v>357.57400000000001</v>
      </c>
      <c r="E651" s="187">
        <v>56876.010999999999</v>
      </c>
      <c r="F651" s="51">
        <v>159</v>
      </c>
      <c r="G651" s="3">
        <v>0</v>
      </c>
      <c r="H651" s="20">
        <v>0</v>
      </c>
      <c r="I651" s="3">
        <v>0</v>
      </c>
      <c r="J651" s="12">
        <v>357.57400000000001</v>
      </c>
      <c r="K651" s="49">
        <v>56876.010999999999</v>
      </c>
      <c r="L651" s="86"/>
      <c r="M651" s="86"/>
      <c r="N651" s="86"/>
      <c r="O651" s="86"/>
      <c r="P651" s="86"/>
      <c r="Q651" s="86"/>
      <c r="R651" s="86"/>
      <c r="S651" s="86"/>
      <c r="T651" s="86"/>
    </row>
    <row r="652" spans="2:20" x14ac:dyDescent="0.15">
      <c r="B652" s="79">
        <v>2013</v>
      </c>
      <c r="C652" s="189">
        <v>559.44299999999998</v>
      </c>
      <c r="D652" s="12">
        <v>327.27499999999998</v>
      </c>
      <c r="E652" s="187">
        <v>58287.993000000002</v>
      </c>
      <c r="F652" s="51">
        <v>178</v>
      </c>
      <c r="G652" s="3">
        <v>0</v>
      </c>
      <c r="H652" s="20">
        <v>0</v>
      </c>
      <c r="I652" s="3">
        <v>0</v>
      </c>
      <c r="J652" s="12">
        <v>327.27499999999998</v>
      </c>
      <c r="K652" s="49">
        <v>58287.993000000002</v>
      </c>
      <c r="L652" s="86"/>
      <c r="M652" s="86"/>
      <c r="N652" s="86"/>
      <c r="O652" s="86"/>
      <c r="P652" s="86"/>
      <c r="Q652" s="86"/>
      <c r="R652" s="86"/>
      <c r="S652" s="86"/>
      <c r="T652" s="86"/>
    </row>
    <row r="653" spans="2:20" x14ac:dyDescent="0.15">
      <c r="B653" s="188">
        <v>2014</v>
      </c>
      <c r="C653" s="190">
        <v>376.22300000000001</v>
      </c>
      <c r="D653" s="63">
        <v>290.22199999999998</v>
      </c>
      <c r="E653" s="192">
        <v>52580.074999999997</v>
      </c>
      <c r="F653" s="24">
        <v>181</v>
      </c>
      <c r="G653" s="199">
        <v>0</v>
      </c>
      <c r="H653" s="66">
        <v>0</v>
      </c>
      <c r="I653" s="199">
        <v>0</v>
      </c>
      <c r="J653" s="63">
        <v>290.22199999999998</v>
      </c>
      <c r="K653" s="184">
        <v>52580.074999999997</v>
      </c>
      <c r="L653" s="86"/>
      <c r="M653" s="86"/>
      <c r="N653" s="86"/>
      <c r="O653" s="86"/>
      <c r="P653" s="86"/>
      <c r="Q653" s="86"/>
      <c r="R653" s="86"/>
      <c r="S653" s="86"/>
      <c r="T653" s="86"/>
    </row>
    <row r="655" spans="2:20" x14ac:dyDescent="0.15">
      <c r="B655" s="122" t="s">
        <v>103</v>
      </c>
    </row>
    <row r="656" spans="2:20" x14ac:dyDescent="0.15">
      <c r="B656" s="92"/>
      <c r="C656" s="93"/>
      <c r="D656" s="93"/>
      <c r="E656" s="93"/>
      <c r="F656" s="93"/>
      <c r="G656" s="93"/>
      <c r="H656" s="93"/>
      <c r="I656" s="93"/>
      <c r="J656" s="93"/>
      <c r="K656" s="93"/>
    </row>
    <row r="657" spans="2:20" x14ac:dyDescent="0.15">
      <c r="B657" s="94" t="s">
        <v>1</v>
      </c>
      <c r="C657" s="101" t="s">
        <v>7</v>
      </c>
      <c r="D657" s="102" t="s">
        <v>13</v>
      </c>
      <c r="E657" s="103"/>
      <c r="F657" s="103"/>
      <c r="G657" s="102" t="s">
        <v>14</v>
      </c>
      <c r="H657" s="103"/>
      <c r="I657" s="103"/>
      <c r="J657" s="102" t="s">
        <v>47</v>
      </c>
      <c r="K657" s="104"/>
      <c r="L657" s="105"/>
      <c r="M657" s="106"/>
      <c r="P657" s="106"/>
      <c r="S657" s="106"/>
    </row>
    <row r="658" spans="2:20" x14ac:dyDescent="0.15">
      <c r="B658" s="78"/>
      <c r="C658" s="107" t="s">
        <v>25</v>
      </c>
      <c r="D658" s="109" t="s">
        <v>16</v>
      </c>
      <c r="E658" s="108" t="s">
        <v>17</v>
      </c>
      <c r="F658" s="108" t="s">
        <v>18</v>
      </c>
      <c r="G658" s="108" t="s">
        <v>19</v>
      </c>
      <c r="H658" s="109" t="s">
        <v>17</v>
      </c>
      <c r="I658" s="108" t="s">
        <v>20</v>
      </c>
      <c r="J658" s="107" t="s">
        <v>21</v>
      </c>
      <c r="K658" s="110" t="s">
        <v>8</v>
      </c>
      <c r="L658" s="105"/>
      <c r="M658" s="96"/>
      <c r="Q658" s="96"/>
      <c r="S658" s="105"/>
      <c r="T658" s="96"/>
    </row>
    <row r="659" spans="2:20" x14ac:dyDescent="0.15">
      <c r="B659" s="97"/>
      <c r="C659" s="111" t="s">
        <v>95</v>
      </c>
      <c r="D659" s="111" t="s">
        <v>95</v>
      </c>
      <c r="E659" s="112" t="s">
        <v>22</v>
      </c>
      <c r="F659" s="112" t="s">
        <v>35</v>
      </c>
      <c r="G659" s="111" t="s">
        <v>95</v>
      </c>
      <c r="H659" s="112" t="s">
        <v>22</v>
      </c>
      <c r="I659" s="112" t="s">
        <v>35</v>
      </c>
      <c r="J659" s="111" t="s">
        <v>95</v>
      </c>
      <c r="K659" s="113" t="s">
        <v>22</v>
      </c>
      <c r="L659" s="91"/>
      <c r="M659" s="91"/>
      <c r="N659" s="96"/>
      <c r="O659" s="96"/>
      <c r="P659" s="91"/>
      <c r="Q659" s="96"/>
      <c r="R659" s="96"/>
      <c r="S659" s="91"/>
      <c r="T659" s="96"/>
    </row>
    <row r="660" spans="2:20" x14ac:dyDescent="0.15">
      <c r="B660" s="78">
        <v>1993</v>
      </c>
      <c r="C660" s="108">
        <v>18221.616000000002</v>
      </c>
      <c r="D660" s="108">
        <v>16031.027</v>
      </c>
      <c r="E660" s="99">
        <v>529400.87300000002</v>
      </c>
      <c r="F660" s="88">
        <v>33</v>
      </c>
      <c r="G660" s="108">
        <v>40.847999999999999</v>
      </c>
      <c r="H660" s="99">
        <v>6928.4809999999998</v>
      </c>
      <c r="I660" s="88">
        <v>170</v>
      </c>
      <c r="J660" s="108">
        <v>16071.875</v>
      </c>
      <c r="K660" s="99">
        <v>536329.35400000005</v>
      </c>
    </row>
    <row r="661" spans="2:20" x14ac:dyDescent="0.15">
      <c r="B661" s="78">
        <v>1994</v>
      </c>
      <c r="C661" s="108">
        <v>19640.852999999999</v>
      </c>
      <c r="D661" s="108">
        <v>18216.377</v>
      </c>
      <c r="E661" s="99">
        <v>597237.07499999995</v>
      </c>
      <c r="F661" s="88">
        <v>33</v>
      </c>
      <c r="G661" s="108">
        <v>59.427999999999997</v>
      </c>
      <c r="H661" s="99">
        <v>10889.004999999999</v>
      </c>
      <c r="I661" s="88">
        <v>183</v>
      </c>
      <c r="J661" s="108">
        <v>18275.805</v>
      </c>
      <c r="K661" s="99">
        <v>608126.07999999996</v>
      </c>
    </row>
    <row r="662" spans="2:20" x14ac:dyDescent="0.15">
      <c r="B662" s="78">
        <v>1995</v>
      </c>
      <c r="C662" s="108">
        <v>19981.214</v>
      </c>
      <c r="D662" s="108">
        <v>20563.894</v>
      </c>
      <c r="E662" s="99">
        <v>694598.39500000002</v>
      </c>
      <c r="F662" s="88">
        <v>34</v>
      </c>
      <c r="G662" s="108">
        <v>62.363</v>
      </c>
      <c r="H662" s="99">
        <v>13155.953</v>
      </c>
      <c r="I662" s="88">
        <v>211</v>
      </c>
      <c r="J662" s="108">
        <v>20626.257000000001</v>
      </c>
      <c r="K662" s="99">
        <v>707754.348</v>
      </c>
    </row>
    <row r="663" spans="2:20" x14ac:dyDescent="0.15">
      <c r="B663" s="78">
        <v>1996</v>
      </c>
      <c r="C663" s="108">
        <v>19496.107</v>
      </c>
      <c r="D663" s="108">
        <v>18369.257000000001</v>
      </c>
      <c r="E663" s="99">
        <v>707610.86600000004</v>
      </c>
      <c r="F663" s="88">
        <v>39</v>
      </c>
      <c r="G663" s="108">
        <v>51.118000000000002</v>
      </c>
      <c r="H663" s="99">
        <v>11432.262000000001</v>
      </c>
      <c r="I663" s="88">
        <v>224</v>
      </c>
      <c r="J663" s="108">
        <v>18420.375</v>
      </c>
      <c r="K663" s="99">
        <v>719043.12800000003</v>
      </c>
    </row>
    <row r="664" spans="2:20" x14ac:dyDescent="0.15">
      <c r="B664" s="78">
        <v>1997</v>
      </c>
      <c r="C664" s="108">
        <v>21212.36</v>
      </c>
      <c r="D664" s="108">
        <v>18242.141</v>
      </c>
      <c r="E664" s="108">
        <v>705124.41599999997</v>
      </c>
      <c r="F664" s="80">
        <v>39</v>
      </c>
      <c r="G664" s="108">
        <v>53.521999999999998</v>
      </c>
      <c r="H664" s="108">
        <v>15873.34</v>
      </c>
      <c r="I664" s="80">
        <v>297</v>
      </c>
      <c r="J664" s="108">
        <v>18295.663</v>
      </c>
      <c r="K664" s="99">
        <v>720997.75600000005</v>
      </c>
    </row>
    <row r="665" spans="2:20" x14ac:dyDescent="0.15">
      <c r="B665" s="78">
        <v>1998</v>
      </c>
      <c r="C665" s="108">
        <v>19742.41</v>
      </c>
      <c r="D665" s="108">
        <v>17037.022000000001</v>
      </c>
      <c r="E665" s="108">
        <v>708318.39099999995</v>
      </c>
      <c r="F665" s="80">
        <v>42</v>
      </c>
      <c r="G665" s="108">
        <v>61.98</v>
      </c>
      <c r="H665" s="108">
        <v>17222.317999999999</v>
      </c>
      <c r="I665" s="80">
        <v>278</v>
      </c>
      <c r="J665" s="108">
        <v>17099.002</v>
      </c>
      <c r="K665" s="99">
        <v>725540.70900000003</v>
      </c>
      <c r="L665" s="86"/>
      <c r="M665" s="86"/>
      <c r="N665" s="86"/>
      <c r="O665" s="86"/>
      <c r="P665" s="86"/>
      <c r="Q665" s="86"/>
      <c r="R665" s="86"/>
      <c r="S665" s="86"/>
      <c r="T665" s="86"/>
    </row>
    <row r="666" spans="2:20" x14ac:dyDescent="0.15">
      <c r="B666" s="78">
        <v>1999</v>
      </c>
      <c r="C666" s="108">
        <v>19030.096000000001</v>
      </c>
      <c r="D666" s="108">
        <v>15204.576999999999</v>
      </c>
      <c r="E666" s="108">
        <v>738385.51399999997</v>
      </c>
      <c r="F666" s="80">
        <v>49</v>
      </c>
      <c r="G666" s="108">
        <v>53.966000000000001</v>
      </c>
      <c r="H666" s="108">
        <v>15497.893</v>
      </c>
      <c r="I666" s="80">
        <v>287</v>
      </c>
      <c r="J666" s="108">
        <v>15258.543</v>
      </c>
      <c r="K666" s="99">
        <v>753883.40700000001</v>
      </c>
      <c r="L666" s="86"/>
      <c r="M666" s="86"/>
      <c r="N666" s="86"/>
      <c r="O666" s="86"/>
      <c r="P666" s="86"/>
      <c r="Q666" s="86"/>
      <c r="R666" s="86"/>
      <c r="S666" s="86"/>
      <c r="T666" s="86"/>
    </row>
    <row r="667" spans="2:20" x14ac:dyDescent="0.15">
      <c r="B667" s="78">
        <v>2000</v>
      </c>
      <c r="C667" s="108">
        <v>19279.427</v>
      </c>
      <c r="D667" s="108">
        <v>14897.508</v>
      </c>
      <c r="E667" s="108">
        <v>778917.05500000005</v>
      </c>
      <c r="F667" s="80">
        <v>52</v>
      </c>
      <c r="G667" s="108">
        <v>43.481000000000002</v>
      </c>
      <c r="H667" s="108">
        <v>13528.333000000001</v>
      </c>
      <c r="I667" s="80">
        <v>311</v>
      </c>
      <c r="J667" s="108">
        <v>14940.989</v>
      </c>
      <c r="K667" s="99">
        <v>792445.38800000004</v>
      </c>
      <c r="L667" s="86"/>
      <c r="M667" s="86"/>
      <c r="N667" s="86"/>
      <c r="O667" s="86"/>
      <c r="P667" s="86"/>
      <c r="Q667" s="86"/>
      <c r="R667" s="86"/>
      <c r="S667" s="86"/>
      <c r="T667" s="86"/>
    </row>
    <row r="668" spans="2:20" x14ac:dyDescent="0.15">
      <c r="B668" s="78">
        <v>2001</v>
      </c>
      <c r="C668" s="34">
        <v>18946.053</v>
      </c>
      <c r="D668" s="34">
        <v>15109.893</v>
      </c>
      <c r="E668" s="45">
        <v>901550.99100000004</v>
      </c>
      <c r="F668" s="51">
        <v>60</v>
      </c>
      <c r="G668" s="45">
        <v>17.067</v>
      </c>
      <c r="H668" s="34">
        <v>8256.5480000000007</v>
      </c>
      <c r="I668">
        <v>484</v>
      </c>
      <c r="J668" s="34">
        <v>15126.96</v>
      </c>
      <c r="K668" s="34">
        <v>909807.53899999999</v>
      </c>
      <c r="L668" s="86"/>
      <c r="M668" s="86"/>
      <c r="N668" s="86"/>
      <c r="O668" s="86"/>
      <c r="P668" s="86"/>
      <c r="Q668" s="86"/>
      <c r="R668" s="86"/>
      <c r="S668" s="86"/>
      <c r="T668" s="86"/>
    </row>
    <row r="669" spans="2:20" x14ac:dyDescent="0.15">
      <c r="B669" s="79">
        <v>2002</v>
      </c>
      <c r="C669" s="45">
        <v>20738.032999999999</v>
      </c>
      <c r="D669" s="34">
        <v>16900.573</v>
      </c>
      <c r="E669" s="45">
        <v>1055732.861</v>
      </c>
      <c r="F669" s="51">
        <v>62</v>
      </c>
      <c r="G669" s="45">
        <v>12.589</v>
      </c>
      <c r="H669" s="34">
        <v>6225.1379999999999</v>
      </c>
      <c r="I669">
        <v>494</v>
      </c>
      <c r="J669" s="34">
        <v>16913.162</v>
      </c>
      <c r="K669" s="34">
        <v>1061957.9990000001</v>
      </c>
      <c r="L669" s="125"/>
      <c r="M669" s="86"/>
      <c r="N669" s="86"/>
      <c r="O669" s="86"/>
      <c r="P669" s="86"/>
      <c r="Q669" s="86"/>
      <c r="R669" s="86"/>
      <c r="S669" s="86"/>
      <c r="T669" s="86"/>
    </row>
    <row r="670" spans="2:20" x14ac:dyDescent="0.15">
      <c r="B670" s="79">
        <v>2003</v>
      </c>
      <c r="C670" s="45">
        <v>21267.241000000002</v>
      </c>
      <c r="D670" s="34">
        <v>17502.080000000002</v>
      </c>
      <c r="E670" s="45">
        <v>1198800.443</v>
      </c>
      <c r="F670" s="51">
        <v>68</v>
      </c>
      <c r="G670" s="45">
        <v>15.805</v>
      </c>
      <c r="H670" s="34">
        <v>9200.8119999999999</v>
      </c>
      <c r="I670">
        <v>582</v>
      </c>
      <c r="J670" s="34">
        <v>17517.884999999998</v>
      </c>
      <c r="K670" s="34">
        <v>1208001.2549999999</v>
      </c>
      <c r="L670" s="125"/>
      <c r="M670" s="86"/>
      <c r="N670" s="86"/>
      <c r="O670" s="86"/>
      <c r="P670" s="86"/>
      <c r="Q670" s="86"/>
      <c r="R670" s="86"/>
      <c r="S670" s="86"/>
      <c r="T670" s="86"/>
    </row>
    <row r="671" spans="2:20" x14ac:dyDescent="0.15">
      <c r="B671" s="79">
        <v>2004</v>
      </c>
      <c r="C671" s="45">
        <v>22031.39</v>
      </c>
      <c r="D671" s="34">
        <v>17465.73</v>
      </c>
      <c r="E671" s="45">
        <v>1227321.6299999999</v>
      </c>
      <c r="F671" s="51">
        <v>70</v>
      </c>
      <c r="G671" s="45">
        <v>15.92</v>
      </c>
      <c r="H671" s="34">
        <v>9310.41</v>
      </c>
      <c r="I671">
        <v>585</v>
      </c>
      <c r="J671" s="34">
        <v>17481.650000000001</v>
      </c>
      <c r="K671" s="34">
        <v>1236632.03</v>
      </c>
      <c r="L671" s="125"/>
      <c r="M671" s="86"/>
      <c r="N671" s="86"/>
      <c r="O671" s="86"/>
      <c r="P671" s="86"/>
      <c r="Q671" s="86"/>
      <c r="R671" s="86"/>
      <c r="S671" s="86"/>
      <c r="T671" s="86"/>
    </row>
    <row r="672" spans="2:20" x14ac:dyDescent="0.15">
      <c r="B672" s="79">
        <v>2005</v>
      </c>
      <c r="C672" s="45">
        <v>24850.183000000001</v>
      </c>
      <c r="D672" s="34">
        <v>18913.968000000001</v>
      </c>
      <c r="E672" s="45">
        <v>1297871.0249999999</v>
      </c>
      <c r="F672" s="51">
        <v>69</v>
      </c>
      <c r="G672" s="45">
        <v>13.426</v>
      </c>
      <c r="H672" s="34">
        <v>9219.2909999999993</v>
      </c>
      <c r="I672">
        <v>687</v>
      </c>
      <c r="J672" s="34">
        <v>18927.393</v>
      </c>
      <c r="K672" s="34">
        <v>1307090.3160000001</v>
      </c>
      <c r="L672" s="125"/>
      <c r="M672" s="86"/>
      <c r="N672" s="86"/>
      <c r="O672" s="86"/>
      <c r="P672" s="86"/>
      <c r="Q672" s="86"/>
      <c r="R672" s="86"/>
      <c r="S672" s="86"/>
      <c r="T672" s="86"/>
    </row>
    <row r="673" spans="2:20" x14ac:dyDescent="0.15">
      <c r="B673" s="79">
        <v>2006</v>
      </c>
      <c r="C673" s="45">
        <v>27365.723000000002</v>
      </c>
      <c r="D673" s="34">
        <v>20358.766</v>
      </c>
      <c r="E673" s="45">
        <v>1517661.0349999999</v>
      </c>
      <c r="F673" s="51">
        <v>75</v>
      </c>
      <c r="G673" s="45">
        <v>13.282</v>
      </c>
      <c r="H673" s="34">
        <v>9820.5910000000003</v>
      </c>
      <c r="I673">
        <v>739</v>
      </c>
      <c r="J673" s="34">
        <v>20372.048999999999</v>
      </c>
      <c r="K673" s="34">
        <v>1527481.6259999999</v>
      </c>
      <c r="L673" s="125"/>
      <c r="M673" s="86"/>
      <c r="N673" s="86"/>
      <c r="O673" s="86"/>
      <c r="P673" s="86"/>
      <c r="Q673" s="86"/>
      <c r="R673" s="86"/>
      <c r="S673" s="86"/>
      <c r="T673" s="86"/>
    </row>
    <row r="674" spans="2:20" x14ac:dyDescent="0.15">
      <c r="B674" s="79">
        <v>2007</v>
      </c>
      <c r="C674" s="45">
        <v>23941.473999999998</v>
      </c>
      <c r="D674" s="34">
        <v>20492.848999999998</v>
      </c>
      <c r="E674" s="45">
        <v>1698293.5060000001</v>
      </c>
      <c r="F674" s="51">
        <v>83</v>
      </c>
      <c r="G674" s="45">
        <v>14.635</v>
      </c>
      <c r="H674" s="34">
        <v>11509.999</v>
      </c>
      <c r="I674">
        <v>786</v>
      </c>
      <c r="J674" s="34">
        <v>20507.484</v>
      </c>
      <c r="K674" s="34">
        <v>1709803.5049999999</v>
      </c>
      <c r="L674" s="125"/>
      <c r="M674" s="86"/>
      <c r="N674" s="86"/>
      <c r="O674" s="86"/>
      <c r="P674" s="86"/>
      <c r="Q674" s="86"/>
      <c r="R674" s="86"/>
      <c r="S674" s="86"/>
      <c r="T674" s="86"/>
    </row>
    <row r="675" spans="2:20" x14ac:dyDescent="0.15">
      <c r="B675" s="79">
        <v>2008</v>
      </c>
      <c r="C675" s="45">
        <v>23495.201000000001</v>
      </c>
      <c r="D675" s="34">
        <v>19781.044000000002</v>
      </c>
      <c r="E675" s="45">
        <v>1899278.72</v>
      </c>
      <c r="F675" s="51">
        <v>96</v>
      </c>
      <c r="G675" s="45">
        <v>11.756</v>
      </c>
      <c r="H675" s="34">
        <v>11233.777</v>
      </c>
      <c r="I675">
        <v>956</v>
      </c>
      <c r="J675" s="34">
        <v>19792.8</v>
      </c>
      <c r="K675" s="34">
        <v>1910512.497</v>
      </c>
      <c r="L675" s="125"/>
      <c r="M675" s="86"/>
      <c r="N675" s="86"/>
      <c r="O675" s="86"/>
      <c r="P675" s="86"/>
      <c r="Q675" s="86"/>
      <c r="R675" s="86"/>
      <c r="S675" s="86"/>
      <c r="T675" s="86"/>
    </row>
    <row r="676" spans="2:20" x14ac:dyDescent="0.15">
      <c r="B676" s="79">
        <v>2009</v>
      </c>
      <c r="C676" s="45">
        <v>22698.008000000002</v>
      </c>
      <c r="D676" s="34">
        <v>20001.169000000002</v>
      </c>
      <c r="E676" s="45">
        <v>2099164.6060000001</v>
      </c>
      <c r="F676" s="51">
        <v>105</v>
      </c>
      <c r="G676" s="45">
        <v>11.247999999999999</v>
      </c>
      <c r="H676" s="34">
        <v>11263.453</v>
      </c>
      <c r="I676">
        <v>1001</v>
      </c>
      <c r="J676" s="34">
        <v>20012.417000000001</v>
      </c>
      <c r="K676" s="34">
        <v>2110428.0589999999</v>
      </c>
      <c r="L676" s="125"/>
      <c r="M676" s="86"/>
      <c r="N676" s="86"/>
      <c r="O676" s="86"/>
      <c r="P676" s="86"/>
      <c r="Q676" s="86"/>
      <c r="R676" s="86"/>
      <c r="S676" s="86"/>
      <c r="T676" s="86"/>
    </row>
    <row r="677" spans="2:20" x14ac:dyDescent="0.15">
      <c r="B677" s="79">
        <v>2010</v>
      </c>
      <c r="C677" s="45">
        <v>22479.955999999998</v>
      </c>
      <c r="D677" s="34">
        <v>19225.592000000001</v>
      </c>
      <c r="E677" s="45">
        <v>2271133.023</v>
      </c>
      <c r="F677" s="51">
        <v>118</v>
      </c>
      <c r="G677" s="45">
        <v>10.124000000000001</v>
      </c>
      <c r="H677" s="34">
        <v>13325.062</v>
      </c>
      <c r="I677">
        <v>1316</v>
      </c>
      <c r="J677" s="34">
        <v>19235.716</v>
      </c>
      <c r="K677" s="34">
        <v>2284458.085</v>
      </c>
      <c r="L677" s="125"/>
      <c r="M677" s="86"/>
      <c r="N677" s="86"/>
      <c r="O677" s="86"/>
      <c r="P677" s="86"/>
      <c r="Q677" s="86"/>
      <c r="R677" s="86"/>
      <c r="S677" s="86"/>
      <c r="T677" s="86"/>
    </row>
    <row r="678" spans="2:20" x14ac:dyDescent="0.15">
      <c r="B678" s="79">
        <v>2011</v>
      </c>
      <c r="C678" s="45">
        <v>21629.905999999999</v>
      </c>
      <c r="D678" s="34">
        <v>18506.746999999999</v>
      </c>
      <c r="E678" s="45">
        <v>2591727.4870000002</v>
      </c>
      <c r="F678" s="51">
        <v>140</v>
      </c>
      <c r="G678" s="45">
        <v>11.153</v>
      </c>
      <c r="H678" s="34">
        <v>14337.429</v>
      </c>
      <c r="I678">
        <v>1286</v>
      </c>
      <c r="J678" s="34">
        <v>18517.900000000001</v>
      </c>
      <c r="K678" s="34">
        <v>2606064.9160000002</v>
      </c>
      <c r="L678" s="125"/>
      <c r="M678" s="86"/>
      <c r="N678" s="86"/>
      <c r="O678" s="86"/>
      <c r="P678" s="86"/>
      <c r="Q678" s="86"/>
      <c r="R678" s="86"/>
      <c r="S678" s="86"/>
      <c r="T678" s="86"/>
    </row>
    <row r="679" spans="2:20" x14ac:dyDescent="0.15">
      <c r="B679" s="79">
        <v>2012</v>
      </c>
      <c r="C679" s="45">
        <v>21637.069</v>
      </c>
      <c r="D679" s="34">
        <v>18478.702000000001</v>
      </c>
      <c r="E679" s="45">
        <v>2517772.3130000001</v>
      </c>
      <c r="F679" s="51">
        <v>136</v>
      </c>
      <c r="G679" s="45">
        <v>13.125999999999999</v>
      </c>
      <c r="H679" s="34">
        <v>13190.183000000001</v>
      </c>
      <c r="I679">
        <v>1005</v>
      </c>
      <c r="J679" s="34">
        <v>18491.828000000001</v>
      </c>
      <c r="K679" s="34">
        <v>2530962.4959999998</v>
      </c>
      <c r="L679" s="125"/>
      <c r="M679" s="86"/>
      <c r="N679" s="86"/>
      <c r="O679" s="86"/>
      <c r="P679" s="86"/>
      <c r="Q679" s="86"/>
      <c r="R679" s="86"/>
      <c r="S679" s="86"/>
      <c r="T679" s="86"/>
    </row>
    <row r="680" spans="2:20" x14ac:dyDescent="0.15">
      <c r="B680" s="79">
        <v>2013</v>
      </c>
      <c r="C680" s="45">
        <v>21965.621999999999</v>
      </c>
      <c r="D680" s="34">
        <v>20096.7</v>
      </c>
      <c r="E680" s="45">
        <v>2804478.6120000002</v>
      </c>
      <c r="F680" s="51">
        <v>140</v>
      </c>
      <c r="G680" s="45">
        <v>58.555999999999997</v>
      </c>
      <c r="H680" s="34">
        <v>20539.017</v>
      </c>
      <c r="I680">
        <v>351</v>
      </c>
      <c r="J680" s="34">
        <v>20155.256000000001</v>
      </c>
      <c r="K680" s="34">
        <v>2825017.6290000002</v>
      </c>
      <c r="L680" s="125"/>
      <c r="M680" s="86"/>
      <c r="N680" s="86"/>
      <c r="O680" s="86"/>
      <c r="P680" s="86"/>
      <c r="Q680" s="86"/>
      <c r="R680" s="86"/>
      <c r="S680" s="86"/>
      <c r="T680" s="86"/>
    </row>
    <row r="681" spans="2:20" x14ac:dyDescent="0.15">
      <c r="B681" s="188">
        <v>2014</v>
      </c>
      <c r="C681" s="186">
        <v>21776.096000000001</v>
      </c>
      <c r="D681" s="35">
        <v>19340.132000000001</v>
      </c>
      <c r="E681" s="186">
        <v>2785855.0550000002</v>
      </c>
      <c r="F681" s="24">
        <v>144</v>
      </c>
      <c r="G681" s="186">
        <v>44.872</v>
      </c>
      <c r="H681" s="35">
        <v>16795.266</v>
      </c>
      <c r="I681" s="4">
        <v>374</v>
      </c>
      <c r="J681" s="35">
        <v>19385.004000000001</v>
      </c>
      <c r="K681" s="35">
        <v>2802650.321</v>
      </c>
      <c r="L681" s="125"/>
      <c r="M681" s="86"/>
      <c r="N681" s="86"/>
      <c r="O681" s="86"/>
      <c r="P681" s="86"/>
      <c r="Q681" s="86"/>
      <c r="R681" s="86"/>
      <c r="S681" s="86"/>
      <c r="T681" s="86"/>
    </row>
    <row r="682" spans="2:20" x14ac:dyDescent="0.15">
      <c r="C682" s="125"/>
      <c r="D682" s="125"/>
      <c r="G682" s="125"/>
      <c r="H682" s="125"/>
      <c r="I682" s="125"/>
      <c r="J682" s="125"/>
    </row>
    <row r="683" spans="2:20" x14ac:dyDescent="0.15">
      <c r="B683" s="122" t="s">
        <v>107</v>
      </c>
    </row>
    <row r="684" spans="2:20" x14ac:dyDescent="0.15">
      <c r="B684" s="92"/>
      <c r="C684" s="93"/>
      <c r="D684" s="93"/>
      <c r="E684" s="93"/>
      <c r="F684" s="93"/>
      <c r="G684" s="93"/>
      <c r="H684" s="93"/>
      <c r="I684" s="93"/>
      <c r="J684" s="93"/>
      <c r="K684" s="93"/>
    </row>
    <row r="685" spans="2:20" x14ac:dyDescent="0.15">
      <c r="B685" s="94" t="s">
        <v>1</v>
      </c>
      <c r="C685" s="101" t="s">
        <v>7</v>
      </c>
      <c r="D685" s="102" t="s">
        <v>13</v>
      </c>
      <c r="E685" s="103"/>
      <c r="F685" s="103"/>
      <c r="G685" s="102" t="s">
        <v>14</v>
      </c>
      <c r="H685" s="103"/>
      <c r="I685" s="103"/>
      <c r="J685" s="102" t="s">
        <v>47</v>
      </c>
      <c r="K685" s="104"/>
      <c r="L685" s="105"/>
      <c r="M685" s="106"/>
      <c r="P685" s="106"/>
      <c r="S685" s="106"/>
    </row>
    <row r="686" spans="2:20" x14ac:dyDescent="0.15">
      <c r="B686" s="78"/>
      <c r="C686" s="107" t="s">
        <v>25</v>
      </c>
      <c r="D686" s="109" t="s">
        <v>16</v>
      </c>
      <c r="E686" s="108" t="s">
        <v>17</v>
      </c>
      <c r="F686" s="108" t="s">
        <v>18</v>
      </c>
      <c r="G686" s="108" t="s">
        <v>19</v>
      </c>
      <c r="H686" s="109" t="s">
        <v>17</v>
      </c>
      <c r="I686" s="108" t="s">
        <v>20</v>
      </c>
      <c r="J686" s="107" t="s">
        <v>21</v>
      </c>
      <c r="K686" s="110" t="s">
        <v>8</v>
      </c>
      <c r="L686" s="105"/>
      <c r="M686" s="96"/>
      <c r="Q686" s="96"/>
      <c r="S686" s="105"/>
      <c r="T686" s="96"/>
    </row>
    <row r="687" spans="2:20" x14ac:dyDescent="0.15">
      <c r="B687" s="97"/>
      <c r="C687" s="112" t="s">
        <v>31</v>
      </c>
      <c r="D687" s="112" t="s">
        <v>31</v>
      </c>
      <c r="E687" s="112" t="s">
        <v>22</v>
      </c>
      <c r="F687" s="112" t="s">
        <v>35</v>
      </c>
      <c r="G687" s="112" t="s">
        <v>31</v>
      </c>
      <c r="H687" s="113" t="s">
        <v>22</v>
      </c>
      <c r="I687" s="112" t="s">
        <v>35</v>
      </c>
      <c r="J687" s="112" t="s">
        <v>31</v>
      </c>
      <c r="K687" s="113" t="s">
        <v>22</v>
      </c>
      <c r="L687" s="96"/>
      <c r="M687" s="96"/>
      <c r="N687" s="96"/>
      <c r="O687" s="96"/>
      <c r="P687" s="96"/>
      <c r="Q687" s="96"/>
      <c r="R687" s="96"/>
      <c r="S687" s="96"/>
      <c r="T687" s="96"/>
    </row>
    <row r="688" spans="2:20" x14ac:dyDescent="0.15">
      <c r="B688" s="79">
        <v>1993</v>
      </c>
      <c r="C688" s="99">
        <v>1186</v>
      </c>
      <c r="D688" s="88">
        <v>1075</v>
      </c>
      <c r="E688" s="108">
        <v>460.88200000000001</v>
      </c>
      <c r="F688" s="99">
        <v>429</v>
      </c>
      <c r="G688" s="88">
        <v>104</v>
      </c>
      <c r="H688" s="108">
        <v>78.081000000000003</v>
      </c>
      <c r="I688" s="99">
        <v>751</v>
      </c>
      <c r="J688" s="88">
        <v>1179</v>
      </c>
      <c r="K688" s="99">
        <v>538.96299999999997</v>
      </c>
    </row>
    <row r="689" spans="2:20" x14ac:dyDescent="0.15">
      <c r="B689" s="79">
        <v>1994</v>
      </c>
      <c r="C689" s="99">
        <v>2084</v>
      </c>
      <c r="D689" s="88">
        <v>1786</v>
      </c>
      <c r="E689" s="108">
        <v>697.71900000000005</v>
      </c>
      <c r="F689" s="99">
        <v>391</v>
      </c>
      <c r="G689" s="88">
        <v>84</v>
      </c>
      <c r="H689" s="108">
        <v>70.316000000000003</v>
      </c>
      <c r="I689" s="99">
        <v>837</v>
      </c>
      <c r="J689" s="88">
        <v>1870</v>
      </c>
      <c r="K689" s="99">
        <v>768.03499999999997</v>
      </c>
    </row>
    <row r="690" spans="2:20" x14ac:dyDescent="0.15">
      <c r="B690" s="79">
        <v>1995</v>
      </c>
      <c r="C690" s="99">
        <v>5256</v>
      </c>
      <c r="D690" s="88">
        <v>1504</v>
      </c>
      <c r="E690" s="108">
        <v>645.04700000000003</v>
      </c>
      <c r="F690" s="99">
        <v>429</v>
      </c>
      <c r="G690" s="88">
        <v>1053</v>
      </c>
      <c r="H690" s="108">
        <v>754.50800000000004</v>
      </c>
      <c r="I690" s="99">
        <v>717</v>
      </c>
      <c r="J690" s="88">
        <v>2557</v>
      </c>
      <c r="K690" s="99">
        <v>1399.5550000000001</v>
      </c>
    </row>
    <row r="691" spans="2:20" x14ac:dyDescent="0.15">
      <c r="B691" s="79">
        <v>1996</v>
      </c>
      <c r="C691" s="99">
        <v>582</v>
      </c>
      <c r="D691" s="88">
        <v>1029</v>
      </c>
      <c r="E691" s="108">
        <v>378.48</v>
      </c>
      <c r="F691" s="99">
        <v>368</v>
      </c>
      <c r="G691" s="88">
        <v>360</v>
      </c>
      <c r="H691" s="108">
        <v>272.31099999999998</v>
      </c>
      <c r="I691" s="99">
        <v>756</v>
      </c>
      <c r="J691" s="88">
        <v>1389</v>
      </c>
      <c r="K691" s="99">
        <v>650.79100000000005</v>
      </c>
    </row>
    <row r="692" spans="2:20" x14ac:dyDescent="0.15">
      <c r="B692" s="79">
        <v>1997</v>
      </c>
      <c r="C692" s="99">
        <v>284</v>
      </c>
      <c r="D692" s="99">
        <v>1358</v>
      </c>
      <c r="E692" s="99">
        <v>547.62199999999996</v>
      </c>
      <c r="F692" s="99">
        <v>403</v>
      </c>
      <c r="G692" s="99">
        <v>110</v>
      </c>
      <c r="H692" s="99">
        <v>273.96499999999997</v>
      </c>
      <c r="I692" s="99">
        <v>2491</v>
      </c>
      <c r="J692" s="99">
        <v>1468</v>
      </c>
      <c r="K692" s="99">
        <v>821.58699999999999</v>
      </c>
    </row>
    <row r="693" spans="2:20" x14ac:dyDescent="0.15">
      <c r="B693" s="79">
        <v>1998</v>
      </c>
      <c r="C693" s="99">
        <v>186</v>
      </c>
      <c r="D693" s="99">
        <v>1405</v>
      </c>
      <c r="E693" s="99">
        <v>582.66</v>
      </c>
      <c r="F693" s="99">
        <v>415</v>
      </c>
      <c r="G693" s="99">
        <v>42</v>
      </c>
      <c r="H693" s="99">
        <v>124.18</v>
      </c>
      <c r="I693" s="99">
        <v>2957</v>
      </c>
      <c r="J693" s="99">
        <v>1447</v>
      </c>
      <c r="K693" s="99">
        <v>706.84</v>
      </c>
      <c r="L693" s="86"/>
      <c r="M693" s="86"/>
      <c r="N693" s="86"/>
      <c r="O693" s="86"/>
      <c r="P693" s="86"/>
      <c r="Q693" s="86"/>
      <c r="R693" s="86"/>
      <c r="S693" s="86"/>
      <c r="T693" s="86"/>
    </row>
    <row r="694" spans="2:20" x14ac:dyDescent="0.15">
      <c r="B694" s="79">
        <v>1999</v>
      </c>
      <c r="C694" s="99">
        <v>216</v>
      </c>
      <c r="D694" s="99">
        <v>1593</v>
      </c>
      <c r="E694" s="99">
        <v>647.47199999999998</v>
      </c>
      <c r="F694" s="80">
        <v>406</v>
      </c>
      <c r="G694" s="99">
        <v>60</v>
      </c>
      <c r="H694" s="99">
        <v>135.23099999999999</v>
      </c>
      <c r="I694" s="99">
        <v>2254</v>
      </c>
      <c r="J694" s="99">
        <v>1653</v>
      </c>
      <c r="K694" s="99">
        <v>782.70299999999997</v>
      </c>
      <c r="L694" s="86"/>
      <c r="M694" s="86"/>
      <c r="N694" s="86"/>
      <c r="O694" s="86"/>
      <c r="P694" s="86"/>
      <c r="Q694" s="86"/>
      <c r="R694" s="86"/>
      <c r="S694" s="86"/>
      <c r="T694" s="86"/>
    </row>
    <row r="695" spans="2:20" x14ac:dyDescent="0.15">
      <c r="B695" s="79">
        <v>2000</v>
      </c>
      <c r="C695" s="99">
        <v>630</v>
      </c>
      <c r="D695" s="99">
        <v>2007</v>
      </c>
      <c r="E695" s="99">
        <v>824.03499999999997</v>
      </c>
      <c r="F695" s="80">
        <v>411</v>
      </c>
      <c r="G695" s="99" t="s">
        <v>32</v>
      </c>
      <c r="H695" s="99"/>
      <c r="I695" s="99" t="s">
        <v>32</v>
      </c>
      <c r="J695" s="99">
        <v>2007</v>
      </c>
      <c r="K695" s="99">
        <v>824.03499999999997</v>
      </c>
      <c r="L695" s="86"/>
      <c r="M695" s="86"/>
      <c r="N695" s="86"/>
      <c r="O695" s="86"/>
      <c r="P695" s="86"/>
      <c r="Q695" s="86"/>
      <c r="R695" s="86"/>
      <c r="S695" s="86"/>
      <c r="T695" s="86"/>
    </row>
    <row r="696" spans="2:20" x14ac:dyDescent="0.15">
      <c r="B696" s="79">
        <v>2001</v>
      </c>
      <c r="C696">
        <v>834</v>
      </c>
      <c r="D696" s="49">
        <v>2079</v>
      </c>
      <c r="E696" s="187">
        <v>841.88099999999997</v>
      </c>
      <c r="F696" s="51">
        <v>405</v>
      </c>
      <c r="G696">
        <v>126</v>
      </c>
      <c r="H696" s="51"/>
      <c r="I696">
        <v>1430</v>
      </c>
      <c r="J696" s="49">
        <v>2205</v>
      </c>
      <c r="K696" s="49">
        <v>1022.061</v>
      </c>
      <c r="L696" s="86"/>
      <c r="M696" s="86"/>
      <c r="N696" s="86"/>
      <c r="O696" s="86"/>
      <c r="P696" s="86"/>
      <c r="Q696" s="86"/>
      <c r="R696" s="86"/>
      <c r="S696" s="86"/>
      <c r="T696" s="86"/>
    </row>
    <row r="697" spans="2:20" x14ac:dyDescent="0.15">
      <c r="B697" s="79">
        <v>2002</v>
      </c>
      <c r="C697">
        <v>282</v>
      </c>
      <c r="D697" s="49">
        <v>1023</v>
      </c>
      <c r="E697" s="187">
        <v>445.5</v>
      </c>
      <c r="F697" s="51">
        <v>435</v>
      </c>
      <c r="G697" t="s">
        <v>32</v>
      </c>
      <c r="H697" s="51"/>
      <c r="I697" t="s">
        <v>106</v>
      </c>
      <c r="J697" s="49">
        <v>1023</v>
      </c>
      <c r="K697" s="49">
        <v>445.5</v>
      </c>
      <c r="L697" s="86"/>
      <c r="M697" s="86"/>
      <c r="N697" s="86"/>
      <c r="O697" s="86"/>
      <c r="P697" s="86"/>
      <c r="Q697" s="86"/>
      <c r="R697" s="86"/>
      <c r="S697" s="86"/>
      <c r="T697" s="86"/>
    </row>
    <row r="698" spans="2:20" x14ac:dyDescent="0.15">
      <c r="B698" s="79">
        <v>2003</v>
      </c>
      <c r="C698">
        <v>764</v>
      </c>
      <c r="D698" s="49">
        <v>1080</v>
      </c>
      <c r="E698" s="187">
        <v>678.04300000000001</v>
      </c>
      <c r="F698" s="51">
        <v>628</v>
      </c>
      <c r="G698" t="s">
        <v>32</v>
      </c>
      <c r="H698" s="51"/>
      <c r="I698" t="s">
        <v>106</v>
      </c>
      <c r="J698" s="49">
        <v>1080</v>
      </c>
      <c r="K698" s="49">
        <v>678.04300000000001</v>
      </c>
      <c r="L698" s="86"/>
      <c r="M698" s="86"/>
      <c r="N698" s="86"/>
      <c r="O698" s="86"/>
      <c r="P698" s="86"/>
      <c r="Q698" s="86"/>
      <c r="R698" s="86"/>
      <c r="S698" s="86"/>
      <c r="T698" s="86"/>
    </row>
    <row r="699" spans="2:20" x14ac:dyDescent="0.15">
      <c r="B699" s="79">
        <v>2004</v>
      </c>
      <c r="C699">
        <v>512</v>
      </c>
      <c r="D699" s="49">
        <v>1027</v>
      </c>
      <c r="E699" s="187">
        <v>769.69</v>
      </c>
      <c r="F699" s="51">
        <v>749</v>
      </c>
      <c r="G699">
        <v>20</v>
      </c>
      <c r="H699" s="237">
        <v>43.628</v>
      </c>
      <c r="I699">
        <v>2181</v>
      </c>
      <c r="J699" s="49">
        <v>1047</v>
      </c>
      <c r="K699" s="49">
        <v>813.32</v>
      </c>
      <c r="L699" s="86"/>
      <c r="M699" s="86"/>
      <c r="N699" s="86"/>
      <c r="O699" s="86"/>
      <c r="P699" s="86"/>
      <c r="Q699" s="86"/>
      <c r="R699" s="86"/>
      <c r="S699" s="86"/>
      <c r="T699" s="86"/>
    </row>
    <row r="700" spans="2:20" x14ac:dyDescent="0.15">
      <c r="B700" s="79">
        <v>2005</v>
      </c>
      <c r="C700">
        <v>510</v>
      </c>
      <c r="D700" s="49">
        <v>801</v>
      </c>
      <c r="E700" s="187">
        <v>554.53700000000003</v>
      </c>
      <c r="F700" s="51">
        <v>692</v>
      </c>
      <c r="G700">
        <v>172</v>
      </c>
      <c r="H700" s="237">
        <v>354.86</v>
      </c>
      <c r="I700">
        <v>2063</v>
      </c>
      <c r="J700" s="49">
        <v>973</v>
      </c>
      <c r="K700" s="49">
        <v>909.39700000000005</v>
      </c>
      <c r="L700" s="273"/>
      <c r="M700" s="86"/>
      <c r="N700" s="86"/>
      <c r="O700" s="86"/>
      <c r="P700" s="86"/>
      <c r="Q700" s="86"/>
      <c r="R700" s="86"/>
      <c r="S700" s="86"/>
      <c r="T700" s="86"/>
    </row>
    <row r="701" spans="2:20" x14ac:dyDescent="0.15">
      <c r="B701" s="79">
        <v>2006</v>
      </c>
      <c r="C701">
        <v>590</v>
      </c>
      <c r="D701" s="49">
        <v>811</v>
      </c>
      <c r="E701" s="187">
        <v>751.83799999999997</v>
      </c>
      <c r="F701" s="51">
        <v>927</v>
      </c>
      <c r="G701">
        <v>0</v>
      </c>
      <c r="H701" s="237">
        <v>0</v>
      </c>
      <c r="I701">
        <v>0</v>
      </c>
      <c r="J701" s="49">
        <v>811</v>
      </c>
      <c r="K701" s="49">
        <v>751.83799999999997</v>
      </c>
      <c r="L701" s="273"/>
      <c r="M701" s="86"/>
      <c r="N701" s="86"/>
      <c r="O701" s="86"/>
      <c r="P701" s="86"/>
      <c r="Q701" s="86"/>
      <c r="R701" s="86"/>
      <c r="S701" s="86"/>
      <c r="T701" s="86"/>
    </row>
    <row r="702" spans="2:20" x14ac:dyDescent="0.15">
      <c r="B702" s="79">
        <v>2007</v>
      </c>
      <c r="C702">
        <v>232</v>
      </c>
      <c r="D702" s="49">
        <v>524</v>
      </c>
      <c r="E702" s="187">
        <v>343.12700000000001</v>
      </c>
      <c r="F702" s="51">
        <v>655</v>
      </c>
      <c r="G702">
        <v>0</v>
      </c>
      <c r="H702" s="237">
        <v>0</v>
      </c>
      <c r="I702">
        <v>0</v>
      </c>
      <c r="J702" s="49">
        <v>524</v>
      </c>
      <c r="K702" s="49">
        <v>343.12700000000001</v>
      </c>
      <c r="L702" s="273"/>
      <c r="M702" s="86"/>
      <c r="N702" s="86"/>
      <c r="O702" s="86"/>
      <c r="P702" s="86"/>
      <c r="Q702" s="86"/>
      <c r="R702" s="86"/>
      <c r="S702" s="86"/>
      <c r="T702" s="86"/>
    </row>
    <row r="703" spans="2:20" x14ac:dyDescent="0.15">
      <c r="B703" s="79">
        <v>2008</v>
      </c>
      <c r="C703">
        <v>39</v>
      </c>
      <c r="D703" s="49">
        <v>288</v>
      </c>
      <c r="E703" s="187">
        <v>94.14</v>
      </c>
      <c r="F703" s="51">
        <v>327</v>
      </c>
      <c r="G703">
        <v>0</v>
      </c>
      <c r="H703" s="237">
        <v>0</v>
      </c>
      <c r="I703">
        <v>0</v>
      </c>
      <c r="J703" s="49">
        <v>288</v>
      </c>
      <c r="K703" s="49">
        <v>94.14</v>
      </c>
      <c r="L703" s="273"/>
      <c r="M703" s="86"/>
      <c r="N703" s="86"/>
      <c r="O703" s="86"/>
      <c r="P703" s="86"/>
      <c r="Q703" s="86"/>
      <c r="R703" s="86"/>
      <c r="S703" s="86"/>
      <c r="T703" s="86"/>
    </row>
    <row r="704" spans="2:20" x14ac:dyDescent="0.15">
      <c r="B704" s="79">
        <v>2009</v>
      </c>
      <c r="C704">
        <v>183</v>
      </c>
      <c r="D704" s="49">
        <v>119</v>
      </c>
      <c r="E704" s="187">
        <v>40.4</v>
      </c>
      <c r="F704" s="51">
        <v>339</v>
      </c>
      <c r="G704">
        <v>0</v>
      </c>
      <c r="H704" s="237">
        <v>0</v>
      </c>
      <c r="I704">
        <v>0</v>
      </c>
      <c r="J704" s="49">
        <v>119</v>
      </c>
      <c r="K704" s="49">
        <v>40.4</v>
      </c>
      <c r="L704" s="273"/>
      <c r="M704" s="86"/>
      <c r="N704" s="86"/>
      <c r="O704" s="86"/>
      <c r="P704" s="86"/>
      <c r="Q704" s="86"/>
      <c r="R704" s="86"/>
      <c r="S704" s="86"/>
      <c r="T704" s="86"/>
    </row>
    <row r="705" spans="2:20" x14ac:dyDescent="0.15">
      <c r="B705" s="79">
        <v>2010</v>
      </c>
      <c r="C705">
        <v>244</v>
      </c>
      <c r="D705" s="49">
        <v>66</v>
      </c>
      <c r="E705" s="187">
        <v>22.44</v>
      </c>
      <c r="F705" s="51">
        <v>340</v>
      </c>
      <c r="G705">
        <v>0</v>
      </c>
      <c r="H705" s="237">
        <v>0</v>
      </c>
      <c r="I705">
        <v>0</v>
      </c>
      <c r="J705" s="49">
        <v>66</v>
      </c>
      <c r="K705" s="49">
        <v>22.44</v>
      </c>
      <c r="L705" s="273"/>
      <c r="M705" s="86"/>
      <c r="N705" s="86"/>
      <c r="O705" s="86"/>
      <c r="P705" s="86"/>
      <c r="Q705" s="86"/>
      <c r="R705" s="86"/>
      <c r="S705" s="86"/>
      <c r="T705" s="86"/>
    </row>
    <row r="706" spans="2:20" x14ac:dyDescent="0.15">
      <c r="B706" s="79">
        <v>2011</v>
      </c>
      <c r="C706">
        <v>226</v>
      </c>
      <c r="D706" s="49">
        <v>19</v>
      </c>
      <c r="E706" s="187">
        <v>7.6</v>
      </c>
      <c r="F706" s="51">
        <v>400</v>
      </c>
      <c r="G706">
        <v>0</v>
      </c>
      <c r="H706" s="237">
        <v>0</v>
      </c>
      <c r="I706">
        <v>0</v>
      </c>
      <c r="J706" s="49">
        <v>19</v>
      </c>
      <c r="K706" s="49">
        <v>7.6</v>
      </c>
      <c r="L706" s="273"/>
      <c r="M706" s="86"/>
      <c r="N706" s="86"/>
      <c r="O706" s="86"/>
      <c r="P706" s="86"/>
      <c r="Q706" s="86"/>
      <c r="R706" s="86"/>
      <c r="S706" s="86"/>
      <c r="T706" s="86"/>
    </row>
    <row r="707" spans="2:20" x14ac:dyDescent="0.15">
      <c r="B707" s="78">
        <v>2012</v>
      </c>
      <c r="C707" s="114">
        <v>0</v>
      </c>
      <c r="D707" s="114">
        <v>0</v>
      </c>
      <c r="E707" s="81">
        <v>0</v>
      </c>
      <c r="F707" s="81">
        <v>0</v>
      </c>
      <c r="G707" s="51">
        <v>0</v>
      </c>
      <c r="H707" s="303">
        <v>0</v>
      </c>
      <c r="I707" s="86">
        <v>0</v>
      </c>
      <c r="J707" s="123">
        <v>0</v>
      </c>
      <c r="K707" s="167">
        <v>0</v>
      </c>
      <c r="L707" s="273"/>
      <c r="M707" s="86"/>
      <c r="N707" s="86"/>
      <c r="O707" s="86"/>
      <c r="P707" s="86"/>
      <c r="Q707" s="86"/>
      <c r="R707" s="86"/>
      <c r="S707" s="86"/>
      <c r="T707" s="86"/>
    </row>
    <row r="708" spans="2:20" x14ac:dyDescent="0.15">
      <c r="B708" s="78">
        <v>2013</v>
      </c>
      <c r="C708" s="114">
        <v>0</v>
      </c>
      <c r="D708" s="114">
        <v>0</v>
      </c>
      <c r="E708" s="81">
        <v>0</v>
      </c>
      <c r="F708" s="81">
        <v>0</v>
      </c>
      <c r="G708" s="51">
        <v>0</v>
      </c>
      <c r="H708" s="303">
        <v>0</v>
      </c>
      <c r="I708" s="86">
        <v>0</v>
      </c>
      <c r="J708" s="123">
        <v>0</v>
      </c>
      <c r="K708" s="167">
        <v>0</v>
      </c>
      <c r="L708" s="273"/>
      <c r="M708" s="86"/>
      <c r="N708" s="86"/>
      <c r="O708" s="86"/>
      <c r="P708" s="86"/>
      <c r="Q708" s="86"/>
      <c r="R708" s="86"/>
      <c r="S708" s="86"/>
      <c r="T708" s="86"/>
    </row>
    <row r="709" spans="2:20" x14ac:dyDescent="0.15">
      <c r="B709" s="97">
        <v>2014</v>
      </c>
      <c r="C709" s="219">
        <v>0</v>
      </c>
      <c r="D709" s="219">
        <v>0</v>
      </c>
      <c r="E709" s="13">
        <v>0</v>
      </c>
      <c r="F709" s="13">
        <v>0</v>
      </c>
      <c r="G709" s="24">
        <v>0</v>
      </c>
      <c r="H709" s="238">
        <v>0</v>
      </c>
      <c r="I709" s="241">
        <v>0</v>
      </c>
      <c r="J709" s="270">
        <v>0</v>
      </c>
      <c r="K709" s="22">
        <v>0</v>
      </c>
      <c r="L709" s="86"/>
      <c r="M709" s="86"/>
      <c r="N709" s="86"/>
      <c r="O709" s="86"/>
      <c r="P709" s="86"/>
      <c r="Q709" s="86"/>
      <c r="R709" s="86"/>
      <c r="S709" s="86"/>
      <c r="T709" s="86"/>
    </row>
    <row r="711" spans="2:20" x14ac:dyDescent="0.15">
      <c r="B711" s="122" t="s">
        <v>108</v>
      </c>
    </row>
    <row r="712" spans="2:20" x14ac:dyDescent="0.15">
      <c r="B712" s="92"/>
      <c r="C712" s="93"/>
      <c r="D712" s="93"/>
      <c r="E712" s="93"/>
      <c r="F712" s="93"/>
      <c r="G712" s="93"/>
      <c r="H712" s="93"/>
      <c r="I712" s="93"/>
      <c r="J712" s="88"/>
      <c r="K712" s="88"/>
    </row>
    <row r="713" spans="2:20" x14ac:dyDescent="0.15">
      <c r="B713" s="94" t="s">
        <v>1</v>
      </c>
      <c r="C713" s="101" t="s">
        <v>7</v>
      </c>
      <c r="D713" s="102" t="s">
        <v>53</v>
      </c>
      <c r="E713" s="103"/>
      <c r="F713" s="102" t="s">
        <v>54</v>
      </c>
      <c r="G713" s="103"/>
      <c r="H713" s="102" t="s">
        <v>30</v>
      </c>
      <c r="I713" s="103"/>
      <c r="J713" s="108"/>
      <c r="K713" s="88"/>
    </row>
    <row r="714" spans="2:20" x14ac:dyDescent="0.15">
      <c r="B714" s="78"/>
      <c r="C714" s="107" t="s">
        <v>25</v>
      </c>
      <c r="D714" s="109" t="s">
        <v>16</v>
      </c>
      <c r="E714" s="108" t="s">
        <v>17</v>
      </c>
      <c r="F714" s="108" t="s">
        <v>19</v>
      </c>
      <c r="G714" s="109" t="s">
        <v>17</v>
      </c>
      <c r="H714" s="107" t="s">
        <v>21</v>
      </c>
      <c r="I714" s="110" t="s">
        <v>8</v>
      </c>
      <c r="J714" s="108"/>
    </row>
    <row r="715" spans="2:20" x14ac:dyDescent="0.15">
      <c r="B715" s="97"/>
      <c r="C715" s="112" t="s">
        <v>95</v>
      </c>
      <c r="D715" s="112" t="s">
        <v>95</v>
      </c>
      <c r="E715" s="112"/>
      <c r="F715" s="112" t="s">
        <v>95</v>
      </c>
      <c r="G715" s="112"/>
      <c r="H715" s="112" t="s">
        <v>95</v>
      </c>
      <c r="I715" s="113"/>
      <c r="J715" s="108"/>
    </row>
    <row r="716" spans="2:20" x14ac:dyDescent="0.15">
      <c r="B716" s="79">
        <v>1993</v>
      </c>
      <c r="C716" s="99">
        <v>2398.3150000000001</v>
      </c>
      <c r="D716" s="99">
        <v>1469.1869999999999</v>
      </c>
      <c r="E716" s="132" t="s">
        <v>52</v>
      </c>
      <c r="F716" s="99">
        <v>1158.6469999999999</v>
      </c>
      <c r="G716" s="132" t="s">
        <v>52</v>
      </c>
      <c r="H716" s="99">
        <v>2627.8339999999998</v>
      </c>
      <c r="I716" s="132" t="s">
        <v>52</v>
      </c>
      <c r="J716" s="108"/>
      <c r="K716" s="86"/>
      <c r="L716" s="86"/>
      <c r="M716" s="86"/>
      <c r="N716" s="86"/>
      <c r="O716" s="86"/>
      <c r="P716" s="86"/>
      <c r="Q716" s="86"/>
      <c r="R716" s="86"/>
    </row>
    <row r="717" spans="2:20" x14ac:dyDescent="0.15">
      <c r="B717" s="79">
        <v>1994</v>
      </c>
      <c r="C717" s="99">
        <v>2701.0920000000001</v>
      </c>
      <c r="D717" s="99">
        <v>1449.5050000000001</v>
      </c>
      <c r="E717" s="132" t="s">
        <v>52</v>
      </c>
      <c r="F717" s="99">
        <v>1267.0640000000001</v>
      </c>
      <c r="G717" s="132" t="s">
        <v>52</v>
      </c>
      <c r="H717" s="99">
        <v>2716.569</v>
      </c>
      <c r="I717" s="132" t="s">
        <v>52</v>
      </c>
      <c r="J717" s="108"/>
      <c r="K717" s="86"/>
      <c r="L717" s="86"/>
      <c r="M717" s="86"/>
      <c r="N717" s="86"/>
      <c r="O717" s="86"/>
      <c r="P717" s="86"/>
      <c r="Q717" s="86"/>
      <c r="R717" s="86"/>
    </row>
    <row r="718" spans="2:20" x14ac:dyDescent="0.15">
      <c r="B718" s="79">
        <v>1995</v>
      </c>
      <c r="C718" s="99">
        <v>2839.922</v>
      </c>
      <c r="D718" s="99">
        <v>1869.0989999999999</v>
      </c>
      <c r="E718" s="132" t="s">
        <v>52</v>
      </c>
      <c r="F718" s="99">
        <v>1408.4469999999999</v>
      </c>
      <c r="G718" s="132" t="s">
        <v>52</v>
      </c>
      <c r="H718" s="99">
        <v>3277.5459999999998</v>
      </c>
      <c r="I718" s="132" t="s">
        <v>52</v>
      </c>
      <c r="J718" s="108"/>
      <c r="K718" s="86"/>
      <c r="L718" s="86"/>
      <c r="M718" s="86"/>
      <c r="N718" s="86"/>
      <c r="O718" s="86"/>
      <c r="P718" s="86"/>
      <c r="Q718" s="86"/>
      <c r="R718" s="86"/>
    </row>
    <row r="719" spans="2:20" x14ac:dyDescent="0.15">
      <c r="B719" s="79">
        <v>1996</v>
      </c>
      <c r="C719" s="99">
        <v>2661.6030000000001</v>
      </c>
      <c r="D719" s="99">
        <v>1902.0730000000001</v>
      </c>
      <c r="E719" s="132" t="s">
        <v>52</v>
      </c>
      <c r="F719" s="99">
        <v>956.36800000000005</v>
      </c>
      <c r="G719" s="132" t="s">
        <v>52</v>
      </c>
      <c r="H719" s="99">
        <v>2858.4409999999998</v>
      </c>
      <c r="I719" s="132" t="s">
        <v>52</v>
      </c>
      <c r="J719" s="108"/>
      <c r="K719" s="86"/>
      <c r="L719" s="86"/>
      <c r="M719" s="86"/>
      <c r="N719" s="86"/>
      <c r="O719" s="86"/>
      <c r="P719" s="86"/>
      <c r="Q719" s="86"/>
      <c r="R719" s="86"/>
    </row>
    <row r="720" spans="2:20" x14ac:dyDescent="0.15">
      <c r="B720" s="79">
        <v>1997</v>
      </c>
      <c r="C720" s="99">
        <v>2752.5940000000001</v>
      </c>
      <c r="D720" s="99">
        <v>2000.069</v>
      </c>
      <c r="E720" s="133" t="s">
        <v>52</v>
      </c>
      <c r="F720" s="99">
        <v>904.00099999999998</v>
      </c>
      <c r="G720" s="133" t="s">
        <v>52</v>
      </c>
      <c r="H720" s="99">
        <v>2904.07</v>
      </c>
      <c r="I720" s="132" t="s">
        <v>52</v>
      </c>
      <c r="J720" s="108"/>
      <c r="K720" s="86"/>
      <c r="L720" s="86"/>
      <c r="M720" s="86"/>
      <c r="N720" s="86"/>
      <c r="O720" s="86"/>
      <c r="P720" s="86"/>
      <c r="Q720" s="86"/>
      <c r="R720" s="86"/>
    </row>
    <row r="721" spans="2:18" x14ac:dyDescent="0.15">
      <c r="B721" s="79">
        <v>1998</v>
      </c>
      <c r="C721" s="99">
        <v>2958.7860000000001</v>
      </c>
      <c r="D721" s="99">
        <v>2257.6170000000002</v>
      </c>
      <c r="E721" s="133" t="s">
        <v>52</v>
      </c>
      <c r="F721" s="99">
        <v>846.91399999999999</v>
      </c>
      <c r="G721" s="133" t="s">
        <v>52</v>
      </c>
      <c r="H721" s="99">
        <v>3104.5309999999999</v>
      </c>
      <c r="I721" s="132" t="s">
        <v>52</v>
      </c>
      <c r="J721" s="108"/>
      <c r="K721" s="86"/>
      <c r="L721" s="86"/>
      <c r="M721" s="86"/>
      <c r="N721" s="86"/>
      <c r="O721" s="86"/>
      <c r="P721" s="86"/>
      <c r="Q721" s="86"/>
      <c r="R721" s="86"/>
    </row>
    <row r="722" spans="2:18" x14ac:dyDescent="0.15">
      <c r="B722" s="79">
        <v>1999</v>
      </c>
      <c r="C722" s="99">
        <v>2956.806</v>
      </c>
      <c r="D722" s="99">
        <v>2520.7640000000001</v>
      </c>
      <c r="E722" s="133" t="s">
        <v>52</v>
      </c>
      <c r="F722" s="99">
        <v>993.58699999999999</v>
      </c>
      <c r="G722" s="133" t="s">
        <v>52</v>
      </c>
      <c r="H722" s="99">
        <v>3514.3510000000001</v>
      </c>
      <c r="I722" s="132" t="s">
        <v>52</v>
      </c>
      <c r="J722" s="108"/>
      <c r="K722" s="86"/>
      <c r="L722" s="86"/>
      <c r="M722" s="86"/>
      <c r="N722" s="86"/>
      <c r="O722" s="86"/>
      <c r="P722" s="86"/>
      <c r="Q722" s="86"/>
      <c r="R722" s="86"/>
    </row>
    <row r="723" spans="2:18" x14ac:dyDescent="0.15">
      <c r="B723" s="79">
        <v>2000</v>
      </c>
      <c r="C723" s="99">
        <v>2796.2249999999999</v>
      </c>
      <c r="D723" s="99">
        <v>2417.4389999999999</v>
      </c>
      <c r="E723" s="133" t="s">
        <v>52</v>
      </c>
      <c r="F723" s="99">
        <v>779.01900000000001</v>
      </c>
      <c r="G723" s="133" t="s">
        <v>52</v>
      </c>
      <c r="H723" s="99">
        <v>3196.4580000000001</v>
      </c>
      <c r="I723" s="132" t="s">
        <v>52</v>
      </c>
      <c r="J723" s="108"/>
      <c r="K723" s="86"/>
      <c r="L723" s="86"/>
      <c r="M723" s="86"/>
      <c r="N723" s="86"/>
      <c r="O723" s="86"/>
      <c r="P723" s="86"/>
      <c r="Q723" s="86"/>
      <c r="R723" s="86"/>
    </row>
    <row r="724" spans="2:18" x14ac:dyDescent="0.15">
      <c r="B724" s="79">
        <v>2001</v>
      </c>
      <c r="C724" s="187">
        <v>2419.9409999999998</v>
      </c>
      <c r="D724" s="49">
        <v>2591.1849999999999</v>
      </c>
      <c r="E724" s="2" t="s">
        <v>70</v>
      </c>
      <c r="F724" s="49">
        <v>555.35699999999997</v>
      </c>
      <c r="G724" s="2" t="s">
        <v>70</v>
      </c>
      <c r="H724" s="49">
        <v>3146.5419999999999</v>
      </c>
      <c r="I724" s="52" t="s">
        <v>70</v>
      </c>
      <c r="J724" s="169"/>
      <c r="K724" s="86"/>
      <c r="L724" s="86"/>
      <c r="M724" s="86"/>
      <c r="N724" s="86"/>
      <c r="O724" s="86"/>
      <c r="P724" s="86"/>
      <c r="Q724" s="86"/>
      <c r="R724" s="86"/>
    </row>
    <row r="725" spans="2:18" x14ac:dyDescent="0.15">
      <c r="B725" s="79">
        <v>2002</v>
      </c>
      <c r="C725" s="187">
        <v>2803.2649999999999</v>
      </c>
      <c r="D725" s="49">
        <v>2532.3270000000002</v>
      </c>
      <c r="E725" s="2" t="s">
        <v>70</v>
      </c>
      <c r="F725" s="49">
        <v>349.65800000000002</v>
      </c>
      <c r="G725" s="2" t="s">
        <v>70</v>
      </c>
      <c r="H725" s="49">
        <v>2881.9850000000001</v>
      </c>
      <c r="I725" s="52" t="s">
        <v>70</v>
      </c>
      <c r="J725" s="169"/>
      <c r="K725" s="86"/>
      <c r="L725" s="86"/>
      <c r="M725" s="86"/>
      <c r="N725" s="86"/>
      <c r="O725" s="86"/>
      <c r="P725" s="86"/>
      <c r="Q725" s="86"/>
      <c r="R725" s="86"/>
    </row>
    <row r="726" spans="2:18" x14ac:dyDescent="0.15">
      <c r="B726" s="79">
        <v>2003</v>
      </c>
      <c r="C726" s="187">
        <v>2642.97</v>
      </c>
      <c r="D726" s="49">
        <v>2664.9470000000001</v>
      </c>
      <c r="E726" s="2" t="s">
        <v>70</v>
      </c>
      <c r="F726" s="49">
        <v>249.697</v>
      </c>
      <c r="G726" s="2" t="s">
        <v>70</v>
      </c>
      <c r="H726" s="49">
        <v>2914.6439999999998</v>
      </c>
      <c r="I726" s="52" t="s">
        <v>70</v>
      </c>
      <c r="J726" s="169"/>
      <c r="K726" s="86"/>
      <c r="L726" s="86"/>
      <c r="M726" s="86"/>
      <c r="N726" s="86"/>
      <c r="O726" s="86"/>
      <c r="P726" s="86"/>
      <c r="Q726" s="86"/>
      <c r="R726" s="86"/>
    </row>
    <row r="727" spans="2:18" x14ac:dyDescent="0.15">
      <c r="B727" s="79">
        <v>2004</v>
      </c>
      <c r="C727" s="187">
        <v>2735.15</v>
      </c>
      <c r="D727" s="49">
        <v>2484.39</v>
      </c>
      <c r="E727" s="2" t="s">
        <v>70</v>
      </c>
      <c r="F727" s="49">
        <v>267.64999999999998</v>
      </c>
      <c r="G727" s="2" t="s">
        <v>70</v>
      </c>
      <c r="H727" s="49">
        <v>2752.05</v>
      </c>
      <c r="I727" s="52" t="s">
        <v>70</v>
      </c>
      <c r="J727" s="169"/>
      <c r="K727" s="86"/>
      <c r="L727" s="86"/>
      <c r="M727" s="86"/>
      <c r="N727" s="86"/>
      <c r="O727" s="86"/>
      <c r="P727" s="86"/>
      <c r="Q727" s="86"/>
      <c r="R727" s="86"/>
    </row>
    <row r="728" spans="2:18" x14ac:dyDescent="0.15">
      <c r="B728" s="79">
        <v>2005</v>
      </c>
      <c r="C728" s="187">
        <v>2576.8850000000002</v>
      </c>
      <c r="D728" s="49">
        <v>2497.83</v>
      </c>
      <c r="E728" s="2" t="s">
        <v>70</v>
      </c>
      <c r="F728" s="49">
        <v>90.626000000000005</v>
      </c>
      <c r="G728" s="2" t="s">
        <v>70</v>
      </c>
      <c r="H728" s="49">
        <v>2588.4560000000001</v>
      </c>
      <c r="I728" s="52" t="s">
        <v>70</v>
      </c>
      <c r="J728" s="169"/>
      <c r="K728" s="86"/>
      <c r="L728" s="86"/>
      <c r="M728" s="86"/>
      <c r="N728" s="86"/>
      <c r="O728" s="86"/>
      <c r="P728" s="86"/>
      <c r="Q728" s="86"/>
      <c r="R728" s="86"/>
    </row>
    <row r="729" spans="2:18" x14ac:dyDescent="0.15">
      <c r="B729" s="79">
        <v>2006</v>
      </c>
      <c r="C729" s="187">
        <v>2628.7139999999999</v>
      </c>
      <c r="D729" s="49">
        <v>2251.9960000000001</v>
      </c>
      <c r="E729" s="2" t="s">
        <v>70</v>
      </c>
      <c r="F729" s="233">
        <v>0</v>
      </c>
      <c r="G729" s="2" t="s">
        <v>70</v>
      </c>
      <c r="H729" s="49">
        <v>2251.9960000000001</v>
      </c>
      <c r="I729" s="52" t="s">
        <v>70</v>
      </c>
      <c r="J729" s="169"/>
      <c r="K729" s="86"/>
      <c r="L729" s="86"/>
      <c r="M729" s="86"/>
      <c r="N729" s="86"/>
      <c r="O729" s="86"/>
      <c r="P729" s="86"/>
      <c r="Q729" s="86"/>
      <c r="R729" s="86"/>
    </row>
    <row r="730" spans="2:18" x14ac:dyDescent="0.15">
      <c r="B730" s="79">
        <v>2007</v>
      </c>
      <c r="C730" s="187">
        <v>2555.723</v>
      </c>
      <c r="D730" s="49">
        <v>2523.087</v>
      </c>
      <c r="E730" s="2" t="s">
        <v>70</v>
      </c>
      <c r="F730" s="233">
        <v>3.5999999999999997E-2</v>
      </c>
      <c r="G730" s="2" t="s">
        <v>70</v>
      </c>
      <c r="H730" s="49">
        <v>2523.123</v>
      </c>
      <c r="I730" s="52" t="s">
        <v>70</v>
      </c>
      <c r="J730" s="169"/>
      <c r="K730" s="86"/>
      <c r="L730" s="86"/>
      <c r="M730" s="86"/>
      <c r="N730" s="86"/>
      <c r="O730" s="86"/>
      <c r="P730" s="86"/>
      <c r="Q730" s="86"/>
      <c r="R730" s="86"/>
    </row>
    <row r="731" spans="2:18" x14ac:dyDescent="0.15">
      <c r="B731" s="79">
        <v>2008</v>
      </c>
      <c r="C731" s="187">
        <v>2286.7939999999999</v>
      </c>
      <c r="D731" s="49">
        <v>2687.2869999999998</v>
      </c>
      <c r="E731" s="2" t="s">
        <v>70</v>
      </c>
      <c r="F731" s="233">
        <v>3.5999999999999997E-2</v>
      </c>
      <c r="G731" s="2" t="s">
        <v>70</v>
      </c>
      <c r="H731" s="49">
        <v>2286.7939999999999</v>
      </c>
      <c r="I731" s="52" t="s">
        <v>70</v>
      </c>
      <c r="J731" s="169"/>
      <c r="K731" s="86"/>
      <c r="L731" s="86"/>
      <c r="M731" s="86"/>
      <c r="N731" s="86"/>
      <c r="O731" s="86"/>
      <c r="P731" s="86"/>
      <c r="Q731" s="86"/>
      <c r="R731" s="86"/>
    </row>
    <row r="732" spans="2:18" x14ac:dyDescent="0.15">
      <c r="B732" s="79">
        <v>2009</v>
      </c>
      <c r="C732" s="187">
        <v>2237.1280000000002</v>
      </c>
      <c r="D732" s="49">
        <v>2268.2579999999998</v>
      </c>
      <c r="E732" s="2" t="s">
        <v>70</v>
      </c>
      <c r="F732" s="233">
        <v>0</v>
      </c>
      <c r="G732" s="2" t="s">
        <v>70</v>
      </c>
      <c r="H732" s="49">
        <v>2268.2579999999998</v>
      </c>
      <c r="I732" s="52" t="s">
        <v>70</v>
      </c>
      <c r="J732" s="169"/>
      <c r="K732" s="86"/>
      <c r="L732" s="86"/>
      <c r="M732" s="86"/>
      <c r="N732" s="86"/>
      <c r="O732" s="86"/>
      <c r="P732" s="86"/>
      <c r="Q732" s="86"/>
      <c r="R732" s="86"/>
    </row>
    <row r="733" spans="2:18" x14ac:dyDescent="0.15">
      <c r="B733" s="79">
        <v>2010</v>
      </c>
      <c r="C733" s="187">
        <v>2493.904</v>
      </c>
      <c r="D733" s="49">
        <v>1880.058</v>
      </c>
      <c r="E733" s="2" t="s">
        <v>70</v>
      </c>
      <c r="F733" s="49">
        <v>25.02</v>
      </c>
      <c r="G733" s="2" t="s">
        <v>70</v>
      </c>
      <c r="H733" s="49">
        <v>1905.078</v>
      </c>
      <c r="I733" s="52" t="s">
        <v>70</v>
      </c>
      <c r="J733" s="169"/>
      <c r="K733" s="86"/>
      <c r="L733" s="86"/>
      <c r="M733" s="86"/>
      <c r="N733" s="86"/>
      <c r="O733" s="86"/>
      <c r="P733" s="86"/>
      <c r="Q733" s="86"/>
      <c r="R733" s="86"/>
    </row>
    <row r="734" spans="2:18" x14ac:dyDescent="0.15">
      <c r="B734" s="79">
        <v>2011</v>
      </c>
      <c r="C734" s="187">
        <v>2564.8200000000002</v>
      </c>
      <c r="D734" s="49">
        <v>2154.7550000000001</v>
      </c>
      <c r="E734" s="2" t="s">
        <v>70</v>
      </c>
      <c r="F734" s="49">
        <v>194.78700000000001</v>
      </c>
      <c r="G734" s="2" t="s">
        <v>70</v>
      </c>
      <c r="H734" s="49">
        <v>2349.5419999999999</v>
      </c>
      <c r="I734" s="52" t="s">
        <v>70</v>
      </c>
      <c r="J734" s="169"/>
      <c r="K734" s="86"/>
      <c r="L734" s="86"/>
      <c r="M734" s="86"/>
      <c r="N734" s="86"/>
      <c r="O734" s="86"/>
      <c r="P734" s="86"/>
      <c r="Q734" s="86"/>
      <c r="R734" s="86"/>
    </row>
    <row r="735" spans="2:18" x14ac:dyDescent="0.15">
      <c r="B735" s="79">
        <v>2012</v>
      </c>
      <c r="C735" s="187">
        <v>2242.2130000000002</v>
      </c>
      <c r="D735" s="49">
        <v>2015.3530000000001</v>
      </c>
      <c r="E735" s="2" t="s">
        <v>70</v>
      </c>
      <c r="F735" s="49">
        <v>689.91499999999996</v>
      </c>
      <c r="G735" s="2" t="s">
        <v>70</v>
      </c>
      <c r="H735" s="49">
        <v>2705.268</v>
      </c>
      <c r="I735" s="52" t="s">
        <v>70</v>
      </c>
      <c r="J735" s="169"/>
      <c r="K735" s="86"/>
      <c r="L735" s="86"/>
      <c r="M735" s="86"/>
      <c r="N735" s="86"/>
      <c r="O735" s="86"/>
      <c r="P735" s="86"/>
      <c r="Q735" s="86"/>
      <c r="R735" s="86"/>
    </row>
    <row r="736" spans="2:18" x14ac:dyDescent="0.15">
      <c r="B736" s="79">
        <v>2013</v>
      </c>
      <c r="C736" s="187">
        <v>2131.8539999999998</v>
      </c>
      <c r="D736" s="49">
        <v>1634.067</v>
      </c>
      <c r="E736" s="2" t="s">
        <v>70</v>
      </c>
      <c r="F736" s="49">
        <v>170.92599999999999</v>
      </c>
      <c r="G736" s="2" t="s">
        <v>70</v>
      </c>
      <c r="H736" s="49">
        <v>1804.9929999999999</v>
      </c>
      <c r="I736" s="52" t="s">
        <v>70</v>
      </c>
      <c r="J736" s="169"/>
      <c r="K736" s="86"/>
      <c r="L736" s="86"/>
      <c r="M736" s="86"/>
      <c r="N736" s="86"/>
      <c r="O736" s="86"/>
      <c r="P736" s="86"/>
      <c r="Q736" s="86"/>
      <c r="R736" s="86"/>
    </row>
    <row r="737" spans="2:20" x14ac:dyDescent="0.15">
      <c r="B737" s="188">
        <v>2014</v>
      </c>
      <c r="C737" s="238">
        <v>2011.1510000000001</v>
      </c>
      <c r="D737" s="238">
        <v>1639.2619999999999</v>
      </c>
      <c r="E737" s="304" t="s">
        <v>70</v>
      </c>
      <c r="F737" s="238">
        <v>227.34700000000001</v>
      </c>
      <c r="G737" s="304" t="s">
        <v>70</v>
      </c>
      <c r="H737" s="238">
        <v>1866.6089999999999</v>
      </c>
      <c r="I737" s="304" t="s">
        <v>70</v>
      </c>
      <c r="J737" s="169"/>
      <c r="K737" s="86"/>
      <c r="L737" s="86"/>
      <c r="M737" s="86"/>
      <c r="N737" s="86"/>
      <c r="O737" s="86"/>
      <c r="P737" s="86"/>
      <c r="Q737" s="86"/>
      <c r="R737" s="86"/>
    </row>
    <row r="738" spans="2:20" x14ac:dyDescent="0.15">
      <c r="D738" s="170"/>
      <c r="F738" s="170"/>
      <c r="H738" s="170"/>
    </row>
    <row r="739" spans="2:20" x14ac:dyDescent="0.15">
      <c r="B739" s="122" t="s">
        <v>109</v>
      </c>
    </row>
    <row r="740" spans="2:20" x14ac:dyDescent="0.15">
      <c r="B740" s="92"/>
      <c r="C740" s="93"/>
      <c r="D740" s="93"/>
      <c r="E740" s="93"/>
      <c r="F740" s="93"/>
      <c r="G740" s="93"/>
      <c r="H740" s="93"/>
      <c r="I740" s="93"/>
      <c r="J740" s="88"/>
      <c r="K740" s="88"/>
    </row>
    <row r="741" spans="2:20" x14ac:dyDescent="0.15">
      <c r="B741" s="94" t="s">
        <v>1</v>
      </c>
      <c r="C741" s="101" t="s">
        <v>7</v>
      </c>
      <c r="D741" s="102" t="s">
        <v>53</v>
      </c>
      <c r="E741" s="103"/>
      <c r="F741" s="102" t="s">
        <v>54</v>
      </c>
      <c r="G741" s="103"/>
      <c r="H741" s="102" t="s">
        <v>30</v>
      </c>
      <c r="I741" s="103"/>
      <c r="J741" s="108"/>
      <c r="K741" s="88"/>
      <c r="L741" s="105"/>
      <c r="M741" s="106"/>
      <c r="P741" s="106"/>
      <c r="S741" s="106"/>
    </row>
    <row r="742" spans="2:20" x14ac:dyDescent="0.15">
      <c r="B742" s="78"/>
      <c r="C742" s="107" t="s">
        <v>25</v>
      </c>
      <c r="D742" s="109" t="s">
        <v>16</v>
      </c>
      <c r="E742" s="108" t="s">
        <v>17</v>
      </c>
      <c r="F742" s="108" t="s">
        <v>19</v>
      </c>
      <c r="G742" s="109" t="s">
        <v>17</v>
      </c>
      <c r="H742" s="107" t="s">
        <v>21</v>
      </c>
      <c r="I742" s="110" t="s">
        <v>8</v>
      </c>
      <c r="L742" s="105"/>
      <c r="M742" s="96"/>
      <c r="Q742" s="96"/>
      <c r="S742" s="105"/>
      <c r="T742" s="96"/>
    </row>
    <row r="743" spans="2:20" x14ac:dyDescent="0.15">
      <c r="B743" s="97"/>
      <c r="C743" s="112" t="s">
        <v>31</v>
      </c>
      <c r="D743" s="112" t="s">
        <v>31</v>
      </c>
      <c r="E743" s="112" t="s">
        <v>22</v>
      </c>
      <c r="F743" s="112" t="s">
        <v>31</v>
      </c>
      <c r="G743" s="112" t="s">
        <v>22</v>
      </c>
      <c r="H743" s="112" t="s">
        <v>31</v>
      </c>
      <c r="I743" s="113" t="s">
        <v>22</v>
      </c>
      <c r="L743" s="96"/>
      <c r="M743" s="96"/>
      <c r="N743" s="96"/>
      <c r="O743" s="96"/>
      <c r="P743" s="96"/>
      <c r="Q743" s="96"/>
      <c r="R743" s="96"/>
      <c r="S743" s="96"/>
      <c r="T743" s="96"/>
    </row>
    <row r="744" spans="2:20" x14ac:dyDescent="0.15">
      <c r="B744" s="79">
        <v>1993</v>
      </c>
      <c r="C744" s="99">
        <v>4287</v>
      </c>
      <c r="D744" s="132" t="s">
        <v>52</v>
      </c>
      <c r="E744" s="108">
        <v>3384.7109999999998</v>
      </c>
      <c r="F744" s="132" t="s">
        <v>52</v>
      </c>
      <c r="G744" s="108">
        <v>11139.788</v>
      </c>
      <c r="H744" s="132" t="s">
        <v>52</v>
      </c>
      <c r="I744" s="99">
        <v>14524.499</v>
      </c>
    </row>
    <row r="745" spans="2:20" x14ac:dyDescent="0.15">
      <c r="B745" s="79">
        <v>1994</v>
      </c>
      <c r="C745" s="99">
        <v>14117</v>
      </c>
      <c r="D745" s="132" t="s">
        <v>52</v>
      </c>
      <c r="E745" s="108">
        <v>3239.4079999999999</v>
      </c>
      <c r="F745" s="132" t="s">
        <v>52</v>
      </c>
      <c r="G745" s="108">
        <v>14070.525</v>
      </c>
      <c r="H745" s="132" t="s">
        <v>52</v>
      </c>
      <c r="I745" s="99">
        <v>17309.933000000001</v>
      </c>
    </row>
    <row r="746" spans="2:20" x14ac:dyDescent="0.15">
      <c r="B746" s="79">
        <v>1995</v>
      </c>
      <c r="C746" s="99">
        <v>12187</v>
      </c>
      <c r="D746" s="132" t="s">
        <v>52</v>
      </c>
      <c r="E746" s="108">
        <v>10129.385</v>
      </c>
      <c r="F746" s="132" t="s">
        <v>52</v>
      </c>
      <c r="G746" s="108">
        <v>14768.069</v>
      </c>
      <c r="H746" s="132" t="s">
        <v>52</v>
      </c>
      <c r="I746" s="99">
        <v>24897.454000000002</v>
      </c>
    </row>
    <row r="747" spans="2:20" x14ac:dyDescent="0.15">
      <c r="B747" s="79">
        <v>1996</v>
      </c>
      <c r="C747" s="99">
        <v>8837</v>
      </c>
      <c r="D747" s="132" t="s">
        <v>52</v>
      </c>
      <c r="E747" s="108">
        <v>7255.7849999999999</v>
      </c>
      <c r="F747" s="132" t="s">
        <v>52</v>
      </c>
      <c r="G747" s="108">
        <v>9458.3670000000002</v>
      </c>
      <c r="H747" s="132" t="s">
        <v>52</v>
      </c>
      <c r="I747" s="99">
        <v>16714.151999999998</v>
      </c>
    </row>
    <row r="748" spans="2:20" x14ac:dyDescent="0.15">
      <c r="B748" s="79">
        <v>1997</v>
      </c>
      <c r="C748" s="99">
        <v>10610</v>
      </c>
      <c r="D748" s="133" t="s">
        <v>52</v>
      </c>
      <c r="E748" s="108">
        <v>7734.12</v>
      </c>
      <c r="F748" s="133" t="s">
        <v>52</v>
      </c>
      <c r="G748" s="108">
        <v>11519.849</v>
      </c>
      <c r="H748" s="133" t="s">
        <v>52</v>
      </c>
      <c r="I748" s="99">
        <v>19253.969000000001</v>
      </c>
    </row>
    <row r="749" spans="2:20" x14ac:dyDescent="0.15">
      <c r="B749" s="79">
        <v>1998</v>
      </c>
      <c r="C749" s="99">
        <v>11500</v>
      </c>
      <c r="D749" s="133" t="s">
        <v>52</v>
      </c>
      <c r="E749" s="108">
        <v>8598.8130000000001</v>
      </c>
      <c r="F749" s="133" t="s">
        <v>52</v>
      </c>
      <c r="G749" s="108">
        <v>11678.866</v>
      </c>
      <c r="H749" s="133" t="s">
        <v>52</v>
      </c>
      <c r="I749" s="99">
        <v>20277.679</v>
      </c>
      <c r="K749" s="86"/>
      <c r="L749" s="86"/>
      <c r="M749" s="86"/>
      <c r="N749" s="86"/>
      <c r="O749" s="86"/>
      <c r="P749" s="86"/>
      <c r="Q749" s="86"/>
    </row>
    <row r="750" spans="2:20" x14ac:dyDescent="0.15">
      <c r="B750" s="79">
        <v>1999</v>
      </c>
      <c r="C750" s="99">
        <v>13277</v>
      </c>
      <c r="D750" s="133" t="s">
        <v>52</v>
      </c>
      <c r="E750" s="108">
        <v>10399.635</v>
      </c>
      <c r="F750" s="133" t="s">
        <v>52</v>
      </c>
      <c r="G750" s="108">
        <v>16467.599999999999</v>
      </c>
      <c r="H750" s="133" t="s">
        <v>52</v>
      </c>
      <c r="I750" s="99">
        <v>26867.235000000001</v>
      </c>
      <c r="K750" s="86"/>
      <c r="L750" s="86"/>
      <c r="M750" s="86"/>
      <c r="N750" s="86"/>
      <c r="O750" s="86"/>
      <c r="P750" s="86"/>
      <c r="Q750" s="86"/>
    </row>
    <row r="751" spans="2:20" x14ac:dyDescent="0.15">
      <c r="B751" s="79">
        <v>2000</v>
      </c>
      <c r="C751" s="99">
        <v>11989</v>
      </c>
      <c r="D751" s="133" t="s">
        <v>52</v>
      </c>
      <c r="E751" s="108">
        <v>14388.739</v>
      </c>
      <c r="F751" s="133" t="s">
        <v>52</v>
      </c>
      <c r="G751" s="108">
        <v>25409.37</v>
      </c>
      <c r="H751" s="133" t="s">
        <v>52</v>
      </c>
      <c r="I751" s="99">
        <v>39798.108999999997</v>
      </c>
      <c r="K751" s="86"/>
      <c r="L751" s="86"/>
      <c r="M751" s="86"/>
      <c r="N751" s="86"/>
      <c r="O751" s="86"/>
      <c r="P751" s="86"/>
      <c r="Q751" s="86"/>
    </row>
    <row r="752" spans="2:20" x14ac:dyDescent="0.15">
      <c r="B752" s="79">
        <v>2001</v>
      </c>
      <c r="C752" s="187">
        <v>14047</v>
      </c>
      <c r="D752" s="133" t="s">
        <v>52</v>
      </c>
      <c r="E752" s="187">
        <v>18098.195</v>
      </c>
      <c r="F752" s="133" t="s">
        <v>52</v>
      </c>
      <c r="G752" s="187">
        <v>18606.86</v>
      </c>
      <c r="H752" s="133" t="s">
        <v>52</v>
      </c>
      <c r="I752" s="49">
        <v>36705.055</v>
      </c>
      <c r="J752" s="86"/>
      <c r="K752" s="86"/>
      <c r="L752" s="86"/>
      <c r="M752" s="86"/>
      <c r="N752" s="86"/>
      <c r="O752" s="86"/>
      <c r="P752" s="86"/>
      <c r="Q752" s="86"/>
    </row>
    <row r="753" spans="2:17" x14ac:dyDescent="0.15">
      <c r="B753" s="79">
        <v>2002</v>
      </c>
      <c r="C753" s="187">
        <v>15587</v>
      </c>
      <c r="D753" s="133" t="s">
        <v>52</v>
      </c>
      <c r="E753" s="187">
        <v>22964.857</v>
      </c>
      <c r="F753" s="133" t="s">
        <v>52</v>
      </c>
      <c r="G753" s="187">
        <v>14583.727999999999</v>
      </c>
      <c r="H753" s="133" t="s">
        <v>52</v>
      </c>
      <c r="I753" s="49">
        <v>37548.584999999999</v>
      </c>
      <c r="J753" s="86"/>
      <c r="K753" s="86"/>
      <c r="L753" s="86"/>
      <c r="M753" s="86"/>
      <c r="N753" s="86"/>
      <c r="O753" s="86"/>
      <c r="P753" s="86"/>
      <c r="Q753" s="86"/>
    </row>
    <row r="754" spans="2:17" x14ac:dyDescent="0.15">
      <c r="B754" s="79">
        <v>2003</v>
      </c>
      <c r="C754" s="187">
        <v>14350</v>
      </c>
      <c r="D754" s="133" t="s">
        <v>52</v>
      </c>
      <c r="E754" s="187">
        <v>24541.135999999999</v>
      </c>
      <c r="F754" s="133" t="s">
        <v>52</v>
      </c>
      <c r="G754" s="187">
        <v>8875.5110000000004</v>
      </c>
      <c r="H754" s="133" t="s">
        <v>52</v>
      </c>
      <c r="I754" s="49">
        <v>33416.646999999997</v>
      </c>
      <c r="J754" s="86"/>
      <c r="K754" s="86"/>
      <c r="L754" s="86"/>
      <c r="M754" s="86"/>
      <c r="N754" s="86"/>
      <c r="O754" s="86"/>
      <c r="P754" s="86"/>
      <c r="Q754" s="86"/>
    </row>
    <row r="755" spans="2:17" x14ac:dyDescent="0.15">
      <c r="B755" s="79">
        <v>2004</v>
      </c>
      <c r="C755" s="187">
        <v>28987</v>
      </c>
      <c r="D755" s="133" t="s">
        <v>52</v>
      </c>
      <c r="E755" s="225">
        <v>34824.92</v>
      </c>
      <c r="F755" s="133" t="s">
        <v>52</v>
      </c>
      <c r="G755" s="225">
        <v>11683.43</v>
      </c>
      <c r="H755" s="133" t="s">
        <v>52</v>
      </c>
      <c r="I755" s="227">
        <v>46508.35</v>
      </c>
      <c r="J755" s="86"/>
      <c r="K755" s="86"/>
      <c r="L755" s="86"/>
      <c r="M755" s="86"/>
      <c r="N755" s="86"/>
      <c r="O755" s="86"/>
      <c r="P755" s="86"/>
      <c r="Q755" s="86"/>
    </row>
    <row r="756" spans="2:17" x14ac:dyDescent="0.15">
      <c r="B756" s="79">
        <v>2005</v>
      </c>
      <c r="C756" s="318" t="s">
        <v>58</v>
      </c>
      <c r="D756" s="133" t="s">
        <v>52</v>
      </c>
      <c r="E756" s="318" t="s">
        <v>58</v>
      </c>
      <c r="F756" s="133" t="s">
        <v>52</v>
      </c>
      <c r="G756" s="318" t="s">
        <v>58</v>
      </c>
      <c r="H756" s="133" t="s">
        <v>52</v>
      </c>
      <c r="I756" s="318" t="s">
        <v>58</v>
      </c>
      <c r="J756" s="86"/>
      <c r="K756" s="86"/>
      <c r="L756" s="86"/>
      <c r="M756" s="86"/>
      <c r="N756" s="86"/>
      <c r="O756" s="86"/>
      <c r="P756" s="86"/>
      <c r="Q756" s="86"/>
    </row>
    <row r="757" spans="2:17" x14ac:dyDescent="0.15">
      <c r="B757" s="79">
        <v>2006</v>
      </c>
      <c r="C757" s="318" t="s">
        <v>58</v>
      </c>
      <c r="D757" s="133" t="s">
        <v>52</v>
      </c>
      <c r="E757" s="318" t="s">
        <v>58</v>
      </c>
      <c r="F757" s="133" t="s">
        <v>52</v>
      </c>
      <c r="G757" s="318" t="s">
        <v>58</v>
      </c>
      <c r="H757" s="133" t="s">
        <v>52</v>
      </c>
      <c r="I757" s="318" t="s">
        <v>58</v>
      </c>
      <c r="J757" s="278"/>
      <c r="K757" s="86"/>
      <c r="L757" s="86"/>
      <c r="M757" s="86"/>
      <c r="N757" s="86"/>
      <c r="O757" s="86"/>
      <c r="P757" s="86"/>
      <c r="Q757" s="86"/>
    </row>
    <row r="758" spans="2:17" x14ac:dyDescent="0.15">
      <c r="B758" s="79">
        <v>2007</v>
      </c>
      <c r="C758" s="318" t="s">
        <v>58</v>
      </c>
      <c r="D758" s="133" t="s">
        <v>52</v>
      </c>
      <c r="E758" s="318" t="s">
        <v>58</v>
      </c>
      <c r="F758" s="133" t="s">
        <v>52</v>
      </c>
      <c r="G758" s="318" t="s">
        <v>58</v>
      </c>
      <c r="H758" s="133" t="s">
        <v>52</v>
      </c>
      <c r="I758" s="318" t="s">
        <v>58</v>
      </c>
      <c r="J758" s="278"/>
      <c r="K758" s="86"/>
      <c r="L758" s="86"/>
      <c r="M758" s="86"/>
      <c r="N758" s="86"/>
      <c r="O758" s="86"/>
      <c r="P758" s="86"/>
      <c r="Q758" s="86"/>
    </row>
    <row r="759" spans="2:17" x14ac:dyDescent="0.15">
      <c r="B759" s="79">
        <v>2008</v>
      </c>
      <c r="C759" s="318" t="s">
        <v>58</v>
      </c>
      <c r="D759" s="133" t="s">
        <v>52</v>
      </c>
      <c r="E759" s="318" t="s">
        <v>58</v>
      </c>
      <c r="F759" s="133" t="s">
        <v>52</v>
      </c>
      <c r="G759" s="318" t="s">
        <v>58</v>
      </c>
      <c r="H759" s="133" t="s">
        <v>52</v>
      </c>
      <c r="I759" s="318" t="s">
        <v>58</v>
      </c>
      <c r="J759" s="278"/>
      <c r="K759" s="86"/>
      <c r="L759" s="86"/>
      <c r="M759" s="86"/>
      <c r="N759" s="86"/>
      <c r="O759" s="86"/>
      <c r="P759" s="86"/>
      <c r="Q759" s="86"/>
    </row>
    <row r="760" spans="2:17" x14ac:dyDescent="0.15">
      <c r="B760" s="79">
        <v>2009</v>
      </c>
      <c r="C760" s="318" t="s">
        <v>58</v>
      </c>
      <c r="D760" s="133" t="s">
        <v>52</v>
      </c>
      <c r="E760" s="318" t="s">
        <v>58</v>
      </c>
      <c r="F760" s="133" t="s">
        <v>52</v>
      </c>
      <c r="G760" s="318" t="s">
        <v>58</v>
      </c>
      <c r="H760" s="133" t="s">
        <v>52</v>
      </c>
      <c r="I760" s="318" t="s">
        <v>58</v>
      </c>
      <c r="J760" s="278"/>
      <c r="K760" s="86"/>
      <c r="L760" s="86"/>
      <c r="M760" s="86"/>
      <c r="N760" s="86"/>
      <c r="O760" s="86"/>
      <c r="P760" s="86"/>
      <c r="Q760" s="86"/>
    </row>
    <row r="761" spans="2:17" x14ac:dyDescent="0.15">
      <c r="B761" s="79">
        <v>2010</v>
      </c>
      <c r="C761" s="318" t="s">
        <v>58</v>
      </c>
      <c r="D761" s="133" t="s">
        <v>52</v>
      </c>
      <c r="E761" s="318" t="s">
        <v>58</v>
      </c>
      <c r="F761" s="133" t="s">
        <v>52</v>
      </c>
      <c r="G761" s="318" t="s">
        <v>58</v>
      </c>
      <c r="H761" s="133" t="s">
        <v>52</v>
      </c>
      <c r="I761" s="318" t="s">
        <v>58</v>
      </c>
      <c r="J761" s="86"/>
      <c r="K761" s="86"/>
      <c r="L761" s="86"/>
      <c r="M761" s="86"/>
      <c r="N761" s="86"/>
      <c r="O761" s="86"/>
      <c r="P761" s="86"/>
      <c r="Q761" s="86"/>
    </row>
    <row r="762" spans="2:17" x14ac:dyDescent="0.15">
      <c r="B762" s="79">
        <v>2011</v>
      </c>
      <c r="C762" s="318" t="s">
        <v>58</v>
      </c>
      <c r="D762" s="133" t="s">
        <v>52</v>
      </c>
      <c r="E762" s="318" t="s">
        <v>58</v>
      </c>
      <c r="F762" s="133" t="s">
        <v>52</v>
      </c>
      <c r="G762" s="318" t="s">
        <v>58</v>
      </c>
      <c r="H762" s="133" t="s">
        <v>52</v>
      </c>
      <c r="I762" s="318" t="s">
        <v>58</v>
      </c>
      <c r="J762" s="86"/>
      <c r="K762" s="86"/>
      <c r="L762" s="86"/>
      <c r="M762" s="86"/>
      <c r="N762" s="86"/>
      <c r="O762" s="86"/>
      <c r="P762" s="86"/>
      <c r="Q762" s="86"/>
    </row>
    <row r="763" spans="2:17" x14ac:dyDescent="0.15">
      <c r="B763" s="79">
        <v>2012</v>
      </c>
      <c r="C763" s="338">
        <v>18734</v>
      </c>
      <c r="D763" s="133" t="s">
        <v>52</v>
      </c>
      <c r="E763" s="338">
        <v>7511.2610000000004</v>
      </c>
      <c r="F763" s="133" t="s">
        <v>52</v>
      </c>
      <c r="G763" s="338">
        <v>4584.7420000000002</v>
      </c>
      <c r="H763" s="133" t="s">
        <v>52</v>
      </c>
      <c r="I763" s="338">
        <v>12096.003000000001</v>
      </c>
      <c r="J763" s="86"/>
      <c r="K763" s="86"/>
      <c r="L763" s="86"/>
      <c r="M763" s="86"/>
      <c r="N763" s="86"/>
      <c r="O763" s="86"/>
      <c r="P763" s="86"/>
      <c r="Q763" s="86"/>
    </row>
    <row r="764" spans="2:17" x14ac:dyDescent="0.15">
      <c r="B764" s="79">
        <v>2013</v>
      </c>
      <c r="C764" s="338">
        <v>17378</v>
      </c>
      <c r="D764" s="133" t="s">
        <v>52</v>
      </c>
      <c r="E764" s="338">
        <v>5687.4049999999997</v>
      </c>
      <c r="F764" s="347" t="s">
        <v>70</v>
      </c>
      <c r="G764" s="338">
        <v>4943.6670000000004</v>
      </c>
      <c r="H764" s="133" t="s">
        <v>52</v>
      </c>
      <c r="I764" s="338">
        <v>10631.072</v>
      </c>
      <c r="J764" s="86"/>
      <c r="K764" s="86"/>
      <c r="L764" s="86"/>
      <c r="M764" s="86"/>
      <c r="N764" s="86"/>
      <c r="O764" s="86"/>
      <c r="P764" s="86"/>
      <c r="Q764" s="86"/>
    </row>
    <row r="765" spans="2:17" x14ac:dyDescent="0.15">
      <c r="B765" s="188">
        <v>2014</v>
      </c>
      <c r="C765" s="342">
        <v>18900</v>
      </c>
      <c r="D765" s="98" t="s">
        <v>70</v>
      </c>
      <c r="E765" s="342">
        <v>4909.6620000000003</v>
      </c>
      <c r="F765" s="98" t="s">
        <v>70</v>
      </c>
      <c r="G765" s="342">
        <v>18447.774000000001</v>
      </c>
      <c r="H765" s="333"/>
      <c r="I765" s="342">
        <v>23357.436000000002</v>
      </c>
      <c r="J765" s="86"/>
      <c r="K765" s="86"/>
      <c r="L765" s="86"/>
      <c r="M765" s="86"/>
      <c r="N765" s="86"/>
      <c r="O765" s="86"/>
      <c r="P765" s="86"/>
      <c r="Q765" s="86"/>
    </row>
    <row r="766" spans="2:17" x14ac:dyDescent="0.15">
      <c r="D766" s="170"/>
      <c r="F766" s="170"/>
      <c r="H766" s="170"/>
      <c r="J766" s="88"/>
    </row>
    <row r="767" spans="2:17" x14ac:dyDescent="0.15">
      <c r="B767" s="122" t="s">
        <v>110</v>
      </c>
      <c r="D767" s="170"/>
      <c r="F767" s="170"/>
      <c r="H767" s="170"/>
    </row>
    <row r="768" spans="2:17" x14ac:dyDescent="0.15">
      <c r="B768" s="92"/>
      <c r="C768" s="93"/>
      <c r="D768" s="93"/>
      <c r="E768" s="93"/>
      <c r="F768" s="93"/>
      <c r="G768" s="93"/>
      <c r="H768" s="93"/>
      <c r="I768" s="93"/>
      <c r="J768" s="93"/>
      <c r="K768" s="93"/>
    </row>
    <row r="769" spans="2:21" x14ac:dyDescent="0.15">
      <c r="B769" s="94" t="s">
        <v>1</v>
      </c>
      <c r="C769" s="101" t="s">
        <v>7</v>
      </c>
      <c r="D769" s="102" t="s">
        <v>13</v>
      </c>
      <c r="E769" s="103"/>
      <c r="F769" s="103"/>
      <c r="G769" s="102" t="s">
        <v>14</v>
      </c>
      <c r="H769" s="103"/>
      <c r="I769" s="103"/>
      <c r="J769" s="102" t="s">
        <v>47</v>
      </c>
      <c r="K769" s="104"/>
      <c r="L769" s="105"/>
      <c r="M769" s="106"/>
      <c r="P769" s="106"/>
      <c r="S769" s="106"/>
    </row>
    <row r="770" spans="2:21" x14ac:dyDescent="0.15">
      <c r="B770" s="78"/>
      <c r="C770" s="107" t="s">
        <v>25</v>
      </c>
      <c r="D770" s="109" t="s">
        <v>16</v>
      </c>
      <c r="E770" s="108" t="s">
        <v>17</v>
      </c>
      <c r="F770" s="108" t="s">
        <v>18</v>
      </c>
      <c r="G770" s="108" t="s">
        <v>19</v>
      </c>
      <c r="H770" s="109" t="s">
        <v>17</v>
      </c>
      <c r="I770" s="108" t="s">
        <v>20</v>
      </c>
      <c r="J770" s="107" t="s">
        <v>21</v>
      </c>
      <c r="K770" s="95" t="s">
        <v>17</v>
      </c>
      <c r="L770" s="105"/>
      <c r="M770" s="96"/>
      <c r="Q770" s="96"/>
      <c r="S770" s="105"/>
      <c r="T770" s="96"/>
    </row>
    <row r="771" spans="2:21" x14ac:dyDescent="0.15">
      <c r="B771" s="97"/>
      <c r="C771" s="111" t="s">
        <v>95</v>
      </c>
      <c r="D771" s="111" t="s">
        <v>95</v>
      </c>
      <c r="E771" s="113" t="s">
        <v>22</v>
      </c>
      <c r="F771" s="112" t="s">
        <v>35</v>
      </c>
      <c r="G771" s="111" t="s">
        <v>95</v>
      </c>
      <c r="H771" s="112" t="s">
        <v>22</v>
      </c>
      <c r="I771" s="112" t="s">
        <v>35</v>
      </c>
      <c r="J771" s="111" t="s">
        <v>95</v>
      </c>
      <c r="K771" s="113" t="s">
        <v>22</v>
      </c>
      <c r="L771" s="91"/>
      <c r="M771" s="91"/>
      <c r="N771" s="96"/>
      <c r="O771" s="96"/>
      <c r="P771" s="91"/>
      <c r="Q771" s="96"/>
      <c r="R771" s="96"/>
      <c r="S771" s="91"/>
      <c r="T771" s="96"/>
    </row>
    <row r="772" spans="2:21" x14ac:dyDescent="0.15">
      <c r="B772" s="79">
        <v>1993</v>
      </c>
      <c r="C772" s="114">
        <v>612.62900000000002</v>
      </c>
      <c r="D772" s="114">
        <v>714.45899999999995</v>
      </c>
      <c r="E772" s="99">
        <v>70757.813999999998</v>
      </c>
      <c r="F772" s="88">
        <v>99</v>
      </c>
      <c r="G772" s="114">
        <v>19.262</v>
      </c>
      <c r="H772" s="99">
        <v>2088.5929999999998</v>
      </c>
      <c r="I772" s="88">
        <v>108</v>
      </c>
      <c r="J772" s="123">
        <v>733.721</v>
      </c>
      <c r="K772" s="99">
        <v>72846.407000000007</v>
      </c>
    </row>
    <row r="773" spans="2:21" x14ac:dyDescent="0.15">
      <c r="B773" s="79">
        <v>1994</v>
      </c>
      <c r="C773" s="114">
        <v>414.46300000000002</v>
      </c>
      <c r="D773" s="114">
        <v>466.14299999999997</v>
      </c>
      <c r="E773" s="99">
        <v>71127.913</v>
      </c>
      <c r="F773" s="88">
        <v>153</v>
      </c>
      <c r="G773" s="114">
        <v>5.0860000000000003</v>
      </c>
      <c r="H773" s="99">
        <v>773.37</v>
      </c>
      <c r="I773" s="88">
        <v>152</v>
      </c>
      <c r="J773" s="123">
        <v>471.22899999999998</v>
      </c>
      <c r="K773" s="99">
        <v>71901.282999999996</v>
      </c>
    </row>
    <row r="774" spans="2:21" x14ac:dyDescent="0.15">
      <c r="B774" s="79">
        <v>1995</v>
      </c>
      <c r="C774" s="114">
        <v>311.38799999999998</v>
      </c>
      <c r="D774" s="114">
        <v>364.6</v>
      </c>
      <c r="E774" s="99">
        <v>68158.172999999995</v>
      </c>
      <c r="F774" s="88">
        <v>187</v>
      </c>
      <c r="G774" s="114">
        <v>2.157</v>
      </c>
      <c r="H774" s="99">
        <v>413.80799999999999</v>
      </c>
      <c r="I774" s="88">
        <v>192</v>
      </c>
      <c r="J774" s="123">
        <v>366.75700000000001</v>
      </c>
      <c r="K774" s="99">
        <v>68571.981</v>
      </c>
    </row>
    <row r="775" spans="2:21" x14ac:dyDescent="0.15">
      <c r="B775" s="79">
        <v>1996</v>
      </c>
      <c r="C775" s="114">
        <v>289.85899999999998</v>
      </c>
      <c r="D775" s="114">
        <v>341.18799999999999</v>
      </c>
      <c r="E775" s="99">
        <v>61850.205000000002</v>
      </c>
      <c r="F775" s="88">
        <v>181</v>
      </c>
      <c r="G775" s="114">
        <v>1.294</v>
      </c>
      <c r="H775" s="99">
        <v>202.05099999999999</v>
      </c>
      <c r="I775" s="88">
        <v>156</v>
      </c>
      <c r="J775" s="123">
        <v>342.48200000000003</v>
      </c>
      <c r="K775" s="99">
        <v>62052.256000000001</v>
      </c>
    </row>
    <row r="776" spans="2:21" x14ac:dyDescent="0.15">
      <c r="B776" s="79">
        <v>1997</v>
      </c>
      <c r="C776" s="114">
        <v>326.803</v>
      </c>
      <c r="D776" s="114">
        <v>409.92099999999999</v>
      </c>
      <c r="E776" s="99">
        <v>67403.914999999994</v>
      </c>
      <c r="F776" s="86">
        <v>164</v>
      </c>
      <c r="G776" s="114">
        <v>2.6389999999999998</v>
      </c>
      <c r="H776" s="99">
        <v>462.32100000000003</v>
      </c>
      <c r="I776" s="86">
        <v>175</v>
      </c>
      <c r="J776" s="114">
        <v>412.56</v>
      </c>
      <c r="K776" s="99">
        <v>67866.236000000004</v>
      </c>
    </row>
    <row r="777" spans="2:21" x14ac:dyDescent="0.15">
      <c r="B777" s="79">
        <v>1998</v>
      </c>
      <c r="C777" s="114">
        <v>357.77499999999998</v>
      </c>
      <c r="D777" s="114">
        <v>484.78699999999998</v>
      </c>
      <c r="E777" s="99">
        <v>69445.365999999995</v>
      </c>
      <c r="F777" s="86">
        <v>143</v>
      </c>
      <c r="G777" s="114">
        <v>1.8260000000000001</v>
      </c>
      <c r="H777" s="99">
        <v>241.97800000000001</v>
      </c>
      <c r="I777" s="86">
        <v>133</v>
      </c>
      <c r="J777" s="114">
        <v>486.613</v>
      </c>
      <c r="K777" s="99">
        <v>69687.343999999997</v>
      </c>
      <c r="L777" s="86"/>
      <c r="M777" s="86"/>
      <c r="N777" s="86"/>
      <c r="O777" s="86"/>
      <c r="P777" s="86"/>
      <c r="Q777" s="86"/>
      <c r="R777" s="86"/>
      <c r="S777" s="86"/>
      <c r="T777" s="86"/>
    </row>
    <row r="778" spans="2:21" x14ac:dyDescent="0.15">
      <c r="B778" s="79">
        <v>1999</v>
      </c>
      <c r="C778" s="114">
        <v>388.38</v>
      </c>
      <c r="D778" s="114">
        <v>489.971</v>
      </c>
      <c r="E778" s="99">
        <v>71875.508000000002</v>
      </c>
      <c r="F778" s="86">
        <v>147</v>
      </c>
      <c r="G778" s="114">
        <v>2.1379999999999999</v>
      </c>
      <c r="H778" s="99">
        <v>328.31299999999999</v>
      </c>
      <c r="I778" s="86">
        <v>154</v>
      </c>
      <c r="J778" s="114">
        <v>492.10899999999998</v>
      </c>
      <c r="K778" s="99">
        <v>72203.820999999996</v>
      </c>
      <c r="L778" s="86"/>
      <c r="M778" s="86"/>
      <c r="N778" s="86"/>
      <c r="O778" s="86"/>
      <c r="P778" s="86"/>
      <c r="Q778" s="86"/>
      <c r="R778" s="86"/>
      <c r="S778" s="86"/>
      <c r="T778" s="86"/>
    </row>
    <row r="779" spans="2:21" x14ac:dyDescent="0.15">
      <c r="B779" s="79">
        <v>2000</v>
      </c>
      <c r="C779" s="114">
        <v>336.25700000000001</v>
      </c>
      <c r="D779" s="114">
        <v>480.863</v>
      </c>
      <c r="E779" s="99">
        <v>72267.589000000007</v>
      </c>
      <c r="F779" s="86">
        <v>150</v>
      </c>
      <c r="G779" s="114">
        <v>1.048</v>
      </c>
      <c r="H779" s="99">
        <v>118.852</v>
      </c>
      <c r="I779" s="86">
        <v>113</v>
      </c>
      <c r="J779" s="114">
        <v>481.911</v>
      </c>
      <c r="K779" s="99">
        <v>72386.441000000006</v>
      </c>
      <c r="L779" s="86"/>
      <c r="M779" s="86"/>
      <c r="N779" s="86"/>
      <c r="O779" s="86"/>
      <c r="P779" s="86"/>
      <c r="Q779" s="86"/>
      <c r="R779" s="86"/>
      <c r="S779" s="86"/>
      <c r="T779" s="86"/>
    </row>
    <row r="780" spans="2:21" x14ac:dyDescent="0.15">
      <c r="B780" s="79">
        <v>2001</v>
      </c>
      <c r="C780" s="189">
        <v>355.48899999999998</v>
      </c>
      <c r="D780" s="12">
        <v>419.77100000000002</v>
      </c>
      <c r="E780" s="187">
        <v>75445.201000000001</v>
      </c>
      <c r="F780" s="51">
        <v>180</v>
      </c>
      <c r="G780" s="189">
        <v>1.08</v>
      </c>
      <c r="H780" s="49">
        <v>75.599999999999994</v>
      </c>
      <c r="I780">
        <v>70</v>
      </c>
      <c r="J780" s="12">
        <v>420.851</v>
      </c>
      <c r="K780" s="49">
        <v>75520.801000000007</v>
      </c>
      <c r="L780" s="86"/>
      <c r="M780" s="86"/>
      <c r="N780" s="86"/>
      <c r="O780" s="86"/>
      <c r="P780" s="86"/>
      <c r="Q780" s="86"/>
      <c r="R780" s="86"/>
      <c r="S780" s="86"/>
      <c r="T780" s="86"/>
    </row>
    <row r="781" spans="2:21" x14ac:dyDescent="0.15">
      <c r="B781" s="79">
        <v>2002</v>
      </c>
      <c r="C781" s="189">
        <v>397.42099999999999</v>
      </c>
      <c r="D781" s="12">
        <v>391.52800000000002</v>
      </c>
      <c r="E781" s="187">
        <v>74115.156000000003</v>
      </c>
      <c r="F781" s="51">
        <v>189</v>
      </c>
      <c r="G781" s="189">
        <v>0.26600000000000001</v>
      </c>
      <c r="H781" s="49">
        <v>22.876000000000001</v>
      </c>
      <c r="I781">
        <v>86</v>
      </c>
      <c r="J781" s="12">
        <v>391.79399999999998</v>
      </c>
      <c r="K781" s="49">
        <v>74138.032000000007</v>
      </c>
      <c r="L781" s="86"/>
      <c r="M781" s="86"/>
      <c r="N781" s="86"/>
      <c r="O781" s="86"/>
      <c r="P781" s="86"/>
      <c r="Q781" s="86"/>
      <c r="R781" s="86"/>
      <c r="S781" s="86"/>
      <c r="T781" s="86"/>
    </row>
    <row r="782" spans="2:21" x14ac:dyDescent="0.15">
      <c r="B782" s="79">
        <v>2003</v>
      </c>
      <c r="C782" s="189">
        <v>378.786</v>
      </c>
      <c r="D782" s="12">
        <v>404.798</v>
      </c>
      <c r="E782" s="187">
        <v>75600.95</v>
      </c>
      <c r="F782" s="51">
        <v>187</v>
      </c>
      <c r="G782" s="189">
        <v>0.41799999999999998</v>
      </c>
      <c r="H782" s="49">
        <v>70.135999999999996</v>
      </c>
      <c r="I782">
        <v>168</v>
      </c>
      <c r="J782" s="12">
        <v>405.21600000000001</v>
      </c>
      <c r="K782" s="49">
        <v>75671.085999999996</v>
      </c>
      <c r="L782" s="86"/>
      <c r="M782" s="89"/>
      <c r="N782" s="89"/>
      <c r="O782" s="89"/>
      <c r="P782" s="89"/>
      <c r="Q782" s="89"/>
      <c r="R782" s="89"/>
      <c r="S782" s="89"/>
      <c r="T782" s="89"/>
      <c r="U782" s="89"/>
    </row>
    <row r="783" spans="2:21" x14ac:dyDescent="0.15">
      <c r="B783" s="79">
        <v>2004</v>
      </c>
      <c r="C783" s="189">
        <v>332.67</v>
      </c>
      <c r="D783" s="12">
        <v>349.18</v>
      </c>
      <c r="E783" s="187">
        <v>65730.149999999994</v>
      </c>
      <c r="F783" s="51">
        <v>188</v>
      </c>
      <c r="G783" s="3">
        <v>0</v>
      </c>
      <c r="H783" s="20">
        <v>0</v>
      </c>
      <c r="I783" s="3">
        <v>0</v>
      </c>
      <c r="J783" s="12">
        <v>349.18</v>
      </c>
      <c r="K783" s="49">
        <v>65730.149999999994</v>
      </c>
      <c r="L783" s="86"/>
      <c r="M783" s="89"/>
      <c r="N783" s="89"/>
      <c r="O783" s="89"/>
      <c r="P783" s="89"/>
      <c r="Q783" s="89"/>
      <c r="R783" s="89"/>
      <c r="S783" s="89"/>
      <c r="T783" s="89"/>
      <c r="U783" s="89"/>
    </row>
    <row r="784" spans="2:21" x14ac:dyDescent="0.15">
      <c r="B784" s="79">
        <v>2005</v>
      </c>
      <c r="C784" s="189">
        <v>423.26</v>
      </c>
      <c r="D784" s="12">
        <v>433.97899999999998</v>
      </c>
      <c r="E784" s="187">
        <v>79139.331000000006</v>
      </c>
      <c r="F784" s="51">
        <v>182</v>
      </c>
      <c r="G784" s="3">
        <v>0</v>
      </c>
      <c r="H784" s="20">
        <v>0</v>
      </c>
      <c r="I784" s="3">
        <v>0</v>
      </c>
      <c r="J784" s="12">
        <v>433.97899999999998</v>
      </c>
      <c r="K784" s="49">
        <v>79139.331000000006</v>
      </c>
      <c r="L784" s="86"/>
      <c r="M784" s="89"/>
      <c r="N784" s="89"/>
      <c r="O784" s="89"/>
      <c r="P784" s="89"/>
      <c r="Q784" s="89"/>
      <c r="R784" s="89"/>
      <c r="S784" s="89"/>
      <c r="T784" s="89"/>
      <c r="U784" s="89"/>
    </row>
    <row r="785" spans="2:21" x14ac:dyDescent="0.15">
      <c r="B785" s="79">
        <v>2006</v>
      </c>
      <c r="C785" s="189">
        <v>404.86200000000002</v>
      </c>
      <c r="D785" s="12">
        <v>424.327</v>
      </c>
      <c r="E785" s="187">
        <v>89583.498000000007</v>
      </c>
      <c r="F785" s="51">
        <v>211</v>
      </c>
      <c r="G785" s="3">
        <v>0</v>
      </c>
      <c r="H785" s="20">
        <v>0</v>
      </c>
      <c r="I785" s="3">
        <v>0</v>
      </c>
      <c r="J785" s="12">
        <v>424.327</v>
      </c>
      <c r="K785" s="49">
        <v>89583.498000000007</v>
      </c>
      <c r="L785" s="86"/>
      <c r="M785" s="89"/>
      <c r="N785" s="89"/>
      <c r="O785" s="89"/>
      <c r="P785" s="89"/>
      <c r="Q785" s="89"/>
      <c r="R785" s="89"/>
      <c r="S785" s="89"/>
      <c r="T785" s="89"/>
      <c r="U785" s="89"/>
    </row>
    <row r="786" spans="2:21" x14ac:dyDescent="0.15">
      <c r="B786" s="79">
        <v>2007</v>
      </c>
      <c r="C786" s="189">
        <v>411.51100000000002</v>
      </c>
      <c r="D786" s="12">
        <v>449.77100000000002</v>
      </c>
      <c r="E786" s="187">
        <v>101950.894</v>
      </c>
      <c r="F786" s="51">
        <v>227</v>
      </c>
      <c r="G786" s="3">
        <v>0</v>
      </c>
      <c r="H786" s="20">
        <v>0</v>
      </c>
      <c r="I786" s="3">
        <v>0</v>
      </c>
      <c r="J786" s="12">
        <v>449.77100000000002</v>
      </c>
      <c r="K786" s="49">
        <v>101950.894</v>
      </c>
      <c r="L786" s="86"/>
      <c r="M786" s="89"/>
      <c r="N786" s="89"/>
      <c r="O786" s="89"/>
      <c r="P786" s="89"/>
      <c r="Q786" s="89"/>
      <c r="R786" s="89"/>
      <c r="S786" s="89"/>
      <c r="T786" s="89"/>
      <c r="U786" s="89"/>
    </row>
    <row r="787" spans="2:21" x14ac:dyDescent="0.15">
      <c r="B787" s="79">
        <v>2008</v>
      </c>
      <c r="C787" s="189">
        <v>429.88799999999998</v>
      </c>
      <c r="D787" s="12">
        <v>437.84800000000001</v>
      </c>
      <c r="E787" s="187">
        <v>123536.947</v>
      </c>
      <c r="F787" s="51">
        <v>282</v>
      </c>
      <c r="G787" s="3">
        <v>0</v>
      </c>
      <c r="H787" s="20">
        <v>0</v>
      </c>
      <c r="I787" s="3">
        <v>0</v>
      </c>
      <c r="J787" s="12">
        <v>437.84800000000001</v>
      </c>
      <c r="K787" s="49">
        <v>123536.947</v>
      </c>
      <c r="L787" s="86"/>
      <c r="M787" s="89"/>
      <c r="N787" s="89"/>
      <c r="O787" s="89"/>
      <c r="P787" s="89"/>
      <c r="Q787" s="89"/>
      <c r="R787" s="89"/>
      <c r="S787" s="89"/>
      <c r="T787" s="89"/>
      <c r="U787" s="89"/>
    </row>
    <row r="788" spans="2:21" x14ac:dyDescent="0.15">
      <c r="B788" s="79">
        <v>2009</v>
      </c>
      <c r="C788" s="189">
        <v>408.42200000000003</v>
      </c>
      <c r="D788" s="12">
        <v>437.67399999999998</v>
      </c>
      <c r="E788" s="187">
        <v>140308.99799999999</v>
      </c>
      <c r="F788" s="51">
        <v>321</v>
      </c>
      <c r="G788" s="3">
        <v>0</v>
      </c>
      <c r="H788" s="20">
        <v>0</v>
      </c>
      <c r="I788" s="3">
        <v>0</v>
      </c>
      <c r="J788" s="12">
        <v>437.67399999999998</v>
      </c>
      <c r="K788" s="49">
        <v>140308.99799999999</v>
      </c>
      <c r="L788" s="86"/>
      <c r="M788" s="89"/>
      <c r="N788" s="89"/>
      <c r="O788" s="89"/>
      <c r="P788" s="89"/>
      <c r="Q788" s="89"/>
      <c r="R788" s="89"/>
      <c r="S788" s="89"/>
      <c r="T788" s="89"/>
      <c r="U788" s="89"/>
    </row>
    <row r="789" spans="2:21" x14ac:dyDescent="0.15">
      <c r="B789" s="79">
        <v>2010</v>
      </c>
      <c r="C789" s="189">
        <v>394.49299999999999</v>
      </c>
      <c r="D789" s="12">
        <v>423.15600000000001</v>
      </c>
      <c r="E789" s="187">
        <v>126305.196</v>
      </c>
      <c r="F789" s="51">
        <v>298</v>
      </c>
      <c r="G789" s="3">
        <v>0</v>
      </c>
      <c r="H789" s="20">
        <v>0</v>
      </c>
      <c r="I789" s="3">
        <v>0</v>
      </c>
      <c r="J789" s="12">
        <v>423.15600000000001</v>
      </c>
      <c r="K789" s="49">
        <v>126305.196</v>
      </c>
      <c r="L789" s="86"/>
      <c r="M789" s="89"/>
      <c r="N789" s="89"/>
      <c r="O789" s="89"/>
      <c r="P789" s="89"/>
      <c r="Q789" s="89"/>
      <c r="R789" s="89"/>
      <c r="S789" s="89"/>
      <c r="T789" s="89"/>
      <c r="U789" s="89"/>
    </row>
    <row r="790" spans="2:21" x14ac:dyDescent="0.15">
      <c r="B790" s="79">
        <v>2011</v>
      </c>
      <c r="C790" s="189">
        <v>379.685</v>
      </c>
      <c r="D790" s="12">
        <v>439.74099999999999</v>
      </c>
      <c r="E790" s="187">
        <v>139829.20300000001</v>
      </c>
      <c r="F790" s="51">
        <v>318</v>
      </c>
      <c r="G790" s="3">
        <v>0</v>
      </c>
      <c r="H790" s="20">
        <v>0</v>
      </c>
      <c r="I790" s="3">
        <v>0</v>
      </c>
      <c r="J790" s="12">
        <v>439.74099999999999</v>
      </c>
      <c r="K790" s="49">
        <v>139829.20300000001</v>
      </c>
      <c r="L790" s="86"/>
      <c r="M790" s="89"/>
      <c r="N790" s="89"/>
      <c r="O790" s="89"/>
      <c r="P790" s="89"/>
      <c r="Q790" s="89"/>
      <c r="R790" s="89"/>
      <c r="S790" s="89"/>
      <c r="T790" s="89"/>
      <c r="U790" s="89"/>
    </row>
    <row r="791" spans="2:21" x14ac:dyDescent="0.15">
      <c r="B791" s="79">
        <v>2012</v>
      </c>
      <c r="C791" s="189">
        <v>399.13499999999999</v>
      </c>
      <c r="D791" s="12">
        <v>479.827</v>
      </c>
      <c r="E791" s="187">
        <v>155293.59899999999</v>
      </c>
      <c r="F791" s="51">
        <v>324</v>
      </c>
      <c r="G791" s="3">
        <v>0</v>
      </c>
      <c r="H791" s="20">
        <v>0</v>
      </c>
      <c r="I791" s="3">
        <v>0</v>
      </c>
      <c r="J791" s="12">
        <v>479.827</v>
      </c>
      <c r="K791" s="49">
        <v>155293.59899999999</v>
      </c>
      <c r="L791" s="86"/>
      <c r="M791" s="89"/>
      <c r="N791" s="89"/>
      <c r="O791" s="89"/>
      <c r="P791" s="89"/>
      <c r="Q791" s="89"/>
      <c r="R791" s="89"/>
      <c r="S791" s="89"/>
      <c r="T791" s="89"/>
      <c r="U791" s="89"/>
    </row>
    <row r="792" spans="2:21" x14ac:dyDescent="0.15">
      <c r="B792" s="79">
        <v>2013</v>
      </c>
      <c r="C792" s="189">
        <v>477.03800000000001</v>
      </c>
      <c r="D792" s="12">
        <v>478.33100000000002</v>
      </c>
      <c r="E792" s="187">
        <v>155252.845</v>
      </c>
      <c r="F792" s="51">
        <v>325</v>
      </c>
      <c r="G792" s="3">
        <v>0</v>
      </c>
      <c r="H792" s="20">
        <v>0</v>
      </c>
      <c r="I792" s="3">
        <v>0</v>
      </c>
      <c r="J792" s="12">
        <v>478.33100000000002</v>
      </c>
      <c r="K792" s="49">
        <v>155252.845</v>
      </c>
      <c r="L792" s="86"/>
      <c r="M792" s="89"/>
      <c r="N792" s="89"/>
      <c r="O792" s="89"/>
      <c r="P792" s="89"/>
      <c r="Q792" s="89"/>
      <c r="R792" s="89"/>
      <c r="S792" s="89"/>
      <c r="T792" s="89"/>
      <c r="U792" s="89"/>
    </row>
    <row r="793" spans="2:21" x14ac:dyDescent="0.15">
      <c r="B793" s="188">
        <v>2014</v>
      </c>
      <c r="C793" s="190">
        <v>493.82799999999997</v>
      </c>
      <c r="D793" s="63">
        <v>492.48200000000003</v>
      </c>
      <c r="E793" s="192">
        <v>160695.41500000001</v>
      </c>
      <c r="F793" s="24">
        <v>326</v>
      </c>
      <c r="G793" s="199">
        <v>0</v>
      </c>
      <c r="H793" s="66">
        <v>0</v>
      </c>
      <c r="I793" s="199">
        <v>0</v>
      </c>
      <c r="J793" s="63">
        <v>492.48200000000003</v>
      </c>
      <c r="K793" s="184">
        <v>160695.41500000001</v>
      </c>
      <c r="L793" s="86"/>
      <c r="M793" s="89"/>
      <c r="N793" s="89"/>
      <c r="O793" s="89"/>
      <c r="P793" s="89"/>
      <c r="Q793" s="89"/>
      <c r="R793" s="89"/>
      <c r="S793" s="89"/>
      <c r="T793" s="89"/>
      <c r="U793" s="89"/>
    </row>
    <row r="795" spans="2:21" x14ac:dyDescent="0.15">
      <c r="B795" s="122" t="s">
        <v>111</v>
      </c>
    </row>
    <row r="796" spans="2:21" x14ac:dyDescent="0.15">
      <c r="B796" s="92"/>
      <c r="C796" s="93"/>
      <c r="D796" s="93"/>
      <c r="E796" s="93"/>
      <c r="F796" s="93"/>
      <c r="G796" s="93"/>
      <c r="H796" s="93"/>
      <c r="I796" s="93"/>
      <c r="J796" s="93"/>
      <c r="K796" s="93"/>
    </row>
    <row r="797" spans="2:21" x14ac:dyDescent="0.15">
      <c r="B797" s="94" t="s">
        <v>1</v>
      </c>
      <c r="C797" s="101" t="s">
        <v>7</v>
      </c>
      <c r="D797" s="102" t="s">
        <v>13</v>
      </c>
      <c r="E797" s="103"/>
      <c r="F797" s="103"/>
      <c r="G797" s="102" t="s">
        <v>14</v>
      </c>
      <c r="H797" s="103"/>
      <c r="I797" s="103"/>
      <c r="J797" s="102" t="s">
        <v>47</v>
      </c>
      <c r="K797" s="104"/>
      <c r="L797" s="105"/>
      <c r="M797" s="106"/>
      <c r="P797" s="106"/>
      <c r="S797" s="106"/>
    </row>
    <row r="798" spans="2:21" x14ac:dyDescent="0.15">
      <c r="B798" s="78"/>
      <c r="C798" s="107" t="s">
        <v>25</v>
      </c>
      <c r="D798" s="109" t="s">
        <v>16</v>
      </c>
      <c r="E798" s="108" t="s">
        <v>17</v>
      </c>
      <c r="F798" s="108" t="s">
        <v>18</v>
      </c>
      <c r="G798" s="108" t="s">
        <v>19</v>
      </c>
      <c r="H798" s="109" t="s">
        <v>17</v>
      </c>
      <c r="I798" s="108" t="s">
        <v>20</v>
      </c>
      <c r="J798" s="132" t="s">
        <v>21</v>
      </c>
      <c r="K798" s="115" t="s">
        <v>17</v>
      </c>
      <c r="L798" s="105"/>
      <c r="M798" s="96"/>
      <c r="Q798" s="96"/>
      <c r="S798" s="106"/>
      <c r="T798" s="96"/>
    </row>
    <row r="799" spans="2:21" x14ac:dyDescent="0.15">
      <c r="B799" s="97"/>
      <c r="C799" s="111" t="s">
        <v>95</v>
      </c>
      <c r="D799" s="111" t="s">
        <v>95</v>
      </c>
      <c r="E799" s="112" t="s">
        <v>22</v>
      </c>
      <c r="F799" s="112" t="s">
        <v>35</v>
      </c>
      <c r="G799" s="111" t="s">
        <v>95</v>
      </c>
      <c r="H799" s="112" t="s">
        <v>22</v>
      </c>
      <c r="I799" s="112" t="s">
        <v>35</v>
      </c>
      <c r="J799" s="111" t="s">
        <v>95</v>
      </c>
      <c r="K799" s="113" t="s">
        <v>22</v>
      </c>
      <c r="L799" s="91"/>
      <c r="M799" s="91"/>
      <c r="N799" s="96"/>
      <c r="O799" s="96"/>
      <c r="P799" s="91"/>
      <c r="Q799" s="96"/>
      <c r="R799" s="96"/>
      <c r="S799" s="91"/>
      <c r="T799" s="96"/>
    </row>
    <row r="800" spans="2:21" x14ac:dyDescent="0.15">
      <c r="B800" s="78">
        <v>1993</v>
      </c>
      <c r="C800" s="108">
        <v>331.39400000000001</v>
      </c>
      <c r="D800" s="108">
        <v>314.90100000000001</v>
      </c>
      <c r="E800" s="99">
        <v>2497.9679999999998</v>
      </c>
      <c r="F800" s="88">
        <v>8</v>
      </c>
      <c r="G800" s="108"/>
      <c r="H800" s="108"/>
      <c r="I800" s="108"/>
      <c r="J800" s="108">
        <v>314.90100000000001</v>
      </c>
      <c r="K800" s="99">
        <v>2497.9679999999998</v>
      </c>
    </row>
    <row r="801" spans="2:20" x14ac:dyDescent="0.15">
      <c r="B801" s="78">
        <v>1994</v>
      </c>
      <c r="C801" s="108">
        <v>377.17500000000001</v>
      </c>
      <c r="D801" s="108">
        <v>305.71699999999998</v>
      </c>
      <c r="E801" s="99">
        <v>2444.6550000000002</v>
      </c>
      <c r="F801" s="88">
        <v>8</v>
      </c>
      <c r="G801" s="108"/>
      <c r="H801" s="108"/>
      <c r="I801" s="108"/>
      <c r="J801" s="108">
        <v>305.71699999999998</v>
      </c>
      <c r="K801" s="99">
        <v>2444.6550000000002</v>
      </c>
    </row>
    <row r="802" spans="2:20" x14ac:dyDescent="0.15">
      <c r="B802" s="78">
        <v>1995</v>
      </c>
      <c r="C802" s="108">
        <v>325.34199999999998</v>
      </c>
      <c r="D802" s="108">
        <v>301.76299999999998</v>
      </c>
      <c r="E802" s="99">
        <v>3246.2170000000001</v>
      </c>
      <c r="F802" s="88">
        <v>11</v>
      </c>
      <c r="G802" s="108"/>
      <c r="H802" s="108"/>
      <c r="I802" s="108"/>
      <c r="J802" s="108">
        <v>301.76299999999998</v>
      </c>
      <c r="K802" s="99">
        <v>3246.2170000000001</v>
      </c>
    </row>
    <row r="803" spans="2:20" x14ac:dyDescent="0.15">
      <c r="B803" s="78">
        <v>1996</v>
      </c>
      <c r="C803" s="108">
        <v>362.95499999999998</v>
      </c>
      <c r="D803" s="108">
        <v>338.09100000000001</v>
      </c>
      <c r="E803" s="99">
        <v>3394.4540000000002</v>
      </c>
      <c r="F803" s="88">
        <v>10</v>
      </c>
      <c r="G803" s="108"/>
      <c r="H803" s="108"/>
      <c r="I803" s="108"/>
      <c r="J803" s="108">
        <v>338.09100000000001</v>
      </c>
      <c r="K803" s="99">
        <v>3394.4540000000002</v>
      </c>
    </row>
    <row r="804" spans="2:20" x14ac:dyDescent="0.15">
      <c r="B804" s="78">
        <v>1997</v>
      </c>
      <c r="C804" s="108">
        <v>316.80500000000001</v>
      </c>
      <c r="D804" s="108">
        <v>333.87</v>
      </c>
      <c r="E804" s="108">
        <v>3665.319</v>
      </c>
      <c r="F804" s="80">
        <v>11</v>
      </c>
      <c r="G804" s="88"/>
      <c r="H804" s="108"/>
      <c r="I804" s="99"/>
      <c r="J804" s="108">
        <v>333.87</v>
      </c>
      <c r="K804" s="99">
        <v>3665.319</v>
      </c>
    </row>
    <row r="805" spans="2:20" x14ac:dyDescent="0.15">
      <c r="B805" s="78">
        <v>1998</v>
      </c>
      <c r="C805" s="108">
        <v>259.935</v>
      </c>
      <c r="D805" s="108">
        <v>279.017</v>
      </c>
      <c r="E805" s="108">
        <v>2963.5340000000001</v>
      </c>
      <c r="F805" s="80">
        <v>11</v>
      </c>
      <c r="G805" s="88"/>
      <c r="H805" s="108"/>
      <c r="I805" s="108"/>
      <c r="J805" s="108">
        <v>279.017</v>
      </c>
      <c r="K805" s="99">
        <v>2963.5340000000001</v>
      </c>
      <c r="L805" s="86"/>
      <c r="M805" s="86"/>
      <c r="N805" s="86"/>
      <c r="O805" s="86"/>
      <c r="P805" s="86"/>
      <c r="Q805" s="86"/>
      <c r="R805" s="86"/>
      <c r="S805" s="86"/>
      <c r="T805" s="86"/>
    </row>
    <row r="806" spans="2:20" x14ac:dyDescent="0.15">
      <c r="B806" s="78">
        <v>1999</v>
      </c>
      <c r="C806" s="108">
        <v>286.80799999999999</v>
      </c>
      <c r="D806" s="108">
        <v>271.78899999999999</v>
      </c>
      <c r="E806" s="108">
        <v>3526.6689999999999</v>
      </c>
      <c r="F806" s="80">
        <v>13</v>
      </c>
      <c r="G806" s="88"/>
      <c r="H806" s="108"/>
      <c r="I806" s="108"/>
      <c r="J806" s="108">
        <v>271.78899999999999</v>
      </c>
      <c r="K806" s="99">
        <v>3526.6689999999999</v>
      </c>
      <c r="L806" s="86"/>
      <c r="M806" s="86"/>
      <c r="N806" s="86"/>
      <c r="O806" s="86"/>
      <c r="P806" s="86"/>
      <c r="Q806" s="86"/>
      <c r="R806" s="86"/>
      <c r="S806" s="86"/>
      <c r="T806" s="86"/>
    </row>
    <row r="807" spans="2:20" x14ac:dyDescent="0.15">
      <c r="B807" s="78">
        <v>2000</v>
      </c>
      <c r="C807" s="108">
        <v>293.68099999999998</v>
      </c>
      <c r="D807" s="108">
        <v>280.10300000000001</v>
      </c>
      <c r="E807" s="108">
        <v>3897.3380000000002</v>
      </c>
      <c r="F807" s="80">
        <v>14</v>
      </c>
      <c r="G807" s="88"/>
      <c r="H807" s="108"/>
      <c r="I807" s="108"/>
      <c r="J807" s="108">
        <v>280.10300000000001</v>
      </c>
      <c r="K807" s="99">
        <v>3897.3380000000002</v>
      </c>
      <c r="L807" s="86"/>
      <c r="M807" s="86"/>
      <c r="N807" s="86"/>
      <c r="O807" s="86"/>
      <c r="P807" s="86"/>
      <c r="Q807" s="86"/>
      <c r="R807" s="86"/>
      <c r="S807" s="86"/>
      <c r="T807" s="86"/>
    </row>
    <row r="808" spans="2:20" x14ac:dyDescent="0.15">
      <c r="B808" s="79">
        <v>2001</v>
      </c>
      <c r="C808" s="3">
        <v>242.78299999999999</v>
      </c>
      <c r="D808" s="20">
        <v>240.92099999999999</v>
      </c>
      <c r="E808" s="187">
        <v>3736.63</v>
      </c>
      <c r="F808" s="49">
        <v>16</v>
      </c>
      <c r="G808" s="187"/>
      <c r="H808" s="49"/>
      <c r="I808" s="187"/>
      <c r="J808" s="49">
        <v>240.92099999999999</v>
      </c>
      <c r="K808" s="49">
        <v>3736.63</v>
      </c>
      <c r="L808" s="86"/>
      <c r="M808" s="86"/>
      <c r="N808" s="86"/>
      <c r="O808" s="86"/>
      <c r="P808" s="86"/>
      <c r="Q808" s="86"/>
      <c r="R808" s="86"/>
      <c r="S808" s="86"/>
      <c r="T808" s="86"/>
    </row>
    <row r="809" spans="2:20" x14ac:dyDescent="0.15">
      <c r="B809" s="79">
        <v>2002</v>
      </c>
      <c r="C809" s="3">
        <v>274.50299999999999</v>
      </c>
      <c r="D809" s="20">
        <v>257.80200000000002</v>
      </c>
      <c r="E809" s="187">
        <v>4196.7439999999997</v>
      </c>
      <c r="F809" s="49">
        <v>16</v>
      </c>
      <c r="G809" s="187"/>
      <c r="H809" s="49"/>
      <c r="I809" s="187"/>
      <c r="J809" s="49">
        <v>257.80200000000002</v>
      </c>
      <c r="K809" s="49">
        <v>4196.7439999999997</v>
      </c>
      <c r="L809" s="86"/>
      <c r="M809" s="86"/>
      <c r="N809" s="86"/>
      <c r="O809" s="86"/>
      <c r="P809" s="86"/>
      <c r="Q809" s="86"/>
      <c r="R809" s="86"/>
      <c r="S809" s="86"/>
      <c r="T809" s="86"/>
    </row>
    <row r="810" spans="2:20" x14ac:dyDescent="0.15">
      <c r="B810" s="79">
        <v>2003</v>
      </c>
      <c r="C810" s="3">
        <v>345.06099999999998</v>
      </c>
      <c r="D810" s="20">
        <v>345.99700000000001</v>
      </c>
      <c r="E810" s="187">
        <v>6372.8860000000004</v>
      </c>
      <c r="F810" s="49">
        <v>18</v>
      </c>
      <c r="G810" s="187"/>
      <c r="H810" s="49"/>
      <c r="I810" s="187"/>
      <c r="J810" s="49">
        <v>345.99700000000001</v>
      </c>
      <c r="K810" s="49">
        <v>6372.8860000000004</v>
      </c>
      <c r="L810" s="86"/>
      <c r="M810" s="86"/>
      <c r="N810" s="86"/>
      <c r="O810" s="86"/>
      <c r="P810" s="86"/>
      <c r="Q810" s="86"/>
      <c r="R810" s="86"/>
      <c r="S810" s="86"/>
      <c r="T810" s="86"/>
    </row>
    <row r="811" spans="2:20" x14ac:dyDescent="0.15">
      <c r="B811" s="79">
        <v>2004</v>
      </c>
      <c r="C811" s="3">
        <v>356.72</v>
      </c>
      <c r="D811" s="20">
        <v>432.4</v>
      </c>
      <c r="E811" s="187">
        <v>7900.54</v>
      </c>
      <c r="F811" s="49">
        <v>18</v>
      </c>
      <c r="G811" s="3">
        <v>0</v>
      </c>
      <c r="H811" s="20">
        <v>0</v>
      </c>
      <c r="I811" s="3">
        <v>0</v>
      </c>
      <c r="J811" s="49">
        <v>432.4</v>
      </c>
      <c r="K811" s="49">
        <v>7900.54</v>
      </c>
      <c r="L811" s="86"/>
      <c r="M811" s="86"/>
      <c r="N811" s="86"/>
      <c r="O811" s="86"/>
      <c r="P811" s="86"/>
      <c r="Q811" s="86"/>
      <c r="R811" s="86"/>
      <c r="S811" s="86"/>
      <c r="T811" s="86"/>
    </row>
    <row r="812" spans="2:20" x14ac:dyDescent="0.15">
      <c r="B812" s="79">
        <v>2005</v>
      </c>
      <c r="C812" s="3">
        <v>501.45800000000003</v>
      </c>
      <c r="D812" s="20">
        <v>522.31399999999996</v>
      </c>
      <c r="E812" s="187">
        <v>9371.7240000000002</v>
      </c>
      <c r="F812" s="49">
        <v>18</v>
      </c>
      <c r="G812" s="3">
        <v>0</v>
      </c>
      <c r="H812" s="20">
        <v>0</v>
      </c>
      <c r="I812" s="3">
        <v>0</v>
      </c>
      <c r="J812" s="49">
        <v>522.31399999999996</v>
      </c>
      <c r="K812" s="49">
        <v>9371.7240000000002</v>
      </c>
      <c r="L812" s="86"/>
      <c r="M812" s="86"/>
      <c r="N812" s="86"/>
      <c r="O812" s="86"/>
      <c r="P812" s="86"/>
      <c r="Q812" s="86"/>
      <c r="R812" s="86"/>
      <c r="S812" s="86"/>
      <c r="T812" s="86"/>
    </row>
    <row r="813" spans="2:20" x14ac:dyDescent="0.15">
      <c r="B813" s="79">
        <v>2006</v>
      </c>
      <c r="C813" s="3">
        <v>533.23400000000004</v>
      </c>
      <c r="D813" s="20">
        <v>554.77</v>
      </c>
      <c r="E813" s="187">
        <v>10045.218999999999</v>
      </c>
      <c r="F813" s="49">
        <v>18</v>
      </c>
      <c r="G813" s="3">
        <v>0</v>
      </c>
      <c r="H813" s="20">
        <v>0</v>
      </c>
      <c r="I813" s="3">
        <v>0</v>
      </c>
      <c r="J813" s="49">
        <v>554.77</v>
      </c>
      <c r="K813" s="49">
        <v>10045.218999999999</v>
      </c>
      <c r="L813" s="86"/>
      <c r="M813" s="86"/>
      <c r="N813" s="86"/>
      <c r="O813" s="86"/>
      <c r="P813" s="86"/>
      <c r="Q813" s="86"/>
      <c r="R813" s="86"/>
      <c r="S813" s="86"/>
      <c r="T813" s="86"/>
    </row>
    <row r="814" spans="2:20" x14ac:dyDescent="0.15">
      <c r="B814" s="79">
        <v>2007</v>
      </c>
      <c r="C814" s="3">
        <v>497.99299999999999</v>
      </c>
      <c r="D814" s="20">
        <v>559.73699999999997</v>
      </c>
      <c r="E814" s="187">
        <v>10974.28</v>
      </c>
      <c r="F814" s="49">
        <v>20</v>
      </c>
      <c r="G814" s="3">
        <v>0</v>
      </c>
      <c r="H814" s="20">
        <v>0</v>
      </c>
      <c r="I814" s="3">
        <v>0</v>
      </c>
      <c r="J814" s="49">
        <v>559.73699999999997</v>
      </c>
      <c r="K814" s="49">
        <v>10974.28</v>
      </c>
      <c r="L814" s="86"/>
      <c r="M814" s="86"/>
      <c r="N814" s="86"/>
      <c r="O814" s="86"/>
      <c r="P814" s="86"/>
      <c r="Q814" s="86"/>
      <c r="R814" s="86"/>
      <c r="S814" s="86"/>
      <c r="T814" s="86"/>
    </row>
    <row r="815" spans="2:20" x14ac:dyDescent="0.15">
      <c r="B815" s="79">
        <v>2008</v>
      </c>
      <c r="C815" s="3">
        <v>418.18299999999999</v>
      </c>
      <c r="D815" s="20">
        <v>507.255</v>
      </c>
      <c r="E815" s="187">
        <v>12388.278</v>
      </c>
      <c r="F815" s="49">
        <v>24</v>
      </c>
      <c r="G815" s="3">
        <v>0</v>
      </c>
      <c r="H815" s="20">
        <v>0</v>
      </c>
      <c r="I815" s="3">
        <v>0</v>
      </c>
      <c r="J815" s="49">
        <v>507.255</v>
      </c>
      <c r="K815" s="49">
        <v>12388.278</v>
      </c>
      <c r="L815" s="86"/>
      <c r="M815" s="86"/>
      <c r="N815" s="86"/>
      <c r="O815" s="86"/>
      <c r="P815" s="86"/>
      <c r="Q815" s="86"/>
      <c r="R815" s="86"/>
      <c r="S815" s="86"/>
      <c r="T815" s="86"/>
    </row>
    <row r="816" spans="2:20" x14ac:dyDescent="0.15">
      <c r="B816" s="79">
        <v>2009</v>
      </c>
      <c r="C816" s="3">
        <v>461.62099999999998</v>
      </c>
      <c r="D816" s="20">
        <v>613.798</v>
      </c>
      <c r="E816" s="187">
        <v>18177.196</v>
      </c>
      <c r="F816" s="49">
        <v>30</v>
      </c>
      <c r="G816" s="3">
        <v>0</v>
      </c>
      <c r="H816" s="20">
        <v>0</v>
      </c>
      <c r="I816" s="3">
        <v>0</v>
      </c>
      <c r="J816" s="49">
        <v>613.798</v>
      </c>
      <c r="K816" s="49">
        <v>18177.196</v>
      </c>
      <c r="L816" s="86"/>
      <c r="M816" s="86"/>
      <c r="N816" s="86"/>
      <c r="O816" s="86"/>
      <c r="P816" s="86"/>
      <c r="Q816" s="86"/>
      <c r="R816" s="86"/>
      <c r="S816" s="86"/>
      <c r="T816" s="86"/>
    </row>
    <row r="817" spans="2:20" x14ac:dyDescent="0.15">
      <c r="B817" s="79">
        <v>2010</v>
      </c>
      <c r="C817" s="3">
        <v>387.73599999999999</v>
      </c>
      <c r="D817" s="20">
        <v>457.041</v>
      </c>
      <c r="E817" s="187">
        <v>12927.724</v>
      </c>
      <c r="F817" s="49">
        <v>28</v>
      </c>
      <c r="G817" s="3">
        <v>0</v>
      </c>
      <c r="H817" s="20">
        <v>0</v>
      </c>
      <c r="I817" s="3">
        <v>0</v>
      </c>
      <c r="J817" s="49">
        <v>457.041</v>
      </c>
      <c r="K817" s="49">
        <v>12927.724</v>
      </c>
      <c r="L817" s="86"/>
      <c r="M817" s="86"/>
      <c r="N817" s="86"/>
      <c r="O817" s="86"/>
      <c r="P817" s="86"/>
      <c r="Q817" s="86"/>
      <c r="R817" s="86"/>
      <c r="S817" s="86"/>
      <c r="T817" s="86"/>
    </row>
    <row r="818" spans="2:20" x14ac:dyDescent="0.15">
      <c r="B818" s="79">
        <v>2011</v>
      </c>
      <c r="C818" s="3">
        <v>401.18900000000002</v>
      </c>
      <c r="D818" s="20">
        <v>392.90899999999999</v>
      </c>
      <c r="E818" s="187">
        <v>11849.278</v>
      </c>
      <c r="F818" s="49">
        <v>30</v>
      </c>
      <c r="G818" s="3">
        <v>0</v>
      </c>
      <c r="H818" s="20">
        <v>0</v>
      </c>
      <c r="I818" s="3">
        <v>0</v>
      </c>
      <c r="J818" s="49">
        <v>392.90899999999999</v>
      </c>
      <c r="K818" s="49">
        <v>11849.278</v>
      </c>
      <c r="L818" s="86"/>
      <c r="M818" s="86"/>
      <c r="N818" s="86"/>
      <c r="O818" s="86"/>
      <c r="P818" s="86"/>
      <c r="Q818" s="86"/>
      <c r="R818" s="86"/>
      <c r="S818" s="86"/>
      <c r="T818" s="86"/>
    </row>
    <row r="819" spans="2:20" x14ac:dyDescent="0.15">
      <c r="B819" s="79">
        <v>2012</v>
      </c>
      <c r="C819" s="3">
        <v>422.51799999999997</v>
      </c>
      <c r="D819" s="20">
        <v>422.76499999999999</v>
      </c>
      <c r="E819" s="187">
        <v>12410.466</v>
      </c>
      <c r="F819" s="49">
        <v>29</v>
      </c>
      <c r="G819" s="3">
        <v>0</v>
      </c>
      <c r="H819" s="20">
        <v>0</v>
      </c>
      <c r="I819" s="3">
        <v>0</v>
      </c>
      <c r="J819" s="49">
        <v>422.76499999999999</v>
      </c>
      <c r="K819" s="49">
        <v>12410.466</v>
      </c>
      <c r="L819" s="86"/>
      <c r="M819" s="86"/>
      <c r="N819" s="86"/>
      <c r="O819" s="86"/>
      <c r="P819" s="86"/>
      <c r="Q819" s="86"/>
      <c r="R819" s="86"/>
      <c r="S819" s="86"/>
      <c r="T819" s="86"/>
    </row>
    <row r="820" spans="2:20" x14ac:dyDescent="0.15">
      <c r="B820" s="79">
        <v>2013</v>
      </c>
      <c r="C820" s="3">
        <v>467.74</v>
      </c>
      <c r="D820" s="20">
        <v>464.38200000000001</v>
      </c>
      <c r="E820" s="187">
        <v>14949.297</v>
      </c>
      <c r="F820" s="49">
        <v>32</v>
      </c>
      <c r="G820" s="3">
        <v>0</v>
      </c>
      <c r="H820" s="20">
        <v>0</v>
      </c>
      <c r="I820" s="3">
        <v>0</v>
      </c>
      <c r="J820" s="49">
        <v>464.38200000000001</v>
      </c>
      <c r="K820" s="49">
        <v>14949.297</v>
      </c>
      <c r="L820" s="86"/>
      <c r="M820" s="86"/>
      <c r="N820" s="86"/>
      <c r="O820" s="86"/>
      <c r="P820" s="86"/>
      <c r="Q820" s="86"/>
      <c r="R820" s="86"/>
      <c r="S820" s="86"/>
      <c r="T820" s="86"/>
    </row>
    <row r="821" spans="2:20" x14ac:dyDescent="0.15">
      <c r="B821" s="188">
        <v>2014</v>
      </c>
      <c r="C821" s="228">
        <v>402.327</v>
      </c>
      <c r="D821" s="228">
        <v>404.48200000000003</v>
      </c>
      <c r="E821" s="228">
        <v>12870.025</v>
      </c>
      <c r="F821" s="228">
        <v>32</v>
      </c>
      <c r="G821" s="228">
        <v>0</v>
      </c>
      <c r="H821" s="228">
        <v>0</v>
      </c>
      <c r="I821" s="228">
        <v>0</v>
      </c>
      <c r="J821" s="228">
        <v>404.48200000000003</v>
      </c>
      <c r="K821" s="228">
        <v>12870.025</v>
      </c>
      <c r="L821" s="86"/>
      <c r="M821" s="86"/>
      <c r="N821" s="86"/>
      <c r="O821" s="86"/>
      <c r="P821" s="86"/>
      <c r="Q821" s="86"/>
      <c r="R821" s="86"/>
      <c r="S821" s="86"/>
      <c r="T821" s="86"/>
    </row>
    <row r="823" spans="2:20" x14ac:dyDescent="0.15">
      <c r="B823" s="122" t="s">
        <v>112</v>
      </c>
    </row>
    <row r="824" spans="2:20" x14ac:dyDescent="0.15">
      <c r="B824" s="92"/>
      <c r="C824" s="93"/>
      <c r="D824" s="93"/>
      <c r="E824" s="93"/>
      <c r="F824" s="93"/>
      <c r="G824" s="93"/>
      <c r="H824" s="93"/>
      <c r="I824" s="93"/>
      <c r="J824" s="93"/>
      <c r="K824" s="93"/>
    </row>
    <row r="825" spans="2:20" x14ac:dyDescent="0.15">
      <c r="B825" s="94" t="s">
        <v>1</v>
      </c>
      <c r="C825" s="101" t="s">
        <v>7</v>
      </c>
      <c r="D825" s="102" t="s">
        <v>13</v>
      </c>
      <c r="E825" s="103"/>
      <c r="F825" s="103"/>
      <c r="G825" s="102" t="s">
        <v>14</v>
      </c>
      <c r="H825" s="103"/>
      <c r="I825" s="103"/>
      <c r="J825" s="102" t="s">
        <v>47</v>
      </c>
      <c r="K825" s="104"/>
      <c r="L825" s="105"/>
      <c r="M825" s="106"/>
      <c r="P825" s="106"/>
      <c r="S825" s="106"/>
    </row>
    <row r="826" spans="2:20" x14ac:dyDescent="0.15">
      <c r="B826" s="78"/>
      <c r="C826" s="107" t="s">
        <v>25</v>
      </c>
      <c r="D826" s="109" t="s">
        <v>16</v>
      </c>
      <c r="E826" s="108" t="s">
        <v>17</v>
      </c>
      <c r="F826" s="108" t="s">
        <v>18</v>
      </c>
      <c r="G826" s="108" t="s">
        <v>19</v>
      </c>
      <c r="H826" s="109" t="s">
        <v>17</v>
      </c>
      <c r="I826" s="108" t="s">
        <v>20</v>
      </c>
      <c r="J826" s="107" t="s">
        <v>21</v>
      </c>
      <c r="K826" s="95" t="s">
        <v>17</v>
      </c>
      <c r="L826" s="105"/>
      <c r="M826" s="96"/>
      <c r="Q826" s="96"/>
      <c r="S826" s="105"/>
      <c r="T826" s="96"/>
    </row>
    <row r="827" spans="2:20" x14ac:dyDescent="0.15">
      <c r="B827" s="97"/>
      <c r="C827" s="111" t="s">
        <v>95</v>
      </c>
      <c r="D827" s="111" t="s">
        <v>95</v>
      </c>
      <c r="E827" s="112" t="s">
        <v>22</v>
      </c>
      <c r="F827" s="112" t="s">
        <v>35</v>
      </c>
      <c r="G827" s="111" t="s">
        <v>95</v>
      </c>
      <c r="H827" s="112" t="s">
        <v>22</v>
      </c>
      <c r="I827" s="112" t="s">
        <v>35</v>
      </c>
      <c r="J827" s="111" t="s">
        <v>95</v>
      </c>
      <c r="K827" s="113" t="s">
        <v>22</v>
      </c>
      <c r="L827" s="91"/>
      <c r="M827" s="91"/>
      <c r="N827" s="96"/>
      <c r="O827" s="96"/>
      <c r="P827" s="91"/>
      <c r="Q827" s="96"/>
      <c r="R827" s="96"/>
      <c r="S827" s="91"/>
      <c r="T827" s="96"/>
    </row>
    <row r="828" spans="2:20" x14ac:dyDescent="0.15">
      <c r="B828" s="160">
        <v>1993</v>
      </c>
      <c r="C828" s="108">
        <v>1738.202</v>
      </c>
      <c r="D828" s="108">
        <v>1791.0940000000001</v>
      </c>
      <c r="E828" s="108">
        <v>68410.864000000001</v>
      </c>
      <c r="F828" s="99">
        <v>38</v>
      </c>
      <c r="G828" s="114">
        <v>0.749</v>
      </c>
      <c r="H828" s="108">
        <v>104.28700000000001</v>
      </c>
      <c r="I828" s="99">
        <v>139</v>
      </c>
      <c r="J828" s="108">
        <v>1791.8430000000001</v>
      </c>
      <c r="K828" s="99">
        <v>68515.150999999998</v>
      </c>
    </row>
    <row r="829" spans="2:20" x14ac:dyDescent="0.15">
      <c r="B829" s="160">
        <v>1994</v>
      </c>
      <c r="C829" s="108">
        <v>1919.819</v>
      </c>
      <c r="D829" s="108">
        <v>1915.749</v>
      </c>
      <c r="E829" s="108">
        <v>72878.437999999995</v>
      </c>
      <c r="F829" s="99">
        <v>38</v>
      </c>
      <c r="G829" s="114">
        <v>1.335</v>
      </c>
      <c r="H829" s="108">
        <v>326.51299999999998</v>
      </c>
      <c r="I829" s="99">
        <v>245</v>
      </c>
      <c r="J829" s="108">
        <v>1917.0840000000001</v>
      </c>
      <c r="K829" s="99">
        <v>73204.951000000001</v>
      </c>
    </row>
    <row r="830" spans="2:20" x14ac:dyDescent="0.15">
      <c r="B830" s="160">
        <v>1995</v>
      </c>
      <c r="C830" s="108">
        <v>2182.2080000000001</v>
      </c>
      <c r="D830" s="108">
        <v>2087.3110000000001</v>
      </c>
      <c r="E830" s="108">
        <v>89319.471000000005</v>
      </c>
      <c r="F830" s="99">
        <v>43</v>
      </c>
      <c r="G830" s="114">
        <v>0.65900000000000003</v>
      </c>
      <c r="H830" s="108">
        <v>149.65100000000001</v>
      </c>
      <c r="I830" s="99">
        <v>227</v>
      </c>
      <c r="J830" s="108">
        <v>2087.9699999999998</v>
      </c>
      <c r="K830" s="99">
        <v>89469.122000000003</v>
      </c>
    </row>
    <row r="831" spans="2:20" x14ac:dyDescent="0.15">
      <c r="B831" s="160">
        <v>1996</v>
      </c>
      <c r="C831" s="108">
        <v>2172.913</v>
      </c>
      <c r="D831" s="108">
        <v>1929.3979999999999</v>
      </c>
      <c r="E831" s="108">
        <v>90194.751000000004</v>
      </c>
      <c r="F831" s="99">
        <v>47</v>
      </c>
      <c r="G831" s="114">
        <v>1.2949999999999999</v>
      </c>
      <c r="H831" s="108">
        <v>456.01100000000002</v>
      </c>
      <c r="I831" s="99">
        <v>352</v>
      </c>
      <c r="J831" s="108">
        <v>1930.693</v>
      </c>
      <c r="K831" s="99">
        <v>90650.762000000002</v>
      </c>
    </row>
    <row r="832" spans="2:20" x14ac:dyDescent="0.15">
      <c r="B832" s="160">
        <v>1997</v>
      </c>
      <c r="C832" s="108">
        <v>2462.623</v>
      </c>
      <c r="D832" s="108">
        <v>2344.92</v>
      </c>
      <c r="E832" s="108">
        <v>112577.662</v>
      </c>
      <c r="F832" s="80">
        <v>48</v>
      </c>
      <c r="G832" s="114">
        <v>0.93</v>
      </c>
      <c r="H832" s="108">
        <v>297.86700000000002</v>
      </c>
      <c r="I832" s="80">
        <v>320</v>
      </c>
      <c r="J832" s="108">
        <v>2345.85</v>
      </c>
      <c r="K832" s="99">
        <v>112875.52899999999</v>
      </c>
    </row>
    <row r="833" spans="2:20" x14ac:dyDescent="0.15">
      <c r="B833" s="160">
        <v>1998</v>
      </c>
      <c r="C833" s="108">
        <v>2222.5479999999998</v>
      </c>
      <c r="D833" s="108">
        <v>2097.48</v>
      </c>
      <c r="E833" s="108">
        <v>114224.446</v>
      </c>
      <c r="F833" s="80">
        <v>54</v>
      </c>
      <c r="G833" s="114">
        <v>2.1909999999999998</v>
      </c>
      <c r="H833" s="108">
        <v>1374.6949999999999</v>
      </c>
      <c r="I833" s="80">
        <v>627</v>
      </c>
      <c r="J833" s="108">
        <v>2099.6709999999998</v>
      </c>
      <c r="K833" s="99">
        <v>115599.141</v>
      </c>
      <c r="L833" s="86"/>
      <c r="M833" s="86"/>
      <c r="N833" s="86"/>
      <c r="O833" s="86"/>
      <c r="P833" s="86"/>
      <c r="Q833" s="86"/>
      <c r="R833" s="86"/>
      <c r="S833" s="86"/>
      <c r="T833" s="86"/>
    </row>
    <row r="834" spans="2:20" x14ac:dyDescent="0.15">
      <c r="B834" s="160">
        <v>1999</v>
      </c>
      <c r="C834" s="108">
        <v>2170.3249999999998</v>
      </c>
      <c r="D834" s="108">
        <v>1872.038</v>
      </c>
      <c r="E834" s="108">
        <v>107775.755</v>
      </c>
      <c r="F834" s="80">
        <v>58</v>
      </c>
      <c r="G834" s="114">
        <v>2.5579999999999998</v>
      </c>
      <c r="H834" s="108">
        <v>731.39200000000005</v>
      </c>
      <c r="I834" s="80">
        <v>286</v>
      </c>
      <c r="J834" s="108">
        <v>1874.596</v>
      </c>
      <c r="K834" s="99">
        <v>108507.147</v>
      </c>
      <c r="L834" s="86"/>
      <c r="M834" s="86"/>
      <c r="N834" s="86"/>
      <c r="O834" s="86"/>
      <c r="P834" s="86"/>
      <c r="Q834" s="86"/>
      <c r="R834" s="86"/>
      <c r="S834" s="86"/>
      <c r="T834" s="86"/>
    </row>
    <row r="835" spans="2:20" x14ac:dyDescent="0.15">
      <c r="B835" s="160">
        <v>2000</v>
      </c>
      <c r="C835" s="108">
        <v>2137.4639999999999</v>
      </c>
      <c r="D835" s="108">
        <v>2080.3510000000001</v>
      </c>
      <c r="E835" s="108">
        <v>119284.246</v>
      </c>
      <c r="F835" s="80">
        <v>57</v>
      </c>
      <c r="G835" s="114">
        <v>0.71799999999999997</v>
      </c>
      <c r="H835" s="108">
        <v>590.62199999999996</v>
      </c>
      <c r="I835" s="80">
        <v>822</v>
      </c>
      <c r="J835" s="108">
        <v>2081.069</v>
      </c>
      <c r="K835" s="99">
        <v>119874.868</v>
      </c>
      <c r="L835" s="86"/>
      <c r="M835" s="86"/>
      <c r="N835" s="86"/>
      <c r="O835" s="86"/>
      <c r="P835" s="86"/>
      <c r="Q835" s="86"/>
      <c r="R835" s="86"/>
      <c r="S835" s="86"/>
      <c r="T835" s="86"/>
    </row>
    <row r="836" spans="2:20" x14ac:dyDescent="0.15">
      <c r="B836" s="160">
        <v>2001</v>
      </c>
      <c r="C836" s="201">
        <v>2112.88</v>
      </c>
      <c r="D836" s="202">
        <v>2103.0419999999999</v>
      </c>
      <c r="E836" s="201">
        <v>123081.053</v>
      </c>
      <c r="F836" s="203">
        <v>59</v>
      </c>
      <c r="G836" s="204">
        <v>0.48199999999999998</v>
      </c>
      <c r="H836" s="202">
        <v>636.38099999999997</v>
      </c>
      <c r="I836" s="201">
        <v>1320</v>
      </c>
      <c r="J836" s="202">
        <v>2103.5239999999999</v>
      </c>
      <c r="K836" s="202">
        <v>123717.43399999999</v>
      </c>
      <c r="L836" s="86"/>
      <c r="M836" s="86"/>
      <c r="N836" s="86"/>
      <c r="O836" s="86"/>
      <c r="P836" s="86"/>
      <c r="Q836" s="86"/>
      <c r="R836" s="86"/>
      <c r="S836" s="86"/>
      <c r="T836" s="86"/>
    </row>
    <row r="837" spans="2:20" x14ac:dyDescent="0.15">
      <c r="B837" s="160">
        <v>2002</v>
      </c>
      <c r="C837" s="201">
        <v>2239.0450000000001</v>
      </c>
      <c r="D837" s="202">
        <v>2123.1089999999999</v>
      </c>
      <c r="E837" s="201">
        <v>149483.03400000001</v>
      </c>
      <c r="F837" s="203">
        <v>70</v>
      </c>
      <c r="G837" s="204">
        <v>1.038</v>
      </c>
      <c r="H837" s="202">
        <v>1741.933</v>
      </c>
      <c r="I837" s="201">
        <v>1679</v>
      </c>
      <c r="J837" s="202">
        <v>2124.1469999999999</v>
      </c>
      <c r="K837" s="202">
        <v>151224.967</v>
      </c>
      <c r="L837" s="86"/>
      <c r="M837" s="86"/>
      <c r="N837" s="86"/>
      <c r="O837" s="86"/>
      <c r="P837" s="86"/>
      <c r="Q837" s="86"/>
      <c r="R837" s="86"/>
      <c r="S837" s="86"/>
      <c r="T837" s="86"/>
    </row>
    <row r="838" spans="2:20" x14ac:dyDescent="0.15">
      <c r="B838" s="160">
        <v>2003</v>
      </c>
      <c r="C838" s="201">
        <v>2295.7040000000002</v>
      </c>
      <c r="D838" s="202">
        <v>2056.6080000000002</v>
      </c>
      <c r="E838" s="201">
        <v>164675.323</v>
      </c>
      <c r="F838" s="203">
        <v>80</v>
      </c>
      <c r="G838" s="204">
        <v>0.88400000000000001</v>
      </c>
      <c r="H838" s="202">
        <v>1198.847</v>
      </c>
      <c r="I838" s="201">
        <v>1356</v>
      </c>
      <c r="J838" s="202">
        <v>2057.4920000000002</v>
      </c>
      <c r="K838" s="202">
        <v>165874.17000000001</v>
      </c>
      <c r="L838" s="86"/>
      <c r="M838" s="86"/>
      <c r="N838" s="86"/>
      <c r="O838" s="86"/>
      <c r="P838" s="86"/>
      <c r="Q838" s="86"/>
      <c r="R838" s="86"/>
      <c r="S838" s="86"/>
      <c r="T838" s="86"/>
    </row>
    <row r="839" spans="2:20" x14ac:dyDescent="0.15">
      <c r="B839" s="160">
        <v>2004</v>
      </c>
      <c r="C839" s="201">
        <v>2249.44</v>
      </c>
      <c r="D839" s="202">
        <v>1995.74</v>
      </c>
      <c r="E839" s="201">
        <v>187474.11</v>
      </c>
      <c r="F839" s="203">
        <v>94</v>
      </c>
      <c r="G839" s="204">
        <v>0.64900000000000002</v>
      </c>
      <c r="H839" s="202">
        <v>1006.86</v>
      </c>
      <c r="I839" s="201">
        <v>1551</v>
      </c>
      <c r="J839" s="202">
        <v>1996.39</v>
      </c>
      <c r="K839" s="202">
        <v>188480.96</v>
      </c>
      <c r="L839" s="86"/>
      <c r="M839" s="86"/>
      <c r="N839" s="86"/>
      <c r="O839" s="86"/>
      <c r="P839" s="86"/>
      <c r="Q839" s="86"/>
      <c r="R839" s="86"/>
      <c r="S839" s="86"/>
      <c r="T839" s="86"/>
    </row>
    <row r="840" spans="2:20" x14ac:dyDescent="0.15">
      <c r="B840" s="160">
        <v>2005</v>
      </c>
      <c r="C840" s="201">
        <v>2720.1149999999998</v>
      </c>
      <c r="D840" s="202">
        <v>2323.4389999999999</v>
      </c>
      <c r="E840" s="201">
        <v>188407.413</v>
      </c>
      <c r="F840" s="203">
        <v>81</v>
      </c>
      <c r="G840" s="204">
        <v>0.65200000000000002</v>
      </c>
      <c r="H840" s="202">
        <v>1017.21</v>
      </c>
      <c r="I840" s="201">
        <v>1560</v>
      </c>
      <c r="J840" s="202">
        <v>2324.0909999999999</v>
      </c>
      <c r="K840" s="202">
        <v>189424.62299999999</v>
      </c>
      <c r="L840" s="86"/>
      <c r="M840" s="86"/>
      <c r="N840" s="86"/>
      <c r="O840" s="86"/>
      <c r="P840" s="86"/>
      <c r="Q840" s="86"/>
      <c r="R840" s="86"/>
      <c r="S840" s="86"/>
      <c r="T840" s="86"/>
    </row>
    <row r="841" spans="2:20" x14ac:dyDescent="0.15">
      <c r="B841" s="160">
        <v>2006</v>
      </c>
      <c r="C841" s="201">
        <v>3230.913</v>
      </c>
      <c r="D841" s="202">
        <v>2883.5549999999998</v>
      </c>
      <c r="E841" s="201">
        <v>236295.99600000001</v>
      </c>
      <c r="F841" s="203">
        <v>82</v>
      </c>
      <c r="G841" s="204">
        <v>0.42399999999999999</v>
      </c>
      <c r="H841" s="202">
        <v>896.09400000000005</v>
      </c>
      <c r="I841" s="201">
        <v>2113</v>
      </c>
      <c r="J841" s="202">
        <v>2883.9789999999998</v>
      </c>
      <c r="K841" s="202">
        <v>237192.09</v>
      </c>
      <c r="L841" s="86"/>
      <c r="M841" s="86"/>
      <c r="N841" s="86"/>
      <c r="O841" s="86"/>
      <c r="P841" s="86"/>
      <c r="Q841" s="86"/>
      <c r="R841" s="86"/>
      <c r="S841" s="86"/>
      <c r="T841" s="86"/>
    </row>
    <row r="842" spans="2:20" x14ac:dyDescent="0.15">
      <c r="B842" s="160">
        <v>2007</v>
      </c>
      <c r="C842" s="201">
        <v>3384.7959999999998</v>
      </c>
      <c r="D842" s="202">
        <v>2759.268</v>
      </c>
      <c r="E842" s="201">
        <v>285440.76</v>
      </c>
      <c r="F842" s="203">
        <v>103</v>
      </c>
      <c r="G842" s="204">
        <v>0.80600000000000005</v>
      </c>
      <c r="H842" s="202">
        <v>1541.8630000000001</v>
      </c>
      <c r="I842" s="201">
        <v>1913</v>
      </c>
      <c r="J842" s="202">
        <v>2760.0740000000001</v>
      </c>
      <c r="K842" s="202">
        <v>286982.62300000002</v>
      </c>
      <c r="L842" s="86"/>
      <c r="M842" s="86"/>
      <c r="N842" s="86"/>
      <c r="O842" s="86"/>
      <c r="P842" s="86"/>
      <c r="Q842" s="86"/>
      <c r="R842" s="86"/>
      <c r="S842" s="86"/>
      <c r="T842" s="86"/>
    </row>
    <row r="843" spans="2:20" x14ac:dyDescent="0.15">
      <c r="B843" s="160">
        <v>2008</v>
      </c>
      <c r="C843" s="201">
        <v>3342.4430000000002</v>
      </c>
      <c r="D843" s="202">
        <v>3058.556</v>
      </c>
      <c r="E843" s="201">
        <v>351474.09899999999</v>
      </c>
      <c r="F843" s="203">
        <v>115</v>
      </c>
      <c r="G843" s="204">
        <v>0.95899999999999996</v>
      </c>
      <c r="H843" s="202">
        <v>1486.3810000000001</v>
      </c>
      <c r="I843" s="201">
        <v>1550</v>
      </c>
      <c r="J843" s="202">
        <v>3059.5149999999999</v>
      </c>
      <c r="K843" s="202">
        <v>352960.48</v>
      </c>
      <c r="L843" s="86"/>
      <c r="M843" s="86"/>
      <c r="N843" s="86"/>
      <c r="O843" s="86"/>
      <c r="P843" s="86"/>
      <c r="Q843" s="86"/>
      <c r="R843" s="86"/>
      <c r="S843" s="86"/>
      <c r="T843" s="86"/>
    </row>
    <row r="844" spans="2:20" x14ac:dyDescent="0.15">
      <c r="B844" s="160">
        <v>2009</v>
      </c>
      <c r="C844" s="201">
        <v>2306.1509999999998</v>
      </c>
      <c r="D844" s="202">
        <v>2671.5479999999998</v>
      </c>
      <c r="E844" s="201">
        <v>379484.05200000003</v>
      </c>
      <c r="F844" s="203">
        <v>142</v>
      </c>
      <c r="G844" s="204">
        <v>1.222</v>
      </c>
      <c r="H844" s="202">
        <v>1651.8009999999999</v>
      </c>
      <c r="I844" s="201">
        <v>1352</v>
      </c>
      <c r="J844" s="202">
        <v>2672.77</v>
      </c>
      <c r="K844" s="202">
        <v>381135.853</v>
      </c>
      <c r="L844" s="86"/>
      <c r="M844" s="86"/>
      <c r="N844" s="86"/>
      <c r="O844" s="86"/>
      <c r="P844" s="86"/>
      <c r="Q844" s="86"/>
      <c r="R844" s="86"/>
      <c r="S844" s="86"/>
      <c r="T844" s="86"/>
    </row>
    <row r="845" spans="2:20" x14ac:dyDescent="0.15">
      <c r="B845" s="160">
        <v>2010</v>
      </c>
      <c r="C845" s="201">
        <v>2863.4409999999998</v>
      </c>
      <c r="D845" s="202">
        <v>3026.8009999999999</v>
      </c>
      <c r="E845" s="201">
        <v>470618.13799999998</v>
      </c>
      <c r="F845" s="203">
        <v>155</v>
      </c>
      <c r="G845" s="204">
        <v>1.042</v>
      </c>
      <c r="H845" s="202">
        <v>1632.2260000000001</v>
      </c>
      <c r="I845" s="201">
        <v>1567</v>
      </c>
      <c r="J845" s="202">
        <v>3027.8420000000001</v>
      </c>
      <c r="K845" s="202">
        <v>472250.364</v>
      </c>
      <c r="L845" s="86"/>
      <c r="M845" s="86"/>
      <c r="N845" s="86"/>
      <c r="O845" s="86"/>
      <c r="P845" s="86"/>
      <c r="Q845" s="86"/>
      <c r="R845" s="86"/>
      <c r="S845" s="86"/>
      <c r="T845" s="86"/>
    </row>
    <row r="846" spans="2:20" x14ac:dyDescent="0.15">
      <c r="B846" s="160">
        <v>2011</v>
      </c>
      <c r="C846" s="201">
        <v>2687.9319999999998</v>
      </c>
      <c r="D846" s="202">
        <v>3008.1709999999998</v>
      </c>
      <c r="E846" s="201">
        <v>487779.27799999999</v>
      </c>
      <c r="F846" s="203">
        <v>162</v>
      </c>
      <c r="G846" s="204">
        <v>3.843</v>
      </c>
      <c r="H846" s="202">
        <v>5127.415</v>
      </c>
      <c r="I846" s="201">
        <v>1334</v>
      </c>
      <c r="J846" s="202">
        <v>3012.0129999999999</v>
      </c>
      <c r="K846" s="202">
        <v>492906.69300000003</v>
      </c>
      <c r="L846" s="86"/>
      <c r="M846" s="86"/>
      <c r="N846" s="86"/>
      <c r="O846" s="86"/>
      <c r="P846" s="86"/>
      <c r="Q846" s="86"/>
      <c r="R846" s="86"/>
      <c r="S846" s="86"/>
      <c r="T846" s="86"/>
    </row>
    <row r="847" spans="2:20" x14ac:dyDescent="0.15">
      <c r="B847" s="160">
        <v>2012</v>
      </c>
      <c r="C847" s="339">
        <v>2155.498</v>
      </c>
      <c r="D847" s="339">
        <v>2655.4690000000001</v>
      </c>
      <c r="E847" s="339">
        <v>559224.96200000006</v>
      </c>
      <c r="F847" s="339">
        <v>211</v>
      </c>
      <c r="G847" s="213">
        <v>3.8224999999999998</v>
      </c>
      <c r="H847" s="339">
        <v>3731.2512999999999</v>
      </c>
      <c r="I847" s="339">
        <v>976.1</v>
      </c>
      <c r="J847" s="339">
        <v>2693.694</v>
      </c>
      <c r="K847" s="341">
        <v>932350.09199999995</v>
      </c>
      <c r="L847" s="86"/>
      <c r="M847" s="86"/>
      <c r="N847" s="86"/>
      <c r="O847" s="86"/>
      <c r="P847" s="86"/>
      <c r="Q847" s="86"/>
      <c r="R847" s="86"/>
      <c r="S847" s="86"/>
      <c r="T847" s="86"/>
    </row>
    <row r="848" spans="2:20" x14ac:dyDescent="0.15">
      <c r="B848" s="160">
        <v>2013</v>
      </c>
      <c r="C848" s="339">
        <v>2296.21</v>
      </c>
      <c r="D848" s="339">
        <v>2442.3009999999999</v>
      </c>
      <c r="E848" s="339">
        <v>461182.64799999999</v>
      </c>
      <c r="F848" s="339">
        <v>189</v>
      </c>
      <c r="G848" s="213">
        <v>0.99139999999999995</v>
      </c>
      <c r="H848" s="339">
        <v>2621.3130999999998</v>
      </c>
      <c r="I848" s="339">
        <v>2644</v>
      </c>
      <c r="J848" s="339">
        <v>2452.2150000000001</v>
      </c>
      <c r="K848" s="341">
        <v>487395.77899999998</v>
      </c>
      <c r="L848" s="86"/>
      <c r="M848" s="86"/>
      <c r="N848" s="86"/>
      <c r="O848" s="86"/>
      <c r="P848" s="86"/>
      <c r="Q848" s="86"/>
      <c r="R848" s="86"/>
      <c r="S848" s="86"/>
      <c r="T848" s="86"/>
    </row>
    <row r="849" spans="2:20" x14ac:dyDescent="0.15">
      <c r="B849" s="198">
        <v>2014</v>
      </c>
      <c r="C849" s="340">
        <v>2586.547</v>
      </c>
      <c r="D849" s="340">
        <v>2621.297</v>
      </c>
      <c r="E849" s="340">
        <v>548007.55799999996</v>
      </c>
      <c r="F849" s="340">
        <v>209</v>
      </c>
      <c r="G849" s="217">
        <v>1.5959000000000001</v>
      </c>
      <c r="H849" s="340">
        <v>4679.4973</v>
      </c>
      <c r="I849" s="340">
        <v>2932</v>
      </c>
      <c r="J849" s="340">
        <v>2637.2559999999999</v>
      </c>
      <c r="K849" s="340">
        <v>594802.53099999996</v>
      </c>
      <c r="L849" s="86"/>
      <c r="M849" s="86"/>
      <c r="N849" s="86"/>
      <c r="O849" s="86"/>
      <c r="P849" s="86"/>
      <c r="Q849" s="86"/>
      <c r="R849" s="86"/>
      <c r="S849" s="86"/>
      <c r="T849" s="86"/>
    </row>
    <row r="851" spans="2:20" x14ac:dyDescent="0.15">
      <c r="B851" s="122" t="s">
        <v>113</v>
      </c>
    </row>
    <row r="852" spans="2:20" x14ac:dyDescent="0.15">
      <c r="B852" s="92"/>
      <c r="C852" s="93"/>
      <c r="D852" s="93"/>
      <c r="E852" s="93"/>
      <c r="F852" s="93"/>
      <c r="G852" s="93"/>
      <c r="H852" s="93"/>
      <c r="I852" s="93"/>
      <c r="J852" s="93"/>
      <c r="K852" s="88"/>
    </row>
    <row r="853" spans="2:20" x14ac:dyDescent="0.15">
      <c r="B853" s="94" t="s">
        <v>1</v>
      </c>
      <c r="C853" s="102" t="s">
        <v>13</v>
      </c>
      <c r="D853" s="103"/>
      <c r="E853" s="103"/>
      <c r="F853" s="102" t="s">
        <v>14</v>
      </c>
      <c r="G853" s="103"/>
      <c r="H853" s="103"/>
      <c r="I853" s="102" t="s">
        <v>47</v>
      </c>
      <c r="J853" s="103"/>
      <c r="K853" s="108"/>
      <c r="L853" s="105"/>
      <c r="M853" s="106"/>
      <c r="P853" s="106"/>
      <c r="S853" s="106"/>
    </row>
    <row r="854" spans="2:20" x14ac:dyDescent="0.15">
      <c r="B854" s="78"/>
      <c r="C854" s="109" t="s">
        <v>16</v>
      </c>
      <c r="D854" s="108" t="s">
        <v>17</v>
      </c>
      <c r="E854" s="108" t="s">
        <v>18</v>
      </c>
      <c r="F854" s="108" t="s">
        <v>19</v>
      </c>
      <c r="G854" s="109" t="s">
        <v>17</v>
      </c>
      <c r="H854" s="108" t="s">
        <v>20</v>
      </c>
      <c r="I854" s="137" t="s">
        <v>21</v>
      </c>
      <c r="J854" s="110" t="s">
        <v>8</v>
      </c>
      <c r="L854" s="105"/>
      <c r="M854" s="96"/>
      <c r="Q854" s="96"/>
      <c r="S854" s="138"/>
      <c r="T854" s="96"/>
    </row>
    <row r="855" spans="2:20" x14ac:dyDescent="0.15">
      <c r="B855" s="97"/>
      <c r="C855" s="111" t="s">
        <v>95</v>
      </c>
      <c r="D855" s="113" t="s">
        <v>22</v>
      </c>
      <c r="E855" s="112" t="s">
        <v>35</v>
      </c>
      <c r="F855" s="111" t="s">
        <v>95</v>
      </c>
      <c r="G855" s="112" t="s">
        <v>22</v>
      </c>
      <c r="H855" s="112" t="s">
        <v>35</v>
      </c>
      <c r="I855" s="111" t="s">
        <v>95</v>
      </c>
      <c r="J855" s="113" t="s">
        <v>22</v>
      </c>
      <c r="L855" s="96"/>
      <c r="M855" s="91"/>
      <c r="N855" s="96"/>
      <c r="O855" s="96"/>
      <c r="P855" s="91"/>
      <c r="Q855" s="96"/>
      <c r="R855" s="96"/>
      <c r="S855" s="91"/>
      <c r="T855" s="96"/>
    </row>
    <row r="856" spans="2:20" x14ac:dyDescent="0.15">
      <c r="B856" s="79">
        <v>1993</v>
      </c>
      <c r="C856" s="114">
        <v>15.03</v>
      </c>
      <c r="D856" s="108">
        <v>7250.5959999999995</v>
      </c>
      <c r="E856" s="99">
        <v>482</v>
      </c>
      <c r="F856" s="114">
        <v>6.9889999999999999</v>
      </c>
      <c r="G856" s="108">
        <v>6289.4040000000005</v>
      </c>
      <c r="H856" s="245">
        <v>900</v>
      </c>
      <c r="I856" s="114">
        <v>22.018999999999998</v>
      </c>
      <c r="J856" s="99">
        <v>13540</v>
      </c>
    </row>
    <row r="857" spans="2:20" x14ac:dyDescent="0.15">
      <c r="B857" s="79">
        <v>1994</v>
      </c>
      <c r="C857" s="114">
        <v>15.500999999999999</v>
      </c>
      <c r="D857" s="108">
        <v>9742.9950000000008</v>
      </c>
      <c r="E857" s="99">
        <v>629</v>
      </c>
      <c r="F857" s="114">
        <v>6.4059999999999997</v>
      </c>
      <c r="G857" s="108">
        <v>5579.3779999999997</v>
      </c>
      <c r="H857" s="245">
        <v>871</v>
      </c>
      <c r="I857" s="114">
        <v>21.907</v>
      </c>
      <c r="J857" s="99">
        <v>15322.373</v>
      </c>
    </row>
    <row r="858" spans="2:20" x14ac:dyDescent="0.15">
      <c r="B858" s="79">
        <v>1995</v>
      </c>
      <c r="C858" s="114">
        <v>11.891</v>
      </c>
      <c r="D858" s="108">
        <v>2742.0210000000002</v>
      </c>
      <c r="E858" s="99">
        <v>231</v>
      </c>
      <c r="F858" s="114">
        <v>11.57</v>
      </c>
      <c r="G858" s="108">
        <v>10025.985000000001</v>
      </c>
      <c r="H858" s="245">
        <v>867</v>
      </c>
      <c r="I858" s="114">
        <v>23.460999999999999</v>
      </c>
      <c r="J858" s="99">
        <v>12768.005999999999</v>
      </c>
    </row>
    <row r="859" spans="2:20" x14ac:dyDescent="0.15">
      <c r="B859" s="79">
        <v>1996</v>
      </c>
      <c r="C859" s="114">
        <v>26.762</v>
      </c>
      <c r="D859" s="108">
        <v>11036.69</v>
      </c>
      <c r="E859" s="99">
        <v>412</v>
      </c>
      <c r="F859" s="114">
        <v>11.025</v>
      </c>
      <c r="G859" s="108">
        <v>8912.5059999999994</v>
      </c>
      <c r="H859" s="245">
        <v>808</v>
      </c>
      <c r="I859" s="114">
        <v>37.786999999999999</v>
      </c>
      <c r="J859" s="99">
        <v>19949.196</v>
      </c>
    </row>
    <row r="860" spans="2:20" x14ac:dyDescent="0.15">
      <c r="B860" s="79">
        <v>1997</v>
      </c>
      <c r="C860" s="114">
        <v>9.7059999999999995</v>
      </c>
      <c r="D860" s="108">
        <v>5170.3230000000003</v>
      </c>
      <c r="E860" s="80">
        <v>533</v>
      </c>
      <c r="F860" s="114">
        <v>1.3120000000000001</v>
      </c>
      <c r="G860" s="108">
        <v>1768.905</v>
      </c>
      <c r="H860" s="245">
        <v>1348</v>
      </c>
      <c r="I860" s="114">
        <v>11.018000000000001</v>
      </c>
      <c r="J860" s="99">
        <v>6939.2280000000001</v>
      </c>
    </row>
    <row r="861" spans="2:20" x14ac:dyDescent="0.15">
      <c r="B861" s="79">
        <v>1998</v>
      </c>
      <c r="C861" s="114">
        <v>23.196999999999999</v>
      </c>
      <c r="D861" s="108">
        <v>5167.7389999999996</v>
      </c>
      <c r="E861" s="80">
        <v>223</v>
      </c>
      <c r="F861" s="114">
        <v>0.221</v>
      </c>
      <c r="G861" s="108">
        <v>976.26599999999996</v>
      </c>
      <c r="H861" s="242">
        <v>4417</v>
      </c>
      <c r="I861" s="123">
        <v>23.417999999999999</v>
      </c>
      <c r="J861" s="200">
        <v>6144.0050000000001</v>
      </c>
      <c r="K861" s="86"/>
      <c r="L861" s="86"/>
      <c r="M861" s="86"/>
      <c r="N861" s="86"/>
      <c r="O861" s="86"/>
      <c r="P861" s="86"/>
      <c r="Q861" s="86"/>
      <c r="R861" s="86"/>
    </row>
    <row r="862" spans="2:20" x14ac:dyDescent="0.15">
      <c r="B862" s="79">
        <v>1999</v>
      </c>
      <c r="C862" s="12">
        <v>24.335999999999999</v>
      </c>
      <c r="D862" s="187">
        <v>6637.1779999999999</v>
      </c>
      <c r="E862" s="20">
        <f>D862/C862</f>
        <v>272.73085141354375</v>
      </c>
      <c r="F862" s="189">
        <v>0.13200000000000001</v>
      </c>
      <c r="G862" s="49">
        <v>112.578</v>
      </c>
      <c r="H862" s="247">
        <f>G862/F862</f>
        <v>852.86363636363637</v>
      </c>
      <c r="I862" s="12">
        <v>24.468</v>
      </c>
      <c r="J862" s="49">
        <v>6749.7560000000003</v>
      </c>
      <c r="K862" s="86"/>
      <c r="L862" s="86"/>
      <c r="M862" s="86"/>
      <c r="N862" s="86"/>
      <c r="O862" s="86"/>
      <c r="P862" s="86"/>
      <c r="Q862" s="86"/>
      <c r="R862" s="86"/>
    </row>
    <row r="863" spans="2:20" x14ac:dyDescent="0.15">
      <c r="B863" s="79">
        <v>2000</v>
      </c>
      <c r="C863" s="12">
        <v>25.672999999999998</v>
      </c>
      <c r="D863" s="187">
        <v>6450.0159999999996</v>
      </c>
      <c r="E863" s="20">
        <f>D863/C863</f>
        <v>251.23733104818291</v>
      </c>
      <c r="F863" s="189">
        <v>0.19700000000000001</v>
      </c>
      <c r="G863" s="49">
        <v>277.399</v>
      </c>
      <c r="H863" s="247">
        <f>G863/F863</f>
        <v>1408.1167512690354</v>
      </c>
      <c r="I863" s="12">
        <v>25.87</v>
      </c>
      <c r="J863" s="49">
        <v>6727.415</v>
      </c>
      <c r="K863" s="86"/>
      <c r="L863" s="86"/>
      <c r="M863" s="86"/>
      <c r="N863" s="86"/>
      <c r="O863" s="86"/>
      <c r="P863" s="86"/>
      <c r="Q863" s="86"/>
      <c r="R863" s="86"/>
    </row>
    <row r="864" spans="2:20" x14ac:dyDescent="0.15">
      <c r="B864" s="79">
        <v>2001</v>
      </c>
      <c r="C864" s="12">
        <v>23.184000000000001</v>
      </c>
      <c r="D864" s="187">
        <v>7313.19</v>
      </c>
      <c r="E864" s="20">
        <f>D864/C864</f>
        <v>315.4412525879917</v>
      </c>
      <c r="F864" s="189"/>
      <c r="G864" s="49"/>
      <c r="H864" s="246"/>
      <c r="I864" s="12">
        <v>23.184000000000001</v>
      </c>
      <c r="J864" s="49">
        <v>7313.19</v>
      </c>
      <c r="K864" s="86"/>
      <c r="L864" s="86"/>
      <c r="M864" s="86"/>
      <c r="N864" s="86"/>
      <c r="O864" s="86"/>
      <c r="P864" s="86"/>
      <c r="Q864" s="86"/>
      <c r="R864" s="86"/>
    </row>
    <row r="865" spans="2:20" x14ac:dyDescent="0.15">
      <c r="B865" s="79">
        <v>2002</v>
      </c>
      <c r="C865" s="12">
        <v>24.25</v>
      </c>
      <c r="D865" s="187">
        <v>8433.8060000000005</v>
      </c>
      <c r="E865" s="20">
        <f>D865/C865</f>
        <v>347.7858144329897</v>
      </c>
      <c r="F865" s="209" t="s">
        <v>12</v>
      </c>
      <c r="G865" s="49">
        <v>27.114999999999998</v>
      </c>
      <c r="H865" s="246">
        <v>1356</v>
      </c>
      <c r="I865" s="12">
        <v>24.27</v>
      </c>
      <c r="J865" s="49">
        <v>8460.9210000000003</v>
      </c>
      <c r="K865" s="169"/>
      <c r="L865" s="86"/>
      <c r="M865" s="86"/>
      <c r="N865" s="86"/>
      <c r="O865" s="86"/>
      <c r="P865" s="86"/>
      <c r="Q865" s="86"/>
      <c r="R865" s="86"/>
    </row>
    <row r="866" spans="2:20" x14ac:dyDescent="0.15">
      <c r="B866" s="79">
        <v>2003</v>
      </c>
      <c r="C866" s="12">
        <v>45.805</v>
      </c>
      <c r="D866" s="187">
        <v>9273.4040000000005</v>
      </c>
      <c r="E866" s="20">
        <f>D866/C866</f>
        <v>202.45396790743371</v>
      </c>
      <c r="F866" s="189"/>
      <c r="G866" s="49"/>
      <c r="H866" s="246"/>
      <c r="I866" s="12">
        <v>45.805</v>
      </c>
      <c r="J866" s="49">
        <v>9273.4040000000005</v>
      </c>
      <c r="K866" s="169"/>
      <c r="L866" s="86"/>
      <c r="M866" s="89"/>
      <c r="N866" s="89"/>
      <c r="O866" s="89"/>
      <c r="P866" s="89"/>
      <c r="Q866" s="89"/>
      <c r="R866" s="89"/>
      <c r="S866" s="89"/>
      <c r="T866" s="89"/>
    </row>
    <row r="867" spans="2:20" x14ac:dyDescent="0.15">
      <c r="B867" s="79">
        <v>2004</v>
      </c>
      <c r="C867" s="12">
        <v>47.93</v>
      </c>
      <c r="D867" s="187">
        <v>10651.91</v>
      </c>
      <c r="E867" s="20">
        <v>222</v>
      </c>
      <c r="F867" s="189">
        <v>0</v>
      </c>
      <c r="G867" s="20">
        <v>0</v>
      </c>
      <c r="H867" s="246">
        <v>0</v>
      </c>
      <c r="I867" s="12">
        <v>47.93</v>
      </c>
      <c r="J867" s="49">
        <v>10651.91</v>
      </c>
      <c r="K867" s="169"/>
      <c r="L867" s="86"/>
      <c r="M867" s="89"/>
      <c r="N867" s="89"/>
      <c r="O867" s="89"/>
      <c r="P867" s="89"/>
      <c r="Q867" s="89"/>
      <c r="R867" s="89"/>
      <c r="S867" s="89"/>
      <c r="T867" s="89"/>
    </row>
    <row r="868" spans="2:20" x14ac:dyDescent="0.15">
      <c r="B868" s="79">
        <v>2005</v>
      </c>
      <c r="C868" s="12">
        <v>52.247</v>
      </c>
      <c r="D868" s="187">
        <v>11094.566999999999</v>
      </c>
      <c r="E868" s="20">
        <v>212</v>
      </c>
      <c r="F868" s="189">
        <v>0</v>
      </c>
      <c r="G868" s="20">
        <v>0</v>
      </c>
      <c r="H868" s="246">
        <v>0</v>
      </c>
      <c r="I868" s="12">
        <v>52.247</v>
      </c>
      <c r="J868" s="49">
        <v>11094.566999999999</v>
      </c>
      <c r="K868" s="169"/>
      <c r="L868" s="86"/>
      <c r="M868" s="89"/>
      <c r="N868" s="89"/>
      <c r="O868" s="89"/>
      <c r="P868" s="89"/>
      <c r="Q868" s="89"/>
      <c r="R868" s="89"/>
      <c r="S868" s="89"/>
      <c r="T868" s="89"/>
    </row>
    <row r="869" spans="2:20" x14ac:dyDescent="0.15">
      <c r="B869" s="79">
        <v>2006</v>
      </c>
      <c r="C869" s="74" t="s">
        <v>58</v>
      </c>
      <c r="D869" s="74" t="s">
        <v>58</v>
      </c>
      <c r="E869" s="74" t="s">
        <v>58</v>
      </c>
      <c r="F869" s="74" t="s">
        <v>58</v>
      </c>
      <c r="G869" s="74" t="s">
        <v>58</v>
      </c>
      <c r="H869" s="74" t="s">
        <v>58</v>
      </c>
      <c r="I869" s="74" t="s">
        <v>58</v>
      </c>
      <c r="J869" s="74" t="s">
        <v>58</v>
      </c>
      <c r="K869" s="169"/>
      <c r="L869" s="86"/>
      <c r="M869" s="89"/>
      <c r="N869" s="89"/>
      <c r="O869" s="89"/>
      <c r="P869" s="89"/>
      <c r="Q869" s="89"/>
      <c r="R869" s="89"/>
      <c r="S869" s="89"/>
      <c r="T869" s="89"/>
    </row>
    <row r="870" spans="2:20" x14ac:dyDescent="0.15">
      <c r="B870" s="79">
        <v>2007</v>
      </c>
      <c r="C870" s="74" t="s">
        <v>58</v>
      </c>
      <c r="D870" s="74" t="s">
        <v>58</v>
      </c>
      <c r="E870" s="74" t="s">
        <v>58</v>
      </c>
      <c r="F870" s="74" t="s">
        <v>58</v>
      </c>
      <c r="G870" s="74" t="s">
        <v>58</v>
      </c>
      <c r="H870" s="74" t="s">
        <v>58</v>
      </c>
      <c r="I870" s="74" t="s">
        <v>58</v>
      </c>
      <c r="J870" s="74" t="s">
        <v>58</v>
      </c>
      <c r="K870" s="169"/>
      <c r="L870" s="86"/>
      <c r="M870" s="89"/>
      <c r="N870" s="89"/>
      <c r="O870" s="89"/>
      <c r="P870" s="89"/>
      <c r="Q870" s="89"/>
      <c r="R870" s="89"/>
      <c r="S870" s="89"/>
      <c r="T870" s="89"/>
    </row>
    <row r="871" spans="2:20" x14ac:dyDescent="0.15">
      <c r="B871" s="79">
        <v>2008</v>
      </c>
      <c r="C871" s="74" t="s">
        <v>58</v>
      </c>
      <c r="D871" s="74" t="s">
        <v>58</v>
      </c>
      <c r="E871" s="74" t="s">
        <v>58</v>
      </c>
      <c r="F871" s="74" t="s">
        <v>58</v>
      </c>
      <c r="G871" s="74" t="s">
        <v>58</v>
      </c>
      <c r="H871" s="74" t="s">
        <v>58</v>
      </c>
      <c r="I871" s="74" t="s">
        <v>58</v>
      </c>
      <c r="J871" s="74" t="s">
        <v>58</v>
      </c>
      <c r="K871" s="169"/>
      <c r="L871" s="86"/>
      <c r="M871" s="89"/>
      <c r="N871" s="89"/>
      <c r="O871" s="89"/>
      <c r="P871" s="89"/>
      <c r="Q871" s="89"/>
      <c r="R871" s="89"/>
      <c r="S871" s="89"/>
      <c r="T871" s="89"/>
    </row>
    <row r="872" spans="2:20" x14ac:dyDescent="0.15">
      <c r="B872" s="79">
        <v>2009</v>
      </c>
      <c r="C872" s="74" t="s">
        <v>58</v>
      </c>
      <c r="D872" s="74" t="s">
        <v>58</v>
      </c>
      <c r="E872" s="74" t="s">
        <v>58</v>
      </c>
      <c r="F872" s="74" t="s">
        <v>58</v>
      </c>
      <c r="G872" s="74" t="s">
        <v>58</v>
      </c>
      <c r="H872" s="74" t="s">
        <v>58</v>
      </c>
      <c r="I872" s="74" t="s">
        <v>58</v>
      </c>
      <c r="J872" s="74" t="s">
        <v>58</v>
      </c>
      <c r="K872" s="169"/>
      <c r="L872" s="86"/>
      <c r="M872" s="89"/>
      <c r="N872" s="89"/>
      <c r="O872" s="89"/>
      <c r="P872" s="89"/>
      <c r="Q872" s="89"/>
      <c r="R872" s="89"/>
      <c r="S872" s="89"/>
      <c r="T872" s="89"/>
    </row>
    <row r="873" spans="2:20" x14ac:dyDescent="0.15">
      <c r="B873" s="79">
        <v>2010</v>
      </c>
      <c r="C873" s="74" t="s">
        <v>58</v>
      </c>
      <c r="D873" s="74" t="s">
        <v>58</v>
      </c>
      <c r="E873" s="74" t="s">
        <v>58</v>
      </c>
      <c r="F873" s="74" t="s">
        <v>58</v>
      </c>
      <c r="G873" s="74" t="s">
        <v>58</v>
      </c>
      <c r="H873" s="74" t="s">
        <v>58</v>
      </c>
      <c r="I873" s="74" t="s">
        <v>58</v>
      </c>
      <c r="J873" s="74" t="s">
        <v>58</v>
      </c>
      <c r="K873" s="169"/>
      <c r="L873" s="86"/>
      <c r="M873" s="89"/>
      <c r="N873" s="89"/>
      <c r="O873" s="89"/>
      <c r="P873" s="89"/>
      <c r="Q873" s="89"/>
      <c r="R873" s="89"/>
      <c r="S873" s="89"/>
      <c r="T873" s="89"/>
    </row>
    <row r="874" spans="2:20" x14ac:dyDescent="0.15">
      <c r="B874" s="79">
        <v>2011</v>
      </c>
      <c r="C874" s="74" t="s">
        <v>58</v>
      </c>
      <c r="D874" s="74" t="s">
        <v>58</v>
      </c>
      <c r="E874" s="74" t="s">
        <v>58</v>
      </c>
      <c r="F874" s="74" t="s">
        <v>58</v>
      </c>
      <c r="G874" s="74" t="s">
        <v>58</v>
      </c>
      <c r="H874" s="74" t="s">
        <v>58</v>
      </c>
      <c r="I874" s="74" t="s">
        <v>58</v>
      </c>
      <c r="J874" s="74" t="s">
        <v>58</v>
      </c>
      <c r="K874" s="169"/>
      <c r="L874" s="86"/>
      <c r="M874" s="89"/>
      <c r="N874" s="89"/>
      <c r="O874" s="89"/>
      <c r="P874" s="89"/>
      <c r="Q874" s="89"/>
      <c r="R874" s="89"/>
      <c r="S874" s="89"/>
      <c r="T874" s="89"/>
    </row>
    <row r="875" spans="2:20" x14ac:dyDescent="0.15">
      <c r="B875" s="79">
        <v>2012</v>
      </c>
      <c r="C875" s="74" t="s">
        <v>58</v>
      </c>
      <c r="D875" s="74" t="s">
        <v>58</v>
      </c>
      <c r="E875" s="74" t="s">
        <v>58</v>
      </c>
      <c r="F875" s="74" t="s">
        <v>58</v>
      </c>
      <c r="G875" s="74" t="s">
        <v>58</v>
      </c>
      <c r="H875" s="74" t="s">
        <v>58</v>
      </c>
      <c r="I875" s="74" t="s">
        <v>58</v>
      </c>
      <c r="J875" s="74" t="s">
        <v>58</v>
      </c>
      <c r="K875" s="169"/>
      <c r="L875" s="86"/>
      <c r="M875" s="89"/>
      <c r="N875" s="89"/>
      <c r="O875" s="89"/>
      <c r="P875" s="89"/>
      <c r="Q875" s="89"/>
      <c r="R875" s="89"/>
      <c r="S875" s="89"/>
      <c r="T875" s="89"/>
    </row>
    <row r="876" spans="2:20" x14ac:dyDescent="0.15">
      <c r="B876" s="79">
        <v>2013</v>
      </c>
      <c r="C876" s="74" t="s">
        <v>58</v>
      </c>
      <c r="D876" s="74" t="s">
        <v>58</v>
      </c>
      <c r="E876" s="74" t="s">
        <v>58</v>
      </c>
      <c r="F876" s="74" t="s">
        <v>58</v>
      </c>
      <c r="G876" s="74" t="s">
        <v>58</v>
      </c>
      <c r="H876" s="74" t="s">
        <v>58</v>
      </c>
      <c r="I876" s="74" t="s">
        <v>58</v>
      </c>
      <c r="J876" s="74" t="s">
        <v>58</v>
      </c>
      <c r="K876" s="169"/>
      <c r="L876" s="86"/>
      <c r="M876" s="89"/>
      <c r="N876" s="89"/>
      <c r="O876" s="89"/>
      <c r="P876" s="89"/>
      <c r="Q876" s="89"/>
      <c r="R876" s="89"/>
      <c r="S876" s="89"/>
      <c r="T876" s="89"/>
    </row>
    <row r="877" spans="2:20" x14ac:dyDescent="0.15">
      <c r="B877" s="188">
        <v>2014</v>
      </c>
      <c r="C877" s="279" t="s">
        <v>58</v>
      </c>
      <c r="D877" s="279" t="s">
        <v>58</v>
      </c>
      <c r="E877" s="279" t="s">
        <v>58</v>
      </c>
      <c r="F877" s="279" t="s">
        <v>58</v>
      </c>
      <c r="G877" s="279" t="s">
        <v>58</v>
      </c>
      <c r="H877" s="279" t="s">
        <v>58</v>
      </c>
      <c r="I877" s="279" t="s">
        <v>58</v>
      </c>
      <c r="J877" s="279" t="s">
        <v>58</v>
      </c>
      <c r="K877" s="169"/>
      <c r="L877" s="86"/>
      <c r="M877" s="89"/>
      <c r="N877" s="89"/>
      <c r="O877" s="89"/>
      <c r="P877" s="89"/>
      <c r="Q877" s="89"/>
      <c r="R877" s="89"/>
      <c r="S877" s="89"/>
      <c r="T877" s="89"/>
    </row>
    <row r="879" spans="2:20" x14ac:dyDescent="0.15">
      <c r="B879" s="122" t="s">
        <v>114</v>
      </c>
    </row>
    <row r="880" spans="2:20" x14ac:dyDescent="0.15">
      <c r="B880" s="92"/>
      <c r="C880" s="93"/>
      <c r="D880" s="93"/>
      <c r="E880" s="93"/>
      <c r="F880" s="93"/>
      <c r="G880" s="93"/>
      <c r="H880" s="93"/>
      <c r="I880" s="93"/>
      <c r="J880" s="93"/>
      <c r="K880" s="93"/>
    </row>
    <row r="881" spans="2:20" x14ac:dyDescent="0.15">
      <c r="B881" s="94" t="s">
        <v>1</v>
      </c>
      <c r="C881" s="101" t="s">
        <v>7</v>
      </c>
      <c r="D881" s="102" t="s">
        <v>13</v>
      </c>
      <c r="E881" s="103"/>
      <c r="F881" s="103"/>
      <c r="G881" s="102" t="s">
        <v>14</v>
      </c>
      <c r="H881" s="103"/>
      <c r="I881" s="103"/>
      <c r="J881" s="102" t="s">
        <v>47</v>
      </c>
      <c r="K881" s="104"/>
      <c r="L881" s="105"/>
      <c r="M881" s="106"/>
      <c r="P881" s="106"/>
      <c r="S881" s="106"/>
    </row>
    <row r="882" spans="2:20" x14ac:dyDescent="0.15">
      <c r="B882" s="78"/>
      <c r="C882" s="107" t="s">
        <v>25</v>
      </c>
      <c r="D882" s="109" t="s">
        <v>16</v>
      </c>
      <c r="E882" s="108" t="s">
        <v>17</v>
      </c>
      <c r="F882" s="108" t="s">
        <v>18</v>
      </c>
      <c r="G882" s="108" t="s">
        <v>19</v>
      </c>
      <c r="H882" s="109" t="s">
        <v>17</v>
      </c>
      <c r="I882" s="108" t="s">
        <v>20</v>
      </c>
      <c r="J882" s="107" t="s">
        <v>21</v>
      </c>
      <c r="K882" s="115" t="s">
        <v>17</v>
      </c>
      <c r="L882" s="105"/>
      <c r="M882" s="96"/>
      <c r="Q882" s="96"/>
      <c r="S882" s="105"/>
      <c r="T882" s="96"/>
    </row>
    <row r="883" spans="2:20" x14ac:dyDescent="0.15">
      <c r="B883" s="97"/>
      <c r="C883" s="111" t="s">
        <v>95</v>
      </c>
      <c r="D883" s="111" t="s">
        <v>95</v>
      </c>
      <c r="E883" s="112" t="s">
        <v>22</v>
      </c>
      <c r="F883" s="112" t="s">
        <v>35</v>
      </c>
      <c r="G883" s="111" t="s">
        <v>95</v>
      </c>
      <c r="H883" s="112" t="s">
        <v>22</v>
      </c>
      <c r="I883" s="112" t="s">
        <v>35</v>
      </c>
      <c r="J883" s="111" t="s">
        <v>95</v>
      </c>
      <c r="K883" s="113" t="s">
        <v>22</v>
      </c>
      <c r="L883" s="91"/>
      <c r="M883" s="91"/>
      <c r="N883" s="96"/>
      <c r="O883" s="96"/>
      <c r="P883" s="91"/>
      <c r="Q883" s="96"/>
      <c r="R883" s="96"/>
      <c r="S883" s="91"/>
      <c r="T883" s="96"/>
    </row>
    <row r="884" spans="2:20" x14ac:dyDescent="0.15">
      <c r="B884" s="78">
        <v>1993</v>
      </c>
      <c r="C884" s="114">
        <v>36.380000000000003</v>
      </c>
      <c r="D884" s="114">
        <v>36.380000000000003</v>
      </c>
      <c r="E884" s="108">
        <v>20237.349999999999</v>
      </c>
      <c r="F884" s="303">
        <v>556</v>
      </c>
      <c r="G884" s="108"/>
      <c r="H884" s="108"/>
      <c r="I884" s="108"/>
      <c r="J884" s="114">
        <v>36.380000000000003</v>
      </c>
      <c r="K884" s="99">
        <v>20237.349999999999</v>
      </c>
    </row>
    <row r="885" spans="2:20" x14ac:dyDescent="0.15">
      <c r="B885" s="78">
        <v>1994</v>
      </c>
      <c r="C885" s="114">
        <v>47.921999999999997</v>
      </c>
      <c r="D885" s="114">
        <v>47.921999999999997</v>
      </c>
      <c r="E885" s="108">
        <v>25938.657999999999</v>
      </c>
      <c r="F885" s="303">
        <v>541</v>
      </c>
      <c r="G885" s="108"/>
      <c r="H885" s="108"/>
      <c r="I885" s="108"/>
      <c r="J885" s="114">
        <v>47.921999999999997</v>
      </c>
      <c r="K885" s="99">
        <v>25938.657999999999</v>
      </c>
    </row>
    <row r="886" spans="2:20" x14ac:dyDescent="0.15">
      <c r="B886" s="78">
        <v>1995</v>
      </c>
      <c r="C886" s="114">
        <v>43.970999999999997</v>
      </c>
      <c r="D886" s="114">
        <v>43.970999999999997</v>
      </c>
      <c r="E886" s="108">
        <v>25507.585999999999</v>
      </c>
      <c r="F886" s="303">
        <v>580</v>
      </c>
      <c r="G886" s="108"/>
      <c r="H886" s="108"/>
      <c r="I886" s="108"/>
      <c r="J886" s="114">
        <v>43.970999999999997</v>
      </c>
      <c r="K886" s="99">
        <v>25507.585999999999</v>
      </c>
    </row>
    <row r="887" spans="2:20" x14ac:dyDescent="0.15">
      <c r="B887" s="78">
        <v>1996</v>
      </c>
      <c r="C887" s="114">
        <v>51.353999999999999</v>
      </c>
      <c r="D887" s="114">
        <v>51.353999999999999</v>
      </c>
      <c r="E887" s="108">
        <v>29273.417000000001</v>
      </c>
      <c r="F887" s="303">
        <v>570</v>
      </c>
      <c r="G887" s="108"/>
      <c r="H887" s="108"/>
      <c r="I887" s="99"/>
      <c r="J887" s="114">
        <v>51.353999999999999</v>
      </c>
      <c r="K887" s="99">
        <v>29273.417000000001</v>
      </c>
    </row>
    <row r="888" spans="2:20" x14ac:dyDescent="0.15">
      <c r="B888" s="78">
        <v>1997</v>
      </c>
      <c r="C888" s="114">
        <v>49.070999999999998</v>
      </c>
      <c r="D888" s="114">
        <v>49.070999999999998</v>
      </c>
      <c r="E888" s="108">
        <v>30932.465</v>
      </c>
      <c r="F888" s="303">
        <v>630</v>
      </c>
      <c r="G888" s="108"/>
      <c r="H888" s="108"/>
      <c r="I888" s="99"/>
      <c r="J888" s="114">
        <v>49.070999999999998</v>
      </c>
      <c r="K888" s="99">
        <v>30932.465</v>
      </c>
      <c r="L888" s="86"/>
      <c r="M888" s="86"/>
      <c r="N888" s="86"/>
      <c r="O888" s="86"/>
      <c r="P888" s="86"/>
      <c r="Q888" s="86"/>
      <c r="R888" s="86"/>
      <c r="S888" s="86"/>
      <c r="T888" s="86"/>
    </row>
    <row r="889" spans="2:20" x14ac:dyDescent="0.15">
      <c r="B889" s="78">
        <v>1998</v>
      </c>
      <c r="C889" s="114">
        <v>48.613</v>
      </c>
      <c r="D889" s="114">
        <v>48.613</v>
      </c>
      <c r="E889" s="108">
        <v>32150.588</v>
      </c>
      <c r="F889" s="303">
        <v>661</v>
      </c>
      <c r="G889" s="108"/>
      <c r="H889" s="108"/>
      <c r="I889" s="108"/>
      <c r="J889" s="114">
        <v>48.613</v>
      </c>
      <c r="K889" s="99">
        <v>32150.588</v>
      </c>
      <c r="L889" s="86"/>
      <c r="M889" s="86"/>
      <c r="N889" s="86"/>
      <c r="O889" s="86"/>
      <c r="P889" s="86"/>
      <c r="Q889" s="86"/>
      <c r="R889" s="86"/>
      <c r="S889" s="86"/>
      <c r="T889" s="86"/>
    </row>
    <row r="890" spans="2:20" x14ac:dyDescent="0.15">
      <c r="B890" s="78">
        <v>1999</v>
      </c>
      <c r="C890" s="114">
        <v>53.4</v>
      </c>
      <c r="D890" s="114">
        <v>53.4</v>
      </c>
      <c r="E890" s="108">
        <v>37004.216999999997</v>
      </c>
      <c r="F890" s="303">
        <v>693</v>
      </c>
      <c r="G890" s="108"/>
      <c r="H890" s="108"/>
      <c r="I890" s="108"/>
      <c r="J890" s="114">
        <v>53.4</v>
      </c>
      <c r="K890" s="99">
        <v>37004.216999999997</v>
      </c>
      <c r="L890" s="86"/>
      <c r="M890" s="86"/>
      <c r="N890" s="86"/>
      <c r="O890" s="86"/>
      <c r="P890" s="86"/>
      <c r="Q890" s="86"/>
      <c r="R890" s="86"/>
      <c r="S890" s="86"/>
      <c r="T890" s="86"/>
    </row>
    <row r="891" spans="2:20" x14ac:dyDescent="0.15">
      <c r="B891" s="78">
        <v>2000</v>
      </c>
      <c r="C891" s="114">
        <v>49.712000000000003</v>
      </c>
      <c r="D891" s="114">
        <v>49.712000000000003</v>
      </c>
      <c r="E891" s="108">
        <v>35062.972999999998</v>
      </c>
      <c r="F891" s="303">
        <v>705</v>
      </c>
      <c r="G891" s="108"/>
      <c r="H891" s="108"/>
      <c r="I891" s="108"/>
      <c r="J891" s="114">
        <v>49.712000000000003</v>
      </c>
      <c r="K891" s="99">
        <v>35062.972999999998</v>
      </c>
      <c r="L891" s="86"/>
      <c r="M891" s="86"/>
      <c r="N891" s="86"/>
      <c r="O891" s="86"/>
      <c r="P891" s="86"/>
      <c r="Q891" s="86"/>
      <c r="R891" s="86"/>
      <c r="S891" s="86"/>
      <c r="T891" s="86"/>
    </row>
    <row r="892" spans="2:20" x14ac:dyDescent="0.15">
      <c r="B892" s="79">
        <v>2001</v>
      </c>
      <c r="C892" s="189">
        <v>42.45</v>
      </c>
      <c r="D892" s="12">
        <v>42.448</v>
      </c>
      <c r="E892" s="187">
        <v>23808.466</v>
      </c>
      <c r="F892" s="237">
        <v>561</v>
      </c>
      <c r="G892"/>
      <c r="H892" s="51"/>
      <c r="I892"/>
      <c r="J892" s="12">
        <v>42.448</v>
      </c>
      <c r="K892" s="49">
        <v>23808.466</v>
      </c>
      <c r="L892" s="86"/>
      <c r="M892" s="86"/>
      <c r="N892" s="86"/>
      <c r="O892" s="86"/>
      <c r="P892" s="86"/>
      <c r="Q892" s="86"/>
      <c r="R892" s="86"/>
      <c r="S892" s="86"/>
      <c r="T892" s="86"/>
    </row>
    <row r="893" spans="2:20" x14ac:dyDescent="0.15">
      <c r="B893" s="79">
        <v>2002</v>
      </c>
      <c r="C893" s="189">
        <v>42.838000000000001</v>
      </c>
      <c r="D893" s="12">
        <v>42.838000000000001</v>
      </c>
      <c r="E893" s="187">
        <v>28359.51</v>
      </c>
      <c r="F893" s="237">
        <v>662</v>
      </c>
      <c r="G893"/>
      <c r="H893" s="51"/>
      <c r="I893"/>
      <c r="J893" s="12">
        <v>42.838000000000001</v>
      </c>
      <c r="K893" s="49">
        <v>28359.51</v>
      </c>
      <c r="L893" s="86"/>
      <c r="M893" s="86"/>
      <c r="N893" s="86"/>
      <c r="O893" s="86"/>
      <c r="P893" s="86"/>
      <c r="Q893" s="86"/>
      <c r="R893" s="86"/>
      <c r="S893" s="86"/>
      <c r="T893" s="86"/>
    </row>
    <row r="894" spans="2:20" x14ac:dyDescent="0.15">
      <c r="B894" s="79">
        <v>2003</v>
      </c>
      <c r="C894" s="189">
        <v>49.594999999999999</v>
      </c>
      <c r="D894" s="12">
        <v>49.594999999999999</v>
      </c>
      <c r="E894" s="187">
        <v>38092.764999999999</v>
      </c>
      <c r="F894" s="237">
        <v>768</v>
      </c>
      <c r="G894"/>
      <c r="H894" s="51"/>
      <c r="I894"/>
      <c r="J894" s="12">
        <v>49.594999999999999</v>
      </c>
      <c r="K894" s="49">
        <v>38092.764999999999</v>
      </c>
      <c r="L894" s="86"/>
      <c r="M894" s="86"/>
      <c r="N894" s="86"/>
      <c r="O894" s="86"/>
      <c r="P894" s="86"/>
      <c r="Q894" s="86"/>
      <c r="R894" s="86"/>
      <c r="S894" s="86"/>
      <c r="T894" s="86"/>
    </row>
    <row r="895" spans="2:20" x14ac:dyDescent="0.15">
      <c r="B895" s="79">
        <v>2004</v>
      </c>
      <c r="C895" s="189">
        <v>56.27</v>
      </c>
      <c r="D895" s="12">
        <v>58.01</v>
      </c>
      <c r="E895" s="187">
        <v>41553.08</v>
      </c>
      <c r="F895" s="237">
        <v>716</v>
      </c>
      <c r="G895" s="3">
        <v>0</v>
      </c>
      <c r="H895" s="20">
        <v>0</v>
      </c>
      <c r="I895" s="3">
        <v>0</v>
      </c>
      <c r="J895" s="12">
        <v>58.01</v>
      </c>
      <c r="K895" s="49">
        <v>41553.08</v>
      </c>
      <c r="L895" s="86"/>
      <c r="M895" s="86"/>
      <c r="N895" s="86"/>
      <c r="O895" s="86"/>
      <c r="P895" s="86"/>
      <c r="Q895" s="86"/>
      <c r="R895" s="86"/>
      <c r="S895" s="86"/>
      <c r="T895" s="86"/>
    </row>
    <row r="896" spans="2:20" x14ac:dyDescent="0.15">
      <c r="B896" s="79">
        <v>2005</v>
      </c>
      <c r="C896" s="189">
        <v>55.183999999999997</v>
      </c>
      <c r="D896" s="12">
        <v>58.183999999999997</v>
      </c>
      <c r="E896" s="187">
        <v>46865.463000000003</v>
      </c>
      <c r="F896" s="237">
        <v>805</v>
      </c>
      <c r="G896" s="3">
        <v>0</v>
      </c>
      <c r="H896" s="20">
        <v>0</v>
      </c>
      <c r="I896" s="3">
        <v>0</v>
      </c>
      <c r="J896" s="12">
        <v>58.183999999999997</v>
      </c>
      <c r="K896" s="49">
        <v>46865.463000000003</v>
      </c>
      <c r="L896" s="86"/>
      <c r="M896" s="86"/>
      <c r="N896" s="86"/>
      <c r="O896" s="86"/>
      <c r="P896" s="86"/>
      <c r="Q896" s="86"/>
      <c r="R896" s="86"/>
      <c r="S896" s="86"/>
      <c r="T896" s="86"/>
    </row>
    <row r="897" spans="2:20" x14ac:dyDescent="0.15">
      <c r="B897" s="79">
        <v>2006</v>
      </c>
      <c r="C897" s="189">
        <v>43.302999999999997</v>
      </c>
      <c r="D897" s="12">
        <v>43.302999999999997</v>
      </c>
      <c r="E897" s="187">
        <v>39166.387999999999</v>
      </c>
      <c r="F897" s="237">
        <v>904</v>
      </c>
      <c r="G897" s="3">
        <v>0</v>
      </c>
      <c r="H897" s="20">
        <v>0</v>
      </c>
      <c r="I897" s="3">
        <v>0</v>
      </c>
      <c r="J897" s="12">
        <v>43.302999999999997</v>
      </c>
      <c r="K897" s="49">
        <v>39166.387999999999</v>
      </c>
      <c r="L897" s="86"/>
      <c r="M897" s="86"/>
      <c r="N897" s="86"/>
      <c r="O897" s="86"/>
      <c r="P897" s="86"/>
      <c r="Q897" s="86"/>
      <c r="R897" s="86"/>
      <c r="S897" s="86"/>
      <c r="T897" s="86"/>
    </row>
    <row r="898" spans="2:20" x14ac:dyDescent="0.15">
      <c r="B898" s="79">
        <v>2007</v>
      </c>
      <c r="C898" s="189">
        <v>50</v>
      </c>
      <c r="D898" s="12">
        <v>49.088000000000001</v>
      </c>
      <c r="E898" s="187">
        <v>47638.256999999998</v>
      </c>
      <c r="F898" s="237">
        <v>970</v>
      </c>
      <c r="G898" s="3">
        <v>0</v>
      </c>
      <c r="H898" s="20">
        <v>0</v>
      </c>
      <c r="I898" s="3">
        <v>0</v>
      </c>
      <c r="J898" s="12">
        <v>49.088000000000001</v>
      </c>
      <c r="K898" s="49">
        <v>47638.256999999998</v>
      </c>
      <c r="L898" s="86"/>
      <c r="M898" s="86"/>
      <c r="N898" s="86"/>
      <c r="O898" s="86"/>
      <c r="P898" s="86"/>
      <c r="Q898" s="86"/>
      <c r="R898" s="86"/>
      <c r="S898" s="86"/>
      <c r="T898" s="86"/>
    </row>
    <row r="899" spans="2:20" x14ac:dyDescent="0.15">
      <c r="B899" s="79">
        <v>2008</v>
      </c>
      <c r="C899" s="189">
        <v>38.716999999999999</v>
      </c>
      <c r="D899" s="12">
        <v>40.886000000000003</v>
      </c>
      <c r="E899" s="187">
        <v>44393.803</v>
      </c>
      <c r="F899" s="237">
        <v>1086</v>
      </c>
      <c r="G899" s="3">
        <v>0</v>
      </c>
      <c r="H899" s="20">
        <v>0</v>
      </c>
      <c r="I899" s="3">
        <v>0</v>
      </c>
      <c r="J899" s="12">
        <v>40.886000000000003</v>
      </c>
      <c r="K899" s="49">
        <v>44393.803</v>
      </c>
      <c r="L899" s="86"/>
      <c r="M899" s="86"/>
      <c r="N899" s="86"/>
      <c r="O899" s="86"/>
      <c r="P899" s="86"/>
      <c r="Q899" s="86"/>
      <c r="R899" s="86"/>
      <c r="S899" s="86"/>
      <c r="T899" s="86"/>
    </row>
    <row r="900" spans="2:20" x14ac:dyDescent="0.15">
      <c r="B900" s="79">
        <v>2009</v>
      </c>
      <c r="C900" s="189">
        <v>43.835000000000001</v>
      </c>
      <c r="D900" s="12">
        <v>43.835000000000001</v>
      </c>
      <c r="E900" s="187">
        <v>58126.455999999998</v>
      </c>
      <c r="F900" s="237">
        <v>1326</v>
      </c>
      <c r="G900" s="3">
        <v>0</v>
      </c>
      <c r="H900" s="20">
        <v>0</v>
      </c>
      <c r="I900" s="3">
        <v>0</v>
      </c>
      <c r="J900" s="12">
        <v>43.835000000000001</v>
      </c>
      <c r="K900" s="49">
        <v>58126.455999999998</v>
      </c>
      <c r="L900" s="86"/>
      <c r="M900" s="86"/>
      <c r="N900" s="86"/>
      <c r="O900" s="86"/>
      <c r="P900" s="86"/>
      <c r="Q900" s="86"/>
      <c r="R900" s="86"/>
      <c r="S900" s="86"/>
      <c r="T900" s="86"/>
    </row>
    <row r="901" spans="2:20" x14ac:dyDescent="0.15">
      <c r="B901" s="79">
        <v>2010</v>
      </c>
      <c r="C901" s="189">
        <v>37.369</v>
      </c>
      <c r="D901" s="12">
        <v>37.369</v>
      </c>
      <c r="E901" s="187">
        <v>50744.285000000003</v>
      </c>
      <c r="F901" s="237">
        <v>1358</v>
      </c>
      <c r="G901" s="3">
        <v>0</v>
      </c>
      <c r="H901" s="20">
        <v>0</v>
      </c>
      <c r="I901" s="3">
        <v>0</v>
      </c>
      <c r="J901" s="12">
        <v>37.369</v>
      </c>
      <c r="K901" s="49">
        <v>50744.285000000003</v>
      </c>
      <c r="L901" s="86"/>
      <c r="M901" s="86"/>
      <c r="N901" s="86"/>
      <c r="O901" s="86"/>
      <c r="P901" s="86"/>
      <c r="Q901" s="86"/>
      <c r="R901" s="86"/>
      <c r="S901" s="86"/>
      <c r="T901" s="86"/>
    </row>
    <row r="902" spans="2:20" x14ac:dyDescent="0.15">
      <c r="B902" s="79">
        <v>2011</v>
      </c>
      <c r="C902" s="189">
        <v>38.29</v>
      </c>
      <c r="D902" s="12">
        <v>38.302</v>
      </c>
      <c r="E902" s="187">
        <v>44871.78</v>
      </c>
      <c r="F902" s="237">
        <v>1172</v>
      </c>
      <c r="G902" s="3">
        <v>0</v>
      </c>
      <c r="H902" s="20">
        <v>0</v>
      </c>
      <c r="I902" s="3">
        <v>0</v>
      </c>
      <c r="J902" s="12">
        <v>38.302</v>
      </c>
      <c r="K902" s="49">
        <v>44871.78</v>
      </c>
      <c r="L902" s="86"/>
      <c r="M902" s="86"/>
      <c r="N902" s="86"/>
      <c r="O902" s="86"/>
      <c r="P902" s="86"/>
      <c r="Q902" s="86"/>
      <c r="R902" s="86"/>
      <c r="S902" s="86"/>
      <c r="T902" s="86"/>
    </row>
    <row r="903" spans="2:20" x14ac:dyDescent="0.15">
      <c r="B903" s="79">
        <v>2012</v>
      </c>
      <c r="C903" s="189">
        <v>36.435000000000002</v>
      </c>
      <c r="D903" s="12">
        <v>36.435000000000002</v>
      </c>
      <c r="E903" s="187">
        <v>44954.355000000003</v>
      </c>
      <c r="F903" s="237">
        <v>1234</v>
      </c>
      <c r="G903" s="3">
        <v>0</v>
      </c>
      <c r="H903" s="20">
        <v>0</v>
      </c>
      <c r="I903" s="3">
        <v>0</v>
      </c>
      <c r="J903" s="12">
        <v>36.435000000000002</v>
      </c>
      <c r="K903" s="49">
        <v>44954.355000000003</v>
      </c>
      <c r="L903" s="86"/>
      <c r="M903" s="86"/>
      <c r="N903" s="86"/>
      <c r="O903" s="86"/>
      <c r="P903" s="86"/>
      <c r="Q903" s="86"/>
      <c r="R903" s="86"/>
      <c r="S903" s="86"/>
      <c r="T903" s="86"/>
    </row>
    <row r="904" spans="2:20" x14ac:dyDescent="0.15">
      <c r="B904" s="79">
        <v>2013</v>
      </c>
      <c r="C904" s="189">
        <v>41.427999999999997</v>
      </c>
      <c r="D904" s="12">
        <v>41.427999999999997</v>
      </c>
      <c r="E904" s="187">
        <v>52626.731</v>
      </c>
      <c r="F904" s="237">
        <v>1270</v>
      </c>
      <c r="G904" s="3">
        <v>0</v>
      </c>
      <c r="H904" s="20">
        <v>0</v>
      </c>
      <c r="I904" s="3">
        <v>0</v>
      </c>
      <c r="J904" s="12">
        <v>41.427999999999997</v>
      </c>
      <c r="K904" s="49">
        <v>52626.731</v>
      </c>
      <c r="L904" s="86"/>
      <c r="M904" s="86"/>
      <c r="N904" s="86"/>
      <c r="O904" s="86"/>
      <c r="P904" s="86"/>
      <c r="Q904" s="86"/>
      <c r="R904" s="86"/>
      <c r="S904" s="86"/>
      <c r="T904" s="86"/>
    </row>
    <row r="905" spans="2:20" x14ac:dyDescent="0.15">
      <c r="B905" s="188">
        <v>2014</v>
      </c>
      <c r="C905" s="190">
        <v>51.750999999999998</v>
      </c>
      <c r="D905" s="63">
        <v>51.750999999999998</v>
      </c>
      <c r="E905" s="192">
        <v>73035.744000000006</v>
      </c>
      <c r="F905" s="238">
        <v>1411</v>
      </c>
      <c r="G905" s="4">
        <v>0</v>
      </c>
      <c r="H905" s="24">
        <v>0</v>
      </c>
      <c r="I905" s="4">
        <v>0</v>
      </c>
      <c r="J905" s="63">
        <v>51.750999999999998</v>
      </c>
      <c r="K905" s="184">
        <v>73035.744000000006</v>
      </c>
      <c r="L905" s="86"/>
      <c r="M905" s="86"/>
      <c r="N905" s="86"/>
      <c r="O905" s="86"/>
      <c r="P905" s="86"/>
      <c r="Q905" s="86"/>
      <c r="R905" s="86"/>
      <c r="S905" s="86"/>
      <c r="T905" s="86"/>
    </row>
    <row r="907" spans="2:20" x14ac:dyDescent="0.15">
      <c r="B907" s="122" t="s">
        <v>115</v>
      </c>
    </row>
    <row r="908" spans="2:20" x14ac:dyDescent="0.15">
      <c r="B908" s="92"/>
      <c r="C908" s="93"/>
      <c r="D908" s="93"/>
      <c r="E908" s="93"/>
      <c r="F908" s="93"/>
      <c r="G908" s="93"/>
      <c r="H908" s="93"/>
      <c r="I908" s="93"/>
      <c r="J908" s="93"/>
      <c r="K908" s="93"/>
    </row>
    <row r="909" spans="2:20" x14ac:dyDescent="0.15">
      <c r="B909" s="94" t="s">
        <v>1</v>
      </c>
      <c r="C909" s="101" t="s">
        <v>7</v>
      </c>
      <c r="D909" s="102" t="s">
        <v>13</v>
      </c>
      <c r="E909" s="103"/>
      <c r="F909" s="103"/>
      <c r="G909" s="102" t="s">
        <v>14</v>
      </c>
      <c r="H909" s="103"/>
      <c r="I909" s="103"/>
      <c r="J909" s="102" t="s">
        <v>47</v>
      </c>
      <c r="K909" s="104"/>
      <c r="L909" s="105"/>
      <c r="M909" s="106"/>
      <c r="P909" s="106"/>
      <c r="S909" s="106"/>
    </row>
    <row r="910" spans="2:20" x14ac:dyDescent="0.15">
      <c r="B910" s="78"/>
      <c r="C910" s="107" t="s">
        <v>25</v>
      </c>
      <c r="D910" s="109" t="s">
        <v>16</v>
      </c>
      <c r="E910" s="115" t="s">
        <v>17</v>
      </c>
      <c r="F910" s="88" t="s">
        <v>18</v>
      </c>
      <c r="G910" s="108" t="s">
        <v>19</v>
      </c>
      <c r="H910" s="95" t="s">
        <v>17</v>
      </c>
      <c r="I910" s="88" t="s">
        <v>20</v>
      </c>
      <c r="J910" s="107" t="s">
        <v>21</v>
      </c>
      <c r="K910" s="95" t="s">
        <v>17</v>
      </c>
      <c r="L910" s="105"/>
      <c r="M910" s="96"/>
      <c r="Q910" s="96"/>
      <c r="S910" s="105"/>
      <c r="T910" s="96"/>
    </row>
    <row r="911" spans="2:20" x14ac:dyDescent="0.15">
      <c r="B911" s="97"/>
      <c r="C911" s="111" t="s">
        <v>95</v>
      </c>
      <c r="D911" s="111" t="s">
        <v>95</v>
      </c>
      <c r="E911" s="113" t="s">
        <v>22</v>
      </c>
      <c r="F911" s="171" t="s">
        <v>35</v>
      </c>
      <c r="G911" s="111" t="s">
        <v>95</v>
      </c>
      <c r="H911" s="113" t="s">
        <v>22</v>
      </c>
      <c r="I911" s="171" t="s">
        <v>35</v>
      </c>
      <c r="J911" s="111" t="s">
        <v>95</v>
      </c>
      <c r="K911" s="113" t="s">
        <v>22</v>
      </c>
      <c r="L911" s="91"/>
      <c r="M911" s="91"/>
      <c r="N911" s="96"/>
      <c r="O911" s="96"/>
      <c r="P911" s="91"/>
      <c r="Q911" s="96"/>
      <c r="R911" s="96"/>
      <c r="S911" s="91"/>
      <c r="T911" s="96"/>
    </row>
    <row r="912" spans="2:20" x14ac:dyDescent="0.15">
      <c r="B912" s="79">
        <v>1993</v>
      </c>
      <c r="C912" s="108">
        <v>555.33100000000002</v>
      </c>
      <c r="D912" s="108">
        <v>390.779</v>
      </c>
      <c r="E912" s="99">
        <v>90240.555999999997</v>
      </c>
      <c r="F912" s="302">
        <v>231</v>
      </c>
      <c r="G912" s="109" t="s">
        <v>70</v>
      </c>
      <c r="H912" s="109" t="s">
        <v>70</v>
      </c>
      <c r="I912" s="109" t="s">
        <v>70</v>
      </c>
      <c r="J912" s="109" t="s">
        <v>70</v>
      </c>
      <c r="K912" s="110" t="s">
        <v>70</v>
      </c>
    </row>
    <row r="913" spans="2:20" x14ac:dyDescent="0.15">
      <c r="B913" s="79">
        <v>1994</v>
      </c>
      <c r="C913" s="108">
        <v>488.71600000000001</v>
      </c>
      <c r="D913" s="108">
        <v>472.42099999999999</v>
      </c>
      <c r="E913" s="99">
        <v>125764.23299999999</v>
      </c>
      <c r="F913" s="302">
        <v>266</v>
      </c>
      <c r="G913" s="109" t="s">
        <v>70</v>
      </c>
      <c r="H913" s="109" t="s">
        <v>70</v>
      </c>
      <c r="I913" s="109" t="s">
        <v>70</v>
      </c>
      <c r="J913" s="109" t="s">
        <v>70</v>
      </c>
      <c r="K913" s="110" t="s">
        <v>70</v>
      </c>
    </row>
    <row r="914" spans="2:20" x14ac:dyDescent="0.15">
      <c r="B914" s="79">
        <v>1995</v>
      </c>
      <c r="C914" s="108">
        <v>449.113</v>
      </c>
      <c r="D914" s="108">
        <v>429.983</v>
      </c>
      <c r="E914" s="99">
        <v>144443.02600000001</v>
      </c>
      <c r="F914" s="302">
        <v>336</v>
      </c>
      <c r="G914" s="109" t="s">
        <v>70</v>
      </c>
      <c r="H914" s="109" t="s">
        <v>70</v>
      </c>
      <c r="I914" s="109" t="s">
        <v>70</v>
      </c>
      <c r="J914" s="109" t="s">
        <v>70</v>
      </c>
      <c r="K914" s="110" t="s">
        <v>70</v>
      </c>
    </row>
    <row r="915" spans="2:20" x14ac:dyDescent="0.15">
      <c r="B915" s="79">
        <v>1996</v>
      </c>
      <c r="C915" s="108">
        <v>476.23500000000001</v>
      </c>
      <c r="D915" s="108">
        <v>398.88099999999997</v>
      </c>
      <c r="E915" s="99">
        <v>160155.69899999999</v>
      </c>
      <c r="F915" s="302">
        <v>402</v>
      </c>
      <c r="G915" s="109" t="s">
        <v>70</v>
      </c>
      <c r="H915" s="109" t="s">
        <v>70</v>
      </c>
      <c r="I915" s="109" t="s">
        <v>70</v>
      </c>
      <c r="J915" s="109" t="s">
        <v>70</v>
      </c>
      <c r="K915" s="110" t="s">
        <v>70</v>
      </c>
    </row>
    <row r="916" spans="2:20" x14ac:dyDescent="0.15">
      <c r="B916" s="79">
        <v>1997</v>
      </c>
      <c r="C916" s="108">
        <v>471.86200000000002</v>
      </c>
      <c r="D916" s="108">
        <v>424.63799999999998</v>
      </c>
      <c r="E916" s="108">
        <v>189761.92800000001</v>
      </c>
      <c r="F916" s="303">
        <v>447</v>
      </c>
      <c r="G916" s="109" t="s">
        <v>70</v>
      </c>
      <c r="H916" s="109" t="s">
        <v>70</v>
      </c>
      <c r="I916" s="109" t="s">
        <v>70</v>
      </c>
      <c r="J916" s="109" t="s">
        <v>70</v>
      </c>
      <c r="K916" s="110" t="s">
        <v>70</v>
      </c>
    </row>
    <row r="917" spans="2:20" x14ac:dyDescent="0.15">
      <c r="B917" s="79">
        <v>1998</v>
      </c>
      <c r="C917" s="108">
        <v>451.89299999999997</v>
      </c>
      <c r="D917" s="108">
        <v>389.435</v>
      </c>
      <c r="E917" s="108">
        <v>241042.068</v>
      </c>
      <c r="F917" s="303">
        <v>619</v>
      </c>
      <c r="G917" s="109" t="s">
        <v>70</v>
      </c>
      <c r="H917" s="109" t="s">
        <v>70</v>
      </c>
      <c r="I917" s="109" t="s">
        <v>70</v>
      </c>
      <c r="J917" s="109" t="s">
        <v>70</v>
      </c>
      <c r="K917" s="110" t="s">
        <v>70</v>
      </c>
      <c r="L917" s="86"/>
      <c r="M917" s="86"/>
      <c r="N917" s="86"/>
      <c r="O917" s="86"/>
      <c r="P917" s="86"/>
      <c r="Q917" s="86"/>
      <c r="R917" s="86"/>
      <c r="S917" s="86"/>
      <c r="T917" s="86"/>
    </row>
    <row r="918" spans="2:20" x14ac:dyDescent="0.15">
      <c r="B918" s="79">
        <v>1999</v>
      </c>
      <c r="C918" s="108">
        <v>408.77600000000001</v>
      </c>
      <c r="D918" s="108">
        <v>301.197</v>
      </c>
      <c r="E918" s="108">
        <v>158773.73199999999</v>
      </c>
      <c r="F918" s="303">
        <v>527</v>
      </c>
      <c r="G918" s="109" t="s">
        <v>70</v>
      </c>
      <c r="H918" s="109" t="s">
        <v>70</v>
      </c>
      <c r="I918" s="109" t="s">
        <v>70</v>
      </c>
      <c r="J918" s="109" t="s">
        <v>70</v>
      </c>
      <c r="K918" s="110" t="s">
        <v>70</v>
      </c>
      <c r="L918" s="86"/>
      <c r="M918" s="86"/>
      <c r="N918" s="86"/>
      <c r="O918" s="86"/>
      <c r="P918" s="86"/>
      <c r="Q918" s="86"/>
      <c r="R918" s="86"/>
      <c r="S918" s="86"/>
      <c r="T918" s="86"/>
    </row>
    <row r="919" spans="2:20" x14ac:dyDescent="0.15">
      <c r="B919" s="79">
        <v>2000</v>
      </c>
      <c r="C919" s="108">
        <v>451.67700000000002</v>
      </c>
      <c r="D919" s="108">
        <v>282.01299999999998</v>
      </c>
      <c r="E919" s="108">
        <v>148803.09599999999</v>
      </c>
      <c r="F919" s="303">
        <v>528</v>
      </c>
      <c r="G919" s="109" t="s">
        <v>70</v>
      </c>
      <c r="H919" s="109" t="s">
        <v>70</v>
      </c>
      <c r="I919" s="109" t="s">
        <v>70</v>
      </c>
      <c r="J919" s="109" t="s">
        <v>70</v>
      </c>
      <c r="K919" s="110" t="s">
        <v>70</v>
      </c>
      <c r="L919" s="86"/>
      <c r="M919" s="86"/>
      <c r="N919" s="86"/>
      <c r="O919" s="86"/>
      <c r="P919" s="86"/>
      <c r="Q919" s="86"/>
      <c r="R919" s="86"/>
      <c r="S919" s="86"/>
      <c r="T919" s="86"/>
    </row>
    <row r="920" spans="2:20" x14ac:dyDescent="0.15">
      <c r="B920" s="79">
        <v>2001</v>
      </c>
      <c r="C920" s="187">
        <v>388.31599999999997</v>
      </c>
      <c r="D920" s="49">
        <v>287.45999999999998</v>
      </c>
      <c r="E920" s="187">
        <v>181971.67300000001</v>
      </c>
      <c r="F920" s="237">
        <v>633</v>
      </c>
      <c r="G920" s="96" t="s">
        <v>70</v>
      </c>
      <c r="H920" s="109" t="s">
        <v>70</v>
      </c>
      <c r="I920" s="109" t="s">
        <v>70</v>
      </c>
      <c r="J920" s="109" t="s">
        <v>70</v>
      </c>
      <c r="K920" s="110" t="s">
        <v>70</v>
      </c>
      <c r="L920" s="86"/>
      <c r="M920" s="86"/>
      <c r="N920" s="86"/>
      <c r="O920" s="86"/>
      <c r="P920" s="86"/>
      <c r="Q920" s="86"/>
      <c r="R920" s="86"/>
      <c r="S920" s="86"/>
      <c r="T920" s="86"/>
    </row>
    <row r="921" spans="2:20" x14ac:dyDescent="0.15">
      <c r="B921" s="79">
        <v>2002</v>
      </c>
      <c r="C921" s="187">
        <v>531.83000000000004</v>
      </c>
      <c r="D921" s="49">
        <v>323.81900000000002</v>
      </c>
      <c r="E921" s="187">
        <v>168232.565</v>
      </c>
      <c r="F921" s="237">
        <v>520</v>
      </c>
      <c r="G921" s="96" t="s">
        <v>70</v>
      </c>
      <c r="H921" s="109" t="s">
        <v>70</v>
      </c>
      <c r="I921" s="109" t="s">
        <v>70</v>
      </c>
      <c r="J921" s="109" t="s">
        <v>70</v>
      </c>
      <c r="K921" s="110" t="s">
        <v>70</v>
      </c>
      <c r="L921" s="86"/>
      <c r="M921" s="86"/>
      <c r="N921" s="86"/>
      <c r="O921" s="86"/>
      <c r="P921" s="86"/>
      <c r="Q921" s="86"/>
      <c r="R921" s="86"/>
      <c r="S921" s="86"/>
      <c r="T921" s="86"/>
    </row>
    <row r="922" spans="2:20" x14ac:dyDescent="0.15">
      <c r="B922" s="79">
        <v>2003</v>
      </c>
      <c r="C922" s="187">
        <v>613.89200000000005</v>
      </c>
      <c r="D922" s="49">
        <v>480.154</v>
      </c>
      <c r="E922" s="187">
        <v>237782.94200000001</v>
      </c>
      <c r="F922" s="237">
        <v>495</v>
      </c>
      <c r="G922" s="96" t="s">
        <v>70</v>
      </c>
      <c r="H922" s="109" t="s">
        <v>70</v>
      </c>
      <c r="I922" s="109" t="s">
        <v>70</v>
      </c>
      <c r="J922" s="109" t="s">
        <v>70</v>
      </c>
      <c r="K922" s="110" t="s">
        <v>70</v>
      </c>
      <c r="L922" s="86"/>
      <c r="M922" s="86"/>
      <c r="N922" s="86"/>
      <c r="O922" s="86"/>
      <c r="P922" s="86"/>
      <c r="Q922" s="86"/>
      <c r="R922" s="86"/>
      <c r="S922" s="86"/>
      <c r="T922" s="86"/>
    </row>
    <row r="923" spans="2:20" x14ac:dyDescent="0.15">
      <c r="B923" s="79">
        <v>2004</v>
      </c>
      <c r="C923" s="187">
        <v>633.41999999999996</v>
      </c>
      <c r="D923" s="49">
        <v>390.04</v>
      </c>
      <c r="E923" s="187">
        <v>201706.17</v>
      </c>
      <c r="F923" s="237">
        <v>517</v>
      </c>
      <c r="G923" s="96" t="s">
        <v>70</v>
      </c>
      <c r="H923" s="109" t="s">
        <v>70</v>
      </c>
      <c r="I923" s="109" t="s">
        <v>70</v>
      </c>
      <c r="J923" s="109" t="s">
        <v>70</v>
      </c>
      <c r="K923" s="110" t="s">
        <v>70</v>
      </c>
      <c r="L923" s="86"/>
      <c r="M923" s="86"/>
      <c r="N923" s="86"/>
      <c r="O923" s="86"/>
      <c r="P923" s="86"/>
      <c r="Q923" s="86"/>
      <c r="R923" s="86"/>
      <c r="S923" s="86"/>
      <c r="T923" s="86"/>
    </row>
    <row r="924" spans="2:20" x14ac:dyDescent="0.15">
      <c r="B924" s="79">
        <v>2005</v>
      </c>
      <c r="C924" s="187">
        <v>766.86400000000003</v>
      </c>
      <c r="D924" s="49">
        <v>480.58600000000001</v>
      </c>
      <c r="E924" s="187">
        <v>231117.88099999999</v>
      </c>
      <c r="F924" s="237">
        <v>481</v>
      </c>
      <c r="G924" s="96" t="s">
        <v>70</v>
      </c>
      <c r="H924" s="109" t="s">
        <v>70</v>
      </c>
      <c r="I924" s="109" t="s">
        <v>70</v>
      </c>
      <c r="J924" s="109" t="s">
        <v>70</v>
      </c>
      <c r="K924" s="110" t="s">
        <v>70</v>
      </c>
      <c r="L924" s="86"/>
      <c r="M924" s="86"/>
      <c r="N924" s="86"/>
      <c r="O924" s="86"/>
      <c r="P924" s="86"/>
      <c r="Q924" s="86"/>
      <c r="R924" s="86"/>
      <c r="S924" s="86"/>
      <c r="T924" s="86"/>
    </row>
    <row r="925" spans="2:20" x14ac:dyDescent="0.15">
      <c r="B925" s="79">
        <v>2006</v>
      </c>
      <c r="C925" s="187">
        <v>642.529</v>
      </c>
      <c r="D925" s="49">
        <v>350.68099999999998</v>
      </c>
      <c r="E925" s="187">
        <v>181449.734</v>
      </c>
      <c r="F925" s="237">
        <v>517</v>
      </c>
      <c r="G925" s="96" t="s">
        <v>70</v>
      </c>
      <c r="H925" s="109" t="s">
        <v>70</v>
      </c>
      <c r="I925" s="109" t="s">
        <v>70</v>
      </c>
      <c r="J925" s="109" t="s">
        <v>70</v>
      </c>
      <c r="K925" s="110" t="s">
        <v>70</v>
      </c>
      <c r="L925" s="86"/>
      <c r="M925" s="86"/>
      <c r="N925" s="86"/>
      <c r="O925" s="86"/>
      <c r="P925" s="86"/>
      <c r="Q925" s="86"/>
      <c r="R925" s="86"/>
      <c r="S925" s="86"/>
      <c r="T925" s="86"/>
    </row>
    <row r="926" spans="2:20" x14ac:dyDescent="0.15">
      <c r="B926" s="79">
        <v>2007</v>
      </c>
      <c r="C926" s="187">
        <v>642.14200000000005</v>
      </c>
      <c r="D926" s="49">
        <v>358.06599999999997</v>
      </c>
      <c r="E926" s="187">
        <v>212257.81200000001</v>
      </c>
      <c r="F926" s="237">
        <v>593</v>
      </c>
      <c r="G926" s="96" t="s">
        <v>70</v>
      </c>
      <c r="H926" s="109" t="s">
        <v>70</v>
      </c>
      <c r="I926" s="109" t="s">
        <v>70</v>
      </c>
      <c r="J926" s="109" t="s">
        <v>70</v>
      </c>
      <c r="K926" s="110" t="s">
        <v>70</v>
      </c>
      <c r="L926" s="86"/>
      <c r="M926" s="86"/>
      <c r="N926" s="86"/>
      <c r="O926" s="86"/>
      <c r="P926" s="86"/>
      <c r="Q926" s="86"/>
      <c r="R926" s="86"/>
      <c r="S926" s="86"/>
      <c r="T926" s="86"/>
    </row>
    <row r="927" spans="2:20" x14ac:dyDescent="0.15">
      <c r="B927" s="79">
        <v>2008</v>
      </c>
      <c r="C927" s="187">
        <v>571.00699999999995</v>
      </c>
      <c r="D927" s="49">
        <v>315.298</v>
      </c>
      <c r="E927" s="187">
        <v>548704.48100000003</v>
      </c>
      <c r="F927" s="237">
        <v>1740</v>
      </c>
      <c r="G927" s="96" t="s">
        <v>70</v>
      </c>
      <c r="H927" s="109" t="s">
        <v>70</v>
      </c>
      <c r="I927" s="109" t="s">
        <v>70</v>
      </c>
      <c r="J927" s="109" t="s">
        <v>70</v>
      </c>
      <c r="K927" s="110" t="s">
        <v>70</v>
      </c>
      <c r="L927" s="86"/>
      <c r="M927" s="86"/>
      <c r="N927" s="86"/>
      <c r="O927" s="86"/>
      <c r="P927" s="86"/>
      <c r="Q927" s="86"/>
      <c r="R927" s="86"/>
      <c r="S927" s="86"/>
      <c r="T927" s="86"/>
    </row>
    <row r="928" spans="2:20" x14ac:dyDescent="0.15">
      <c r="B928" s="79">
        <v>2009</v>
      </c>
      <c r="C928" s="187">
        <v>536.10299999999995</v>
      </c>
      <c r="D928" s="49">
        <v>331.779</v>
      </c>
      <c r="E928" s="187">
        <v>293105.06800000003</v>
      </c>
      <c r="F928" s="237">
        <v>883</v>
      </c>
      <c r="G928" s="96" t="s">
        <v>70</v>
      </c>
      <c r="H928" s="109" t="s">
        <v>70</v>
      </c>
      <c r="I928" s="109" t="s">
        <v>70</v>
      </c>
      <c r="J928" s="109" t="s">
        <v>70</v>
      </c>
      <c r="K928" s="110" t="s">
        <v>70</v>
      </c>
      <c r="L928" s="86"/>
      <c r="M928" s="86"/>
      <c r="N928" s="86"/>
      <c r="O928" s="86"/>
      <c r="P928" s="86"/>
      <c r="Q928" s="86"/>
      <c r="R928" s="86"/>
      <c r="S928" s="86"/>
      <c r="T928" s="86"/>
    </row>
    <row r="929" spans="2:20" x14ac:dyDescent="0.15">
      <c r="B929" s="79">
        <v>2010</v>
      </c>
      <c r="C929" s="187">
        <v>375.42200000000003</v>
      </c>
      <c r="D929" s="49">
        <v>255.982</v>
      </c>
      <c r="E929" s="187">
        <v>168911.649</v>
      </c>
      <c r="F929" s="237">
        <v>660</v>
      </c>
      <c r="G929" s="96" t="s">
        <v>70</v>
      </c>
      <c r="H929" s="109" t="s">
        <v>70</v>
      </c>
      <c r="I929" s="109" t="s">
        <v>70</v>
      </c>
      <c r="J929" s="109" t="s">
        <v>70</v>
      </c>
      <c r="K929" s="110" t="s">
        <v>70</v>
      </c>
      <c r="L929" s="86"/>
      <c r="M929" s="86"/>
      <c r="N929" s="86"/>
      <c r="O929" s="86"/>
      <c r="P929" s="86"/>
      <c r="Q929" s="86"/>
      <c r="R929" s="86"/>
      <c r="S929" s="86"/>
      <c r="T929" s="86"/>
    </row>
    <row r="930" spans="2:20" x14ac:dyDescent="0.15">
      <c r="B930" s="79">
        <v>2011</v>
      </c>
      <c r="C930" s="187">
        <v>337.97199999999998</v>
      </c>
      <c r="D930" s="49">
        <v>216.71600000000001</v>
      </c>
      <c r="E930" s="187">
        <v>116645.132</v>
      </c>
      <c r="F930" s="237">
        <v>538</v>
      </c>
      <c r="G930" s="96" t="s">
        <v>70</v>
      </c>
      <c r="H930" s="109" t="s">
        <v>70</v>
      </c>
      <c r="I930" s="109" t="s">
        <v>70</v>
      </c>
      <c r="J930" s="109" t="s">
        <v>70</v>
      </c>
      <c r="K930" s="110" t="s">
        <v>70</v>
      </c>
      <c r="L930" s="86"/>
      <c r="M930" s="86"/>
      <c r="N930" s="86"/>
      <c r="O930" s="86"/>
      <c r="P930" s="86"/>
      <c r="Q930" s="86"/>
      <c r="R930" s="86"/>
      <c r="S930" s="86"/>
      <c r="T930" s="86"/>
    </row>
    <row r="931" spans="2:20" x14ac:dyDescent="0.15">
      <c r="B931" s="79">
        <v>2012</v>
      </c>
      <c r="C931" s="187">
        <v>257.01900000000001</v>
      </c>
      <c r="D931" s="49">
        <v>150.322</v>
      </c>
      <c r="E931" s="187">
        <v>123405.09</v>
      </c>
      <c r="F931" s="237">
        <v>821</v>
      </c>
      <c r="G931" s="96" t="s">
        <v>70</v>
      </c>
      <c r="H931" s="109" t="s">
        <v>70</v>
      </c>
      <c r="I931" s="109" t="s">
        <v>70</v>
      </c>
      <c r="J931" s="110" t="s">
        <v>70</v>
      </c>
      <c r="K931" s="110" t="s">
        <v>70</v>
      </c>
      <c r="L931" s="86"/>
      <c r="M931" s="86"/>
      <c r="N931" s="86"/>
      <c r="O931" s="86"/>
      <c r="P931" s="86"/>
      <c r="Q931" s="86"/>
      <c r="R931" s="86"/>
      <c r="S931" s="86"/>
      <c r="T931" s="86"/>
    </row>
    <row r="932" spans="2:20" x14ac:dyDescent="0.15">
      <c r="B932" s="79">
        <v>2013</v>
      </c>
      <c r="C932" s="187">
        <v>270.173</v>
      </c>
      <c r="D932" s="49">
        <v>132.53200000000001</v>
      </c>
      <c r="E932" s="187">
        <v>67127.100000000006</v>
      </c>
      <c r="F932" s="237">
        <v>506</v>
      </c>
      <c r="G932" s="96" t="s">
        <v>70</v>
      </c>
      <c r="H932" s="109" t="s">
        <v>70</v>
      </c>
      <c r="I932" s="109" t="s">
        <v>70</v>
      </c>
      <c r="J932" s="110" t="s">
        <v>70</v>
      </c>
      <c r="K932" s="110" t="s">
        <v>70</v>
      </c>
      <c r="L932" s="86"/>
      <c r="M932" s="86"/>
      <c r="N932" s="86"/>
      <c r="O932" s="86"/>
      <c r="P932" s="86"/>
      <c r="Q932" s="86"/>
      <c r="R932" s="86"/>
      <c r="S932" s="86"/>
      <c r="T932" s="86"/>
    </row>
    <row r="933" spans="2:20" x14ac:dyDescent="0.15">
      <c r="B933" s="188">
        <v>2014</v>
      </c>
      <c r="C933" s="334">
        <v>277.01799999999997</v>
      </c>
      <c r="D933" s="332">
        <v>156.40799999999999</v>
      </c>
      <c r="E933" s="334">
        <v>132463.14600000001</v>
      </c>
      <c r="F933" s="335">
        <v>847</v>
      </c>
      <c r="G933" s="113" t="s">
        <v>70</v>
      </c>
      <c r="H933" s="112" t="s">
        <v>70</v>
      </c>
      <c r="I933" s="113" t="s">
        <v>70</v>
      </c>
      <c r="J933" s="113" t="s">
        <v>70</v>
      </c>
      <c r="K933" s="113" t="s">
        <v>70</v>
      </c>
      <c r="L933" s="86"/>
      <c r="M933" s="86"/>
      <c r="N933" s="86"/>
      <c r="O933" s="86"/>
      <c r="P933" s="86"/>
      <c r="Q933" s="86"/>
      <c r="R933" s="86"/>
      <c r="S933" s="86"/>
      <c r="T933" s="86"/>
    </row>
    <row r="935" spans="2:20" x14ac:dyDescent="0.15">
      <c r="B935" s="122" t="s">
        <v>116</v>
      </c>
    </row>
    <row r="936" spans="2:20" x14ac:dyDescent="0.15">
      <c r="B936" s="92"/>
      <c r="C936" s="93"/>
      <c r="D936" s="93"/>
      <c r="E936" s="93"/>
      <c r="F936" s="93"/>
      <c r="G936" s="93"/>
      <c r="H936" s="93"/>
      <c r="I936" s="93"/>
      <c r="J936" s="93"/>
      <c r="K936" s="93"/>
    </row>
    <row r="937" spans="2:20" x14ac:dyDescent="0.15">
      <c r="B937" s="94" t="s">
        <v>1</v>
      </c>
      <c r="C937" s="101" t="s">
        <v>7</v>
      </c>
      <c r="D937" s="102" t="s">
        <v>13</v>
      </c>
      <c r="E937" s="103"/>
      <c r="F937" s="103"/>
      <c r="G937" s="102" t="s">
        <v>14</v>
      </c>
      <c r="H937" s="103"/>
      <c r="I937" s="103"/>
      <c r="J937" s="102" t="s">
        <v>47</v>
      </c>
      <c r="K937" s="104"/>
      <c r="L937" s="105"/>
      <c r="M937" s="106"/>
      <c r="P937" s="106"/>
      <c r="S937" s="106"/>
    </row>
    <row r="938" spans="2:20" x14ac:dyDescent="0.15">
      <c r="B938" s="78"/>
      <c r="C938" s="107" t="s">
        <v>25</v>
      </c>
      <c r="D938" s="109" t="s">
        <v>16</v>
      </c>
      <c r="E938" s="108" t="s">
        <v>17</v>
      </c>
      <c r="F938" s="108" t="s">
        <v>18</v>
      </c>
      <c r="G938" s="108" t="s">
        <v>19</v>
      </c>
      <c r="H938" s="109" t="s">
        <v>17</v>
      </c>
      <c r="I938" s="108" t="s">
        <v>20</v>
      </c>
      <c r="J938" s="107" t="s">
        <v>21</v>
      </c>
      <c r="K938" s="95" t="s">
        <v>17</v>
      </c>
      <c r="L938" s="105"/>
      <c r="M938" s="96"/>
      <c r="Q938" s="96"/>
      <c r="S938" s="105"/>
      <c r="T938" s="96"/>
    </row>
    <row r="939" spans="2:20" x14ac:dyDescent="0.15">
      <c r="B939" s="97"/>
      <c r="C939" s="111" t="s">
        <v>95</v>
      </c>
      <c r="D939" s="111" t="s">
        <v>95</v>
      </c>
      <c r="E939" s="112" t="s">
        <v>22</v>
      </c>
      <c r="F939" s="112" t="s">
        <v>35</v>
      </c>
      <c r="G939" s="111" t="s">
        <v>95</v>
      </c>
      <c r="H939" s="112" t="s">
        <v>22</v>
      </c>
      <c r="I939" s="112" t="s">
        <v>35</v>
      </c>
      <c r="J939" s="111" t="s">
        <v>95</v>
      </c>
      <c r="K939" s="113" t="s">
        <v>22</v>
      </c>
      <c r="L939" s="91"/>
      <c r="M939" s="91"/>
      <c r="N939" s="96"/>
      <c r="O939" s="96"/>
      <c r="P939" s="91"/>
      <c r="Q939" s="96"/>
      <c r="R939" s="96"/>
      <c r="S939" s="91"/>
      <c r="T939" s="96"/>
    </row>
    <row r="940" spans="2:20" x14ac:dyDescent="0.15">
      <c r="B940" s="79">
        <v>1993</v>
      </c>
      <c r="C940" s="114">
        <v>8.798</v>
      </c>
      <c r="D940" s="114">
        <v>9.7080000000000002</v>
      </c>
      <c r="E940" s="108">
        <v>3364.7379999999998</v>
      </c>
      <c r="F940" s="99">
        <v>347</v>
      </c>
      <c r="G940" s="114">
        <v>0.6</v>
      </c>
      <c r="H940" s="99">
        <v>167.4</v>
      </c>
      <c r="I940" s="88">
        <v>279</v>
      </c>
      <c r="J940" s="114">
        <v>10.308</v>
      </c>
      <c r="K940" s="99">
        <v>3532.1379999999999</v>
      </c>
    </row>
    <row r="941" spans="2:20" x14ac:dyDescent="0.15">
      <c r="B941" s="79">
        <v>1994</v>
      </c>
      <c r="C941" s="114">
        <v>8.202</v>
      </c>
      <c r="D941" s="114">
        <v>9.3420000000000005</v>
      </c>
      <c r="E941" s="108">
        <v>2873.8150000000001</v>
      </c>
      <c r="F941" s="99">
        <v>308</v>
      </c>
      <c r="G941" s="114">
        <v>0.84</v>
      </c>
      <c r="H941" s="99">
        <v>364</v>
      </c>
      <c r="I941" s="88">
        <v>433</v>
      </c>
      <c r="J941" s="114">
        <v>10.182</v>
      </c>
      <c r="K941" s="99">
        <v>3237.8150000000001</v>
      </c>
    </row>
    <row r="942" spans="2:20" x14ac:dyDescent="0.15">
      <c r="B942" s="79">
        <v>1995</v>
      </c>
      <c r="C942" s="114">
        <v>9.173</v>
      </c>
      <c r="D942" s="114">
        <v>8.5950000000000006</v>
      </c>
      <c r="E942" s="108">
        <v>3004.1309999999999</v>
      </c>
      <c r="F942" s="99">
        <v>350</v>
      </c>
      <c r="G942" s="114"/>
      <c r="H942" s="99"/>
      <c r="I942" s="88" t="s">
        <v>32</v>
      </c>
      <c r="J942" s="114">
        <v>8.5950000000000006</v>
      </c>
      <c r="K942" s="99">
        <v>3004.1309999999999</v>
      </c>
    </row>
    <row r="943" spans="2:20" x14ac:dyDescent="0.15">
      <c r="B943" s="79">
        <v>1996</v>
      </c>
      <c r="C943" s="114">
        <v>9.6999999999999993</v>
      </c>
      <c r="D943" s="114">
        <v>10.032</v>
      </c>
      <c r="E943" s="108">
        <v>3382.4879999999998</v>
      </c>
      <c r="F943" s="99">
        <v>337</v>
      </c>
      <c r="G943" s="116" t="s">
        <v>12</v>
      </c>
      <c r="H943" s="99">
        <v>11.16</v>
      </c>
      <c r="I943" s="88">
        <v>465</v>
      </c>
      <c r="J943" s="114">
        <v>10.055999999999999</v>
      </c>
      <c r="K943" s="99">
        <v>3393.6480000000001</v>
      </c>
    </row>
    <row r="944" spans="2:20" x14ac:dyDescent="0.15">
      <c r="B944" s="79">
        <v>1997</v>
      </c>
      <c r="C944" s="114">
        <v>12.574</v>
      </c>
      <c r="D944" s="114">
        <v>11.664</v>
      </c>
      <c r="E944" s="108">
        <v>4423.5010000000002</v>
      </c>
      <c r="F944" s="80">
        <v>379</v>
      </c>
      <c r="G944" s="114">
        <v>5.6000000000000001E-2</v>
      </c>
      <c r="H944" s="108">
        <v>31.08</v>
      </c>
      <c r="I944" s="99">
        <v>555</v>
      </c>
      <c r="J944" s="114">
        <v>11.72</v>
      </c>
      <c r="K944" s="99">
        <v>4454.5810000000001</v>
      </c>
    </row>
    <row r="945" spans="2:20" x14ac:dyDescent="0.15">
      <c r="B945" s="79">
        <v>1998</v>
      </c>
      <c r="C945" s="114">
        <v>11.327999999999999</v>
      </c>
      <c r="D945" s="114">
        <v>8.6489999999999991</v>
      </c>
      <c r="E945" s="108">
        <v>3137.2860000000001</v>
      </c>
      <c r="F945" s="80">
        <v>363</v>
      </c>
      <c r="G945" s="114">
        <v>0.104</v>
      </c>
      <c r="H945" s="108">
        <v>57.72</v>
      </c>
      <c r="I945" s="99">
        <v>555</v>
      </c>
      <c r="J945" s="114">
        <v>8.7530000000000001</v>
      </c>
      <c r="K945" s="99">
        <v>3195.0059999999999</v>
      </c>
      <c r="L945" s="86"/>
      <c r="M945" s="86"/>
      <c r="N945" s="86"/>
      <c r="O945" s="86"/>
      <c r="P945" s="86"/>
      <c r="Q945" s="86"/>
      <c r="R945" s="86"/>
      <c r="S945" s="86"/>
      <c r="T945" s="86"/>
    </row>
    <row r="946" spans="2:20" x14ac:dyDescent="0.15">
      <c r="B946" s="79">
        <v>1999</v>
      </c>
      <c r="C946" s="114">
        <v>7.8730000000000002</v>
      </c>
      <c r="D946" s="114">
        <v>9.0950000000000006</v>
      </c>
      <c r="E946" s="108">
        <v>4645.3389999999999</v>
      </c>
      <c r="F946" s="80">
        <v>511</v>
      </c>
      <c r="G946" s="114">
        <v>9.6000000000000002E-2</v>
      </c>
      <c r="H946" s="108">
        <v>53.28</v>
      </c>
      <c r="I946" s="80">
        <v>555</v>
      </c>
      <c r="J946" s="114">
        <v>9.1910000000000007</v>
      </c>
      <c r="K946" s="99">
        <v>4698.6189999999997</v>
      </c>
      <c r="L946" s="86"/>
      <c r="M946" s="86"/>
      <c r="N946" s="86"/>
      <c r="O946" s="86"/>
      <c r="P946" s="86"/>
      <c r="Q946" s="86"/>
      <c r="R946" s="86"/>
      <c r="S946" s="86"/>
      <c r="T946" s="86"/>
    </row>
    <row r="947" spans="2:20" x14ac:dyDescent="0.15">
      <c r="B947" s="79">
        <v>2000</v>
      </c>
      <c r="C947" s="114">
        <v>5.6</v>
      </c>
      <c r="D947" s="114">
        <v>8.8689999999999998</v>
      </c>
      <c r="E947" s="108">
        <v>4540.8609999999999</v>
      </c>
      <c r="F947" s="80">
        <v>512</v>
      </c>
      <c r="G947" s="116" t="s">
        <v>12</v>
      </c>
      <c r="H947" s="114">
        <v>23.52</v>
      </c>
      <c r="I947" s="80">
        <v>588</v>
      </c>
      <c r="J947" s="114">
        <v>8.9090000000000007</v>
      </c>
      <c r="K947" s="99">
        <v>4564.3810000000003</v>
      </c>
      <c r="L947" s="86"/>
      <c r="M947" s="86"/>
      <c r="N947" s="86"/>
      <c r="O947" s="86"/>
      <c r="P947" s="86"/>
      <c r="Q947" s="86"/>
      <c r="R947" s="86"/>
      <c r="S947" s="86"/>
      <c r="T947" s="86"/>
    </row>
    <row r="948" spans="2:20" x14ac:dyDescent="0.15">
      <c r="B948" s="79">
        <v>2001</v>
      </c>
      <c r="C948" s="189">
        <v>3.03</v>
      </c>
      <c r="D948" s="12">
        <v>9.0239999999999991</v>
      </c>
      <c r="E948" s="187">
        <v>4081.1840000000002</v>
      </c>
      <c r="F948" s="51">
        <v>452</v>
      </c>
      <c r="G948" s="210" t="s">
        <v>12</v>
      </c>
      <c r="H948" s="49">
        <v>9.76</v>
      </c>
      <c r="I948">
        <v>610</v>
      </c>
      <c r="J948" s="12">
        <v>9.0399999999999991</v>
      </c>
      <c r="K948" s="49">
        <v>4691.1840000000002</v>
      </c>
      <c r="L948" s="86"/>
      <c r="M948" s="86"/>
      <c r="N948" s="86"/>
      <c r="O948" s="86"/>
      <c r="P948" s="86"/>
      <c r="Q948" s="86"/>
      <c r="R948" s="86"/>
      <c r="S948" s="86"/>
      <c r="T948" s="86"/>
    </row>
    <row r="949" spans="2:20" x14ac:dyDescent="0.15">
      <c r="B949" s="79">
        <v>2002</v>
      </c>
      <c r="C949" s="189">
        <v>2.69</v>
      </c>
      <c r="D949" s="12">
        <v>10.103</v>
      </c>
      <c r="E949" s="187">
        <v>3955.942</v>
      </c>
      <c r="F949" s="51">
        <v>392</v>
      </c>
      <c r="G949"/>
      <c r="H949" s="51"/>
      <c r="I949"/>
      <c r="J949" s="12">
        <v>10.103</v>
      </c>
      <c r="K949" s="49">
        <v>3955.942</v>
      </c>
      <c r="L949" s="86"/>
      <c r="M949" s="86"/>
      <c r="N949" s="86"/>
      <c r="O949" s="86"/>
      <c r="P949" s="86"/>
      <c r="Q949" s="86"/>
      <c r="R949" s="86"/>
      <c r="S949" s="86"/>
      <c r="T949" s="86"/>
    </row>
    <row r="950" spans="2:20" x14ac:dyDescent="0.15">
      <c r="B950" s="79">
        <v>2003</v>
      </c>
      <c r="C950" s="189">
        <v>6.7190000000000003</v>
      </c>
      <c r="D950" s="12">
        <v>7.2960000000000003</v>
      </c>
      <c r="E950" s="187">
        <v>3733.2420000000002</v>
      </c>
      <c r="F950" s="51">
        <v>512</v>
      </c>
      <c r="G950"/>
      <c r="H950" s="51"/>
      <c r="I950"/>
      <c r="J950" s="12">
        <v>7.2960000000000003</v>
      </c>
      <c r="K950" s="49">
        <v>3733.2420000000002</v>
      </c>
      <c r="L950" s="86"/>
      <c r="M950" s="86"/>
      <c r="N950" s="86"/>
      <c r="O950" s="86"/>
      <c r="P950" s="86"/>
      <c r="Q950" s="86"/>
      <c r="R950" s="86"/>
      <c r="S950" s="86"/>
      <c r="T950" s="86"/>
    </row>
    <row r="951" spans="2:20" x14ac:dyDescent="0.15">
      <c r="B951" s="79">
        <v>2004</v>
      </c>
      <c r="C951" s="189">
        <v>8.14</v>
      </c>
      <c r="D951" s="12">
        <v>8.09</v>
      </c>
      <c r="E951" s="187">
        <v>4162.74</v>
      </c>
      <c r="F951" s="51">
        <v>514</v>
      </c>
      <c r="G951" s="3">
        <v>0</v>
      </c>
      <c r="H951" s="20">
        <v>0</v>
      </c>
      <c r="I951" s="3">
        <v>0</v>
      </c>
      <c r="J951" s="12">
        <v>8.09</v>
      </c>
      <c r="K951" s="49">
        <v>4162.74</v>
      </c>
      <c r="L951" s="86"/>
      <c r="M951" s="86"/>
      <c r="N951" s="86"/>
      <c r="O951" s="86"/>
      <c r="P951" s="86"/>
      <c r="Q951" s="86"/>
      <c r="R951" s="86"/>
      <c r="S951" s="86"/>
      <c r="T951" s="86"/>
    </row>
    <row r="952" spans="2:20" x14ac:dyDescent="0.15">
      <c r="B952" s="79">
        <v>2005</v>
      </c>
      <c r="C952" s="189">
        <v>8.4689999999999994</v>
      </c>
      <c r="D952" s="12">
        <v>7.4390000000000001</v>
      </c>
      <c r="E952" s="187">
        <v>4319.3770000000004</v>
      </c>
      <c r="F952" s="51">
        <v>581</v>
      </c>
      <c r="G952" s="3">
        <v>0</v>
      </c>
      <c r="H952" s="20">
        <v>0</v>
      </c>
      <c r="I952" s="3">
        <v>0</v>
      </c>
      <c r="J952" s="12">
        <v>7.4390000000000001</v>
      </c>
      <c r="K952" s="49">
        <v>4319.3770000000004</v>
      </c>
      <c r="L952" s="86"/>
      <c r="M952" s="86"/>
      <c r="N952" s="86"/>
      <c r="O952" s="86"/>
      <c r="P952" s="86"/>
      <c r="Q952" s="86"/>
      <c r="R952" s="86"/>
      <c r="S952" s="86"/>
      <c r="T952" s="86"/>
    </row>
    <row r="953" spans="2:20" x14ac:dyDescent="0.15">
      <c r="B953" s="79">
        <v>2006</v>
      </c>
      <c r="C953" s="189">
        <v>10.965999999999999</v>
      </c>
      <c r="D953" s="12">
        <v>7.1340000000000003</v>
      </c>
      <c r="E953" s="187">
        <v>4956.8950000000004</v>
      </c>
      <c r="F953" s="51">
        <v>695</v>
      </c>
      <c r="G953" s="3">
        <v>0</v>
      </c>
      <c r="H953" s="20">
        <v>0</v>
      </c>
      <c r="I953" s="3">
        <v>0</v>
      </c>
      <c r="J953" s="12">
        <v>7.1340000000000003</v>
      </c>
      <c r="K953" s="49">
        <v>4956.8950000000004</v>
      </c>
      <c r="L953" s="86"/>
      <c r="M953" s="86"/>
      <c r="N953" s="86"/>
      <c r="O953" s="86"/>
      <c r="P953" s="86"/>
      <c r="Q953" s="86"/>
      <c r="R953" s="86"/>
      <c r="S953" s="86"/>
      <c r="T953" s="86"/>
    </row>
    <row r="954" spans="2:20" x14ac:dyDescent="0.15">
      <c r="B954" s="79">
        <v>2007</v>
      </c>
      <c r="C954" s="189">
        <v>14.281000000000001</v>
      </c>
      <c r="D954" s="12">
        <v>7.3259999999999996</v>
      </c>
      <c r="E954" s="187">
        <v>5639.44</v>
      </c>
      <c r="F954" s="51">
        <v>770</v>
      </c>
      <c r="G954" s="3">
        <v>0</v>
      </c>
      <c r="H954" s="20">
        <v>0</v>
      </c>
      <c r="I954" s="3">
        <v>0</v>
      </c>
      <c r="J954" s="12">
        <v>7.3259999999999996</v>
      </c>
      <c r="K954" s="49">
        <v>5639.44</v>
      </c>
      <c r="L954" s="86"/>
      <c r="M954" s="86"/>
      <c r="N954" s="86"/>
      <c r="O954" s="86"/>
      <c r="P954" s="86"/>
      <c r="Q954" s="86"/>
      <c r="R954" s="86"/>
      <c r="S954" s="86"/>
      <c r="T954" s="86"/>
    </row>
    <row r="955" spans="2:20" x14ac:dyDescent="0.15">
      <c r="B955" s="79">
        <v>2008</v>
      </c>
      <c r="C955" s="189">
        <v>5.1449999999999996</v>
      </c>
      <c r="D955" s="12">
        <v>6.5910000000000002</v>
      </c>
      <c r="E955" s="187">
        <v>5606.2489999999998</v>
      </c>
      <c r="F955" s="51">
        <v>851</v>
      </c>
      <c r="G955" s="3">
        <v>0</v>
      </c>
      <c r="H955" s="20">
        <v>0</v>
      </c>
      <c r="I955" s="3">
        <v>0</v>
      </c>
      <c r="J955" s="12">
        <v>6.5910000000000002</v>
      </c>
      <c r="K955" s="49">
        <v>5606.2489999999998</v>
      </c>
      <c r="L955" s="86"/>
      <c r="M955" s="86"/>
      <c r="N955" s="86"/>
      <c r="O955" s="86"/>
      <c r="P955" s="86"/>
      <c r="Q955" s="86"/>
      <c r="R955" s="86"/>
      <c r="S955" s="86"/>
      <c r="T955" s="86"/>
    </row>
    <row r="956" spans="2:20" x14ac:dyDescent="0.15">
      <c r="B956" s="79">
        <v>2009</v>
      </c>
      <c r="C956" s="189">
        <v>4.718</v>
      </c>
      <c r="D956" s="12">
        <v>6.2130000000000001</v>
      </c>
      <c r="E956" s="187">
        <v>5892.6729999999998</v>
      </c>
      <c r="F956" s="51">
        <v>948</v>
      </c>
      <c r="G956" s="3">
        <v>0</v>
      </c>
      <c r="H956" s="20">
        <v>0</v>
      </c>
      <c r="I956" s="3">
        <v>0</v>
      </c>
      <c r="J956" s="12">
        <v>6.2130000000000001</v>
      </c>
      <c r="K956" s="49">
        <v>5892.6729999999998</v>
      </c>
      <c r="L956" s="86"/>
      <c r="M956" s="86"/>
      <c r="N956" s="86"/>
      <c r="O956" s="86"/>
      <c r="P956" s="86"/>
      <c r="Q956" s="86"/>
      <c r="R956" s="86"/>
      <c r="S956" s="86"/>
      <c r="T956" s="86"/>
    </row>
    <row r="957" spans="2:20" x14ac:dyDescent="0.15">
      <c r="B957" s="79">
        <v>2010</v>
      </c>
      <c r="C957" s="189">
        <v>3.15</v>
      </c>
      <c r="D957" s="12">
        <v>5.37</v>
      </c>
      <c r="E957" s="187">
        <v>5572.6760000000004</v>
      </c>
      <c r="F957" s="51">
        <v>1038</v>
      </c>
      <c r="G957" s="3">
        <v>0</v>
      </c>
      <c r="H957" s="20">
        <v>0</v>
      </c>
      <c r="I957" s="3">
        <v>0</v>
      </c>
      <c r="J957" s="12">
        <v>5.37</v>
      </c>
      <c r="K957" s="49">
        <v>5572.6760000000004</v>
      </c>
      <c r="L957" s="86"/>
      <c r="M957" s="86"/>
      <c r="N957" s="86"/>
      <c r="O957" s="86"/>
      <c r="P957" s="86"/>
      <c r="Q957" s="86"/>
      <c r="R957" s="86"/>
      <c r="S957" s="86"/>
      <c r="T957" s="86"/>
    </row>
    <row r="958" spans="2:20" x14ac:dyDescent="0.15">
      <c r="B958" s="79">
        <v>2011</v>
      </c>
      <c r="C958" s="189">
        <v>4.4530000000000003</v>
      </c>
      <c r="D958" s="12">
        <v>5.4889999999999999</v>
      </c>
      <c r="E958" s="187">
        <v>6050.201</v>
      </c>
      <c r="F958" s="51">
        <v>1102</v>
      </c>
      <c r="G958" s="3">
        <v>0</v>
      </c>
      <c r="H958" s="20">
        <v>0</v>
      </c>
      <c r="I958" s="3">
        <v>0</v>
      </c>
      <c r="J958" s="12">
        <v>5.4889999999999999</v>
      </c>
      <c r="K958" s="49">
        <v>6050.201</v>
      </c>
      <c r="L958" s="86"/>
      <c r="M958" s="86"/>
      <c r="N958" s="86"/>
      <c r="O958" s="86"/>
      <c r="P958" s="86"/>
      <c r="Q958" s="86"/>
      <c r="R958" s="86"/>
      <c r="S958" s="86"/>
      <c r="T958" s="86"/>
    </row>
    <row r="959" spans="2:20" x14ac:dyDescent="0.15">
      <c r="B959" s="79">
        <v>2012</v>
      </c>
      <c r="C959" s="189">
        <v>4.7649999999999997</v>
      </c>
      <c r="D959" s="12">
        <v>5.5679999999999996</v>
      </c>
      <c r="E959" s="187">
        <v>7084.0460000000003</v>
      </c>
      <c r="F959" s="51">
        <v>1272</v>
      </c>
      <c r="G959" s="3">
        <v>0</v>
      </c>
      <c r="H959" s="20">
        <v>0</v>
      </c>
      <c r="I959" s="3">
        <v>0</v>
      </c>
      <c r="J959" s="12">
        <v>5.5679999999999996</v>
      </c>
      <c r="K959" s="49">
        <v>7084.0460000000003</v>
      </c>
      <c r="L959" s="86"/>
      <c r="M959" s="86"/>
      <c r="N959" s="86"/>
      <c r="O959" s="86"/>
      <c r="P959" s="86"/>
      <c r="Q959" s="86"/>
      <c r="R959" s="86"/>
      <c r="S959" s="86"/>
      <c r="T959" s="86"/>
    </row>
    <row r="960" spans="2:20" x14ac:dyDescent="0.15">
      <c r="B960" s="79">
        <v>2013</v>
      </c>
      <c r="C960" s="189">
        <v>4.9240000000000004</v>
      </c>
      <c r="D960" s="12">
        <v>7.117</v>
      </c>
      <c r="E960" s="187">
        <v>8806.1360000000004</v>
      </c>
      <c r="F960" s="51">
        <v>1237</v>
      </c>
      <c r="G960" s="3">
        <v>0</v>
      </c>
      <c r="H960" s="20">
        <v>0</v>
      </c>
      <c r="I960" s="3">
        <v>0</v>
      </c>
      <c r="J960" s="12">
        <v>7.117</v>
      </c>
      <c r="K960" s="49">
        <v>8806.1360000000004</v>
      </c>
      <c r="L960" s="86"/>
      <c r="M960" s="86"/>
      <c r="N960" s="86"/>
      <c r="O960" s="86"/>
      <c r="P960" s="86"/>
      <c r="Q960" s="86"/>
      <c r="R960" s="86"/>
      <c r="S960" s="86"/>
      <c r="T960" s="86"/>
    </row>
    <row r="961" spans="2:20" x14ac:dyDescent="0.15">
      <c r="B961" s="188">
        <v>2014</v>
      </c>
      <c r="C961" s="219">
        <v>4.827</v>
      </c>
      <c r="D961" s="63">
        <v>5.6059999999999999</v>
      </c>
      <c r="E961" s="192">
        <v>8296.61</v>
      </c>
      <c r="F961" s="24">
        <v>1480</v>
      </c>
      <c r="G961" s="199">
        <v>0</v>
      </c>
      <c r="H961" s="66">
        <v>0</v>
      </c>
      <c r="I961" s="199">
        <v>0</v>
      </c>
      <c r="J961" s="63">
        <v>5.6059999999999999</v>
      </c>
      <c r="K961" s="238">
        <v>8296.61</v>
      </c>
      <c r="L961" s="86"/>
      <c r="M961" s="86"/>
      <c r="N961" s="86"/>
      <c r="O961" s="86"/>
      <c r="P961" s="86"/>
      <c r="Q961" s="86"/>
      <c r="R961" s="86"/>
      <c r="S961" s="86"/>
      <c r="T961" s="86"/>
    </row>
    <row r="962" spans="2:20" x14ac:dyDescent="0.15">
      <c r="I962" s="88"/>
    </row>
    <row r="963" spans="2:20" x14ac:dyDescent="0.15">
      <c r="B963" s="122" t="s">
        <v>117</v>
      </c>
    </row>
    <row r="964" spans="2:20" x14ac:dyDescent="0.15">
      <c r="B964" s="92"/>
      <c r="C964" s="93"/>
      <c r="D964" s="93"/>
      <c r="E964" s="93"/>
      <c r="F964" s="93"/>
      <c r="G964" s="93"/>
      <c r="H964" s="93"/>
      <c r="I964" s="93"/>
      <c r="J964" s="93"/>
      <c r="K964" s="93"/>
    </row>
    <row r="965" spans="2:20" x14ac:dyDescent="0.15">
      <c r="B965" s="94" t="s">
        <v>1</v>
      </c>
      <c r="C965" s="101" t="s">
        <v>7</v>
      </c>
      <c r="D965" s="102" t="s">
        <v>13</v>
      </c>
      <c r="E965" s="103"/>
      <c r="F965" s="103"/>
      <c r="G965" s="102" t="s">
        <v>14</v>
      </c>
      <c r="H965" s="103"/>
      <c r="I965" s="103"/>
      <c r="J965" s="102" t="s">
        <v>47</v>
      </c>
      <c r="K965" s="104"/>
      <c r="L965" s="105"/>
      <c r="M965" s="106"/>
      <c r="P965" s="106"/>
      <c r="S965" s="106"/>
    </row>
    <row r="966" spans="2:20" x14ac:dyDescent="0.15">
      <c r="B966" s="78"/>
      <c r="C966" s="107" t="s">
        <v>25</v>
      </c>
      <c r="D966" s="109" t="s">
        <v>16</v>
      </c>
      <c r="E966" s="108" t="s">
        <v>17</v>
      </c>
      <c r="F966" s="108" t="s">
        <v>18</v>
      </c>
      <c r="G966" s="108" t="s">
        <v>19</v>
      </c>
      <c r="H966" s="95" t="s">
        <v>17</v>
      </c>
      <c r="I966" s="88" t="s">
        <v>20</v>
      </c>
      <c r="J966" s="107" t="s">
        <v>21</v>
      </c>
      <c r="K966" s="95" t="s">
        <v>17</v>
      </c>
      <c r="L966" s="105"/>
      <c r="M966" s="96"/>
      <c r="Q966" s="96"/>
      <c r="S966" s="105"/>
      <c r="T966" s="96"/>
    </row>
    <row r="967" spans="2:20" x14ac:dyDescent="0.15">
      <c r="B967" s="97"/>
      <c r="C967" s="111" t="s">
        <v>95</v>
      </c>
      <c r="D967" s="111" t="s">
        <v>95</v>
      </c>
      <c r="E967" s="113" t="s">
        <v>22</v>
      </c>
      <c r="F967" s="112" t="s">
        <v>35</v>
      </c>
      <c r="G967" s="111" t="s">
        <v>95</v>
      </c>
      <c r="H967" s="113" t="s">
        <v>22</v>
      </c>
      <c r="I967" s="171" t="s">
        <v>35</v>
      </c>
      <c r="J967" s="111" t="s">
        <v>95</v>
      </c>
      <c r="K967" s="113" t="s">
        <v>22</v>
      </c>
      <c r="L967" s="91"/>
      <c r="M967" s="91"/>
      <c r="N967" s="96"/>
      <c r="O967" s="96"/>
      <c r="P967" s="91"/>
      <c r="Q967" s="96"/>
      <c r="R967" s="96"/>
      <c r="S967" s="91"/>
      <c r="T967" s="96"/>
    </row>
    <row r="968" spans="2:20" x14ac:dyDescent="0.15">
      <c r="B968" s="79">
        <v>1993</v>
      </c>
      <c r="C968" s="114">
        <v>213.84700000000001</v>
      </c>
      <c r="D968" s="114">
        <v>8.9730000000000008</v>
      </c>
      <c r="E968" s="99">
        <v>986.98500000000001</v>
      </c>
      <c r="F968" s="244">
        <v>110</v>
      </c>
      <c r="G968" s="114">
        <v>163.56899999999999</v>
      </c>
      <c r="H968" s="99">
        <v>60049.050999999999</v>
      </c>
      <c r="I968" s="244">
        <v>367</v>
      </c>
      <c r="J968" s="114">
        <v>172.542</v>
      </c>
      <c r="K968" s="99">
        <v>61036.036</v>
      </c>
    </row>
    <row r="969" spans="2:20" x14ac:dyDescent="0.15">
      <c r="B969" s="79">
        <v>1994</v>
      </c>
      <c r="C969" s="114">
        <v>223.47800000000001</v>
      </c>
      <c r="D969" s="114">
        <v>9.7550000000000008</v>
      </c>
      <c r="E969" s="99">
        <v>1035.9090000000001</v>
      </c>
      <c r="F969" s="244">
        <v>106</v>
      </c>
      <c r="G969" s="114">
        <v>202.81399999999999</v>
      </c>
      <c r="H969" s="99">
        <v>83510.548999999999</v>
      </c>
      <c r="I969" s="244">
        <v>412</v>
      </c>
      <c r="J969" s="114">
        <v>212.56899999999999</v>
      </c>
      <c r="K969" s="99">
        <v>84546.457999999999</v>
      </c>
    </row>
    <row r="970" spans="2:20" x14ac:dyDescent="0.15">
      <c r="B970" s="79">
        <v>1995</v>
      </c>
      <c r="C970" s="114">
        <v>221.74799999999999</v>
      </c>
      <c r="D970" s="114">
        <v>10.272</v>
      </c>
      <c r="E970" s="99">
        <v>1200.135</v>
      </c>
      <c r="F970" s="244">
        <v>117</v>
      </c>
      <c r="G970" s="114">
        <v>204.904</v>
      </c>
      <c r="H970" s="99">
        <v>88812.736999999994</v>
      </c>
      <c r="I970" s="244">
        <v>433</v>
      </c>
      <c r="J970" s="114">
        <v>215.17599999999999</v>
      </c>
      <c r="K970" s="99">
        <v>90012.872000000003</v>
      </c>
    </row>
    <row r="971" spans="2:20" x14ac:dyDescent="0.15">
      <c r="B971" s="79">
        <v>1996</v>
      </c>
      <c r="C971" s="114">
        <v>196.01499999999999</v>
      </c>
      <c r="D971" s="114">
        <v>10.423</v>
      </c>
      <c r="E971" s="99">
        <v>1275.1579999999999</v>
      </c>
      <c r="F971" s="244">
        <v>122</v>
      </c>
      <c r="G971" s="114">
        <v>173.86</v>
      </c>
      <c r="H971" s="99">
        <v>90116.118000000002</v>
      </c>
      <c r="I971" s="244">
        <v>518</v>
      </c>
      <c r="J971" s="114">
        <v>184.28299999999999</v>
      </c>
      <c r="K971" s="99">
        <v>91391.275999999998</v>
      </c>
    </row>
    <row r="972" spans="2:20" x14ac:dyDescent="0.15">
      <c r="B972" s="79">
        <v>1997</v>
      </c>
      <c r="C972" s="114">
        <v>211.001</v>
      </c>
      <c r="D972" s="114">
        <v>9.6639999999999997</v>
      </c>
      <c r="E972" s="99">
        <v>1351.3610000000001</v>
      </c>
      <c r="F972" s="286">
        <v>140</v>
      </c>
      <c r="G972" s="114">
        <v>202.322</v>
      </c>
      <c r="H972" s="99">
        <v>108556.037</v>
      </c>
      <c r="I972" s="286">
        <v>537</v>
      </c>
      <c r="J972" s="114">
        <v>211.98599999999999</v>
      </c>
      <c r="K972" s="99">
        <v>109907.398</v>
      </c>
    </row>
    <row r="973" spans="2:20" x14ac:dyDescent="0.15">
      <c r="B973" s="79">
        <v>1998</v>
      </c>
      <c r="C973" s="114">
        <v>221.33099999999999</v>
      </c>
      <c r="D973" s="114">
        <v>6.6559999999999997</v>
      </c>
      <c r="E973" s="99">
        <v>1329.8109999999999</v>
      </c>
      <c r="F973" s="286">
        <v>200</v>
      </c>
      <c r="G973" s="114">
        <v>222.66900000000001</v>
      </c>
      <c r="H973" s="99">
        <v>142977.011</v>
      </c>
      <c r="I973" s="286">
        <v>642</v>
      </c>
      <c r="J973" s="114">
        <v>229.32499999999999</v>
      </c>
      <c r="K973" s="99">
        <v>144306.82199999999</v>
      </c>
      <c r="L973" s="86"/>
      <c r="M973" s="86"/>
      <c r="N973" s="86"/>
      <c r="O973" s="86"/>
      <c r="P973" s="86"/>
      <c r="Q973" s="86"/>
      <c r="R973" s="86"/>
      <c r="S973" s="86"/>
      <c r="T973" s="86"/>
    </row>
    <row r="974" spans="2:20" x14ac:dyDescent="0.15">
      <c r="B974" s="79">
        <v>1999</v>
      </c>
      <c r="C974" s="114">
        <v>217.82</v>
      </c>
      <c r="D974" s="114">
        <v>6.0670000000000002</v>
      </c>
      <c r="E974" s="99">
        <v>1516.941</v>
      </c>
      <c r="F974" s="286">
        <v>250</v>
      </c>
      <c r="G974" s="114">
        <v>186.51</v>
      </c>
      <c r="H974" s="99">
        <v>120046.467</v>
      </c>
      <c r="I974" s="286">
        <v>644</v>
      </c>
      <c r="J974" s="114">
        <v>192.577</v>
      </c>
      <c r="K974" s="99">
        <v>121563.408</v>
      </c>
      <c r="L974" s="86"/>
      <c r="M974" s="86"/>
      <c r="N974" s="86"/>
      <c r="O974" s="86"/>
      <c r="P974" s="86"/>
      <c r="Q974" s="86"/>
      <c r="R974" s="86"/>
      <c r="S974" s="86"/>
      <c r="T974" s="86"/>
    </row>
    <row r="975" spans="2:20" x14ac:dyDescent="0.15">
      <c r="B975" s="79">
        <v>2000</v>
      </c>
      <c r="C975" s="114">
        <v>208.83500000000001</v>
      </c>
      <c r="D975" s="114">
        <v>5.7489999999999997</v>
      </c>
      <c r="E975" s="99">
        <v>3191.913</v>
      </c>
      <c r="F975" s="286">
        <v>555</v>
      </c>
      <c r="G975" s="114">
        <v>194.97499999999999</v>
      </c>
      <c r="H975" s="99">
        <v>132501.33600000001</v>
      </c>
      <c r="I975" s="286">
        <v>680</v>
      </c>
      <c r="J975" s="114">
        <v>200.72399999999999</v>
      </c>
      <c r="K975" s="99">
        <v>135693.24900000001</v>
      </c>
      <c r="L975" s="86"/>
      <c r="M975" s="86"/>
      <c r="N975" s="86"/>
      <c r="O975" s="86"/>
      <c r="P975" s="86"/>
      <c r="Q975" s="86"/>
      <c r="R975" s="86"/>
      <c r="S975" s="86"/>
      <c r="T975" s="86"/>
    </row>
    <row r="976" spans="2:20" x14ac:dyDescent="0.15">
      <c r="B976" s="79">
        <v>2001</v>
      </c>
      <c r="C976" s="189">
        <v>156.63200000000001</v>
      </c>
      <c r="D976" s="12">
        <v>5.9039999999999999</v>
      </c>
      <c r="E976" s="187">
        <v>3686.0279999999998</v>
      </c>
      <c r="F976" s="247">
        <v>624</v>
      </c>
      <c r="G976" s="189">
        <v>153.67500000000001</v>
      </c>
      <c r="H976" s="49">
        <v>125095.97</v>
      </c>
      <c r="I976" s="247">
        <v>814</v>
      </c>
      <c r="J976" s="12">
        <v>159.57900000000001</v>
      </c>
      <c r="K976" s="49">
        <v>128781.99800000001</v>
      </c>
      <c r="L976" s="86"/>
      <c r="M976" s="86"/>
      <c r="N976" s="86"/>
      <c r="O976" s="86"/>
      <c r="P976" s="86"/>
      <c r="Q976" s="86"/>
      <c r="R976" s="86"/>
      <c r="S976" s="86"/>
      <c r="T976" s="86"/>
    </row>
    <row r="977" spans="2:20" x14ac:dyDescent="0.15">
      <c r="B977" s="79">
        <v>2002</v>
      </c>
      <c r="C977" s="189">
        <v>210.297</v>
      </c>
      <c r="D977" s="12">
        <v>6.5</v>
      </c>
      <c r="E977" s="187">
        <v>4498.3209999999999</v>
      </c>
      <c r="F977" s="247">
        <v>692</v>
      </c>
      <c r="G977" s="189">
        <v>170.29499999999999</v>
      </c>
      <c r="H977" s="49">
        <v>205680.79</v>
      </c>
      <c r="I977" s="247">
        <v>1208</v>
      </c>
      <c r="J977" s="12">
        <v>176.79499999999999</v>
      </c>
      <c r="K977" s="49">
        <v>210179.111</v>
      </c>
      <c r="L977" s="86"/>
      <c r="M977" s="86"/>
      <c r="N977" s="86"/>
      <c r="O977" s="86"/>
      <c r="P977" s="86"/>
      <c r="Q977" s="86"/>
      <c r="R977" s="86"/>
      <c r="S977" s="86"/>
      <c r="T977" s="86"/>
    </row>
    <row r="978" spans="2:20" x14ac:dyDescent="0.15">
      <c r="B978" s="79">
        <v>2003</v>
      </c>
      <c r="C978" s="189">
        <v>182.80199999999999</v>
      </c>
      <c r="D978" s="12">
        <v>6.5220000000000002</v>
      </c>
      <c r="E978" s="187">
        <v>5113.8370000000004</v>
      </c>
      <c r="F978" s="247">
        <v>784</v>
      </c>
      <c r="G978" s="189">
        <v>163.34200000000001</v>
      </c>
      <c r="H978" s="49">
        <v>144759.394</v>
      </c>
      <c r="I978" s="247">
        <v>886</v>
      </c>
      <c r="J978" s="12">
        <v>169.864</v>
      </c>
      <c r="K978" s="49">
        <v>149873.231</v>
      </c>
      <c r="L978" s="86"/>
      <c r="M978" s="86"/>
      <c r="N978" s="86"/>
      <c r="O978" s="86"/>
      <c r="P978" s="86"/>
      <c r="Q978" s="86"/>
      <c r="R978" s="86"/>
      <c r="S978" s="86"/>
      <c r="T978" s="86"/>
    </row>
    <row r="979" spans="2:20" x14ac:dyDescent="0.15">
      <c r="B979" s="79">
        <v>2004</v>
      </c>
      <c r="C979" s="189">
        <v>196.89</v>
      </c>
      <c r="D979" s="12">
        <v>7.29</v>
      </c>
      <c r="E979" s="187">
        <v>6228.9</v>
      </c>
      <c r="F979" s="247">
        <v>855</v>
      </c>
      <c r="G979" s="189">
        <v>178.77</v>
      </c>
      <c r="H979" s="49">
        <v>150943.51</v>
      </c>
      <c r="I979" s="247">
        <v>844</v>
      </c>
      <c r="J979" s="12">
        <v>186.06</v>
      </c>
      <c r="K979" s="49">
        <v>157172.4</v>
      </c>
      <c r="L979" s="86"/>
      <c r="M979" s="86"/>
      <c r="N979" s="86"/>
      <c r="O979" s="86"/>
      <c r="P979" s="86"/>
      <c r="Q979" s="86"/>
      <c r="R979" s="86"/>
      <c r="S979" s="86"/>
      <c r="T979" s="86"/>
    </row>
    <row r="980" spans="2:20" x14ac:dyDescent="0.15">
      <c r="B980" s="79">
        <v>2005</v>
      </c>
      <c r="C980" s="189">
        <v>209.80099999999999</v>
      </c>
      <c r="D980" s="12">
        <v>6.9459999999999997</v>
      </c>
      <c r="E980" s="187">
        <v>6368.4179999999997</v>
      </c>
      <c r="F980" s="247">
        <v>917</v>
      </c>
      <c r="G980" s="189">
        <v>163.708</v>
      </c>
      <c r="H980" s="49">
        <v>188402.08</v>
      </c>
      <c r="I980" s="247">
        <v>1151</v>
      </c>
      <c r="J980" s="12">
        <v>170.654</v>
      </c>
      <c r="K980" s="49">
        <v>194770.49799999999</v>
      </c>
      <c r="L980" s="86"/>
      <c r="M980" s="86"/>
      <c r="N980" s="86"/>
      <c r="O980" s="86"/>
      <c r="P980" s="86"/>
      <c r="Q980" s="86"/>
      <c r="R980" s="86"/>
      <c r="S980" s="86"/>
      <c r="T980" s="86"/>
    </row>
    <row r="981" spans="2:20" x14ac:dyDescent="0.15">
      <c r="B981" s="79">
        <v>2006</v>
      </c>
      <c r="C981" s="189">
        <v>197.76499999999999</v>
      </c>
      <c r="D981" s="12">
        <v>7.6449999999999996</v>
      </c>
      <c r="E981" s="187">
        <v>7086.7430000000004</v>
      </c>
      <c r="F981" s="247">
        <v>927</v>
      </c>
      <c r="G981" s="189">
        <v>166.67500000000001</v>
      </c>
      <c r="H981" s="49">
        <v>176029.23</v>
      </c>
      <c r="I981" s="247">
        <v>1056</v>
      </c>
      <c r="J981" s="12">
        <v>174.32</v>
      </c>
      <c r="K981" s="49">
        <v>183115.973</v>
      </c>
      <c r="L981" s="86"/>
      <c r="M981" s="86"/>
      <c r="N981" s="86"/>
      <c r="O981" s="86"/>
      <c r="P981" s="86"/>
      <c r="Q981" s="86"/>
      <c r="R981" s="86"/>
      <c r="S981" s="86"/>
      <c r="T981" s="86"/>
    </row>
    <row r="982" spans="2:20" x14ac:dyDescent="0.15">
      <c r="B982" s="79">
        <v>2007</v>
      </c>
      <c r="C982" s="189">
        <v>198.52600000000001</v>
      </c>
      <c r="D982" s="12">
        <v>9.0670000000000002</v>
      </c>
      <c r="E982" s="187">
        <v>8896.8860000000004</v>
      </c>
      <c r="F982" s="247">
        <v>981</v>
      </c>
      <c r="G982" s="189">
        <v>173.23400000000001</v>
      </c>
      <c r="H982" s="49">
        <v>195577.23199999999</v>
      </c>
      <c r="I982" s="247">
        <v>1129</v>
      </c>
      <c r="J982" s="12">
        <v>182.30099999999999</v>
      </c>
      <c r="K982" s="49">
        <v>204474.11799999999</v>
      </c>
      <c r="L982" s="86"/>
      <c r="M982" s="86"/>
      <c r="N982" s="86"/>
      <c r="O982" s="86"/>
      <c r="P982" s="86"/>
      <c r="Q982" s="86"/>
      <c r="R982" s="86"/>
      <c r="S982" s="86"/>
      <c r="T982" s="86"/>
    </row>
    <row r="983" spans="2:20" x14ac:dyDescent="0.15">
      <c r="B983" s="79">
        <v>2008</v>
      </c>
      <c r="C983" s="189">
        <v>199.76400000000001</v>
      </c>
      <c r="D983" s="12">
        <v>10.725</v>
      </c>
      <c r="E983" s="187">
        <v>11002.95</v>
      </c>
      <c r="F983" s="247">
        <v>1026</v>
      </c>
      <c r="G983" s="189">
        <v>204.53899999999999</v>
      </c>
      <c r="H983" s="49">
        <v>273239.52799999999</v>
      </c>
      <c r="I983" s="247">
        <v>1336</v>
      </c>
      <c r="J983" s="12">
        <v>215.26400000000001</v>
      </c>
      <c r="K983" s="49">
        <v>284242.478</v>
      </c>
      <c r="L983" s="86"/>
      <c r="M983" s="86"/>
      <c r="N983" s="86"/>
      <c r="O983" s="86"/>
      <c r="P983" s="86"/>
      <c r="Q983" s="86"/>
      <c r="R983" s="86"/>
      <c r="S983" s="86"/>
      <c r="T983" s="86"/>
    </row>
    <row r="984" spans="2:20" x14ac:dyDescent="0.15">
      <c r="B984" s="79">
        <v>2009</v>
      </c>
      <c r="C984" s="189">
        <v>193.334</v>
      </c>
      <c r="D984" s="12">
        <v>9.5350000000000001</v>
      </c>
      <c r="E984" s="187">
        <v>10235.808999999999</v>
      </c>
      <c r="F984" s="247">
        <v>1073</v>
      </c>
      <c r="G984" s="189">
        <v>164.57599999999999</v>
      </c>
      <c r="H984" s="49">
        <v>238295.09</v>
      </c>
      <c r="I984" s="247">
        <v>1448</v>
      </c>
      <c r="J984" s="12">
        <v>174.11099999999999</v>
      </c>
      <c r="K984" s="49">
        <v>248530.899</v>
      </c>
      <c r="L984" s="86"/>
      <c r="M984" s="86"/>
      <c r="N984" s="86"/>
      <c r="O984" s="86"/>
      <c r="P984" s="86"/>
      <c r="Q984" s="86"/>
      <c r="R984" s="86"/>
      <c r="S984" s="86"/>
      <c r="T984" s="86"/>
    </row>
    <row r="985" spans="2:20" x14ac:dyDescent="0.15">
      <c r="B985" s="79">
        <v>2010</v>
      </c>
      <c r="C985" s="189">
        <v>199.285</v>
      </c>
      <c r="D985" s="12">
        <v>10.413</v>
      </c>
      <c r="E985" s="187">
        <v>12926.929</v>
      </c>
      <c r="F985" s="247">
        <v>1241</v>
      </c>
      <c r="G985" s="189">
        <v>166.465</v>
      </c>
      <c r="H985" s="49">
        <v>216305.068</v>
      </c>
      <c r="I985" s="247">
        <v>1299</v>
      </c>
      <c r="J985" s="12">
        <v>176.87799999999999</v>
      </c>
      <c r="K985" s="49">
        <v>229231.997</v>
      </c>
      <c r="L985" s="86"/>
      <c r="M985" s="86"/>
      <c r="N985" s="86"/>
      <c r="O985" s="86"/>
      <c r="P985" s="86"/>
      <c r="Q985" s="86"/>
      <c r="R985" s="86"/>
      <c r="S985" s="86"/>
      <c r="T985" s="86"/>
    </row>
    <row r="986" spans="2:20" x14ac:dyDescent="0.15">
      <c r="B986" s="79">
        <v>2011</v>
      </c>
      <c r="C986" s="189">
        <v>170.571</v>
      </c>
      <c r="D986" s="12">
        <v>9.6229999999999993</v>
      </c>
      <c r="E986" s="187">
        <v>16578.548999999999</v>
      </c>
      <c r="F986" s="247">
        <v>1723</v>
      </c>
      <c r="G986" s="189">
        <v>162.42400000000001</v>
      </c>
      <c r="H986" s="49">
        <v>328921.15399999998</v>
      </c>
      <c r="I986" s="247">
        <v>2025</v>
      </c>
      <c r="J986" s="12">
        <v>172.047</v>
      </c>
      <c r="K986" s="49">
        <v>345499.70299999998</v>
      </c>
      <c r="L986" s="86"/>
      <c r="M986" s="86"/>
      <c r="N986" s="86"/>
      <c r="O986" s="86"/>
      <c r="P986" s="86"/>
      <c r="Q986" s="86"/>
      <c r="R986" s="86"/>
      <c r="S986" s="86"/>
      <c r="T986" s="86"/>
    </row>
    <row r="987" spans="2:20" x14ac:dyDescent="0.15">
      <c r="B987" s="79">
        <v>2012</v>
      </c>
      <c r="C987" s="189">
        <v>132.886</v>
      </c>
      <c r="D987" s="12">
        <v>7.4669999999999996</v>
      </c>
      <c r="E987" s="187">
        <v>15692.069</v>
      </c>
      <c r="F987" s="247">
        <v>2102</v>
      </c>
      <c r="G987" s="189">
        <v>96.516000000000005</v>
      </c>
      <c r="H987" s="49">
        <v>279696.46500000003</v>
      </c>
      <c r="I987" s="247">
        <v>2898</v>
      </c>
      <c r="J987" s="12">
        <v>103.983</v>
      </c>
      <c r="K987" s="49">
        <v>295388.53399999999</v>
      </c>
      <c r="L987" s="86"/>
      <c r="M987" s="86"/>
      <c r="N987" s="86"/>
      <c r="O987" s="86"/>
      <c r="P987" s="86"/>
      <c r="Q987" s="86"/>
      <c r="R987" s="86"/>
      <c r="S987" s="86"/>
      <c r="T987" s="86"/>
    </row>
    <row r="988" spans="2:20" x14ac:dyDescent="0.15">
      <c r="B988" s="79">
        <v>2013</v>
      </c>
      <c r="C988" s="189">
        <v>127.658</v>
      </c>
      <c r="D988" s="12">
        <v>8.5530000000000008</v>
      </c>
      <c r="E988" s="187">
        <v>17861.177</v>
      </c>
      <c r="F988" s="247">
        <v>2088</v>
      </c>
      <c r="G988" s="189">
        <v>118.348</v>
      </c>
      <c r="H988" s="49">
        <v>380489.79599999997</v>
      </c>
      <c r="I988" s="247">
        <v>3215</v>
      </c>
      <c r="J988" s="12">
        <v>126.901</v>
      </c>
      <c r="K988" s="49">
        <v>398350.973</v>
      </c>
      <c r="L988" s="86"/>
      <c r="M988" s="86"/>
      <c r="N988" s="86"/>
      <c r="O988" s="86"/>
      <c r="P988" s="86"/>
      <c r="Q988" s="86"/>
      <c r="R988" s="86"/>
      <c r="S988" s="86"/>
      <c r="T988" s="86"/>
    </row>
    <row r="989" spans="2:20" x14ac:dyDescent="0.15">
      <c r="B989" s="188">
        <v>2014</v>
      </c>
      <c r="C989" s="190">
        <v>143.00700000000001</v>
      </c>
      <c r="D989" s="63">
        <v>9.2609999999999992</v>
      </c>
      <c r="E989" s="192">
        <v>19027.542000000001</v>
      </c>
      <c r="F989" s="282">
        <v>2055</v>
      </c>
      <c r="G989" s="190">
        <v>144.37200000000001</v>
      </c>
      <c r="H989" s="184">
        <v>461928.77799999999</v>
      </c>
      <c r="I989" s="282">
        <v>3200</v>
      </c>
      <c r="J989" s="63">
        <v>153.63300000000001</v>
      </c>
      <c r="K989" s="184">
        <v>480956.32</v>
      </c>
      <c r="L989" s="86"/>
      <c r="M989" s="86"/>
      <c r="N989" s="86"/>
      <c r="O989" s="86"/>
      <c r="P989" s="86"/>
      <c r="Q989" s="86"/>
      <c r="R989" s="86"/>
      <c r="S989" s="86"/>
      <c r="T989" s="86"/>
    </row>
    <row r="991" spans="2:20" x14ac:dyDescent="0.15">
      <c r="B991" s="122" t="s">
        <v>118</v>
      </c>
    </row>
    <row r="992" spans="2:20" x14ac:dyDescent="0.15">
      <c r="B992" s="92"/>
      <c r="C992" s="93"/>
      <c r="D992" s="93"/>
      <c r="E992" s="93"/>
      <c r="F992" s="93"/>
      <c r="G992" s="93"/>
      <c r="H992" s="93"/>
      <c r="I992" s="93"/>
      <c r="J992" s="93"/>
      <c r="K992" s="93"/>
    </row>
    <row r="993" spans="2:20" x14ac:dyDescent="0.15">
      <c r="B993" s="94" t="s">
        <v>1</v>
      </c>
      <c r="C993" s="101" t="s">
        <v>7</v>
      </c>
      <c r="D993" s="102" t="s">
        <v>13</v>
      </c>
      <c r="E993" s="103"/>
      <c r="F993" s="103"/>
      <c r="G993" s="102" t="s">
        <v>14</v>
      </c>
      <c r="H993" s="103"/>
      <c r="I993" s="103"/>
      <c r="J993" s="102" t="s">
        <v>47</v>
      </c>
      <c r="K993" s="104"/>
      <c r="L993" s="105"/>
      <c r="M993" s="106"/>
      <c r="P993" s="106"/>
      <c r="S993" s="106"/>
    </row>
    <row r="994" spans="2:20" x14ac:dyDescent="0.15">
      <c r="B994" s="78"/>
      <c r="C994" s="107" t="s">
        <v>25</v>
      </c>
      <c r="D994" s="109" t="s">
        <v>16</v>
      </c>
      <c r="E994" s="108" t="s">
        <v>17</v>
      </c>
      <c r="F994" s="108" t="s">
        <v>18</v>
      </c>
      <c r="G994" s="108" t="s">
        <v>19</v>
      </c>
      <c r="H994" s="109" t="s">
        <v>17</v>
      </c>
      <c r="I994" s="108" t="s">
        <v>20</v>
      </c>
      <c r="J994" s="107" t="s">
        <v>21</v>
      </c>
      <c r="K994" s="115" t="s">
        <v>17</v>
      </c>
      <c r="L994" s="105"/>
      <c r="M994" s="96"/>
      <c r="Q994" s="96"/>
      <c r="S994" s="105"/>
      <c r="T994" s="96"/>
    </row>
    <row r="995" spans="2:20" x14ac:dyDescent="0.15">
      <c r="B995" s="97"/>
      <c r="C995" s="111" t="s">
        <v>95</v>
      </c>
      <c r="D995" s="111" t="s">
        <v>95</v>
      </c>
      <c r="E995" s="112" t="s">
        <v>22</v>
      </c>
      <c r="F995" s="112" t="s">
        <v>35</v>
      </c>
      <c r="G995" s="111" t="s">
        <v>95</v>
      </c>
      <c r="H995" s="112" t="s">
        <v>22</v>
      </c>
      <c r="I995" s="112" t="s">
        <v>35</v>
      </c>
      <c r="J995" s="111" t="s">
        <v>95</v>
      </c>
      <c r="K995" s="113" t="s">
        <v>22</v>
      </c>
      <c r="L995" s="91"/>
      <c r="M995" s="91"/>
      <c r="N995" s="96"/>
      <c r="O995" s="96"/>
      <c r="P995" s="91"/>
      <c r="Q995" s="96"/>
      <c r="R995" s="96"/>
      <c r="S995" s="91"/>
      <c r="T995" s="96"/>
    </row>
    <row r="996" spans="2:20" x14ac:dyDescent="0.15">
      <c r="B996" s="78">
        <v>1995</v>
      </c>
      <c r="C996" s="108">
        <v>1337.393</v>
      </c>
      <c r="D996" s="108">
        <v>1337.393</v>
      </c>
      <c r="E996" s="109" t="s">
        <v>58</v>
      </c>
      <c r="F996" s="109" t="s">
        <v>58</v>
      </c>
      <c r="G996" s="109"/>
      <c r="H996" s="109"/>
      <c r="I996" s="109"/>
      <c r="J996" s="108">
        <v>1337.393</v>
      </c>
      <c r="K996" s="110" t="s">
        <v>58</v>
      </c>
    </row>
    <row r="997" spans="2:20" x14ac:dyDescent="0.15">
      <c r="B997" s="78">
        <v>1996</v>
      </c>
      <c r="C997" s="108">
        <v>1250.617</v>
      </c>
      <c r="D997" s="108">
        <v>1250.617</v>
      </c>
      <c r="E997" s="109" t="s">
        <v>58</v>
      </c>
      <c r="F997" s="109" t="s">
        <v>58</v>
      </c>
      <c r="G997" s="109"/>
      <c r="H997" s="109"/>
      <c r="I997" s="109"/>
      <c r="J997" s="108">
        <v>1250.617</v>
      </c>
      <c r="K997" s="110" t="s">
        <v>58</v>
      </c>
    </row>
    <row r="998" spans="2:20" x14ac:dyDescent="0.15">
      <c r="B998" s="78">
        <v>1997</v>
      </c>
      <c r="C998" s="108">
        <v>1221.2950000000001</v>
      </c>
      <c r="D998" s="108">
        <v>1221.2950000000001</v>
      </c>
      <c r="E998" s="108">
        <v>260404.894</v>
      </c>
      <c r="F998" s="99">
        <v>213</v>
      </c>
      <c r="G998" s="88"/>
      <c r="H998" s="108"/>
      <c r="I998" s="108"/>
      <c r="J998" s="108">
        <v>1221.2950000000001</v>
      </c>
      <c r="K998" s="99">
        <v>260404.894</v>
      </c>
      <c r="L998" s="86"/>
      <c r="M998" s="86"/>
      <c r="N998" s="86"/>
      <c r="O998" s="86"/>
      <c r="P998" s="86"/>
      <c r="Q998" s="86"/>
      <c r="R998" s="86"/>
      <c r="S998" s="86"/>
      <c r="T998" s="86"/>
    </row>
    <row r="999" spans="2:20" x14ac:dyDescent="0.15">
      <c r="B999" s="78">
        <v>1998</v>
      </c>
      <c r="C999" s="108">
        <v>1236.26</v>
      </c>
      <c r="D999" s="108">
        <v>1236.26</v>
      </c>
      <c r="E999" s="108">
        <v>232339.201</v>
      </c>
      <c r="F999" s="99">
        <v>188</v>
      </c>
      <c r="G999" s="88"/>
      <c r="H999" s="108"/>
      <c r="I999" s="108"/>
      <c r="J999" s="108">
        <v>1236.26</v>
      </c>
      <c r="K999" s="99">
        <v>232339.201</v>
      </c>
      <c r="L999" s="86"/>
      <c r="M999" s="86"/>
      <c r="N999" s="86"/>
      <c r="O999" s="86"/>
      <c r="P999" s="86"/>
      <c r="Q999" s="86"/>
      <c r="R999" s="86"/>
      <c r="S999" s="86"/>
      <c r="T999" s="86"/>
    </row>
    <row r="1000" spans="2:20" x14ac:dyDescent="0.15">
      <c r="B1000" s="78">
        <v>1999</v>
      </c>
      <c r="C1000" s="108">
        <v>1616.462</v>
      </c>
      <c r="D1000" s="108">
        <v>1616.462</v>
      </c>
      <c r="E1000" s="108">
        <v>383546.571</v>
      </c>
      <c r="F1000" s="99">
        <v>237</v>
      </c>
      <c r="G1000" s="88"/>
      <c r="H1000" s="108"/>
      <c r="I1000" s="108"/>
      <c r="J1000" s="108">
        <v>1616.462</v>
      </c>
      <c r="K1000" s="99">
        <v>383546.571</v>
      </c>
      <c r="L1000" s="86"/>
      <c r="M1000" s="86"/>
      <c r="N1000" s="86"/>
      <c r="O1000" s="86"/>
      <c r="P1000" s="86"/>
      <c r="Q1000" s="86"/>
      <c r="R1000" s="86"/>
      <c r="S1000" s="86"/>
      <c r="T1000" s="86"/>
    </row>
    <row r="1001" spans="2:20" x14ac:dyDescent="0.15">
      <c r="B1001" s="78">
        <v>2000</v>
      </c>
      <c r="C1001" s="108">
        <v>1513.4110000000001</v>
      </c>
      <c r="D1001" s="108">
        <v>1513.4110000000001</v>
      </c>
      <c r="E1001" s="108">
        <v>639850.60900000005</v>
      </c>
      <c r="F1001" s="99">
        <v>423</v>
      </c>
      <c r="G1001" s="88"/>
      <c r="H1001" s="108"/>
      <c r="I1001" s="108"/>
      <c r="J1001" s="108">
        <v>1513.4110000000001</v>
      </c>
      <c r="K1001" s="99">
        <v>639850.60900000005</v>
      </c>
      <c r="L1001" s="86"/>
      <c r="M1001" s="86"/>
      <c r="N1001" s="86"/>
      <c r="O1001" s="86"/>
      <c r="P1001" s="86"/>
      <c r="Q1001" s="86"/>
      <c r="R1001" s="86"/>
      <c r="S1001" s="86"/>
      <c r="T1001" s="86"/>
    </row>
    <row r="1002" spans="2:20" x14ac:dyDescent="0.15">
      <c r="B1002" s="79">
        <v>2001</v>
      </c>
      <c r="C1002" s="45">
        <v>1550.056</v>
      </c>
      <c r="D1002" s="34">
        <v>1550.056</v>
      </c>
      <c r="E1002" s="45">
        <v>756554.22400000005</v>
      </c>
      <c r="F1002" s="34">
        <v>488</v>
      </c>
      <c r="G1002"/>
      <c r="H1002" s="51"/>
      <c r="I1002"/>
      <c r="J1002" s="34">
        <v>1550.056</v>
      </c>
      <c r="K1002" s="34">
        <v>756554.22400000005</v>
      </c>
      <c r="L1002" s="86"/>
      <c r="M1002" s="86"/>
      <c r="N1002" s="86"/>
      <c r="O1002" s="86"/>
      <c r="P1002" s="86"/>
      <c r="Q1002" s="86"/>
      <c r="R1002" s="86"/>
      <c r="S1002" s="86"/>
      <c r="T1002" s="86"/>
    </row>
    <row r="1003" spans="2:20" x14ac:dyDescent="0.15">
      <c r="B1003" s="79">
        <v>2002</v>
      </c>
      <c r="C1003" s="45">
        <v>1536.9559999999999</v>
      </c>
      <c r="D1003" s="34">
        <v>1536.9559999999999</v>
      </c>
      <c r="E1003" s="45">
        <v>862630.01500000001</v>
      </c>
      <c r="F1003" s="34">
        <v>561</v>
      </c>
      <c r="G1003"/>
      <c r="H1003" s="51"/>
      <c r="I1003"/>
      <c r="J1003" s="34">
        <v>1536.9559999999999</v>
      </c>
      <c r="K1003" s="34">
        <v>862630.01500000001</v>
      </c>
      <c r="L1003" s="86"/>
      <c r="M1003" s="86"/>
      <c r="N1003" s="86"/>
      <c r="O1003" s="86"/>
      <c r="P1003" s="86"/>
      <c r="Q1003" s="86"/>
      <c r="R1003" s="86"/>
      <c r="S1003" s="86"/>
      <c r="T1003" s="86"/>
    </row>
    <row r="1004" spans="2:20" x14ac:dyDescent="0.15">
      <c r="B1004" s="79">
        <v>2003</v>
      </c>
      <c r="C1004" s="45">
        <v>921.42899999999997</v>
      </c>
      <c r="D1004" s="34">
        <v>908.23800000000006</v>
      </c>
      <c r="E1004" s="45">
        <v>587050.99699999997</v>
      </c>
      <c r="F1004" s="34">
        <v>646</v>
      </c>
      <c r="G1004"/>
      <c r="H1004" s="51"/>
      <c r="I1004"/>
      <c r="J1004" s="34">
        <v>908.23800000000006</v>
      </c>
      <c r="K1004" s="34">
        <v>587050.99699999997</v>
      </c>
      <c r="L1004" s="86"/>
      <c r="M1004" s="86"/>
      <c r="N1004" s="86"/>
      <c r="O1004" s="86"/>
      <c r="P1004" s="86"/>
      <c r="Q1004" s="86"/>
      <c r="R1004" s="86"/>
      <c r="S1004" s="86"/>
      <c r="T1004" s="86"/>
    </row>
    <row r="1005" spans="2:20" x14ac:dyDescent="0.15">
      <c r="B1005" s="79">
        <v>2004</v>
      </c>
      <c r="C1005" s="45">
        <v>1416</v>
      </c>
      <c r="D1005" s="34">
        <v>1416</v>
      </c>
      <c r="E1005" s="45">
        <v>977844.56</v>
      </c>
      <c r="F1005" s="34">
        <v>691</v>
      </c>
      <c r="G1005" s="3">
        <v>0</v>
      </c>
      <c r="H1005" s="20">
        <v>0</v>
      </c>
      <c r="I1005" s="3">
        <v>0</v>
      </c>
      <c r="J1005" s="34">
        <v>1416</v>
      </c>
      <c r="K1005" s="34">
        <v>977844.56</v>
      </c>
      <c r="L1005" s="86"/>
      <c r="M1005" s="86"/>
      <c r="N1005" s="86"/>
      <c r="O1005" s="86"/>
      <c r="P1005" s="86"/>
      <c r="Q1005" s="86"/>
      <c r="R1005" s="86"/>
      <c r="S1005" s="86"/>
      <c r="T1005" s="86"/>
    </row>
    <row r="1006" spans="2:20" x14ac:dyDescent="0.15">
      <c r="B1006" s="79">
        <v>2005</v>
      </c>
      <c r="C1006" s="45">
        <v>1522.4949999999999</v>
      </c>
      <c r="D1006" s="34">
        <v>1522.4949999999999</v>
      </c>
      <c r="E1006" s="45">
        <v>1418104.1359999999</v>
      </c>
      <c r="F1006" s="34">
        <v>931</v>
      </c>
      <c r="G1006" s="3">
        <v>0</v>
      </c>
      <c r="H1006" s="20">
        <v>0</v>
      </c>
      <c r="I1006" s="3">
        <v>0</v>
      </c>
      <c r="J1006" s="34">
        <v>1522.4949999999999</v>
      </c>
      <c r="K1006" s="34">
        <v>1418104.1359999999</v>
      </c>
      <c r="L1006" s="86"/>
      <c r="M1006" s="86"/>
      <c r="N1006" s="86"/>
      <c r="O1006" s="86"/>
      <c r="P1006" s="86"/>
      <c r="Q1006" s="86"/>
      <c r="R1006" s="86"/>
      <c r="S1006" s="86"/>
      <c r="T1006" s="86"/>
    </row>
    <row r="1007" spans="2:20" x14ac:dyDescent="0.15">
      <c r="B1007" s="79">
        <v>2006</v>
      </c>
      <c r="C1007" s="45">
        <v>1326.855</v>
      </c>
      <c r="D1007" s="34">
        <v>1326.855</v>
      </c>
      <c r="E1007" s="45">
        <v>1582979.7420000001</v>
      </c>
      <c r="F1007" s="34">
        <v>1193</v>
      </c>
      <c r="G1007" s="3">
        <v>0</v>
      </c>
      <c r="H1007" s="20">
        <v>0</v>
      </c>
      <c r="I1007" s="3">
        <v>0</v>
      </c>
      <c r="J1007" s="34">
        <v>1326.855</v>
      </c>
      <c r="K1007" s="34">
        <v>1582979.7420000001</v>
      </c>
      <c r="L1007" s="86"/>
      <c r="M1007" s="86"/>
      <c r="N1007" s="86"/>
      <c r="O1007" s="86"/>
      <c r="P1007" s="86"/>
      <c r="Q1007" s="86"/>
      <c r="R1007" s="86"/>
      <c r="S1007" s="86"/>
      <c r="T1007" s="86"/>
    </row>
    <row r="1008" spans="2:20" x14ac:dyDescent="0.15">
      <c r="B1008" s="79">
        <v>2007</v>
      </c>
      <c r="C1008" s="45">
        <v>1242.79</v>
      </c>
      <c r="D1008" s="34">
        <v>1242.79</v>
      </c>
      <c r="E1008" s="45">
        <v>1659502.4850000001</v>
      </c>
      <c r="F1008" s="34">
        <v>1335</v>
      </c>
      <c r="G1008" s="3">
        <v>0</v>
      </c>
      <c r="H1008" s="20">
        <v>0</v>
      </c>
      <c r="I1008" s="3">
        <v>0</v>
      </c>
      <c r="J1008" s="34">
        <v>1242.79</v>
      </c>
      <c r="K1008" s="34">
        <v>1659502.4850000001</v>
      </c>
      <c r="L1008" s="86"/>
      <c r="M1008" s="86"/>
      <c r="N1008" s="86"/>
      <c r="O1008" s="86"/>
      <c r="P1008" s="86"/>
      <c r="Q1008" s="86"/>
      <c r="R1008" s="86"/>
      <c r="S1008" s="86"/>
      <c r="T1008" s="86"/>
    </row>
    <row r="1009" spans="2:20" x14ac:dyDescent="0.15">
      <c r="B1009" s="79">
        <v>2008</v>
      </c>
      <c r="C1009" s="45">
        <v>1154.21</v>
      </c>
      <c r="D1009" s="34">
        <v>1154.21</v>
      </c>
      <c r="E1009" s="45">
        <v>2326084.0469999998</v>
      </c>
      <c r="F1009" s="34">
        <v>2015</v>
      </c>
      <c r="G1009" s="3">
        <v>0</v>
      </c>
      <c r="H1009" s="20">
        <v>0</v>
      </c>
      <c r="I1009" s="3">
        <v>0</v>
      </c>
      <c r="J1009" s="34">
        <v>1154.21</v>
      </c>
      <c r="K1009" s="34">
        <v>2326084.0469999998</v>
      </c>
      <c r="L1009" s="86"/>
      <c r="M1009" s="86"/>
      <c r="N1009" s="86"/>
      <c r="O1009" s="86"/>
      <c r="P1009" s="86"/>
      <c r="Q1009" s="86"/>
      <c r="R1009" s="86"/>
      <c r="S1009" s="86"/>
      <c r="T1009" s="86"/>
    </row>
    <row r="1010" spans="2:20" x14ac:dyDescent="0.15">
      <c r="B1010" s="79">
        <v>2009</v>
      </c>
      <c r="C1010" s="45">
        <v>972.66300000000001</v>
      </c>
      <c r="D1010" s="34">
        <v>972.66300000000001</v>
      </c>
      <c r="E1010" s="45">
        <v>1456920.5330000001</v>
      </c>
      <c r="F1010" s="34">
        <v>1498</v>
      </c>
      <c r="G1010" s="3">
        <v>0</v>
      </c>
      <c r="H1010" s="20">
        <v>0</v>
      </c>
      <c r="I1010" s="3">
        <v>0</v>
      </c>
      <c r="J1010" s="34">
        <v>972.66300000000001</v>
      </c>
      <c r="K1010" s="34">
        <v>1456920.5330000001</v>
      </c>
      <c r="L1010" s="86"/>
      <c r="M1010" s="86"/>
      <c r="N1010" s="86"/>
      <c r="O1010" s="86"/>
      <c r="P1010" s="86"/>
      <c r="Q1010" s="86"/>
      <c r="R1010" s="86"/>
      <c r="S1010" s="86"/>
      <c r="T1010" s="86"/>
    </row>
    <row r="1011" spans="2:20" x14ac:dyDescent="0.15">
      <c r="B1011" s="79">
        <v>2010</v>
      </c>
      <c r="C1011" s="45">
        <v>1221.6690000000001</v>
      </c>
      <c r="D1011" s="34">
        <v>1221.6690000000001</v>
      </c>
      <c r="E1011" s="45">
        <v>2012516.1070000001</v>
      </c>
      <c r="F1011" s="34">
        <v>1647</v>
      </c>
      <c r="G1011" s="3">
        <v>0</v>
      </c>
      <c r="H1011" s="20">
        <v>0</v>
      </c>
      <c r="I1011" s="3">
        <v>0</v>
      </c>
      <c r="J1011" s="34">
        <v>1221.6690000000001</v>
      </c>
      <c r="K1011" s="34">
        <v>2012516.1070000001</v>
      </c>
      <c r="L1011" s="86"/>
      <c r="M1011" s="86"/>
      <c r="N1011" s="86"/>
      <c r="O1011" s="86"/>
      <c r="P1011" s="86"/>
      <c r="Q1011" s="86"/>
      <c r="R1011" s="86"/>
      <c r="S1011" s="86"/>
      <c r="T1011" s="86"/>
    </row>
    <row r="1012" spans="2:20" x14ac:dyDescent="0.15">
      <c r="B1012" s="79">
        <v>2011</v>
      </c>
      <c r="C1012" s="45">
        <v>1078.0260000000001</v>
      </c>
      <c r="D1012" s="34">
        <v>1078.0260000000001</v>
      </c>
      <c r="E1012" s="45">
        <v>2249667.6570000001</v>
      </c>
      <c r="F1012" s="34">
        <v>2087</v>
      </c>
      <c r="G1012" s="3">
        <v>0</v>
      </c>
      <c r="H1012" s="20">
        <v>0</v>
      </c>
      <c r="I1012" s="3">
        <v>0</v>
      </c>
      <c r="J1012" s="34">
        <v>1078.0260000000001</v>
      </c>
      <c r="K1012" s="34">
        <v>2249667.6570000001</v>
      </c>
      <c r="L1012" s="86"/>
      <c r="M1012" s="86"/>
      <c r="N1012" s="86"/>
      <c r="O1012" s="86"/>
      <c r="P1012" s="86"/>
      <c r="Q1012" s="86"/>
      <c r="R1012" s="86"/>
      <c r="S1012" s="86"/>
      <c r="T1012" s="86"/>
    </row>
    <row r="1013" spans="2:20" x14ac:dyDescent="0.15">
      <c r="B1013" s="79">
        <v>2012</v>
      </c>
      <c r="C1013" s="45">
        <v>933.90599999999995</v>
      </c>
      <c r="D1013" s="34">
        <v>933.90599999999995</v>
      </c>
      <c r="E1013" s="45">
        <v>2195734.7409999999</v>
      </c>
      <c r="F1013" s="34">
        <v>2351</v>
      </c>
      <c r="G1013" s="3">
        <v>0</v>
      </c>
      <c r="H1013" s="20">
        <v>0</v>
      </c>
      <c r="I1013" s="3">
        <v>0</v>
      </c>
      <c r="J1013" s="34">
        <v>933.90599999999995</v>
      </c>
      <c r="K1013" s="34">
        <v>2195734.7409999999</v>
      </c>
      <c r="L1013" s="86"/>
      <c r="M1013" s="86"/>
      <c r="N1013" s="86"/>
      <c r="O1013" s="86"/>
      <c r="P1013" s="86"/>
      <c r="Q1013" s="86"/>
      <c r="R1013" s="86"/>
      <c r="S1013" s="86"/>
      <c r="T1013" s="86"/>
    </row>
    <row r="1014" spans="2:20" x14ac:dyDescent="0.15">
      <c r="B1014" s="79">
        <v>2013</v>
      </c>
      <c r="C1014" s="45">
        <v>659.56200000000001</v>
      </c>
      <c r="D1014" s="34">
        <v>659.56200000000001</v>
      </c>
      <c r="E1014" s="45">
        <v>1755971.716</v>
      </c>
      <c r="F1014" s="34">
        <v>2662</v>
      </c>
      <c r="G1014" s="3">
        <v>0</v>
      </c>
      <c r="H1014" s="20">
        <v>0</v>
      </c>
      <c r="I1014" s="3">
        <v>0</v>
      </c>
      <c r="J1014" s="34">
        <v>659.56200000000001</v>
      </c>
      <c r="K1014" s="34">
        <v>1755971.716</v>
      </c>
      <c r="L1014" s="86"/>
      <c r="M1014" s="86"/>
      <c r="N1014" s="86"/>
      <c r="O1014" s="86"/>
      <c r="P1014" s="86"/>
      <c r="Q1014" s="86"/>
      <c r="R1014" s="86"/>
      <c r="S1014" s="86"/>
      <c r="T1014" s="86"/>
    </row>
    <row r="1015" spans="2:20" x14ac:dyDescent="0.15">
      <c r="B1015" s="188">
        <v>2014</v>
      </c>
      <c r="C1015" s="186">
        <v>849.16099999999994</v>
      </c>
      <c r="D1015" s="35">
        <v>849.16099999999994</v>
      </c>
      <c r="E1015" s="186">
        <v>2312724.8629999999</v>
      </c>
      <c r="F1015" s="35">
        <v>2724</v>
      </c>
      <c r="G1015" s="199">
        <v>0</v>
      </c>
      <c r="H1015" s="66">
        <v>0</v>
      </c>
      <c r="I1015" s="199">
        <v>0</v>
      </c>
      <c r="J1015" s="35">
        <v>849.16099999999994</v>
      </c>
      <c r="K1015" s="35">
        <v>2312724.8629999999</v>
      </c>
      <c r="L1015" s="86"/>
      <c r="M1015" s="86"/>
      <c r="N1015" s="86"/>
      <c r="O1015" s="86"/>
      <c r="P1015" s="86"/>
      <c r="Q1015" s="86"/>
      <c r="R1015" s="86"/>
      <c r="S1015" s="86"/>
      <c r="T1015" s="86"/>
    </row>
    <row r="1016" spans="2:20" x14ac:dyDescent="0.15">
      <c r="L1016" s="89"/>
      <c r="M1016" s="89"/>
      <c r="N1016" s="89"/>
      <c r="O1016" s="89"/>
      <c r="P1016" s="89"/>
      <c r="Q1016" s="86"/>
      <c r="R1016" s="86"/>
      <c r="S1016" s="89"/>
      <c r="T1016" s="89"/>
    </row>
    <row r="1017" spans="2:20" x14ac:dyDescent="0.15">
      <c r="B1017" s="122" t="s">
        <v>119</v>
      </c>
    </row>
    <row r="1018" spans="2:20" x14ac:dyDescent="0.15">
      <c r="B1018" s="92"/>
      <c r="C1018" s="93"/>
      <c r="D1018" s="93"/>
      <c r="E1018" s="93"/>
      <c r="F1018" s="93"/>
      <c r="G1018" s="93"/>
      <c r="H1018" s="93"/>
      <c r="I1018" s="93"/>
      <c r="J1018" s="93"/>
      <c r="K1018" s="93"/>
    </row>
    <row r="1019" spans="2:20" x14ac:dyDescent="0.15">
      <c r="B1019" s="94" t="s">
        <v>1</v>
      </c>
      <c r="C1019" s="101" t="s">
        <v>7</v>
      </c>
      <c r="D1019" s="102" t="s">
        <v>13</v>
      </c>
      <c r="E1019" s="103"/>
      <c r="F1019" s="103"/>
      <c r="G1019" s="102" t="s">
        <v>14</v>
      </c>
      <c r="H1019" s="103"/>
      <c r="I1019" s="103"/>
      <c r="J1019" s="102" t="s">
        <v>47</v>
      </c>
      <c r="K1019" s="104"/>
      <c r="L1019" s="105"/>
      <c r="M1019" s="106"/>
      <c r="P1019" s="106"/>
      <c r="S1019" s="106"/>
    </row>
    <row r="1020" spans="2:20" x14ac:dyDescent="0.15">
      <c r="B1020" s="78"/>
      <c r="C1020" s="107" t="s">
        <v>25</v>
      </c>
      <c r="D1020" s="109" t="s">
        <v>16</v>
      </c>
      <c r="E1020" s="108" t="s">
        <v>17</v>
      </c>
      <c r="F1020" s="108" t="s">
        <v>18</v>
      </c>
      <c r="G1020" s="108" t="s">
        <v>19</v>
      </c>
      <c r="H1020" s="109" t="s">
        <v>17</v>
      </c>
      <c r="I1020" s="108" t="s">
        <v>20</v>
      </c>
      <c r="J1020" s="107" t="s">
        <v>21</v>
      </c>
      <c r="K1020" s="115" t="s">
        <v>17</v>
      </c>
      <c r="L1020" s="105"/>
      <c r="M1020" s="96"/>
      <c r="Q1020" s="96"/>
      <c r="S1020" s="105"/>
      <c r="T1020" s="96"/>
    </row>
    <row r="1021" spans="2:20" x14ac:dyDescent="0.15">
      <c r="B1021" s="97"/>
      <c r="C1021" s="111" t="s">
        <v>95</v>
      </c>
      <c r="D1021" s="111" t="s">
        <v>95</v>
      </c>
      <c r="E1021" s="112" t="s">
        <v>22</v>
      </c>
      <c r="F1021" s="112" t="s">
        <v>35</v>
      </c>
      <c r="G1021" s="111" t="s">
        <v>95</v>
      </c>
      <c r="H1021" s="112" t="s">
        <v>22</v>
      </c>
      <c r="I1021" s="112" t="s">
        <v>35</v>
      </c>
      <c r="J1021" s="111" t="s">
        <v>95</v>
      </c>
      <c r="K1021" s="113" t="s">
        <v>22</v>
      </c>
      <c r="L1021" s="91"/>
      <c r="M1021" s="91"/>
      <c r="N1021" s="96"/>
      <c r="O1021" s="96"/>
      <c r="P1021" s="91"/>
      <c r="Q1021" s="96"/>
      <c r="R1021" s="96"/>
      <c r="S1021" s="91"/>
      <c r="T1021" s="96"/>
    </row>
    <row r="1022" spans="2:20" x14ac:dyDescent="0.15">
      <c r="B1022" s="166">
        <v>1995</v>
      </c>
      <c r="C1022" s="108">
        <v>322.57799999999997</v>
      </c>
      <c r="D1022" s="108">
        <v>323</v>
      </c>
      <c r="E1022" s="109" t="s">
        <v>58</v>
      </c>
      <c r="F1022" s="305" t="s">
        <v>58</v>
      </c>
      <c r="G1022" s="109"/>
      <c r="H1022" s="109"/>
      <c r="I1022" s="109"/>
      <c r="J1022" s="108">
        <v>323</v>
      </c>
      <c r="K1022" s="95" t="s">
        <v>58</v>
      </c>
    </row>
    <row r="1023" spans="2:20" x14ac:dyDescent="0.15">
      <c r="B1023" s="79">
        <v>1996</v>
      </c>
      <c r="C1023" s="108">
        <v>270.89400000000001</v>
      </c>
      <c r="D1023" s="108">
        <v>271</v>
      </c>
      <c r="E1023" s="109" t="s">
        <v>58</v>
      </c>
      <c r="F1023" s="305" t="s">
        <v>58</v>
      </c>
      <c r="G1023" s="109"/>
      <c r="H1023" s="109"/>
      <c r="I1023" s="109"/>
      <c r="J1023" s="108">
        <v>271</v>
      </c>
      <c r="K1023" s="110" t="s">
        <v>58</v>
      </c>
    </row>
    <row r="1024" spans="2:20" x14ac:dyDescent="0.15">
      <c r="B1024" s="79">
        <v>1997</v>
      </c>
      <c r="C1024" s="108">
        <v>264.24200000000002</v>
      </c>
      <c r="D1024" s="108">
        <v>264.24200000000002</v>
      </c>
      <c r="E1024" s="109" t="s">
        <v>58</v>
      </c>
      <c r="F1024" s="305" t="s">
        <v>58</v>
      </c>
      <c r="G1024" s="108"/>
      <c r="H1024" s="108"/>
      <c r="I1024" s="108"/>
      <c r="J1024" s="108">
        <v>264.24200000000002</v>
      </c>
      <c r="K1024" s="110" t="s">
        <v>58</v>
      </c>
      <c r="L1024" s="86"/>
      <c r="M1024" s="86"/>
      <c r="N1024" s="86"/>
      <c r="O1024" s="86"/>
      <c r="P1024" s="86"/>
      <c r="Q1024" s="86"/>
      <c r="R1024" s="86"/>
      <c r="S1024" s="86"/>
      <c r="T1024" s="86"/>
    </row>
    <row r="1025" spans="2:20" x14ac:dyDescent="0.15">
      <c r="B1025" s="79">
        <v>1998</v>
      </c>
      <c r="C1025" s="108">
        <v>249.815</v>
      </c>
      <c r="D1025" s="108">
        <v>249.815</v>
      </c>
      <c r="E1025" s="109" t="s">
        <v>58</v>
      </c>
      <c r="F1025" s="305" t="s">
        <v>58</v>
      </c>
      <c r="G1025" s="108"/>
      <c r="H1025" s="108"/>
      <c r="I1025" s="108"/>
      <c r="J1025" s="108">
        <v>249.815</v>
      </c>
      <c r="K1025" s="110" t="s">
        <v>58</v>
      </c>
      <c r="L1025" s="86"/>
      <c r="M1025" s="86"/>
      <c r="N1025" s="86"/>
      <c r="O1025" s="86"/>
      <c r="P1025" s="86"/>
      <c r="Q1025" s="86"/>
      <c r="R1025" s="86"/>
      <c r="S1025" s="86"/>
      <c r="T1025" s="86"/>
    </row>
    <row r="1026" spans="2:20" x14ac:dyDescent="0.15">
      <c r="B1026" s="79">
        <v>1999</v>
      </c>
      <c r="C1026" s="108">
        <v>300.28800000000001</v>
      </c>
      <c r="D1026" s="108">
        <v>300.28800000000001</v>
      </c>
      <c r="E1026" s="109" t="s">
        <v>58</v>
      </c>
      <c r="F1026" s="305" t="s">
        <v>58</v>
      </c>
      <c r="G1026" s="108"/>
      <c r="H1026" s="108"/>
      <c r="I1026" s="108"/>
      <c r="J1026" s="108">
        <v>300.28800000000001</v>
      </c>
      <c r="K1026" s="110" t="s">
        <v>58</v>
      </c>
      <c r="L1026" s="86"/>
      <c r="M1026" s="86"/>
      <c r="N1026" s="86"/>
      <c r="O1026" s="86"/>
      <c r="P1026" s="86"/>
      <c r="Q1026" s="86"/>
      <c r="R1026" s="86"/>
      <c r="S1026" s="86"/>
      <c r="T1026" s="86"/>
    </row>
    <row r="1027" spans="2:20" x14ac:dyDescent="0.15">
      <c r="B1027" s="79">
        <v>2000</v>
      </c>
      <c r="C1027" s="108">
        <v>271.79199999999997</v>
      </c>
      <c r="D1027" s="108">
        <v>271.79199999999997</v>
      </c>
      <c r="E1027" s="109" t="s">
        <v>58</v>
      </c>
      <c r="F1027" s="305" t="s">
        <v>58</v>
      </c>
      <c r="G1027" s="108"/>
      <c r="H1027" s="108"/>
      <c r="I1027" s="108"/>
      <c r="J1027" s="108">
        <v>271.79199999999997</v>
      </c>
      <c r="K1027" s="110" t="s">
        <v>58</v>
      </c>
      <c r="L1027" s="86"/>
      <c r="M1027" s="86"/>
      <c r="N1027" s="86"/>
      <c r="O1027" s="86"/>
      <c r="P1027" s="86"/>
      <c r="Q1027" s="86"/>
      <c r="R1027" s="86"/>
      <c r="S1027" s="86"/>
      <c r="T1027" s="86"/>
    </row>
    <row r="1028" spans="2:20" x14ac:dyDescent="0.15">
      <c r="B1028" s="79">
        <v>2001</v>
      </c>
      <c r="C1028" s="45">
        <v>249.57499999999999</v>
      </c>
      <c r="D1028" s="34">
        <v>249.57499999999999</v>
      </c>
      <c r="E1028" s="193" t="s">
        <v>58</v>
      </c>
      <c r="F1028" s="306" t="s">
        <v>58</v>
      </c>
      <c r="G1028"/>
      <c r="H1028" s="51"/>
      <c r="I1028"/>
      <c r="J1028" s="34">
        <v>249.57499999999999</v>
      </c>
      <c r="K1028" s="194" t="s">
        <v>58</v>
      </c>
      <c r="L1028" s="86"/>
      <c r="M1028" s="86"/>
      <c r="N1028" s="86"/>
      <c r="O1028" s="86"/>
      <c r="P1028" s="86"/>
      <c r="Q1028" s="86"/>
      <c r="R1028" s="86"/>
      <c r="S1028" s="86"/>
      <c r="T1028" s="86"/>
    </row>
    <row r="1029" spans="2:20" x14ac:dyDescent="0.15">
      <c r="B1029" s="79">
        <v>2002</v>
      </c>
      <c r="C1029" s="45">
        <v>243.29300000000001</v>
      </c>
      <c r="D1029" s="34">
        <v>243.29300000000001</v>
      </c>
      <c r="E1029" s="45">
        <v>451825.94900000002</v>
      </c>
      <c r="F1029" s="237">
        <v>1857</v>
      </c>
      <c r="G1029"/>
      <c r="H1029" s="51"/>
      <c r="I1029"/>
      <c r="J1029" s="34">
        <v>243.29300000000001</v>
      </c>
      <c r="K1029" s="34">
        <v>451825.94900000002</v>
      </c>
      <c r="L1029" s="86"/>
      <c r="M1029" s="86"/>
      <c r="N1029" s="86"/>
      <c r="O1029" s="86"/>
      <c r="P1029" s="86"/>
      <c r="Q1029" s="86"/>
      <c r="R1029" s="86"/>
      <c r="S1029" s="86"/>
      <c r="T1029" s="86"/>
    </row>
    <row r="1030" spans="2:20" x14ac:dyDescent="0.15">
      <c r="B1030" s="79">
        <v>2003</v>
      </c>
      <c r="C1030" s="45">
        <v>114.312</v>
      </c>
      <c r="D1030" s="34">
        <v>114.312</v>
      </c>
      <c r="E1030" s="45">
        <v>262014.05799999999</v>
      </c>
      <c r="F1030" s="237">
        <v>2292</v>
      </c>
      <c r="G1030"/>
      <c r="H1030" s="51"/>
      <c r="I1030"/>
      <c r="J1030" s="34">
        <v>114.312</v>
      </c>
      <c r="K1030" s="34">
        <v>262014.05799999999</v>
      </c>
      <c r="L1030" s="86"/>
      <c r="M1030" s="86"/>
      <c r="N1030" s="86"/>
      <c r="O1030" s="86"/>
      <c r="P1030" s="86"/>
      <c r="Q1030" s="86"/>
      <c r="R1030" s="86"/>
      <c r="S1030" s="86"/>
      <c r="T1030" s="86"/>
    </row>
    <row r="1031" spans="2:20" x14ac:dyDescent="0.15">
      <c r="B1031" s="79">
        <v>2004</v>
      </c>
      <c r="C1031" s="45">
        <v>183.2</v>
      </c>
      <c r="D1031" s="34">
        <v>183.2</v>
      </c>
      <c r="E1031" s="45">
        <v>420075.46</v>
      </c>
      <c r="F1031" s="237">
        <v>2293</v>
      </c>
      <c r="G1031" s="3">
        <v>0</v>
      </c>
      <c r="H1031" s="20">
        <v>0</v>
      </c>
      <c r="I1031" s="3">
        <v>0</v>
      </c>
      <c r="J1031" s="34">
        <v>183.2</v>
      </c>
      <c r="K1031" s="34">
        <v>420075.46</v>
      </c>
      <c r="L1031" s="86"/>
      <c r="M1031" s="86"/>
      <c r="N1031" s="86"/>
      <c r="O1031" s="86"/>
      <c r="P1031" s="86"/>
      <c r="Q1031" s="86"/>
      <c r="R1031" s="86"/>
      <c r="S1031" s="86"/>
      <c r="T1031" s="86"/>
    </row>
    <row r="1032" spans="2:20" x14ac:dyDescent="0.15">
      <c r="B1032" s="79">
        <v>2005</v>
      </c>
      <c r="C1032" s="45">
        <v>170.93199999999999</v>
      </c>
      <c r="D1032" s="34">
        <v>170.93199999999999</v>
      </c>
      <c r="E1032" s="45">
        <v>525211.04</v>
      </c>
      <c r="F1032" s="237">
        <v>3073</v>
      </c>
      <c r="G1032" s="3">
        <v>0</v>
      </c>
      <c r="H1032" s="20">
        <v>0</v>
      </c>
      <c r="I1032" s="3">
        <v>0</v>
      </c>
      <c r="J1032" s="34">
        <v>170.93199999999999</v>
      </c>
      <c r="K1032" s="34">
        <v>525211.04</v>
      </c>
      <c r="L1032" s="86"/>
      <c r="M1032" s="86"/>
      <c r="N1032" s="86"/>
      <c r="O1032" s="86"/>
      <c r="P1032" s="86"/>
      <c r="Q1032" s="86"/>
      <c r="R1032" s="86"/>
      <c r="S1032" s="86"/>
      <c r="T1032" s="86"/>
    </row>
    <row r="1033" spans="2:20" x14ac:dyDescent="0.15">
      <c r="B1033" s="79">
        <v>2006</v>
      </c>
      <c r="C1033" s="45">
        <v>145.64400000000001</v>
      </c>
      <c r="D1033" s="34">
        <v>145.64400000000001</v>
      </c>
      <c r="E1033" s="45">
        <v>600710.42500000005</v>
      </c>
      <c r="F1033" s="237">
        <v>4125</v>
      </c>
      <c r="G1033" s="3">
        <v>0</v>
      </c>
      <c r="H1033" s="20">
        <v>0</v>
      </c>
      <c r="I1033" s="3">
        <v>0</v>
      </c>
      <c r="J1033" s="34">
        <v>145.64400000000001</v>
      </c>
      <c r="K1033" s="34">
        <v>600710.42500000005</v>
      </c>
      <c r="L1033" s="86"/>
      <c r="M1033" s="86"/>
      <c r="N1033" s="86"/>
      <c r="O1033" s="86"/>
      <c r="P1033" s="86"/>
      <c r="Q1033" s="86"/>
      <c r="R1033" s="86"/>
      <c r="S1033" s="86"/>
      <c r="T1033" s="86"/>
    </row>
    <row r="1034" spans="2:20" x14ac:dyDescent="0.15">
      <c r="B1034" s="79">
        <v>2007</v>
      </c>
      <c r="C1034" s="45">
        <v>170.667</v>
      </c>
      <c r="D1034" s="34">
        <v>170.667</v>
      </c>
      <c r="E1034" s="45">
        <v>746684.78099999996</v>
      </c>
      <c r="F1034" s="237">
        <v>4375</v>
      </c>
      <c r="G1034" s="3">
        <v>0</v>
      </c>
      <c r="H1034" s="20">
        <v>0</v>
      </c>
      <c r="I1034" s="3">
        <v>0</v>
      </c>
      <c r="J1034" s="34">
        <v>170.667</v>
      </c>
      <c r="K1034" s="34">
        <v>746684.78099999996</v>
      </c>
      <c r="L1034" s="86"/>
      <c r="M1034" s="86"/>
      <c r="N1034" s="86"/>
      <c r="O1034" s="86"/>
      <c r="P1034" s="86"/>
      <c r="Q1034" s="86"/>
      <c r="R1034" s="86"/>
      <c r="S1034" s="86"/>
      <c r="T1034" s="86"/>
    </row>
    <row r="1035" spans="2:20" x14ac:dyDescent="0.15">
      <c r="B1035" s="79">
        <v>2008</v>
      </c>
      <c r="C1035" s="45">
        <v>146.74299999999999</v>
      </c>
      <c r="D1035" s="34">
        <v>146.74299999999999</v>
      </c>
      <c r="E1035" s="45">
        <v>923098.74899999995</v>
      </c>
      <c r="F1035" s="237">
        <v>6291</v>
      </c>
      <c r="G1035" s="3">
        <v>0</v>
      </c>
      <c r="H1035" s="20">
        <v>0</v>
      </c>
      <c r="I1035" s="3">
        <v>0</v>
      </c>
      <c r="J1035" s="34">
        <v>146.74299999999999</v>
      </c>
      <c r="K1035" s="34">
        <v>923098.74899999995</v>
      </c>
      <c r="L1035" s="86"/>
      <c r="M1035" s="86"/>
      <c r="N1035" s="86"/>
      <c r="O1035" s="86"/>
      <c r="P1035" s="86"/>
      <c r="Q1035" s="86"/>
      <c r="R1035" s="86"/>
      <c r="S1035" s="86"/>
      <c r="T1035" s="86"/>
    </row>
    <row r="1036" spans="2:20" x14ac:dyDescent="0.15">
      <c r="B1036" s="79">
        <v>2009</v>
      </c>
      <c r="C1036" s="45">
        <v>131.29400000000001</v>
      </c>
      <c r="D1036" s="34">
        <v>131.29400000000001</v>
      </c>
      <c r="E1036" s="45">
        <v>619455.35</v>
      </c>
      <c r="F1036" s="237">
        <v>4718</v>
      </c>
      <c r="G1036" s="3">
        <v>0</v>
      </c>
      <c r="H1036" s="20">
        <v>0</v>
      </c>
      <c r="I1036" s="3">
        <v>0</v>
      </c>
      <c r="J1036" s="34">
        <v>131.29400000000001</v>
      </c>
      <c r="K1036" s="34">
        <v>619455.35</v>
      </c>
      <c r="L1036" s="86"/>
      <c r="M1036" s="86"/>
      <c r="N1036" s="86"/>
      <c r="O1036" s="86"/>
      <c r="P1036" s="86"/>
      <c r="Q1036" s="86"/>
      <c r="R1036" s="86"/>
      <c r="S1036" s="86"/>
      <c r="T1036" s="86"/>
    </row>
    <row r="1037" spans="2:20" x14ac:dyDescent="0.15">
      <c r="B1037" s="79">
        <v>2010</v>
      </c>
      <c r="C1037" s="45">
        <v>140.34399999999999</v>
      </c>
      <c r="D1037" s="34">
        <v>140.34399999999999</v>
      </c>
      <c r="E1037" s="45">
        <v>916224.78899999999</v>
      </c>
      <c r="F1037" s="237">
        <v>6528</v>
      </c>
      <c r="G1037" s="3">
        <v>0</v>
      </c>
      <c r="H1037" s="20">
        <v>0</v>
      </c>
      <c r="I1037" s="3">
        <v>0</v>
      </c>
      <c r="J1037" s="34">
        <v>140.34399999999999</v>
      </c>
      <c r="K1037" s="34">
        <v>916224.78899999999</v>
      </c>
      <c r="L1037" s="86"/>
      <c r="M1037" s="86"/>
      <c r="N1037" s="86"/>
      <c r="O1037" s="86"/>
      <c r="P1037" s="86"/>
      <c r="Q1037" s="86"/>
      <c r="R1037" s="86"/>
      <c r="S1037" s="86"/>
      <c r="T1037" s="86"/>
    </row>
    <row r="1038" spans="2:20" x14ac:dyDescent="0.15">
      <c r="B1038" s="79">
        <v>2011</v>
      </c>
      <c r="C1038" s="45">
        <v>102.42100000000001</v>
      </c>
      <c r="D1038" s="34">
        <v>102.42100000000001</v>
      </c>
      <c r="E1038" s="45">
        <v>913466.728</v>
      </c>
      <c r="F1038" s="237">
        <v>8919</v>
      </c>
      <c r="G1038" s="3">
        <v>0</v>
      </c>
      <c r="H1038" s="20">
        <v>0</v>
      </c>
      <c r="I1038" s="3">
        <v>0</v>
      </c>
      <c r="J1038" s="34">
        <v>102.42100000000001</v>
      </c>
      <c r="K1038" s="34">
        <v>913466.728</v>
      </c>
      <c r="L1038" s="86"/>
      <c r="M1038" s="86"/>
      <c r="N1038" s="86"/>
      <c r="O1038" s="86"/>
      <c r="P1038" s="86"/>
      <c r="Q1038" s="86"/>
      <c r="R1038" s="86"/>
      <c r="S1038" s="86"/>
      <c r="T1038" s="86"/>
    </row>
    <row r="1039" spans="2:20" x14ac:dyDescent="0.15">
      <c r="B1039" s="79">
        <v>2012</v>
      </c>
      <c r="C1039" s="45">
        <v>89.277000000000001</v>
      </c>
      <c r="D1039" s="34">
        <v>89.277000000000001</v>
      </c>
      <c r="E1039" s="45">
        <v>910268.72600000002</v>
      </c>
      <c r="F1039" s="237">
        <v>10196</v>
      </c>
      <c r="G1039" s="3">
        <v>0</v>
      </c>
      <c r="H1039" s="20">
        <v>0</v>
      </c>
      <c r="I1039" s="3">
        <v>0</v>
      </c>
      <c r="J1039" s="34">
        <v>89.277000000000001</v>
      </c>
      <c r="K1039" s="34">
        <v>910268.72600000002</v>
      </c>
      <c r="L1039" s="86"/>
      <c r="M1039" s="86"/>
      <c r="N1039" s="86"/>
      <c r="O1039" s="86"/>
      <c r="P1039" s="86"/>
      <c r="Q1039" s="86"/>
      <c r="R1039" s="86"/>
      <c r="S1039" s="86"/>
      <c r="T1039" s="86"/>
    </row>
    <row r="1040" spans="2:20" x14ac:dyDescent="0.15">
      <c r="B1040" s="79">
        <v>2013</v>
      </c>
      <c r="C1040" s="45">
        <v>61.201000000000001</v>
      </c>
      <c r="D1040" s="34">
        <v>61.201000000000001</v>
      </c>
      <c r="E1040" s="45">
        <v>705005.772</v>
      </c>
      <c r="F1040" s="237">
        <v>11520</v>
      </c>
      <c r="G1040" s="3">
        <v>0</v>
      </c>
      <c r="H1040" s="20">
        <v>0</v>
      </c>
      <c r="I1040" s="3">
        <v>0</v>
      </c>
      <c r="J1040" s="34">
        <v>61.201000000000001</v>
      </c>
      <c r="K1040" s="34">
        <v>705005.772</v>
      </c>
      <c r="L1040" s="86"/>
      <c r="M1040" s="86"/>
      <c r="N1040" s="86"/>
      <c r="O1040" s="86"/>
      <c r="P1040" s="86"/>
      <c r="Q1040" s="86"/>
      <c r="R1040" s="86"/>
      <c r="S1040" s="86"/>
      <c r="T1040" s="86"/>
    </row>
    <row r="1041" spans="1:20" x14ac:dyDescent="0.15">
      <c r="A1041" s="88"/>
      <c r="B1041" s="188">
        <v>2014</v>
      </c>
      <c r="C1041" s="186">
        <v>88.802999999999997</v>
      </c>
      <c r="D1041" s="35">
        <v>88.802999999999997</v>
      </c>
      <c r="E1041" s="186">
        <v>1059805.9750000001</v>
      </c>
      <c r="F1041" s="238">
        <v>11934</v>
      </c>
      <c r="G1041" s="199">
        <v>0</v>
      </c>
      <c r="H1041" s="66">
        <v>0</v>
      </c>
      <c r="I1041" s="199">
        <v>0</v>
      </c>
      <c r="J1041" s="35">
        <v>88.802999999999997</v>
      </c>
      <c r="K1041" s="35">
        <v>1059805.9750000001</v>
      </c>
      <c r="L1041" s="169"/>
      <c r="M1041" s="169"/>
      <c r="N1041" s="169"/>
      <c r="O1041" s="169"/>
      <c r="P1041" s="169"/>
      <c r="Q1041" s="169"/>
      <c r="R1041" s="169"/>
      <c r="S1041" s="169"/>
      <c r="T1041" s="169"/>
    </row>
    <row r="1042" spans="1:20" x14ac:dyDescent="0.15">
      <c r="B1042" s="90"/>
      <c r="C1042" s="88"/>
      <c r="D1042" s="88"/>
      <c r="E1042" s="88"/>
      <c r="F1042" s="88"/>
      <c r="G1042" s="88"/>
      <c r="H1042" s="88"/>
      <c r="I1042" s="88"/>
      <c r="J1042" s="88"/>
      <c r="K1042" s="88"/>
    </row>
    <row r="1043" spans="1:20" x14ac:dyDescent="0.15">
      <c r="B1043" s="122" t="s">
        <v>120</v>
      </c>
    </row>
    <row r="1044" spans="1:20" x14ac:dyDescent="0.15">
      <c r="B1044" s="92"/>
      <c r="C1044" s="93"/>
      <c r="D1044" s="93"/>
      <c r="E1044" s="93"/>
      <c r="F1044" s="93"/>
      <c r="G1044" s="93"/>
      <c r="H1044" s="93"/>
      <c r="I1044" s="93"/>
      <c r="J1044" s="88"/>
      <c r="K1044" s="88"/>
    </row>
    <row r="1045" spans="1:20" x14ac:dyDescent="0.15">
      <c r="B1045" s="94" t="s">
        <v>1</v>
      </c>
      <c r="C1045" s="101" t="s">
        <v>7</v>
      </c>
      <c r="D1045" s="102" t="s">
        <v>93</v>
      </c>
      <c r="E1045" s="103"/>
      <c r="F1045" s="102" t="s">
        <v>44</v>
      </c>
      <c r="G1045" s="103"/>
      <c r="H1045" s="102" t="s">
        <v>47</v>
      </c>
      <c r="I1045" s="103"/>
      <c r="J1045" s="108"/>
      <c r="K1045" s="88"/>
      <c r="L1045" s="105"/>
      <c r="M1045" s="106"/>
      <c r="P1045" s="106"/>
      <c r="S1045" s="106"/>
    </row>
    <row r="1046" spans="1:20" x14ac:dyDescent="0.15">
      <c r="B1046" s="78"/>
      <c r="C1046" s="107" t="s">
        <v>25</v>
      </c>
      <c r="D1046" s="109" t="s">
        <v>16</v>
      </c>
      <c r="E1046" s="108" t="s">
        <v>17</v>
      </c>
      <c r="F1046" s="108" t="s">
        <v>19</v>
      </c>
      <c r="G1046" s="109" t="s">
        <v>17</v>
      </c>
      <c r="H1046" s="107" t="s">
        <v>21</v>
      </c>
      <c r="I1046" s="110" t="s">
        <v>8</v>
      </c>
      <c r="L1046" s="105"/>
      <c r="M1046" s="96"/>
      <c r="Q1046" s="96"/>
      <c r="S1046" s="105"/>
      <c r="T1046" s="96"/>
    </row>
    <row r="1047" spans="1:20" x14ac:dyDescent="0.15">
      <c r="B1047" s="97"/>
      <c r="C1047" s="111" t="s">
        <v>59</v>
      </c>
      <c r="D1047" s="111" t="s">
        <v>59</v>
      </c>
      <c r="E1047" s="112" t="s">
        <v>22</v>
      </c>
      <c r="F1047" s="98" t="s">
        <v>59</v>
      </c>
      <c r="G1047" s="112" t="s">
        <v>22</v>
      </c>
      <c r="H1047" s="98" t="s">
        <v>59</v>
      </c>
      <c r="I1047" s="113" t="s">
        <v>22</v>
      </c>
      <c r="L1047" s="91"/>
      <c r="M1047" s="91"/>
      <c r="N1047" s="96"/>
      <c r="O1047" s="96"/>
      <c r="P1047" s="91"/>
      <c r="Q1047" s="96"/>
      <c r="R1047" s="96"/>
      <c r="S1047" s="91"/>
      <c r="T1047" s="96"/>
    </row>
    <row r="1048" spans="1:20" x14ac:dyDescent="0.15">
      <c r="B1048" s="78">
        <v>1997</v>
      </c>
      <c r="C1048" s="108">
        <v>3744.4459999999999</v>
      </c>
      <c r="D1048" s="108">
        <v>3677.4560000000001</v>
      </c>
      <c r="E1048" s="172" t="s">
        <v>52</v>
      </c>
      <c r="F1048" s="88"/>
      <c r="G1048" s="115"/>
      <c r="H1048" s="88">
        <v>3677.4560000000001</v>
      </c>
      <c r="I1048" s="172" t="s">
        <v>52</v>
      </c>
      <c r="J1048" s="86"/>
      <c r="K1048" s="86"/>
      <c r="L1048" s="86"/>
      <c r="M1048" s="86"/>
      <c r="N1048" s="86"/>
      <c r="O1048" s="86"/>
      <c r="P1048" s="86"/>
      <c r="Q1048" s="86"/>
      <c r="R1048" s="86"/>
    </row>
    <row r="1049" spans="1:20" x14ac:dyDescent="0.15">
      <c r="B1049" s="78">
        <v>1998</v>
      </c>
      <c r="C1049" s="108">
        <v>6548.8109999999997</v>
      </c>
      <c r="D1049" s="108">
        <v>5651.9870000000001</v>
      </c>
      <c r="E1049" s="133" t="s">
        <v>52</v>
      </c>
      <c r="F1049" s="88"/>
      <c r="G1049" s="99"/>
      <c r="H1049" s="88">
        <v>5651.9870000000001</v>
      </c>
      <c r="I1049" s="133" t="s">
        <v>52</v>
      </c>
      <c r="J1049" s="86"/>
      <c r="K1049" s="86"/>
      <c r="L1049" s="86"/>
      <c r="M1049" s="86"/>
      <c r="N1049" s="86"/>
      <c r="O1049" s="86"/>
      <c r="P1049" s="86"/>
      <c r="Q1049" s="86"/>
      <c r="R1049" s="86"/>
    </row>
    <row r="1050" spans="1:20" x14ac:dyDescent="0.15">
      <c r="B1050" s="78">
        <v>1999</v>
      </c>
      <c r="C1050" s="108">
        <v>5493.357</v>
      </c>
      <c r="D1050" s="108">
        <v>5593.7079999999996</v>
      </c>
      <c r="E1050" s="133" t="s">
        <v>52</v>
      </c>
      <c r="F1050" s="88"/>
      <c r="G1050" s="99"/>
      <c r="H1050" s="88">
        <v>5593.7079999999996</v>
      </c>
      <c r="I1050" s="133" t="s">
        <v>52</v>
      </c>
      <c r="J1050" s="86"/>
      <c r="K1050" s="86"/>
      <c r="L1050" s="86"/>
      <c r="M1050" s="86"/>
      <c r="N1050" s="86"/>
      <c r="O1050" s="86"/>
      <c r="P1050" s="86"/>
      <c r="Q1050" s="86"/>
      <c r="R1050" s="86"/>
    </row>
    <row r="1051" spans="1:20" x14ac:dyDescent="0.15">
      <c r="B1051" s="78">
        <v>2000</v>
      </c>
      <c r="C1051" s="108">
        <v>6606.4309999999996</v>
      </c>
      <c r="D1051" s="108">
        <v>5934.4660000000003</v>
      </c>
      <c r="E1051" s="133" t="s">
        <v>52</v>
      </c>
      <c r="F1051" s="88"/>
      <c r="G1051" s="99"/>
      <c r="H1051" s="88">
        <v>5934.4660000000003</v>
      </c>
      <c r="I1051" s="133" t="s">
        <v>52</v>
      </c>
      <c r="J1051" s="86"/>
      <c r="K1051" s="86"/>
      <c r="L1051" s="86"/>
      <c r="M1051" s="86"/>
      <c r="N1051" s="86"/>
      <c r="O1051" s="86"/>
      <c r="P1051" s="86"/>
      <c r="Q1051" s="86"/>
      <c r="R1051" s="86"/>
    </row>
    <row r="1052" spans="1:20" x14ac:dyDescent="0.15">
      <c r="B1052" s="79">
        <v>2001</v>
      </c>
      <c r="C1052" s="34">
        <v>5985.0559999999996</v>
      </c>
      <c r="D1052" s="45">
        <v>6421.652</v>
      </c>
      <c r="E1052" s="133" t="s">
        <v>52</v>
      </c>
      <c r="F1052"/>
      <c r="G1052" s="51"/>
      <c r="H1052" s="45">
        <v>6421.652</v>
      </c>
      <c r="I1052" s="133" t="s">
        <v>52</v>
      </c>
      <c r="L1052" s="86"/>
      <c r="M1052" s="86"/>
      <c r="N1052" s="86"/>
      <c r="O1052" s="86"/>
      <c r="P1052" s="86"/>
      <c r="Q1052" s="86"/>
      <c r="R1052" s="86"/>
    </row>
    <row r="1053" spans="1:20" x14ac:dyDescent="0.15">
      <c r="B1053" s="79">
        <v>2002</v>
      </c>
      <c r="C1053" s="34">
        <v>4762.1940000000004</v>
      </c>
      <c r="D1053" s="45">
        <v>5283.5349999999999</v>
      </c>
      <c r="E1053" s="133" t="s">
        <v>52</v>
      </c>
      <c r="F1053"/>
      <c r="G1053" s="51"/>
      <c r="H1053" s="45">
        <v>5283.5349999999999</v>
      </c>
      <c r="I1053" s="133" t="s">
        <v>52</v>
      </c>
      <c r="L1053" s="86"/>
      <c r="M1053" s="86"/>
      <c r="N1053" s="86"/>
      <c r="O1053" s="86"/>
      <c r="P1053" s="86"/>
      <c r="Q1053" s="86"/>
      <c r="R1053" s="86"/>
    </row>
    <row r="1054" spans="1:20" x14ac:dyDescent="0.15">
      <c r="B1054" s="79">
        <v>2003</v>
      </c>
      <c r="C1054" s="34">
        <v>4067.7310000000002</v>
      </c>
      <c r="D1054" s="45">
        <v>3545.326</v>
      </c>
      <c r="E1054" s="133" t="s">
        <v>52</v>
      </c>
      <c r="F1054"/>
      <c r="G1054" s="51"/>
      <c r="H1054" s="45">
        <v>3545.326</v>
      </c>
      <c r="I1054" s="133" t="s">
        <v>52</v>
      </c>
      <c r="L1054" s="86"/>
      <c r="M1054" s="86"/>
      <c r="N1054" s="86"/>
      <c r="O1054" s="86"/>
      <c r="P1054" s="86"/>
      <c r="Q1054" s="86"/>
      <c r="R1054" s="86"/>
    </row>
    <row r="1055" spans="1:20" x14ac:dyDescent="0.15">
      <c r="B1055" s="79">
        <v>2004</v>
      </c>
      <c r="C1055" s="34">
        <v>6769.34</v>
      </c>
      <c r="D1055" s="225">
        <v>6157.2</v>
      </c>
      <c r="E1055" s="133" t="s">
        <v>52</v>
      </c>
      <c r="F1055">
        <v>0</v>
      </c>
      <c r="G1055" s="51">
        <v>0</v>
      </c>
      <c r="H1055" s="225">
        <v>6157.2</v>
      </c>
      <c r="I1055" s="133" t="s">
        <v>52</v>
      </c>
      <c r="L1055" s="86"/>
      <c r="M1055" s="86"/>
      <c r="N1055" s="86"/>
      <c r="O1055" s="86"/>
      <c r="P1055" s="86"/>
      <c r="Q1055" s="86"/>
      <c r="R1055" s="86"/>
    </row>
    <row r="1056" spans="1:20" x14ac:dyDescent="0.15">
      <c r="B1056" s="79">
        <v>2005</v>
      </c>
      <c r="C1056" s="34">
        <v>7276.973</v>
      </c>
      <c r="D1056" s="225">
        <v>7155.7280000000001</v>
      </c>
      <c r="E1056" s="133" t="s">
        <v>52</v>
      </c>
      <c r="F1056">
        <v>0</v>
      </c>
      <c r="G1056" s="51">
        <v>0</v>
      </c>
      <c r="H1056" s="225">
        <v>7155.7280000000001</v>
      </c>
      <c r="I1056" s="133" t="s">
        <v>52</v>
      </c>
      <c r="L1056" s="86"/>
      <c r="M1056" s="86"/>
      <c r="N1056" s="86"/>
      <c r="O1056" s="86"/>
      <c r="P1056" s="86"/>
      <c r="Q1056" s="86"/>
      <c r="R1056" s="86"/>
    </row>
    <row r="1057" spans="1:18" x14ac:dyDescent="0.15">
      <c r="B1057" s="79">
        <v>2006</v>
      </c>
      <c r="C1057" s="34">
        <v>4441.79</v>
      </c>
      <c r="D1057" s="225">
        <v>3938.5819999999999</v>
      </c>
      <c r="E1057" s="133" t="s">
        <v>52</v>
      </c>
      <c r="F1057">
        <v>0</v>
      </c>
      <c r="G1057" s="51">
        <v>0</v>
      </c>
      <c r="H1057" s="225">
        <v>3938.5819999999999</v>
      </c>
      <c r="I1057" s="133" t="s">
        <v>52</v>
      </c>
      <c r="L1057" s="86"/>
      <c r="M1057" s="86"/>
      <c r="N1057" s="86"/>
      <c r="O1057" s="86"/>
      <c r="P1057" s="86"/>
      <c r="Q1057" s="86"/>
      <c r="R1057" s="86"/>
    </row>
    <row r="1058" spans="1:18" x14ac:dyDescent="0.15">
      <c r="B1058" s="79">
        <v>2007</v>
      </c>
      <c r="C1058" s="34">
        <v>2559.2959999999998</v>
      </c>
      <c r="D1058" s="225">
        <v>3442.83</v>
      </c>
      <c r="E1058" s="133" t="s">
        <v>52</v>
      </c>
      <c r="F1058">
        <v>0</v>
      </c>
      <c r="G1058" s="51">
        <v>0</v>
      </c>
      <c r="H1058" s="225">
        <v>3442.83</v>
      </c>
      <c r="I1058" s="133" t="s">
        <v>52</v>
      </c>
      <c r="L1058" s="86"/>
      <c r="M1058" s="86"/>
      <c r="N1058" s="86"/>
      <c r="O1058" s="86"/>
      <c r="P1058" s="86"/>
      <c r="Q1058" s="86"/>
      <c r="R1058" s="86"/>
    </row>
    <row r="1059" spans="1:18" x14ac:dyDescent="0.15">
      <c r="B1059" s="79">
        <v>2008</v>
      </c>
      <c r="C1059" s="34">
        <v>1976.296</v>
      </c>
      <c r="D1059" s="225">
        <v>1804.4069999999999</v>
      </c>
      <c r="E1059" s="133" t="s">
        <v>52</v>
      </c>
      <c r="F1059">
        <v>0</v>
      </c>
      <c r="G1059" s="51">
        <v>0</v>
      </c>
      <c r="H1059" s="225">
        <v>1804.4069999999999</v>
      </c>
      <c r="I1059" s="133" t="s">
        <v>52</v>
      </c>
      <c r="L1059" s="86"/>
      <c r="M1059" s="86"/>
      <c r="N1059" s="86"/>
      <c r="O1059" s="86"/>
      <c r="P1059" s="86"/>
      <c r="Q1059" s="86"/>
      <c r="R1059" s="86"/>
    </row>
    <row r="1060" spans="1:18" x14ac:dyDescent="0.15">
      <c r="B1060" s="79">
        <v>2009</v>
      </c>
      <c r="C1060" s="34">
        <v>1070.383</v>
      </c>
      <c r="D1060" s="225">
        <v>691.18499999999995</v>
      </c>
      <c r="E1060" s="133" t="s">
        <v>52</v>
      </c>
      <c r="F1060">
        <v>0</v>
      </c>
      <c r="G1060" s="51">
        <v>0</v>
      </c>
      <c r="H1060" s="225">
        <v>691.18499999999995</v>
      </c>
      <c r="I1060" s="133" t="s">
        <v>52</v>
      </c>
      <c r="L1060" s="86"/>
      <c r="M1060" s="86"/>
      <c r="N1060" s="86"/>
      <c r="O1060" s="86"/>
      <c r="P1060" s="86"/>
      <c r="Q1060" s="86"/>
      <c r="R1060" s="86"/>
    </row>
    <row r="1061" spans="1:18" x14ac:dyDescent="0.15">
      <c r="B1061" s="79">
        <v>2010</v>
      </c>
      <c r="C1061" s="34">
        <v>1357.5309999999999</v>
      </c>
      <c r="D1061" s="225">
        <v>1219.364</v>
      </c>
      <c r="E1061" s="133" t="s">
        <v>52</v>
      </c>
      <c r="F1061">
        <v>0</v>
      </c>
      <c r="G1061" s="51">
        <v>0</v>
      </c>
      <c r="H1061" s="225">
        <v>1219.364</v>
      </c>
      <c r="I1061" s="133" t="s">
        <v>52</v>
      </c>
      <c r="L1061" s="86"/>
      <c r="M1061" s="86"/>
      <c r="N1061" s="86"/>
      <c r="O1061" s="86"/>
      <c r="P1061" s="86"/>
      <c r="Q1061" s="86"/>
      <c r="R1061" s="86"/>
    </row>
    <row r="1062" spans="1:18" x14ac:dyDescent="0.15">
      <c r="B1062" s="79">
        <v>2011</v>
      </c>
      <c r="C1062" s="34">
        <v>590.81799999999998</v>
      </c>
      <c r="D1062" s="225">
        <v>845.34699999999998</v>
      </c>
      <c r="E1062" s="133" t="s">
        <v>52</v>
      </c>
      <c r="F1062">
        <v>0</v>
      </c>
      <c r="G1062" s="51">
        <v>0</v>
      </c>
      <c r="H1062" s="225">
        <v>845.34699999999998</v>
      </c>
      <c r="I1062" s="133" t="s">
        <v>52</v>
      </c>
      <c r="L1062" s="86"/>
      <c r="M1062" s="86"/>
      <c r="N1062" s="86"/>
      <c r="O1062" s="86"/>
      <c r="P1062" s="86"/>
      <c r="Q1062" s="86"/>
      <c r="R1062" s="86"/>
    </row>
    <row r="1063" spans="1:18" x14ac:dyDescent="0.15">
      <c r="B1063" s="79">
        <v>2012</v>
      </c>
      <c r="C1063" s="34">
        <v>343.072</v>
      </c>
      <c r="D1063" s="225">
        <v>328.56799999999998</v>
      </c>
      <c r="E1063" s="133" t="s">
        <v>52</v>
      </c>
      <c r="F1063">
        <v>0</v>
      </c>
      <c r="G1063" s="51">
        <v>0</v>
      </c>
      <c r="H1063" s="225">
        <v>328.56799999999998</v>
      </c>
      <c r="I1063" s="133" t="s">
        <v>52</v>
      </c>
      <c r="L1063" s="86"/>
      <c r="M1063" s="86"/>
      <c r="N1063" s="86"/>
      <c r="O1063" s="86"/>
      <c r="P1063" s="86"/>
      <c r="Q1063" s="86"/>
      <c r="R1063" s="86"/>
    </row>
    <row r="1064" spans="1:18" x14ac:dyDescent="0.15">
      <c r="B1064" s="79">
        <v>2013</v>
      </c>
      <c r="C1064" s="34">
        <v>138.928</v>
      </c>
      <c r="D1064" s="225">
        <v>192.74</v>
      </c>
      <c r="E1064" s="347" t="s">
        <v>70</v>
      </c>
      <c r="F1064">
        <v>0</v>
      </c>
      <c r="G1064" s="51">
        <v>0</v>
      </c>
      <c r="H1064" s="225">
        <v>192.74</v>
      </c>
      <c r="I1064" s="347" t="s">
        <v>70</v>
      </c>
      <c r="L1064" s="86"/>
      <c r="M1064" s="86"/>
      <c r="N1064" s="86"/>
      <c r="O1064" s="86"/>
      <c r="P1064" s="86"/>
      <c r="Q1064" s="86"/>
      <c r="R1064" s="86"/>
    </row>
    <row r="1065" spans="1:18" x14ac:dyDescent="0.15">
      <c r="A1065" s="173"/>
      <c r="B1065" s="188">
        <v>2014</v>
      </c>
      <c r="C1065" s="228">
        <v>0</v>
      </c>
      <c r="D1065" s="228">
        <v>0</v>
      </c>
      <c r="E1065" s="98" t="s">
        <v>70</v>
      </c>
      <c r="F1065" s="4">
        <v>0</v>
      </c>
      <c r="G1065" s="24">
        <v>0</v>
      </c>
      <c r="H1065" s="24">
        <v>0</v>
      </c>
      <c r="I1065" s="98" t="s">
        <v>70</v>
      </c>
    </row>
    <row r="1066" spans="1:18" x14ac:dyDescent="0.15">
      <c r="A1066" s="86"/>
      <c r="B1066" s="174"/>
      <c r="C1066" s="135"/>
      <c r="D1066" s="135"/>
      <c r="E1066" s="169"/>
      <c r="F1066" s="88"/>
      <c r="G1066" s="88"/>
      <c r="H1066" s="88"/>
      <c r="I1066" s="88"/>
    </row>
    <row r="1067" spans="1:18" x14ac:dyDescent="0.15">
      <c r="A1067" s="169"/>
      <c r="B1067" s="175"/>
      <c r="C1067" s="176"/>
      <c r="D1067" s="169"/>
      <c r="E1067" s="169"/>
      <c r="F1067" s="88"/>
      <c r="G1067" s="88"/>
      <c r="H1067" s="88"/>
      <c r="I1067" s="88"/>
      <c r="J1067" s="88"/>
      <c r="K1067" s="88"/>
    </row>
    <row r="1068" spans="1:18" x14ac:dyDescent="0.15">
      <c r="A1068" s="169"/>
      <c r="B1068" s="174"/>
      <c r="C1068" s="177"/>
      <c r="D1068" s="169"/>
      <c r="E1068" s="169"/>
      <c r="F1068" s="88"/>
      <c r="G1068" s="88"/>
      <c r="H1068" s="88"/>
      <c r="I1068" s="88"/>
      <c r="J1068" s="88"/>
      <c r="K1068" s="88"/>
    </row>
    <row r="1069" spans="1:18" x14ac:dyDescent="0.15">
      <c r="A1069" s="177"/>
      <c r="B1069" s="178"/>
      <c r="C1069" s="177"/>
      <c r="D1069" s="177"/>
      <c r="E1069" s="177"/>
      <c r="F1069" s="88"/>
      <c r="G1069" s="88"/>
      <c r="H1069" s="88"/>
      <c r="I1069" s="88"/>
      <c r="J1069" s="88"/>
      <c r="K1069" s="88"/>
    </row>
    <row r="1070" spans="1:18" x14ac:dyDescent="0.15">
      <c r="A1070" s="169"/>
      <c r="B1070" s="178"/>
      <c r="C1070" s="176"/>
      <c r="D1070" s="176"/>
      <c r="E1070" s="177"/>
      <c r="F1070" s="88"/>
      <c r="G1070" s="88"/>
      <c r="H1070" s="88"/>
      <c r="I1070" s="88"/>
      <c r="J1070" s="88"/>
      <c r="K1070" s="88"/>
    </row>
    <row r="1071" spans="1:18" x14ac:dyDescent="0.15">
      <c r="A1071" s="169"/>
      <c r="B1071" s="174"/>
      <c r="C1071" s="179"/>
      <c r="D1071" s="179"/>
      <c r="E1071" s="88"/>
      <c r="F1071" s="88"/>
      <c r="G1071" s="88"/>
      <c r="H1071" s="88"/>
      <c r="I1071" s="88"/>
      <c r="J1071" s="88"/>
      <c r="K1071" s="88"/>
    </row>
    <row r="1072" spans="1:18" x14ac:dyDescent="0.15">
      <c r="A1072" s="169"/>
      <c r="B1072" s="174"/>
      <c r="C1072" s="179"/>
      <c r="D1072" s="179"/>
      <c r="E1072" s="88"/>
      <c r="F1072" s="88"/>
      <c r="G1072" s="88"/>
      <c r="H1072" s="88"/>
      <c r="I1072" s="88"/>
      <c r="J1072" s="88"/>
      <c r="K1072" s="88"/>
    </row>
    <row r="1073" spans="1:11" x14ac:dyDescent="0.15">
      <c r="A1073" s="169"/>
      <c r="B1073" s="174"/>
      <c r="C1073" s="179"/>
      <c r="D1073" s="179"/>
      <c r="E1073" s="88"/>
      <c r="F1073" s="88"/>
      <c r="G1073" s="88"/>
      <c r="H1073" s="88"/>
      <c r="I1073" s="88"/>
      <c r="J1073" s="88"/>
      <c r="K1073" s="88"/>
    </row>
    <row r="1074" spans="1:11" x14ac:dyDescent="0.15">
      <c r="A1074" s="169"/>
      <c r="B1074" s="174"/>
      <c r="C1074" s="179"/>
      <c r="D1074" s="179"/>
      <c r="E1074" s="88"/>
      <c r="F1074" s="88"/>
      <c r="G1074" s="88"/>
      <c r="H1074" s="88"/>
      <c r="I1074" s="88"/>
      <c r="J1074" s="88"/>
      <c r="K1074" s="88"/>
    </row>
    <row r="1075" spans="1:11" x14ac:dyDescent="0.15">
      <c r="A1075" s="169"/>
      <c r="B1075" s="174"/>
      <c r="C1075" s="179"/>
      <c r="D1075" s="179"/>
      <c r="E1075" s="88"/>
      <c r="F1075" s="88"/>
      <c r="G1075" s="88"/>
      <c r="H1075" s="88"/>
      <c r="I1075" s="88"/>
      <c r="J1075" s="88"/>
      <c r="K1075" s="88"/>
    </row>
    <row r="1076" spans="1:11" x14ac:dyDescent="0.15">
      <c r="A1076" s="169"/>
      <c r="B1076" s="174"/>
      <c r="C1076" s="179"/>
      <c r="D1076" s="179"/>
      <c r="E1076" s="88"/>
      <c r="F1076" s="88"/>
      <c r="G1076" s="88"/>
      <c r="H1076" s="88"/>
      <c r="I1076" s="88"/>
      <c r="J1076" s="88"/>
      <c r="K1076" s="88"/>
    </row>
    <row r="1077" spans="1:11" x14ac:dyDescent="0.15">
      <c r="A1077" s="169"/>
      <c r="B1077" s="174"/>
      <c r="C1077" s="179"/>
      <c r="D1077" s="179"/>
      <c r="E1077" s="88"/>
      <c r="F1077" s="88"/>
      <c r="G1077" s="88"/>
      <c r="H1077" s="88"/>
      <c r="I1077" s="88"/>
      <c r="J1077" s="88"/>
      <c r="K1077" s="88"/>
    </row>
    <row r="1078" spans="1:11" x14ac:dyDescent="0.15">
      <c r="A1078" s="169"/>
      <c r="B1078" s="174"/>
      <c r="C1078" s="179"/>
      <c r="D1078" s="179"/>
      <c r="E1078" s="88"/>
      <c r="F1078" s="88"/>
      <c r="G1078" s="88"/>
      <c r="H1078" s="88"/>
      <c r="I1078" s="88"/>
      <c r="J1078" s="88"/>
      <c r="K1078" s="88"/>
    </row>
    <row r="1079" spans="1:11" x14ac:dyDescent="0.15">
      <c r="A1079" s="169"/>
      <c r="B1079" s="174"/>
      <c r="C1079" s="179"/>
      <c r="D1079" s="179"/>
      <c r="E1079" s="88"/>
      <c r="F1079" s="88"/>
      <c r="G1079" s="88"/>
      <c r="H1079" s="88"/>
      <c r="I1079" s="88"/>
      <c r="J1079" s="88"/>
      <c r="K1079" s="88"/>
    </row>
    <row r="1080" spans="1:11" x14ac:dyDescent="0.15">
      <c r="A1080" s="169"/>
      <c r="B1080" s="174"/>
      <c r="C1080" s="179"/>
      <c r="D1080" s="179"/>
      <c r="E1080" s="88"/>
      <c r="F1080" s="88"/>
      <c r="G1080" s="88"/>
      <c r="H1080" s="88"/>
      <c r="I1080" s="88"/>
      <c r="J1080" s="88"/>
      <c r="K1080" s="88"/>
    </row>
    <row r="1081" spans="1:11" x14ac:dyDescent="0.15">
      <c r="A1081" s="169"/>
      <c r="B1081" s="174"/>
      <c r="C1081" s="179"/>
      <c r="D1081" s="179"/>
      <c r="E1081" s="88"/>
      <c r="F1081" s="88"/>
      <c r="G1081" s="88"/>
      <c r="H1081" s="88"/>
      <c r="I1081" s="88"/>
      <c r="J1081" s="88"/>
      <c r="K1081" s="88"/>
    </row>
    <row r="1082" spans="1:11" x14ac:dyDescent="0.15">
      <c r="A1082" s="169"/>
      <c r="B1082" s="174"/>
      <c r="C1082" s="179"/>
      <c r="D1082" s="179"/>
      <c r="E1082" s="88"/>
      <c r="F1082" s="88"/>
      <c r="G1082" s="88"/>
      <c r="H1082" s="88"/>
      <c r="I1082" s="88"/>
      <c r="J1082" s="88"/>
      <c r="K1082" s="88"/>
    </row>
    <row r="1083" spans="1:11" x14ac:dyDescent="0.15">
      <c r="A1083" s="169"/>
      <c r="B1083" s="174"/>
      <c r="C1083" s="179"/>
      <c r="D1083" s="179"/>
      <c r="E1083" s="88"/>
      <c r="F1083" s="88"/>
      <c r="G1083" s="88"/>
      <c r="H1083" s="88"/>
      <c r="I1083" s="88"/>
      <c r="J1083" s="88"/>
      <c r="K1083" s="88"/>
    </row>
    <row r="1084" spans="1:11" x14ac:dyDescent="0.15">
      <c r="A1084" s="169"/>
      <c r="B1084" s="174"/>
      <c r="C1084" s="179"/>
      <c r="D1084" s="179"/>
      <c r="E1084" s="88"/>
      <c r="F1084" s="88"/>
      <c r="G1084" s="88"/>
      <c r="H1084" s="88"/>
      <c r="I1084" s="88"/>
      <c r="J1084" s="88"/>
      <c r="K1084" s="88"/>
    </row>
    <row r="1085" spans="1:11" x14ac:dyDescent="0.15">
      <c r="A1085" s="169"/>
      <c r="B1085" s="174"/>
      <c r="C1085" s="179"/>
      <c r="D1085" s="179"/>
      <c r="E1085" s="88"/>
      <c r="F1085" s="88"/>
      <c r="G1085" s="88"/>
      <c r="H1085" s="88"/>
      <c r="I1085" s="88"/>
      <c r="J1085" s="88"/>
      <c r="K1085" s="88"/>
    </row>
    <row r="1086" spans="1:11" x14ac:dyDescent="0.15">
      <c r="A1086" s="169"/>
      <c r="B1086" s="174"/>
      <c r="C1086" s="179"/>
      <c r="D1086" s="179"/>
      <c r="E1086" s="88"/>
      <c r="F1086" s="88"/>
      <c r="G1086" s="88"/>
      <c r="H1086" s="88"/>
      <c r="I1086" s="88"/>
      <c r="J1086" s="88"/>
      <c r="K1086" s="88"/>
    </row>
    <row r="1087" spans="1:11" x14ac:dyDescent="0.15">
      <c r="A1087" s="169"/>
      <c r="B1087" s="174"/>
      <c r="C1087" s="179"/>
      <c r="D1087" s="179"/>
      <c r="E1087" s="88"/>
      <c r="F1087" s="88"/>
      <c r="G1087" s="88"/>
      <c r="H1087" s="88"/>
      <c r="I1087" s="88"/>
      <c r="J1087" s="88"/>
      <c r="K1087" s="88"/>
    </row>
    <row r="1088" spans="1:11" x14ac:dyDescent="0.15">
      <c r="A1088" s="169"/>
      <c r="B1088" s="174"/>
      <c r="C1088" s="179"/>
      <c r="D1088" s="179"/>
      <c r="E1088" s="88"/>
      <c r="F1088" s="88"/>
      <c r="G1088" s="88"/>
      <c r="H1088" s="88"/>
      <c r="I1088" s="88"/>
      <c r="J1088" s="88"/>
      <c r="K1088" s="88"/>
    </row>
    <row r="1089" spans="1:11" x14ac:dyDescent="0.15">
      <c r="A1089" s="169"/>
      <c r="B1089" s="174"/>
      <c r="C1089" s="179"/>
      <c r="D1089" s="179"/>
      <c r="E1089" s="88"/>
      <c r="F1089" s="88"/>
      <c r="G1089" s="88"/>
      <c r="H1089" s="88"/>
      <c r="I1089" s="88"/>
      <c r="J1089" s="88"/>
      <c r="K1089" s="88"/>
    </row>
    <row r="1090" spans="1:11" x14ac:dyDescent="0.15">
      <c r="A1090" s="169"/>
      <c r="B1090" s="174"/>
      <c r="C1090" s="179"/>
      <c r="D1090" s="179"/>
      <c r="E1090" s="88"/>
      <c r="F1090" s="88"/>
      <c r="G1090" s="88"/>
      <c r="H1090" s="88"/>
      <c r="I1090" s="88"/>
      <c r="J1090" s="88"/>
      <c r="K1090" s="88"/>
    </row>
    <row r="1091" spans="1:11" x14ac:dyDescent="0.15">
      <c r="A1091" s="169"/>
      <c r="B1091" s="174"/>
      <c r="C1091" s="179"/>
      <c r="D1091" s="179"/>
      <c r="E1091" s="88"/>
      <c r="F1091" s="88"/>
      <c r="G1091" s="88"/>
      <c r="H1091" s="88"/>
      <c r="I1091" s="88"/>
      <c r="J1091" s="88"/>
      <c r="K1091" s="88"/>
    </row>
    <row r="1092" spans="1:11" x14ac:dyDescent="0.15">
      <c r="A1092" s="169"/>
      <c r="B1092" s="174"/>
      <c r="C1092" s="179"/>
      <c r="D1092" s="179"/>
      <c r="E1092" s="88"/>
      <c r="F1092" s="88"/>
      <c r="G1092" s="88"/>
      <c r="H1092" s="88"/>
      <c r="I1092" s="88"/>
      <c r="J1092" s="88"/>
      <c r="K1092" s="88"/>
    </row>
    <row r="1093" spans="1:11" x14ac:dyDescent="0.15">
      <c r="A1093" s="169"/>
      <c r="B1093" s="174"/>
      <c r="C1093" s="169"/>
      <c r="D1093" s="169"/>
      <c r="E1093" s="169"/>
      <c r="F1093" s="88"/>
      <c r="G1093" s="88"/>
      <c r="H1093" s="88"/>
      <c r="I1093" s="88"/>
      <c r="J1093" s="88"/>
      <c r="K1093" s="88"/>
    </row>
    <row r="1094" spans="1:11" x14ac:dyDescent="0.15">
      <c r="A1094" s="169"/>
      <c r="B1094" s="174"/>
      <c r="C1094" s="169"/>
      <c r="D1094" s="169"/>
      <c r="E1094" s="169"/>
      <c r="F1094" s="88"/>
      <c r="G1094" s="88"/>
      <c r="H1094" s="88"/>
      <c r="I1094" s="88"/>
      <c r="J1094" s="88"/>
      <c r="K1094" s="88"/>
    </row>
    <row r="1095" spans="1:11" x14ac:dyDescent="0.15">
      <c r="A1095" s="88"/>
      <c r="B1095" s="90"/>
      <c r="C1095" s="88"/>
      <c r="D1095" s="88"/>
      <c r="E1095" s="88"/>
      <c r="F1095" s="88"/>
      <c r="G1095" s="88"/>
      <c r="H1095" s="88"/>
      <c r="I1095" s="88"/>
      <c r="J1095" s="88"/>
      <c r="K1095" s="88"/>
    </row>
    <row r="1096" spans="1:11" x14ac:dyDescent="0.15">
      <c r="A1096" s="88"/>
      <c r="B1096" s="90"/>
      <c r="C1096" s="88"/>
      <c r="D1096" s="88"/>
      <c r="E1096" s="88"/>
      <c r="F1096" s="88"/>
      <c r="G1096" s="88"/>
      <c r="H1096" s="88"/>
      <c r="I1096" s="88"/>
      <c r="J1096" s="88"/>
      <c r="K1096" s="88"/>
    </row>
    <row r="1097" spans="1:11" x14ac:dyDescent="0.15">
      <c r="A1097" s="88"/>
      <c r="B1097" s="90"/>
      <c r="C1097" s="88"/>
      <c r="D1097" s="88"/>
      <c r="E1097" s="88"/>
      <c r="F1097" s="88"/>
      <c r="G1097" s="88"/>
      <c r="H1097" s="88"/>
      <c r="I1097" s="88"/>
      <c r="J1097" s="88"/>
      <c r="K1097" s="88"/>
    </row>
    <row r="1098" spans="1:11" x14ac:dyDescent="0.15">
      <c r="A1098" s="88"/>
      <c r="B1098" s="90"/>
      <c r="C1098" s="88"/>
      <c r="D1098" s="88"/>
      <c r="E1098" s="88"/>
      <c r="F1098" s="88"/>
      <c r="G1098" s="88"/>
      <c r="H1098" s="88"/>
      <c r="I1098" s="88"/>
      <c r="J1098" s="88"/>
      <c r="K1098" s="88"/>
    </row>
    <row r="1099" spans="1:11" x14ac:dyDescent="0.15">
      <c r="A1099" s="88"/>
      <c r="B1099" s="90"/>
      <c r="C1099" s="88"/>
      <c r="D1099" s="88"/>
      <c r="E1099" s="88"/>
      <c r="F1099" s="88"/>
      <c r="G1099" s="88"/>
      <c r="H1099" s="88"/>
      <c r="I1099" s="88"/>
      <c r="J1099" s="88"/>
      <c r="K1099" s="88"/>
    </row>
    <row r="1100" spans="1:11" x14ac:dyDescent="0.15">
      <c r="A1100" s="88"/>
      <c r="B1100" s="90"/>
      <c r="C1100" s="88"/>
      <c r="D1100" s="88"/>
      <c r="E1100" s="88"/>
      <c r="F1100" s="88"/>
      <c r="G1100" s="88"/>
      <c r="H1100" s="88"/>
      <c r="I1100" s="88"/>
      <c r="J1100" s="88"/>
      <c r="K1100" s="88"/>
    </row>
    <row r="1101" spans="1:11" x14ac:dyDescent="0.15">
      <c r="A1101" s="88"/>
      <c r="B1101" s="90"/>
      <c r="C1101" s="88"/>
      <c r="D1101" s="88"/>
      <c r="E1101" s="88"/>
      <c r="F1101" s="88"/>
      <c r="G1101" s="88"/>
      <c r="H1101" s="88"/>
      <c r="I1101" s="88"/>
      <c r="J1101" s="88"/>
      <c r="K1101" s="88"/>
    </row>
    <row r="1102" spans="1:11" x14ac:dyDescent="0.15">
      <c r="A1102" s="88"/>
      <c r="B1102" s="90"/>
      <c r="C1102" s="88"/>
      <c r="D1102" s="88"/>
      <c r="E1102" s="88"/>
      <c r="F1102" s="88"/>
      <c r="G1102" s="88"/>
      <c r="H1102" s="88"/>
      <c r="I1102" s="88"/>
      <c r="J1102" s="88"/>
      <c r="K1102" s="88"/>
    </row>
    <row r="1103" spans="1:11" x14ac:dyDescent="0.15">
      <c r="A1103" s="88"/>
      <c r="B1103" s="90"/>
      <c r="C1103" s="88"/>
      <c r="D1103" s="88"/>
      <c r="E1103" s="88"/>
      <c r="F1103" s="88"/>
      <c r="G1103" s="88"/>
      <c r="H1103" s="88"/>
      <c r="I1103" s="88"/>
      <c r="J1103" s="88"/>
      <c r="K1103" s="88"/>
    </row>
    <row r="1104" spans="1:11" x14ac:dyDescent="0.15">
      <c r="A1104" s="88"/>
      <c r="B1104" s="90"/>
      <c r="C1104" s="88"/>
      <c r="D1104" s="88"/>
      <c r="E1104" s="88"/>
      <c r="F1104" s="88"/>
      <c r="G1104" s="88"/>
      <c r="H1104" s="88"/>
      <c r="I1104" s="88"/>
      <c r="J1104" s="88"/>
      <c r="K1104" s="88"/>
    </row>
    <row r="1105" spans="1:11" x14ac:dyDescent="0.15">
      <c r="A1105" s="88"/>
      <c r="B1105" s="90"/>
      <c r="C1105" s="88"/>
      <c r="D1105" s="88"/>
      <c r="E1105" s="88"/>
      <c r="F1105" s="88"/>
      <c r="G1105" s="88"/>
      <c r="H1105" s="88"/>
      <c r="I1105" s="88"/>
      <c r="J1105" s="88"/>
      <c r="K1105" s="88"/>
    </row>
    <row r="1106" spans="1:11" x14ac:dyDescent="0.15">
      <c r="A1106" s="88"/>
      <c r="B1106" s="90"/>
      <c r="C1106" s="88"/>
      <c r="D1106" s="88"/>
      <c r="E1106" s="88"/>
      <c r="F1106" s="88"/>
      <c r="G1106" s="88"/>
      <c r="H1106" s="88"/>
      <c r="I1106" s="88"/>
      <c r="J1106" s="88"/>
      <c r="K1106" s="88"/>
    </row>
  </sheetData>
  <sheetProtection password="EA12" sheet="1"/>
  <mergeCells count="3">
    <mergeCell ref="H4:J26"/>
    <mergeCell ref="F282:H282"/>
    <mergeCell ref="C3:F3"/>
  </mergeCells>
  <phoneticPr fontId="0" type="noConversion"/>
  <pageMargins left="0.78740157480314965" right="1.1811023622047245" top="0.98425196850393704" bottom="0.98425196850393704" header="0.51181102362204722" footer="0.51181102362204722"/>
  <pageSetup paperSize="9" scale="73" fitToHeight="0" orientation="portrait" useFirstPageNumber="1" horizontalDpi="1200" verticalDpi="1200"/>
  <headerFooter>
    <oddFooter>Page &amp;P</oddFooter>
  </headerFooter>
  <rowBreaks count="18" manualBreakCount="18">
    <brk id="55" max="16383" man="1"/>
    <brk id="111" max="16383" man="1"/>
    <brk id="167" max="16383" man="1"/>
    <brk id="223" max="16383" man="1"/>
    <brk id="279" max="16383" man="1"/>
    <brk id="335" max="16383" man="1"/>
    <brk id="390" max="16383" man="1"/>
    <brk id="444" max="16383" man="1"/>
    <brk id="489" max="16383" man="1"/>
    <brk id="545" max="16383" man="1"/>
    <brk id="598" max="16383" man="1"/>
    <brk id="654" max="16383" man="1"/>
    <brk id="710" max="16383" man="1"/>
    <brk id="766" max="16383" man="1"/>
    <brk id="821" max="16383" man="1"/>
    <brk id="877" max="16383" man="1"/>
    <brk id="933" max="16383" man="1"/>
    <brk id="98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8"/>
  <sheetViews>
    <sheetView zoomScaleSheetLayoutView="100" workbookViewId="0">
      <selection activeCell="G20" sqref="G20"/>
    </sheetView>
  </sheetViews>
  <sheetFormatPr baseColWidth="10" defaultColWidth="8.83203125" defaultRowHeight="13" x14ac:dyDescent="0.15"/>
  <cols>
    <col min="1" max="1" width="9.6640625" customWidth="1"/>
    <col min="3" max="3" width="14.5" customWidth="1"/>
    <col min="4" max="4" width="16.5" customWidth="1"/>
    <col min="5" max="5" width="15.5" customWidth="1"/>
    <col min="6" max="6" width="7.1640625" customWidth="1"/>
    <col min="7" max="7" width="14.83203125" bestFit="1" customWidth="1"/>
  </cols>
  <sheetData>
    <row r="1" spans="2:7" x14ac:dyDescent="0.15">
      <c r="B1" s="1" t="s">
        <v>121</v>
      </c>
    </row>
    <row r="3" spans="2:7" x14ac:dyDescent="0.15">
      <c r="C3" s="46" t="s">
        <v>10</v>
      </c>
      <c r="D3" s="21"/>
    </row>
    <row r="4" spans="2:7" x14ac:dyDescent="0.15">
      <c r="B4" s="4"/>
      <c r="C4" s="4"/>
      <c r="D4" s="6"/>
      <c r="E4" s="4"/>
      <c r="F4" s="9"/>
      <c r="G4" s="9"/>
    </row>
    <row r="5" spans="2:7" x14ac:dyDescent="0.15">
      <c r="B5" s="50" t="s">
        <v>1</v>
      </c>
      <c r="C5" s="42" t="s">
        <v>55</v>
      </c>
      <c r="D5" s="42" t="s">
        <v>56</v>
      </c>
      <c r="E5" s="50" t="s">
        <v>57</v>
      </c>
      <c r="F5" s="28"/>
      <c r="G5" s="28"/>
    </row>
    <row r="6" spans="2:7" x14ac:dyDescent="0.15">
      <c r="B6" s="24"/>
      <c r="C6" s="17"/>
      <c r="D6" s="16"/>
      <c r="E6" s="16"/>
      <c r="F6" s="28"/>
      <c r="G6" s="40"/>
    </row>
    <row r="7" spans="2:7" x14ac:dyDescent="0.15">
      <c r="B7" s="51">
        <v>1993</v>
      </c>
      <c r="C7" s="19">
        <v>8797.1362150000004</v>
      </c>
      <c r="D7" s="19">
        <v>38081.833221000001</v>
      </c>
      <c r="E7" s="70">
        <v>46878.969435999999</v>
      </c>
      <c r="F7" s="32"/>
      <c r="G7" s="32"/>
    </row>
    <row r="8" spans="2:7" x14ac:dyDescent="0.15">
      <c r="B8" s="51">
        <v>1994</v>
      </c>
      <c r="C8" s="19">
        <v>9816.9530630000008</v>
      </c>
      <c r="D8" s="19">
        <v>40917.391554000002</v>
      </c>
      <c r="E8" s="70">
        <v>50734.344617000002</v>
      </c>
      <c r="F8" s="32"/>
      <c r="G8" s="32"/>
    </row>
    <row r="9" spans="2:7" x14ac:dyDescent="0.15">
      <c r="B9" s="51">
        <v>1995</v>
      </c>
      <c r="C9" s="19">
        <v>11787.083264999999</v>
      </c>
      <c r="D9" s="19">
        <v>43356.241268999998</v>
      </c>
      <c r="E9" s="70">
        <v>55143.324533999999</v>
      </c>
      <c r="F9" s="32"/>
      <c r="G9" s="32"/>
    </row>
    <row r="10" spans="2:7" x14ac:dyDescent="0.15">
      <c r="B10" s="51">
        <v>1996</v>
      </c>
      <c r="C10" s="19">
        <v>12520.079134</v>
      </c>
      <c r="D10" s="19">
        <v>50548.981310000003</v>
      </c>
      <c r="E10" s="70">
        <v>63069.060444000002</v>
      </c>
      <c r="F10" s="32"/>
      <c r="G10" s="32"/>
    </row>
    <row r="11" spans="2:7" x14ac:dyDescent="0.15">
      <c r="B11" s="51">
        <v>1997</v>
      </c>
      <c r="C11" s="19">
        <v>15060.588028</v>
      </c>
      <c r="D11" s="19">
        <v>51741.147596000003</v>
      </c>
      <c r="E11" s="70">
        <v>66801.735623999994</v>
      </c>
      <c r="F11" s="32"/>
      <c r="G11" s="32"/>
    </row>
    <row r="12" spans="2:7" x14ac:dyDescent="0.15">
      <c r="B12" s="51">
        <v>1998</v>
      </c>
      <c r="C12" s="19">
        <v>16114.736263999999</v>
      </c>
      <c r="D12" s="19">
        <v>55411.797248000003</v>
      </c>
      <c r="E12" s="70">
        <v>71526.533511999995</v>
      </c>
    </row>
    <row r="13" spans="2:7" x14ac:dyDescent="0.15">
      <c r="B13" s="51">
        <v>1999</v>
      </c>
      <c r="C13" s="19">
        <v>17989.306550000001</v>
      </c>
      <c r="D13" s="19">
        <v>58277.443846000002</v>
      </c>
      <c r="E13" s="70">
        <v>76266.750396000003</v>
      </c>
    </row>
    <row r="14" spans="2:7" x14ac:dyDescent="0.15">
      <c r="B14" s="51">
        <v>2000</v>
      </c>
      <c r="C14" s="19">
        <v>22050.531210000001</v>
      </c>
      <c r="D14" s="19">
        <v>76496.623074000003</v>
      </c>
      <c r="E14" s="70">
        <v>98547.154284000004</v>
      </c>
    </row>
    <row r="15" spans="2:7" x14ac:dyDescent="0.15">
      <c r="B15" s="51">
        <v>2001</v>
      </c>
      <c r="C15" s="19">
        <v>25020.692447000001</v>
      </c>
      <c r="D15" s="19">
        <v>90832.716606999995</v>
      </c>
      <c r="E15" s="70">
        <v>115853.409054</v>
      </c>
      <c r="F15" s="195"/>
      <c r="G15" s="32"/>
    </row>
    <row r="16" spans="2:7" x14ac:dyDescent="0.15">
      <c r="B16" s="80">
        <v>2002</v>
      </c>
      <c r="C16" s="19">
        <v>30088.841768999999</v>
      </c>
      <c r="D16" s="19">
        <v>109363.301311</v>
      </c>
      <c r="E16" s="70">
        <v>139452.14308000001</v>
      </c>
      <c r="F16" s="195"/>
      <c r="G16" s="32"/>
    </row>
    <row r="17" spans="2:7" x14ac:dyDescent="0.15">
      <c r="B17" s="80">
        <v>2003</v>
      </c>
      <c r="C17" s="19">
        <v>30848.954541999999</v>
      </c>
      <c r="D17" s="19">
        <v>86910.460470999999</v>
      </c>
      <c r="E17" s="70">
        <v>117759.41501300001</v>
      </c>
      <c r="F17" s="195"/>
      <c r="G17" s="32"/>
    </row>
    <row r="18" spans="2:7" x14ac:dyDescent="0.15">
      <c r="B18" s="80">
        <v>2004</v>
      </c>
      <c r="C18" s="227">
        <v>35634</v>
      </c>
      <c r="D18" s="226">
        <v>89673</v>
      </c>
      <c r="E18" s="70">
        <v>125307</v>
      </c>
      <c r="F18" s="195"/>
      <c r="G18" s="32"/>
    </row>
    <row r="19" spans="2:7" x14ac:dyDescent="0.15">
      <c r="B19" s="80">
        <v>2005</v>
      </c>
      <c r="C19" s="227">
        <v>40961.067895</v>
      </c>
      <c r="D19" s="226">
        <v>102486.89458399999</v>
      </c>
      <c r="E19" s="70">
        <v>143447.96247900001</v>
      </c>
      <c r="F19" s="195"/>
      <c r="G19" s="32"/>
    </row>
    <row r="20" spans="2:7" x14ac:dyDescent="0.15">
      <c r="B20" s="80">
        <v>2006</v>
      </c>
      <c r="C20" s="227">
        <v>55478.535995999999</v>
      </c>
      <c r="D20" s="226">
        <v>138878.829627</v>
      </c>
      <c r="E20" s="70">
        <v>194357.36562299999</v>
      </c>
      <c r="F20" s="195"/>
      <c r="G20" s="32"/>
    </row>
    <row r="21" spans="2:7" x14ac:dyDescent="0.15">
      <c r="B21" s="80">
        <v>2007</v>
      </c>
      <c r="C21" s="227">
        <v>62122.029574</v>
      </c>
      <c r="D21" s="226">
        <v>162203.034312</v>
      </c>
      <c r="E21" s="70">
        <v>224325.06388599999</v>
      </c>
      <c r="F21" s="195"/>
      <c r="G21" s="32"/>
    </row>
    <row r="22" spans="2:7" x14ac:dyDescent="0.15">
      <c r="B22" s="80">
        <v>2008</v>
      </c>
      <c r="C22" s="227">
        <v>80707.759256999998</v>
      </c>
      <c r="D22" s="226">
        <v>221925.63147299999</v>
      </c>
      <c r="E22" s="70">
        <v>302633.39072999998</v>
      </c>
      <c r="F22" s="195"/>
      <c r="G22" s="32"/>
    </row>
    <row r="23" spans="2:7" x14ac:dyDescent="0.15">
      <c r="B23" s="80">
        <v>2009</v>
      </c>
      <c r="C23" s="227">
        <v>65098.449112000002</v>
      </c>
      <c r="D23" s="226">
        <v>176837.69126299999</v>
      </c>
      <c r="E23" s="70">
        <v>241936.14037499999</v>
      </c>
      <c r="F23" s="195"/>
      <c r="G23" s="32"/>
    </row>
    <row r="24" spans="2:7" x14ac:dyDescent="0.15">
      <c r="B24" s="80">
        <v>2010</v>
      </c>
      <c r="C24" s="227">
        <v>75336.657032999996</v>
      </c>
      <c r="D24" s="226">
        <v>224955.73624200001</v>
      </c>
      <c r="E24" s="70">
        <v>300292.39327499998</v>
      </c>
      <c r="F24" s="195"/>
      <c r="G24" s="32"/>
    </row>
    <row r="25" spans="2:7" x14ac:dyDescent="0.15">
      <c r="B25" s="80">
        <v>2011</v>
      </c>
      <c r="C25" s="227">
        <v>88369.925015999994</v>
      </c>
      <c r="D25" s="226">
        <v>281910.80501700001</v>
      </c>
      <c r="E25" s="70">
        <v>370280.730033</v>
      </c>
      <c r="F25" s="195"/>
      <c r="G25" s="32"/>
    </row>
    <row r="26" spans="2:7" x14ac:dyDescent="0.15">
      <c r="B26" s="80">
        <v>2012</v>
      </c>
      <c r="C26" s="227">
        <v>94959.275494999994</v>
      </c>
      <c r="D26" s="226">
        <v>269157.98130599997</v>
      </c>
      <c r="E26" s="70">
        <v>364117.25680099998</v>
      </c>
      <c r="F26" s="195"/>
      <c r="G26" s="32"/>
    </row>
    <row r="27" spans="2:7" x14ac:dyDescent="0.15">
      <c r="B27" s="80">
        <v>2013</v>
      </c>
      <c r="C27" s="227">
        <v>106129.66792599999</v>
      </c>
      <c r="D27" s="226">
        <v>291548.28689500003</v>
      </c>
      <c r="E27" s="70">
        <v>397677.95482099999</v>
      </c>
      <c r="F27" s="195"/>
      <c r="G27" s="32"/>
    </row>
    <row r="28" spans="2:7" x14ac:dyDescent="0.15">
      <c r="B28" s="76">
        <v>2014</v>
      </c>
      <c r="C28" s="228">
        <v>117396.455516</v>
      </c>
      <c r="D28" s="228">
        <v>279103.53960800002</v>
      </c>
      <c r="E28" s="228">
        <v>396499.99512400001</v>
      </c>
      <c r="F28" s="195"/>
      <c r="G28" s="32"/>
    </row>
  </sheetData>
  <sheetProtection password="EA12" sheet="1"/>
  <phoneticPr fontId="0" type="noConversion"/>
  <pageMargins left="0.74803149606299213" right="0.74803149606299213" top="0.98425196850393704" bottom="0.98425196850393704" header="0.51181102362204722" footer="0.51181102362204722"/>
  <pageSetup paperSize="9" scale="120" firstPageNumber="20" fitToHeight="0" orientation="portrait" useFirstPageNumber="1" horizontalDpi="1200" verticalDpi="1200"/>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D502"/>
  <sheetViews>
    <sheetView topLeftCell="A102" zoomScale="90" zoomScaleNormal="90" zoomScaleSheetLayoutView="100" zoomScalePageLayoutView="90" workbookViewId="0">
      <selection activeCell="L113" sqref="L113"/>
    </sheetView>
  </sheetViews>
  <sheetFormatPr baseColWidth="10" defaultColWidth="8.83203125" defaultRowHeight="13" x14ac:dyDescent="0.15"/>
  <cols>
    <col min="1" max="1" width="9.6640625" customWidth="1"/>
    <col min="2" max="2" width="6.33203125" customWidth="1"/>
    <col min="3" max="5" width="9.6640625" customWidth="1"/>
    <col min="6" max="7" width="13" customWidth="1"/>
    <col min="8" max="8" width="11.33203125" customWidth="1"/>
    <col min="9" max="9" width="3.1640625" style="9" customWidth="1"/>
    <col min="10" max="10" width="13.33203125" bestFit="1" customWidth="1"/>
    <col min="12" max="12" width="8.83203125" customWidth="1"/>
    <col min="13" max="13" width="11.33203125" customWidth="1"/>
    <col min="14" max="14" width="12.5" customWidth="1"/>
    <col min="15" max="15" width="11.33203125" customWidth="1"/>
    <col min="16" max="16" width="12.1640625" customWidth="1"/>
    <col min="17" max="17" width="10" customWidth="1"/>
  </cols>
  <sheetData>
    <row r="1" spans="2:18" x14ac:dyDescent="0.15">
      <c r="B1" t="s">
        <v>122</v>
      </c>
    </row>
    <row r="2" spans="2:18" x14ac:dyDescent="0.15">
      <c r="B2" s="4"/>
      <c r="C2" s="4"/>
      <c r="D2" s="4"/>
      <c r="E2" s="4"/>
      <c r="F2" s="4"/>
      <c r="G2" s="4"/>
      <c r="H2" s="4"/>
    </row>
    <row r="3" spans="2:18" x14ac:dyDescent="0.15">
      <c r="B3" s="67" t="s">
        <v>1</v>
      </c>
      <c r="C3" s="68" t="s">
        <v>64</v>
      </c>
      <c r="D3" s="47"/>
      <c r="E3" s="30"/>
      <c r="F3" s="68" t="s">
        <v>65</v>
      </c>
      <c r="G3" s="47"/>
      <c r="H3" s="30"/>
      <c r="I3" s="10"/>
    </row>
    <row r="4" spans="2:18" x14ac:dyDescent="0.15">
      <c r="B4" s="51"/>
      <c r="C4" s="5" t="s">
        <v>66</v>
      </c>
      <c r="D4" s="4"/>
      <c r="E4" s="22"/>
      <c r="F4" s="4"/>
      <c r="G4" s="4"/>
      <c r="H4" s="22"/>
      <c r="I4" s="10"/>
    </row>
    <row r="5" spans="2:18" x14ac:dyDescent="0.15">
      <c r="B5" s="24"/>
      <c r="C5" s="39" t="s">
        <v>5</v>
      </c>
      <c r="D5" s="39" t="s">
        <v>67</v>
      </c>
      <c r="E5" s="48" t="s">
        <v>68</v>
      </c>
      <c r="F5" s="39" t="s">
        <v>5</v>
      </c>
      <c r="G5" s="39" t="s">
        <v>67</v>
      </c>
      <c r="H5" s="48" t="s">
        <v>68</v>
      </c>
      <c r="I5" s="28"/>
    </row>
    <row r="6" spans="2:18" x14ac:dyDescent="0.15">
      <c r="B6" s="7">
        <v>1993</v>
      </c>
      <c r="C6" s="34">
        <v>621001</v>
      </c>
      <c r="D6" s="34">
        <v>608131</v>
      </c>
      <c r="E6" s="34">
        <v>12870</v>
      </c>
      <c r="F6" s="45">
        <v>12852338.093</v>
      </c>
      <c r="G6" s="34">
        <v>12520675.573999999</v>
      </c>
      <c r="H6" s="34">
        <v>331662.51899999997</v>
      </c>
      <c r="I6"/>
      <c r="K6" s="45"/>
      <c r="L6" s="45"/>
      <c r="M6" s="45"/>
      <c r="N6" s="45"/>
      <c r="O6" s="45"/>
      <c r="P6" s="45"/>
      <c r="Q6" s="45"/>
    </row>
    <row r="7" spans="2:18" x14ac:dyDescent="0.15">
      <c r="B7" s="7">
        <v>1994</v>
      </c>
      <c r="C7" s="34">
        <v>611018</v>
      </c>
      <c r="D7" s="34">
        <v>597999</v>
      </c>
      <c r="E7" s="34">
        <v>13019</v>
      </c>
      <c r="F7" s="45">
        <v>13642605.911</v>
      </c>
      <c r="G7" s="34">
        <v>13278064.026000001</v>
      </c>
      <c r="H7" s="34">
        <v>364541.88500000001</v>
      </c>
      <c r="I7"/>
      <c r="K7" s="45"/>
      <c r="L7" s="45"/>
      <c r="M7" s="45"/>
      <c r="N7" s="45"/>
      <c r="O7" s="45"/>
      <c r="P7" s="45"/>
      <c r="Q7" s="45"/>
    </row>
    <row r="8" spans="2:18" x14ac:dyDescent="0.15">
      <c r="B8" s="7">
        <v>1995</v>
      </c>
      <c r="C8" s="34">
        <v>598845</v>
      </c>
      <c r="D8" s="34">
        <v>585123</v>
      </c>
      <c r="E8" s="34">
        <v>13722</v>
      </c>
      <c r="F8" s="45">
        <v>15487184.716</v>
      </c>
      <c r="G8" s="34">
        <v>15047443.972999999</v>
      </c>
      <c r="H8" s="34">
        <v>439740.74300000002</v>
      </c>
      <c r="I8"/>
      <c r="K8" s="45"/>
      <c r="L8" s="45"/>
      <c r="M8" s="45"/>
      <c r="N8" s="45"/>
      <c r="O8" s="45"/>
      <c r="P8" s="45"/>
      <c r="Q8" s="45"/>
    </row>
    <row r="9" spans="2:18" x14ac:dyDescent="0.15">
      <c r="B9" s="7">
        <v>1996</v>
      </c>
      <c r="C9" s="34">
        <v>572066</v>
      </c>
      <c r="D9" s="34">
        <v>558573</v>
      </c>
      <c r="E9" s="34">
        <v>13493</v>
      </c>
      <c r="F9" s="45">
        <v>16914844.677999999</v>
      </c>
      <c r="G9" s="34">
        <v>16412007.157</v>
      </c>
      <c r="H9" s="34">
        <v>502837.52100000001</v>
      </c>
      <c r="I9"/>
      <c r="K9" s="45"/>
      <c r="L9" s="45"/>
      <c r="M9" s="45"/>
      <c r="N9" s="45"/>
      <c r="O9" s="45"/>
      <c r="P9" s="45"/>
      <c r="Q9" s="45"/>
    </row>
    <row r="10" spans="2:18" x14ac:dyDescent="0.15">
      <c r="B10" s="7">
        <v>1997</v>
      </c>
      <c r="C10" s="34">
        <v>553542</v>
      </c>
      <c r="D10" s="34">
        <v>540494</v>
      </c>
      <c r="E10" s="34">
        <v>13048</v>
      </c>
      <c r="F10" s="45">
        <v>18655685.434999999</v>
      </c>
      <c r="G10" s="34">
        <v>18108705.317000002</v>
      </c>
      <c r="H10" s="34">
        <v>546980.11800000002</v>
      </c>
      <c r="I10"/>
      <c r="K10" s="45"/>
      <c r="L10" s="45"/>
      <c r="M10" s="45"/>
      <c r="N10" s="45"/>
      <c r="O10" s="45"/>
      <c r="P10" s="45"/>
      <c r="Q10" s="45"/>
      <c r="R10" s="187"/>
    </row>
    <row r="11" spans="2:18" x14ac:dyDescent="0.15">
      <c r="B11" s="7">
        <v>1998</v>
      </c>
      <c r="C11" s="34">
        <v>471832</v>
      </c>
      <c r="D11" s="34">
        <v>459829</v>
      </c>
      <c r="E11" s="34">
        <v>12003</v>
      </c>
      <c r="F11" s="45">
        <v>19406376.701000001</v>
      </c>
      <c r="G11" s="34">
        <v>18822866.977000002</v>
      </c>
      <c r="H11" s="34">
        <v>583509.72400000005</v>
      </c>
      <c r="I11"/>
      <c r="K11" s="45"/>
      <c r="L11" s="45"/>
      <c r="M11" s="45"/>
      <c r="N11" s="45"/>
      <c r="O11" s="45"/>
      <c r="P11" s="45"/>
      <c r="Q11" s="45"/>
    </row>
    <row r="12" spans="2:18" x14ac:dyDescent="0.15">
      <c r="B12" s="7">
        <v>1999</v>
      </c>
      <c r="C12" s="34">
        <v>436472</v>
      </c>
      <c r="D12" s="34">
        <v>425745</v>
      </c>
      <c r="E12" s="34">
        <v>10727</v>
      </c>
      <c r="F12" s="45">
        <v>20052452.550999999</v>
      </c>
      <c r="G12" s="34">
        <v>19440077.98</v>
      </c>
      <c r="H12" s="34">
        <v>612374.571</v>
      </c>
      <c r="I12"/>
      <c r="K12" s="45"/>
      <c r="L12" s="45"/>
      <c r="M12" s="45"/>
      <c r="N12" s="45"/>
      <c r="O12" s="45"/>
      <c r="P12" s="45"/>
      <c r="Q12" s="45"/>
    </row>
    <row r="13" spans="2:18" x14ac:dyDescent="0.15">
      <c r="B13" s="7">
        <v>2000</v>
      </c>
      <c r="C13" s="34">
        <v>417559</v>
      </c>
      <c r="D13" s="34">
        <v>407183</v>
      </c>
      <c r="E13" s="34">
        <v>10376</v>
      </c>
      <c r="F13" s="45">
        <v>22128313.704</v>
      </c>
      <c r="G13" s="34">
        <v>21428572.842</v>
      </c>
      <c r="H13" s="34">
        <v>699740.86199999996</v>
      </c>
      <c r="I13"/>
      <c r="K13" s="45"/>
      <c r="L13" s="45"/>
      <c r="M13" s="45"/>
      <c r="N13" s="45"/>
      <c r="O13" s="45"/>
      <c r="P13" s="45"/>
      <c r="Q13" s="45"/>
    </row>
    <row r="14" spans="2:18" x14ac:dyDescent="0.15">
      <c r="B14" s="7">
        <v>2001</v>
      </c>
      <c r="C14" s="49">
        <v>406994</v>
      </c>
      <c r="D14" s="187">
        <v>396440</v>
      </c>
      <c r="E14" s="49">
        <v>10554</v>
      </c>
      <c r="F14" s="32">
        <v>24368518.679000001</v>
      </c>
      <c r="G14" s="183">
        <v>23622644.333999999</v>
      </c>
      <c r="H14" s="183">
        <v>745874.34499999997</v>
      </c>
      <c r="I14"/>
      <c r="K14" s="45"/>
      <c r="L14" s="45"/>
      <c r="M14" s="45"/>
      <c r="N14" s="45"/>
      <c r="O14" s="45"/>
      <c r="P14" s="45"/>
      <c r="Q14" s="45"/>
    </row>
    <row r="15" spans="2:18" x14ac:dyDescent="0.15">
      <c r="B15" s="81">
        <v>2002</v>
      </c>
      <c r="C15" s="49">
        <v>415988</v>
      </c>
      <c r="D15" s="187">
        <v>404543</v>
      </c>
      <c r="E15" s="49">
        <v>11445</v>
      </c>
      <c r="F15" s="32">
        <v>26228418.414999999</v>
      </c>
      <c r="G15" s="183">
        <v>25356227.977000002</v>
      </c>
      <c r="H15" s="183">
        <v>872190.43799999997</v>
      </c>
      <c r="I15"/>
      <c r="K15" s="45"/>
      <c r="L15" s="45"/>
      <c r="M15" s="45"/>
      <c r="N15" s="45"/>
      <c r="O15" s="45"/>
      <c r="P15" s="45"/>
      <c r="Q15" s="45"/>
    </row>
    <row r="16" spans="2:18" x14ac:dyDescent="0.15">
      <c r="B16" s="81" t="s">
        <v>164</v>
      </c>
      <c r="C16" s="49">
        <v>435628</v>
      </c>
      <c r="D16" s="187">
        <v>422983</v>
      </c>
      <c r="E16" s="49">
        <v>12645</v>
      </c>
      <c r="F16" s="32">
        <v>30827356.061999999</v>
      </c>
      <c r="G16" s="183">
        <v>29691472.171</v>
      </c>
      <c r="H16" s="183">
        <v>1135883.8910000001</v>
      </c>
      <c r="I16"/>
      <c r="K16" s="45"/>
      <c r="L16" s="45"/>
      <c r="M16" s="45"/>
      <c r="N16" s="45"/>
      <c r="O16" s="45"/>
      <c r="P16" s="45"/>
      <c r="Q16" s="45"/>
    </row>
    <row r="17" spans="2:17" x14ac:dyDescent="0.15">
      <c r="B17" s="81" t="s">
        <v>165</v>
      </c>
      <c r="C17" s="49">
        <v>448909</v>
      </c>
      <c r="D17" s="187">
        <v>435152</v>
      </c>
      <c r="E17" s="49">
        <v>13757</v>
      </c>
      <c r="F17" s="32">
        <v>33655941.688000001</v>
      </c>
      <c r="G17" s="183">
        <v>32328754.456999999</v>
      </c>
      <c r="H17" s="183">
        <v>1327187.2309999999</v>
      </c>
      <c r="I17"/>
      <c r="K17" s="45"/>
      <c r="L17" s="45"/>
      <c r="M17" s="45"/>
      <c r="N17" s="45"/>
      <c r="O17" s="45"/>
      <c r="P17" s="45"/>
      <c r="Q17" s="45"/>
    </row>
    <row r="18" spans="2:17" x14ac:dyDescent="0.15">
      <c r="B18" s="81">
        <v>2005</v>
      </c>
      <c r="C18" s="49">
        <v>444132</v>
      </c>
      <c r="D18" s="187">
        <v>428579</v>
      </c>
      <c r="E18" s="49">
        <v>15553</v>
      </c>
      <c r="F18" s="32">
        <v>36682978.546999998</v>
      </c>
      <c r="G18" s="183">
        <v>35083026.305</v>
      </c>
      <c r="H18" s="183">
        <v>1599952.2420000001</v>
      </c>
      <c r="I18"/>
      <c r="J18" s="187"/>
      <c r="K18" s="187"/>
      <c r="L18" s="187"/>
    </row>
    <row r="19" spans="2:17" x14ac:dyDescent="0.15">
      <c r="B19" s="81">
        <v>2006</v>
      </c>
      <c r="C19" s="49">
        <v>456337</v>
      </c>
      <c r="D19" s="187">
        <v>437894</v>
      </c>
      <c r="E19" s="49">
        <v>18443</v>
      </c>
      <c r="F19" s="32">
        <v>39447907</v>
      </c>
      <c r="G19" s="183">
        <v>37491978</v>
      </c>
      <c r="H19" s="183">
        <v>1955929</v>
      </c>
      <c r="I19"/>
      <c r="J19" s="187"/>
      <c r="K19" s="187"/>
      <c r="L19" s="187"/>
    </row>
    <row r="20" spans="2:17" x14ac:dyDescent="0.15">
      <c r="B20" s="81" t="s">
        <v>204</v>
      </c>
      <c r="C20" s="49">
        <v>495150</v>
      </c>
      <c r="D20" s="187">
        <v>470491</v>
      </c>
      <c r="E20" s="49">
        <v>24659</v>
      </c>
      <c r="F20" s="32">
        <v>50072885.869000003</v>
      </c>
      <c r="G20" s="183">
        <v>47361964.619000003</v>
      </c>
      <c r="H20" s="183">
        <v>2710921.25</v>
      </c>
      <c r="I20"/>
      <c r="J20" s="187"/>
      <c r="K20" s="187"/>
      <c r="L20" s="187"/>
      <c r="M20" s="187"/>
      <c r="N20" s="187"/>
      <c r="O20" s="187"/>
    </row>
    <row r="21" spans="2:17" x14ac:dyDescent="0.15">
      <c r="B21" s="81">
        <v>2008</v>
      </c>
      <c r="C21" s="49">
        <v>518729</v>
      </c>
      <c r="D21" s="187">
        <v>487700</v>
      </c>
      <c r="E21" s="49">
        <v>31029</v>
      </c>
      <c r="F21" s="32">
        <v>60886385.145999998</v>
      </c>
      <c r="G21" s="183">
        <v>57022861.880000003</v>
      </c>
      <c r="H21" s="183">
        <v>3863523.2659999998</v>
      </c>
      <c r="I21"/>
      <c r="J21" s="187"/>
      <c r="K21" s="187"/>
      <c r="L21" s="187"/>
      <c r="M21" s="187"/>
      <c r="N21" s="187"/>
      <c r="O21" s="187"/>
      <c r="P21" s="187"/>
      <c r="Q21" s="187"/>
    </row>
    <row r="22" spans="2:17" x14ac:dyDescent="0.15">
      <c r="B22" s="81">
        <v>2009</v>
      </c>
      <c r="C22" s="49">
        <v>491794</v>
      </c>
      <c r="D22" s="187">
        <v>457362</v>
      </c>
      <c r="E22" s="49">
        <v>34432</v>
      </c>
      <c r="F22" s="32">
        <v>66091590.663000003</v>
      </c>
      <c r="G22" s="183">
        <v>61137262.134000003</v>
      </c>
      <c r="H22" s="183">
        <v>4954328.5290000001</v>
      </c>
      <c r="I22"/>
      <c r="J22" s="187"/>
      <c r="K22" s="187"/>
      <c r="L22" s="187"/>
      <c r="M22" s="187"/>
      <c r="N22" s="187"/>
      <c r="O22" s="187"/>
      <c r="P22" s="187"/>
      <c r="Q22" s="187"/>
    </row>
    <row r="23" spans="2:17" x14ac:dyDescent="0.15">
      <c r="B23" s="81">
        <v>2010</v>
      </c>
      <c r="C23" s="49">
        <v>498906</v>
      </c>
      <c r="D23" s="187">
        <v>459032</v>
      </c>
      <c r="E23" s="49">
        <v>39874</v>
      </c>
      <c r="F23" s="32">
        <v>74318548.927000001</v>
      </c>
      <c r="G23" s="183">
        <v>68088283.753999993</v>
      </c>
      <c r="H23" s="183">
        <v>6230265.1730000004</v>
      </c>
      <c r="I23"/>
      <c r="J23" s="187"/>
      <c r="K23" s="187"/>
      <c r="L23" s="187"/>
      <c r="M23" s="187"/>
      <c r="N23" s="187"/>
      <c r="O23" s="187"/>
      <c r="P23" s="187"/>
      <c r="Q23" s="187"/>
    </row>
    <row r="24" spans="2:17" x14ac:dyDescent="0.15">
      <c r="B24" s="81">
        <v>2011</v>
      </c>
      <c r="C24" s="49">
        <v>512878</v>
      </c>
      <c r="D24" s="187">
        <v>468592</v>
      </c>
      <c r="E24" s="49">
        <v>44286</v>
      </c>
      <c r="F24" s="32">
        <v>86972067.398000002</v>
      </c>
      <c r="G24" s="183">
        <v>79057889.188999996</v>
      </c>
      <c r="H24" s="183">
        <v>7914178.2089999998</v>
      </c>
      <c r="I24"/>
      <c r="J24" s="187"/>
      <c r="K24" s="187"/>
      <c r="L24" s="187"/>
      <c r="M24" s="187"/>
      <c r="N24" s="187"/>
      <c r="O24" s="187"/>
      <c r="P24" s="187"/>
      <c r="Q24" s="187"/>
    </row>
    <row r="25" spans="2:17" x14ac:dyDescent="0.15">
      <c r="B25" s="81">
        <v>2012</v>
      </c>
      <c r="C25" s="49">
        <v>524873</v>
      </c>
      <c r="D25" s="187">
        <v>476471</v>
      </c>
      <c r="E25" s="49">
        <v>48402</v>
      </c>
      <c r="F25" s="32">
        <v>93630481.643000007</v>
      </c>
      <c r="G25" s="183">
        <v>84558432.540000007</v>
      </c>
      <c r="H25" s="183">
        <v>9072049.1030000001</v>
      </c>
      <c r="I25"/>
      <c r="J25" s="187"/>
      <c r="K25" s="187"/>
      <c r="L25" s="187"/>
      <c r="M25" s="187"/>
      <c r="N25" s="187"/>
      <c r="O25" s="187"/>
      <c r="P25" s="187"/>
      <c r="Q25" s="187"/>
    </row>
    <row r="26" spans="2:17" x14ac:dyDescent="0.15">
      <c r="B26" s="81">
        <v>2013</v>
      </c>
      <c r="C26" s="49">
        <v>509914</v>
      </c>
      <c r="D26" s="187">
        <v>459750</v>
      </c>
      <c r="E26" s="49">
        <v>50164</v>
      </c>
      <c r="F26" s="32">
        <v>100752743.36399999</v>
      </c>
      <c r="G26" s="183">
        <v>90490860.591999993</v>
      </c>
      <c r="H26" s="183">
        <v>10261882.772</v>
      </c>
      <c r="I26"/>
      <c r="J26" s="187"/>
      <c r="K26" s="187"/>
      <c r="L26" s="187"/>
      <c r="M26" s="187"/>
      <c r="N26" s="187"/>
      <c r="O26" s="187"/>
      <c r="P26" s="187"/>
      <c r="Q26" s="187"/>
    </row>
    <row r="27" spans="2:17" x14ac:dyDescent="0.15">
      <c r="B27" s="75">
        <v>2014</v>
      </c>
      <c r="C27" s="184">
        <v>495592</v>
      </c>
      <c r="D27" s="192">
        <v>443066</v>
      </c>
      <c r="E27" s="184">
        <v>52526</v>
      </c>
      <c r="F27" s="196">
        <v>102184545.993</v>
      </c>
      <c r="G27" s="197">
        <v>90930763.424999997</v>
      </c>
      <c r="H27" s="197">
        <v>11253782.568</v>
      </c>
      <c r="I27"/>
      <c r="J27" s="187"/>
      <c r="K27" s="187"/>
      <c r="L27" s="187"/>
      <c r="M27" s="187"/>
      <c r="N27" s="187"/>
      <c r="O27" s="187"/>
      <c r="P27" s="187"/>
      <c r="Q27" s="187"/>
    </row>
    <row r="28" spans="2:17" x14ac:dyDescent="0.15">
      <c r="B28" t="s">
        <v>203</v>
      </c>
      <c r="C28" s="9"/>
      <c r="D28" s="9"/>
      <c r="E28" s="9"/>
      <c r="F28" s="11"/>
      <c r="G28" s="11"/>
      <c r="H28" s="11"/>
      <c r="J28" s="187"/>
      <c r="K28" s="187"/>
      <c r="L28" s="187"/>
      <c r="M28" s="187"/>
      <c r="N28" s="187"/>
      <c r="O28" s="187"/>
    </row>
    <row r="29" spans="2:17" x14ac:dyDescent="0.15">
      <c r="C29" s="9"/>
      <c r="D29" s="9"/>
      <c r="E29" s="9"/>
      <c r="F29" s="11"/>
      <c r="G29" s="11"/>
      <c r="H29" s="11"/>
      <c r="J29" s="187"/>
      <c r="K29" s="187"/>
      <c r="L29" s="187"/>
      <c r="M29" s="187"/>
      <c r="N29" s="187"/>
      <c r="O29" s="187"/>
    </row>
    <row r="30" spans="2:17" x14ac:dyDescent="0.15">
      <c r="B30" s="1" t="s">
        <v>123</v>
      </c>
      <c r="C30" s="44"/>
      <c r="D30" s="44"/>
      <c r="E30" s="44"/>
      <c r="F30" s="44"/>
      <c r="G30" s="44"/>
      <c r="H30" s="44"/>
    </row>
    <row r="31" spans="2:17" x14ac:dyDescent="0.15">
      <c r="B31" s="4"/>
      <c r="C31" s="4"/>
      <c r="D31" s="4"/>
      <c r="E31" s="4"/>
      <c r="F31" s="4"/>
      <c r="G31" s="4"/>
      <c r="H31" s="4"/>
    </row>
    <row r="32" spans="2:17" x14ac:dyDescent="0.15">
      <c r="B32" s="67" t="s">
        <v>1</v>
      </c>
      <c r="C32" s="68" t="s">
        <v>64</v>
      </c>
      <c r="D32" s="47"/>
      <c r="E32" s="30"/>
      <c r="F32" s="68" t="s">
        <v>65</v>
      </c>
      <c r="G32" s="47"/>
      <c r="H32" s="30"/>
      <c r="I32" s="10"/>
    </row>
    <row r="33" spans="2:9" x14ac:dyDescent="0.15">
      <c r="B33" s="51"/>
      <c r="C33" s="5" t="s">
        <v>66</v>
      </c>
      <c r="D33" s="4"/>
      <c r="E33" s="22"/>
      <c r="F33" s="4"/>
      <c r="G33" s="4"/>
      <c r="H33" s="22"/>
      <c r="I33" s="10"/>
    </row>
    <row r="34" spans="2:9" x14ac:dyDescent="0.15">
      <c r="B34" s="24"/>
      <c r="C34" s="14" t="s">
        <v>5</v>
      </c>
      <c r="D34" s="31" t="s">
        <v>67</v>
      </c>
      <c r="E34" s="15" t="s">
        <v>68</v>
      </c>
      <c r="F34" s="31" t="s">
        <v>5</v>
      </c>
      <c r="G34" s="69" t="s">
        <v>67</v>
      </c>
      <c r="H34" s="48" t="s">
        <v>68</v>
      </c>
      <c r="I34" s="28"/>
    </row>
    <row r="35" spans="2:9" x14ac:dyDescent="0.15">
      <c r="B35" s="51">
        <v>1993</v>
      </c>
      <c r="C35" s="45">
        <v>14880</v>
      </c>
      <c r="D35" s="34">
        <v>13755</v>
      </c>
      <c r="E35" s="45">
        <v>1125</v>
      </c>
      <c r="F35" s="34">
        <v>537664.01599999995</v>
      </c>
      <c r="G35" s="34">
        <v>500924.511</v>
      </c>
      <c r="H35" s="34">
        <v>36739.504999999997</v>
      </c>
      <c r="I35"/>
    </row>
    <row r="36" spans="2:9" x14ac:dyDescent="0.15">
      <c r="B36" s="51">
        <v>1994</v>
      </c>
      <c r="C36" s="45">
        <v>15828</v>
      </c>
      <c r="D36" s="34">
        <v>14677</v>
      </c>
      <c r="E36" s="45">
        <v>1151</v>
      </c>
      <c r="F36" s="34">
        <v>565920.652</v>
      </c>
      <c r="G36" s="34">
        <v>525486.38699999999</v>
      </c>
      <c r="H36" s="34">
        <v>40434.264999999999</v>
      </c>
      <c r="I36"/>
    </row>
    <row r="37" spans="2:9" x14ac:dyDescent="0.15">
      <c r="B37" s="51">
        <v>1995</v>
      </c>
      <c r="C37" s="45">
        <v>15548</v>
      </c>
      <c r="D37" s="34">
        <v>14424</v>
      </c>
      <c r="E37" s="45">
        <v>1124</v>
      </c>
      <c r="F37" s="34">
        <v>628395.79299999995</v>
      </c>
      <c r="G37" s="34">
        <v>582936.51500000001</v>
      </c>
      <c r="H37" s="34">
        <v>45459.277999999998</v>
      </c>
      <c r="I37"/>
    </row>
    <row r="38" spans="2:9" x14ac:dyDescent="0.15">
      <c r="B38" s="51">
        <v>1996</v>
      </c>
      <c r="C38" s="45">
        <v>15700</v>
      </c>
      <c r="D38" s="34">
        <v>14526</v>
      </c>
      <c r="E38" s="45">
        <v>1174</v>
      </c>
      <c r="F38" s="34">
        <v>708507.89800000004</v>
      </c>
      <c r="G38" s="34">
        <v>656304.42299999995</v>
      </c>
      <c r="H38" s="34">
        <v>52203.474999999999</v>
      </c>
      <c r="I38"/>
    </row>
    <row r="39" spans="2:9" x14ac:dyDescent="0.15">
      <c r="B39" s="51">
        <v>1997</v>
      </c>
      <c r="C39" s="45">
        <v>15935</v>
      </c>
      <c r="D39" s="34">
        <v>14677</v>
      </c>
      <c r="E39" s="45">
        <v>1258</v>
      </c>
      <c r="F39" s="34">
        <v>827057.31799999997</v>
      </c>
      <c r="G39" s="34">
        <v>766872.63399999996</v>
      </c>
      <c r="H39" s="34">
        <v>60184.684000000001</v>
      </c>
      <c r="I39"/>
    </row>
    <row r="40" spans="2:9" x14ac:dyDescent="0.15">
      <c r="B40" s="51">
        <v>1998</v>
      </c>
      <c r="C40" s="45">
        <v>14780</v>
      </c>
      <c r="D40" s="34">
        <v>13521</v>
      </c>
      <c r="E40" s="45">
        <v>1259</v>
      </c>
      <c r="F40" s="34">
        <v>904349.03500000003</v>
      </c>
      <c r="G40" s="34">
        <v>833145.55</v>
      </c>
      <c r="H40" s="34">
        <v>71203.485000000001</v>
      </c>
      <c r="I40"/>
    </row>
    <row r="41" spans="2:9" x14ac:dyDescent="0.15">
      <c r="B41" s="51">
        <v>1999</v>
      </c>
      <c r="C41" s="45">
        <v>15372</v>
      </c>
      <c r="D41" s="34">
        <v>14099</v>
      </c>
      <c r="E41" s="45">
        <v>1273</v>
      </c>
      <c r="F41" s="34">
        <v>998825.48899999994</v>
      </c>
      <c r="G41" s="34">
        <v>916001.88600000006</v>
      </c>
      <c r="H41" s="34">
        <v>82823.603000000003</v>
      </c>
      <c r="I41"/>
    </row>
    <row r="42" spans="2:9" x14ac:dyDescent="0.15">
      <c r="B42" s="51">
        <v>2000</v>
      </c>
      <c r="C42" s="45">
        <v>15018</v>
      </c>
      <c r="D42" s="34">
        <v>13659</v>
      </c>
      <c r="E42" s="45">
        <v>1359</v>
      </c>
      <c r="F42" s="34">
        <v>1072163.5079999999</v>
      </c>
      <c r="G42" s="34">
        <v>971560.21400000004</v>
      </c>
      <c r="H42" s="34">
        <v>100603.29399999999</v>
      </c>
      <c r="I42"/>
    </row>
    <row r="43" spans="2:9" x14ac:dyDescent="0.15">
      <c r="B43" s="51">
        <v>2001</v>
      </c>
      <c r="C43" s="187">
        <v>16294</v>
      </c>
      <c r="D43" s="49">
        <v>14870</v>
      </c>
      <c r="E43" s="187">
        <v>1424</v>
      </c>
      <c r="F43" s="183">
        <v>1290554.5249999999</v>
      </c>
      <c r="G43" s="32">
        <v>1177327.254</v>
      </c>
      <c r="H43" s="183">
        <v>113227.27099999999</v>
      </c>
      <c r="I43"/>
    </row>
    <row r="44" spans="2:9" x14ac:dyDescent="0.15">
      <c r="B44" s="80">
        <v>2002</v>
      </c>
      <c r="C44" s="187">
        <v>16346</v>
      </c>
      <c r="D44" s="49">
        <v>14855</v>
      </c>
      <c r="E44" s="187">
        <v>1491</v>
      </c>
      <c r="F44" s="183">
        <v>1432679.4739999999</v>
      </c>
      <c r="G44" s="32">
        <v>1302054.6580000001</v>
      </c>
      <c r="H44" s="183">
        <v>130624.81600000001</v>
      </c>
      <c r="I44"/>
    </row>
    <row r="45" spans="2:9" x14ac:dyDescent="0.15">
      <c r="B45" s="80" t="s">
        <v>164</v>
      </c>
      <c r="C45" s="187">
        <v>17949</v>
      </c>
      <c r="D45" s="49">
        <v>16283</v>
      </c>
      <c r="E45" s="187">
        <v>1666</v>
      </c>
      <c r="F45" s="183">
        <v>1992197.8259999999</v>
      </c>
      <c r="G45" s="32">
        <v>1795889.3589999999</v>
      </c>
      <c r="H45" s="183">
        <v>196308.467</v>
      </c>
      <c r="I45"/>
    </row>
    <row r="46" spans="2:9" x14ac:dyDescent="0.15">
      <c r="B46" s="80" t="s">
        <v>165</v>
      </c>
      <c r="C46" s="187">
        <v>21186</v>
      </c>
      <c r="D46" s="49">
        <v>19426</v>
      </c>
      <c r="E46" s="187">
        <v>1760</v>
      </c>
      <c r="F46" s="183">
        <v>2282936.6239999998</v>
      </c>
      <c r="G46" s="32">
        <v>2065489.0090000001</v>
      </c>
      <c r="H46" s="183">
        <v>217447.61499999999</v>
      </c>
      <c r="I46"/>
    </row>
    <row r="47" spans="2:9" x14ac:dyDescent="0.15">
      <c r="B47" s="80">
        <v>2005</v>
      </c>
      <c r="C47" s="187">
        <v>22033</v>
      </c>
      <c r="D47" s="49">
        <v>20264</v>
      </c>
      <c r="E47" s="187">
        <v>1769</v>
      </c>
      <c r="F47" s="183">
        <v>2632182.3139999998</v>
      </c>
      <c r="G47" s="32">
        <v>2397038.2340000002</v>
      </c>
      <c r="H47" s="183">
        <v>235144.08</v>
      </c>
      <c r="I47"/>
    </row>
    <row r="48" spans="2:9" x14ac:dyDescent="0.15">
      <c r="B48" s="80">
        <v>2006</v>
      </c>
      <c r="C48" s="187">
        <v>19686</v>
      </c>
      <c r="D48" s="49">
        <v>18057</v>
      </c>
      <c r="E48" s="187">
        <v>1629</v>
      </c>
      <c r="F48" s="183">
        <v>2167797</v>
      </c>
      <c r="G48" s="32">
        <v>1966614</v>
      </c>
      <c r="H48" s="183">
        <v>201184</v>
      </c>
      <c r="I48"/>
    </row>
    <row r="49" spans="2:9" x14ac:dyDescent="0.15">
      <c r="B49" s="80">
        <v>2007</v>
      </c>
      <c r="C49" s="187">
        <v>19471</v>
      </c>
      <c r="D49" s="49">
        <v>17892</v>
      </c>
      <c r="E49" s="187">
        <v>1579</v>
      </c>
      <c r="F49" s="183">
        <v>2192901.9929999998</v>
      </c>
      <c r="G49" s="32">
        <v>1980393.06</v>
      </c>
      <c r="H49" s="183">
        <v>212508.93299999999</v>
      </c>
      <c r="I49"/>
    </row>
    <row r="50" spans="2:9" x14ac:dyDescent="0.15">
      <c r="B50" s="80">
        <v>2008</v>
      </c>
      <c r="C50" s="187">
        <v>18474</v>
      </c>
      <c r="D50" s="49">
        <v>16863</v>
      </c>
      <c r="E50" s="187">
        <v>1611</v>
      </c>
      <c r="F50" s="183">
        <v>2163887.2119999998</v>
      </c>
      <c r="G50" s="32">
        <v>1928799.7709999999</v>
      </c>
      <c r="H50" s="183">
        <v>235087.44099999999</v>
      </c>
      <c r="I50"/>
    </row>
    <row r="51" spans="2:9" x14ac:dyDescent="0.15">
      <c r="B51" s="80">
        <v>2009</v>
      </c>
      <c r="C51" s="187">
        <v>11602</v>
      </c>
      <c r="D51" s="49">
        <v>10277</v>
      </c>
      <c r="E51" s="187">
        <v>1325</v>
      </c>
      <c r="F51" s="183">
        <v>1790006.5460000001</v>
      </c>
      <c r="G51" s="32">
        <v>1576222.2309999999</v>
      </c>
      <c r="H51" s="183">
        <v>213784.315</v>
      </c>
      <c r="I51"/>
    </row>
    <row r="52" spans="2:9" x14ac:dyDescent="0.15">
      <c r="B52" s="80">
        <v>2010</v>
      </c>
      <c r="C52" s="187">
        <v>11468</v>
      </c>
      <c r="D52" s="49">
        <v>10109</v>
      </c>
      <c r="E52" s="187">
        <v>1359</v>
      </c>
      <c r="F52" s="183">
        <v>1956332.9169999999</v>
      </c>
      <c r="G52" s="32">
        <v>1729045.7709999999</v>
      </c>
      <c r="H52" s="183">
        <v>227287.14600000001</v>
      </c>
      <c r="I52"/>
    </row>
    <row r="53" spans="2:9" x14ac:dyDescent="0.15">
      <c r="B53" s="80">
        <v>2011</v>
      </c>
      <c r="C53" s="187">
        <v>12046</v>
      </c>
      <c r="D53" s="49">
        <v>10580</v>
      </c>
      <c r="E53" s="187">
        <v>1466</v>
      </c>
      <c r="F53" s="183">
        <v>2141484.1979999999</v>
      </c>
      <c r="G53" s="32">
        <v>1890694.2930000001</v>
      </c>
      <c r="H53" s="183">
        <v>250789.905</v>
      </c>
      <c r="I53"/>
    </row>
    <row r="54" spans="2:9" x14ac:dyDescent="0.15">
      <c r="B54" s="80">
        <v>2012</v>
      </c>
      <c r="C54" s="187">
        <v>12333</v>
      </c>
      <c r="D54" s="49">
        <v>10760</v>
      </c>
      <c r="E54" s="187">
        <v>1573</v>
      </c>
      <c r="F54" s="183">
        <v>2408197.9470000002</v>
      </c>
      <c r="G54" s="32">
        <v>2112633.227</v>
      </c>
      <c r="H54" s="183">
        <v>295564.71999999997</v>
      </c>
      <c r="I54"/>
    </row>
    <row r="55" spans="2:9" x14ac:dyDescent="0.15">
      <c r="B55" s="80">
        <v>2013</v>
      </c>
      <c r="C55" s="187">
        <v>13579</v>
      </c>
      <c r="D55" s="49">
        <v>11853</v>
      </c>
      <c r="E55" s="187">
        <v>1726</v>
      </c>
      <c r="F55" s="183">
        <v>2870535.9139999999</v>
      </c>
      <c r="G55" s="32">
        <v>2508685.3199999998</v>
      </c>
      <c r="H55" s="183">
        <v>361850.59399999998</v>
      </c>
      <c r="I55"/>
    </row>
    <row r="56" spans="2:9" x14ac:dyDescent="0.15">
      <c r="B56" s="76">
        <v>2014</v>
      </c>
      <c r="C56" s="205">
        <v>15795</v>
      </c>
      <c r="D56" s="206">
        <v>13732</v>
      </c>
      <c r="E56" s="192">
        <v>2063</v>
      </c>
      <c r="F56" s="197">
        <v>3686977.699</v>
      </c>
      <c r="G56" s="196">
        <v>3210925.2030000002</v>
      </c>
      <c r="H56" s="197">
        <v>476052.49599999998</v>
      </c>
      <c r="I56"/>
    </row>
    <row r="57" spans="2:9" x14ac:dyDescent="0.15">
      <c r="B57" t="s">
        <v>167</v>
      </c>
      <c r="C57" s="9"/>
      <c r="D57" s="9"/>
      <c r="E57" s="9"/>
      <c r="F57" s="11"/>
      <c r="G57" s="11"/>
      <c r="H57" s="11"/>
    </row>
    <row r="58" spans="2:9" x14ac:dyDescent="0.15">
      <c r="C58" s="9"/>
      <c r="D58" s="9"/>
      <c r="E58" s="9"/>
      <c r="F58" s="11"/>
      <c r="G58" s="11"/>
      <c r="H58" s="11"/>
    </row>
    <row r="59" spans="2:9" x14ac:dyDescent="0.15">
      <c r="B59" s="1" t="s">
        <v>124</v>
      </c>
      <c r="H59" s="9"/>
    </row>
    <row r="60" spans="2:9" x14ac:dyDescent="0.15">
      <c r="B60" s="4"/>
      <c r="C60" s="4"/>
      <c r="D60" s="4"/>
      <c r="E60" s="4"/>
      <c r="F60" s="4"/>
      <c r="G60" s="4"/>
      <c r="H60" s="4"/>
    </row>
    <row r="61" spans="2:9" x14ac:dyDescent="0.15">
      <c r="B61" s="67" t="s">
        <v>1</v>
      </c>
      <c r="C61" s="68" t="s">
        <v>64</v>
      </c>
      <c r="D61" s="47"/>
      <c r="E61" s="30"/>
      <c r="F61" s="68" t="s">
        <v>65</v>
      </c>
      <c r="G61" s="47"/>
      <c r="H61" s="30"/>
    </row>
    <row r="62" spans="2:9" x14ac:dyDescent="0.15">
      <c r="B62" s="51"/>
      <c r="C62" s="5" t="s">
        <v>66</v>
      </c>
      <c r="D62" s="4"/>
      <c r="E62" s="22"/>
      <c r="F62" s="4"/>
      <c r="G62" s="4"/>
      <c r="H62" s="22"/>
    </row>
    <row r="63" spans="2:9" x14ac:dyDescent="0.15">
      <c r="B63" s="24"/>
      <c r="C63" s="14" t="s">
        <v>5</v>
      </c>
      <c r="D63" s="31" t="s">
        <v>67</v>
      </c>
      <c r="E63" s="25" t="s">
        <v>68</v>
      </c>
      <c r="F63" s="39" t="s">
        <v>5</v>
      </c>
      <c r="G63" s="39" t="s">
        <v>67</v>
      </c>
      <c r="H63" s="48" t="s">
        <v>68</v>
      </c>
      <c r="I63" s="28"/>
    </row>
    <row r="64" spans="2:9" x14ac:dyDescent="0.15">
      <c r="B64" s="7">
        <v>1993</v>
      </c>
      <c r="C64" s="34">
        <v>395419</v>
      </c>
      <c r="D64" s="34">
        <v>389717</v>
      </c>
      <c r="E64" s="34">
        <v>5702</v>
      </c>
      <c r="F64" s="45">
        <v>7217477.8119999999</v>
      </c>
      <c r="G64" s="34">
        <v>7068066.0619999999</v>
      </c>
      <c r="H64" s="34">
        <v>149411.75</v>
      </c>
      <c r="I64"/>
    </row>
    <row r="65" spans="2:9" x14ac:dyDescent="0.15">
      <c r="B65" s="7">
        <v>1994</v>
      </c>
      <c r="C65" s="34">
        <v>392327</v>
      </c>
      <c r="D65" s="34">
        <v>386797</v>
      </c>
      <c r="E65" s="34">
        <v>5530</v>
      </c>
      <c r="F65" s="45">
        <v>7611814.432</v>
      </c>
      <c r="G65" s="34">
        <v>7462007.1880000001</v>
      </c>
      <c r="H65" s="34">
        <v>149807.24400000001</v>
      </c>
      <c r="I65"/>
    </row>
    <row r="66" spans="2:9" x14ac:dyDescent="0.15">
      <c r="B66" s="7">
        <v>1995</v>
      </c>
      <c r="C66" s="34">
        <v>380086</v>
      </c>
      <c r="D66" s="34">
        <v>374145</v>
      </c>
      <c r="E66" s="34">
        <v>5941</v>
      </c>
      <c r="F66" s="45">
        <v>8291632.9709999999</v>
      </c>
      <c r="G66" s="34">
        <v>8106718.2529999996</v>
      </c>
      <c r="H66" s="34">
        <v>184914.71799999999</v>
      </c>
      <c r="I66"/>
    </row>
    <row r="67" spans="2:9" x14ac:dyDescent="0.15">
      <c r="B67" s="7">
        <v>1996</v>
      </c>
      <c r="C67" s="34">
        <v>352039</v>
      </c>
      <c r="D67" s="34">
        <v>346437</v>
      </c>
      <c r="E67" s="34">
        <v>5602</v>
      </c>
      <c r="F67" s="45">
        <v>8807226.8540000003</v>
      </c>
      <c r="G67" s="34">
        <v>8601954.6730000004</v>
      </c>
      <c r="H67" s="34">
        <v>205272.18100000001</v>
      </c>
      <c r="I67"/>
    </row>
    <row r="68" spans="2:9" x14ac:dyDescent="0.15">
      <c r="B68" s="7">
        <v>1997</v>
      </c>
      <c r="C68" s="34">
        <v>339078</v>
      </c>
      <c r="D68" s="34">
        <v>333811</v>
      </c>
      <c r="E68" s="34">
        <v>5267</v>
      </c>
      <c r="F68" s="45">
        <v>9612554.5490000006</v>
      </c>
      <c r="G68" s="34">
        <v>9389771.3990000002</v>
      </c>
      <c r="H68" s="34">
        <v>222783.15</v>
      </c>
      <c r="I68"/>
    </row>
    <row r="69" spans="2:9" x14ac:dyDescent="0.15">
      <c r="B69" s="7">
        <v>1998</v>
      </c>
      <c r="C69" s="34">
        <v>263869</v>
      </c>
      <c r="D69" s="34">
        <v>259629</v>
      </c>
      <c r="E69" s="34">
        <v>4240</v>
      </c>
      <c r="F69" s="45">
        <v>9372418.9130000006</v>
      </c>
      <c r="G69" s="34">
        <v>9164329.0810000002</v>
      </c>
      <c r="H69" s="34">
        <v>208089.83199999999</v>
      </c>
      <c r="I69"/>
    </row>
    <row r="70" spans="2:9" x14ac:dyDescent="0.15">
      <c r="B70" s="7">
        <v>1999</v>
      </c>
      <c r="C70" s="34">
        <v>234206</v>
      </c>
      <c r="D70" s="34">
        <v>230634</v>
      </c>
      <c r="E70" s="34">
        <v>3572</v>
      </c>
      <c r="F70" s="45">
        <v>9100163.3010000009</v>
      </c>
      <c r="G70" s="34">
        <v>8902318.2540000007</v>
      </c>
      <c r="H70" s="34">
        <v>197845.04699999999</v>
      </c>
      <c r="I70"/>
    </row>
    <row r="71" spans="2:9" x14ac:dyDescent="0.15">
      <c r="B71" s="7">
        <v>2000</v>
      </c>
      <c r="C71" s="34">
        <v>216982</v>
      </c>
      <c r="D71" s="34">
        <v>213637</v>
      </c>
      <c r="E71" s="34">
        <v>3345</v>
      </c>
      <c r="F71" s="45">
        <v>9846411.4480000008</v>
      </c>
      <c r="G71" s="34">
        <v>9622781.4159999993</v>
      </c>
      <c r="H71" s="34">
        <v>223630.03200000001</v>
      </c>
      <c r="I71"/>
    </row>
    <row r="72" spans="2:9" x14ac:dyDescent="0.15">
      <c r="B72" s="7">
        <v>2001</v>
      </c>
      <c r="C72" s="49">
        <v>201673</v>
      </c>
      <c r="D72" s="187">
        <v>198300</v>
      </c>
      <c r="E72" s="49">
        <v>3373</v>
      </c>
      <c r="F72" s="32">
        <v>10903633.776000001</v>
      </c>
      <c r="G72" s="183">
        <v>10673914.711999999</v>
      </c>
      <c r="H72" s="183">
        <v>229719.06400000001</v>
      </c>
      <c r="I72"/>
    </row>
    <row r="73" spans="2:9" x14ac:dyDescent="0.15">
      <c r="B73" s="81">
        <v>2002</v>
      </c>
      <c r="C73" s="49">
        <v>199378</v>
      </c>
      <c r="D73" s="187">
        <v>195839</v>
      </c>
      <c r="E73" s="49">
        <v>3539</v>
      </c>
      <c r="F73" s="32">
        <v>11323539.957</v>
      </c>
      <c r="G73" s="183">
        <v>11080912.159</v>
      </c>
      <c r="H73" s="183">
        <v>242627.79800000001</v>
      </c>
      <c r="I73"/>
    </row>
    <row r="74" spans="2:9" x14ac:dyDescent="0.15">
      <c r="B74" s="81">
        <v>2003</v>
      </c>
      <c r="C74" s="49">
        <v>198465</v>
      </c>
      <c r="D74" s="187">
        <v>194905</v>
      </c>
      <c r="E74" s="49">
        <v>3560</v>
      </c>
      <c r="F74" s="32">
        <v>12496399.579</v>
      </c>
      <c r="G74" s="183">
        <v>12219422.210999999</v>
      </c>
      <c r="H74" s="183">
        <v>276977.36800000002</v>
      </c>
      <c r="I74"/>
    </row>
    <row r="75" spans="2:9" x14ac:dyDescent="0.15">
      <c r="B75" s="81">
        <v>2004</v>
      </c>
      <c r="C75" s="49">
        <v>179964</v>
      </c>
      <c r="D75" s="187">
        <v>176372</v>
      </c>
      <c r="E75" s="49">
        <v>3592</v>
      </c>
      <c r="F75" s="32">
        <v>12609512.365</v>
      </c>
      <c r="G75" s="183">
        <v>12320121.308</v>
      </c>
      <c r="H75" s="183">
        <v>289391.05699999997</v>
      </c>
      <c r="I75"/>
    </row>
    <row r="76" spans="2:9" x14ac:dyDescent="0.15">
      <c r="B76" s="81">
        <v>2005</v>
      </c>
      <c r="C76" s="49">
        <v>160634</v>
      </c>
      <c r="D76" s="187">
        <v>156956</v>
      </c>
      <c r="E76" s="49">
        <v>3678</v>
      </c>
      <c r="F76" s="32">
        <v>12153245.077</v>
      </c>
      <c r="G76" s="183">
        <v>11786592.332</v>
      </c>
      <c r="H76" s="183">
        <v>366652.745</v>
      </c>
      <c r="I76"/>
    </row>
    <row r="77" spans="2:9" x14ac:dyDescent="0.15">
      <c r="B77" s="81">
        <v>2006</v>
      </c>
      <c r="C77" s="49">
        <v>159782</v>
      </c>
      <c r="D77" s="187">
        <v>155489</v>
      </c>
      <c r="E77" s="49">
        <v>4293</v>
      </c>
      <c r="F77" s="32">
        <v>12865125</v>
      </c>
      <c r="G77" s="183">
        <v>12434636</v>
      </c>
      <c r="H77" s="183">
        <v>430489</v>
      </c>
      <c r="I77"/>
    </row>
    <row r="78" spans="2:9" x14ac:dyDescent="0.15">
      <c r="B78" s="81" t="s">
        <v>204</v>
      </c>
      <c r="C78" s="49">
        <v>169057</v>
      </c>
      <c r="D78" s="187">
        <v>162653</v>
      </c>
      <c r="E78" s="49">
        <v>6404</v>
      </c>
      <c r="F78" s="32">
        <v>14709458.696</v>
      </c>
      <c r="G78" s="183">
        <v>14153189.739</v>
      </c>
      <c r="H78" s="183">
        <v>556268.95700000005</v>
      </c>
      <c r="I78"/>
    </row>
    <row r="79" spans="2:9" x14ac:dyDescent="0.15">
      <c r="B79" s="81" t="s">
        <v>233</v>
      </c>
      <c r="C79" s="49">
        <v>166063</v>
      </c>
      <c r="D79" s="187">
        <v>159827</v>
      </c>
      <c r="E79" s="49">
        <v>6236</v>
      </c>
      <c r="F79" s="32">
        <v>14506400.676999999</v>
      </c>
      <c r="G79" s="183">
        <v>13957747.273</v>
      </c>
      <c r="H79" s="183">
        <v>548653.40399999998</v>
      </c>
      <c r="I79"/>
    </row>
    <row r="80" spans="2:9" x14ac:dyDescent="0.15">
      <c r="B80" s="81">
        <v>2008</v>
      </c>
      <c r="C80" s="49">
        <v>166424</v>
      </c>
      <c r="D80" s="187">
        <v>158911</v>
      </c>
      <c r="E80" s="49">
        <v>7513</v>
      </c>
      <c r="F80" s="32">
        <v>15960051.208000001</v>
      </c>
      <c r="G80" s="183">
        <v>15248317.249</v>
      </c>
      <c r="H80" s="183">
        <v>711733.95900000003</v>
      </c>
      <c r="I80"/>
    </row>
    <row r="81" spans="2:9" x14ac:dyDescent="0.15">
      <c r="B81" s="81">
        <v>2009</v>
      </c>
      <c r="C81" s="49">
        <v>159925</v>
      </c>
      <c r="D81" s="187">
        <v>150562</v>
      </c>
      <c r="E81" s="49">
        <v>9363</v>
      </c>
      <c r="F81" s="32">
        <v>17371249.857000001</v>
      </c>
      <c r="G81" s="183">
        <v>16338917.717</v>
      </c>
      <c r="H81" s="183">
        <v>1032332.14</v>
      </c>
      <c r="I81"/>
    </row>
    <row r="82" spans="2:9" x14ac:dyDescent="0.15">
      <c r="B82" s="81">
        <v>2010</v>
      </c>
      <c r="C82" s="49">
        <v>157019</v>
      </c>
      <c r="D82" s="187">
        <v>145865</v>
      </c>
      <c r="E82" s="49">
        <v>11154</v>
      </c>
      <c r="F82" s="32">
        <v>19877668.048</v>
      </c>
      <c r="G82" s="183">
        <v>18481016.458000001</v>
      </c>
      <c r="H82" s="183">
        <v>1396651.59</v>
      </c>
      <c r="I82"/>
    </row>
    <row r="83" spans="2:9" x14ac:dyDescent="0.15">
      <c r="B83" s="81">
        <v>2011</v>
      </c>
      <c r="C83" s="49">
        <v>144799</v>
      </c>
      <c r="D83" s="187">
        <v>133172</v>
      </c>
      <c r="E83" s="49">
        <v>11627</v>
      </c>
      <c r="F83" s="32">
        <v>20840801.585999999</v>
      </c>
      <c r="G83" s="183">
        <v>19219229.574999999</v>
      </c>
      <c r="H83" s="183">
        <v>1621572.0109999999</v>
      </c>
      <c r="I83"/>
    </row>
    <row r="84" spans="2:9" x14ac:dyDescent="0.15">
      <c r="B84" s="81">
        <v>2012</v>
      </c>
      <c r="C84" s="49">
        <v>142201</v>
      </c>
      <c r="D84" s="187">
        <v>129940</v>
      </c>
      <c r="E84" s="49">
        <v>12261</v>
      </c>
      <c r="F84" s="32">
        <v>22238337.785</v>
      </c>
      <c r="G84" s="183">
        <v>20342069.208999999</v>
      </c>
      <c r="H84" s="183">
        <v>1896268.5759999999</v>
      </c>
      <c r="I84"/>
    </row>
    <row r="85" spans="2:9" x14ac:dyDescent="0.15">
      <c r="B85" s="81">
        <v>2013</v>
      </c>
      <c r="C85" s="49">
        <v>131738</v>
      </c>
      <c r="D85" s="187">
        <v>119394</v>
      </c>
      <c r="E85" s="49">
        <v>12344</v>
      </c>
      <c r="F85" s="32">
        <v>23930041.519000001</v>
      </c>
      <c r="G85" s="183">
        <v>21805007.682</v>
      </c>
      <c r="H85" s="183">
        <v>2125033.8369999998</v>
      </c>
      <c r="I85"/>
    </row>
    <row r="86" spans="2:9" x14ac:dyDescent="0.15">
      <c r="B86" s="13">
        <v>2014</v>
      </c>
      <c r="C86" s="206">
        <v>118939</v>
      </c>
      <c r="D86" s="205">
        <v>107099</v>
      </c>
      <c r="E86" s="184">
        <v>11840</v>
      </c>
      <c r="F86" s="196">
        <v>23368245.397</v>
      </c>
      <c r="G86" s="197">
        <v>21157563.241999999</v>
      </c>
      <c r="H86" s="197">
        <v>2210682.1549999998</v>
      </c>
      <c r="I86"/>
    </row>
    <row r="87" spans="2:9" x14ac:dyDescent="0.15">
      <c r="B87" t="s">
        <v>234</v>
      </c>
      <c r="C87" s="280"/>
      <c r="D87" s="280"/>
      <c r="E87" s="44"/>
      <c r="F87" s="33"/>
      <c r="G87" s="33"/>
      <c r="H87" s="33"/>
      <c r="I87"/>
    </row>
    <row r="89" spans="2:9" x14ac:dyDescent="0.15">
      <c r="B89" s="1" t="s">
        <v>184</v>
      </c>
    </row>
    <row r="90" spans="2:9" x14ac:dyDescent="0.15">
      <c r="B90" s="4"/>
      <c r="C90" s="4"/>
      <c r="D90" s="4"/>
      <c r="E90" s="4"/>
      <c r="F90" s="4"/>
      <c r="G90" s="4"/>
      <c r="H90" s="4"/>
    </row>
    <row r="91" spans="2:9" x14ac:dyDescent="0.15">
      <c r="B91" s="67" t="s">
        <v>1</v>
      </c>
      <c r="C91" s="68" t="s">
        <v>64</v>
      </c>
      <c r="D91" s="47"/>
      <c r="E91" s="30"/>
      <c r="F91" s="68" t="s">
        <v>65</v>
      </c>
      <c r="G91" s="47"/>
      <c r="H91" s="30"/>
    </row>
    <row r="92" spans="2:9" x14ac:dyDescent="0.15">
      <c r="B92" s="51"/>
      <c r="C92" s="5" t="s">
        <v>66</v>
      </c>
      <c r="D92" s="4"/>
      <c r="E92" s="22"/>
      <c r="F92" s="4"/>
      <c r="G92" s="4"/>
      <c r="H92" s="22"/>
    </row>
    <row r="93" spans="2:9" x14ac:dyDescent="0.15">
      <c r="B93" s="24"/>
      <c r="C93" s="39" t="s">
        <v>5</v>
      </c>
      <c r="D93" s="31" t="s">
        <v>67</v>
      </c>
      <c r="E93" s="84" t="s">
        <v>68</v>
      </c>
      <c r="F93" s="39" t="s">
        <v>5</v>
      </c>
      <c r="G93" s="39" t="s">
        <v>67</v>
      </c>
      <c r="H93" s="48" t="s">
        <v>68</v>
      </c>
      <c r="I93" s="28"/>
    </row>
    <row r="94" spans="2:9" x14ac:dyDescent="0.15">
      <c r="B94" s="7">
        <v>1993</v>
      </c>
      <c r="C94" s="34">
        <v>102809</v>
      </c>
      <c r="D94" s="37">
        <v>101503</v>
      </c>
      <c r="E94" s="34">
        <v>1306</v>
      </c>
      <c r="F94" s="37">
        <v>2111482.77</v>
      </c>
      <c r="G94" s="34">
        <v>2078824.976</v>
      </c>
      <c r="H94" s="34">
        <v>32657.794000000002</v>
      </c>
      <c r="I94"/>
    </row>
    <row r="95" spans="2:9" x14ac:dyDescent="0.15">
      <c r="B95" s="7">
        <v>1994</v>
      </c>
      <c r="C95" s="34">
        <v>97643</v>
      </c>
      <c r="D95" s="37">
        <v>96218</v>
      </c>
      <c r="E95" s="34">
        <v>1425</v>
      </c>
      <c r="F95" s="37">
        <v>2241364.7510000002</v>
      </c>
      <c r="G95" s="34">
        <v>2198809.0159999998</v>
      </c>
      <c r="H95" s="34">
        <v>42555.735000000001</v>
      </c>
      <c r="I95"/>
    </row>
    <row r="96" spans="2:9" x14ac:dyDescent="0.15">
      <c r="B96" s="7">
        <v>1995</v>
      </c>
      <c r="C96" s="34">
        <v>91528</v>
      </c>
      <c r="D96" s="37">
        <v>90046</v>
      </c>
      <c r="E96" s="34">
        <v>1482</v>
      </c>
      <c r="F96" s="37">
        <v>2522093.2599999998</v>
      </c>
      <c r="G96" s="34">
        <v>2471015.4709999999</v>
      </c>
      <c r="H96" s="34">
        <v>51077.788999999997</v>
      </c>
      <c r="I96"/>
    </row>
    <row r="97" spans="2:9" x14ac:dyDescent="0.15">
      <c r="B97" s="7">
        <v>1996</v>
      </c>
      <c r="C97" s="34">
        <v>93304</v>
      </c>
      <c r="D97" s="37">
        <v>91759</v>
      </c>
      <c r="E97" s="34">
        <v>1545</v>
      </c>
      <c r="F97" s="37">
        <v>2724873.4139999999</v>
      </c>
      <c r="G97" s="34">
        <v>2664312.827</v>
      </c>
      <c r="H97" s="34">
        <v>60560.587</v>
      </c>
      <c r="I97"/>
    </row>
    <row r="98" spans="2:9" x14ac:dyDescent="0.15">
      <c r="B98" s="7">
        <v>1997</v>
      </c>
      <c r="C98" s="34">
        <v>90876</v>
      </c>
      <c r="D98" s="37">
        <v>89387</v>
      </c>
      <c r="E98" s="34">
        <v>1489</v>
      </c>
      <c r="F98" s="37">
        <v>2979218.6230000001</v>
      </c>
      <c r="G98" s="34">
        <v>2919831.301</v>
      </c>
      <c r="H98" s="34">
        <v>59387.322</v>
      </c>
      <c r="I98"/>
    </row>
    <row r="99" spans="2:9" x14ac:dyDescent="0.15">
      <c r="B99" s="7">
        <v>1998</v>
      </c>
      <c r="C99" s="34">
        <v>89781</v>
      </c>
      <c r="D99" s="37">
        <v>88182</v>
      </c>
      <c r="E99" s="34">
        <v>1599</v>
      </c>
      <c r="F99" s="37">
        <v>3444454.92</v>
      </c>
      <c r="G99" s="34">
        <v>3364498.8849999998</v>
      </c>
      <c r="H99" s="34">
        <v>79956.035000000003</v>
      </c>
      <c r="I99"/>
    </row>
    <row r="100" spans="2:9" x14ac:dyDescent="0.15">
      <c r="B100" s="7">
        <v>1999</v>
      </c>
      <c r="C100" s="34">
        <v>91269</v>
      </c>
      <c r="D100" s="37">
        <v>89691</v>
      </c>
      <c r="E100" s="34">
        <v>1578</v>
      </c>
      <c r="F100" s="37">
        <v>3740459.3450000002</v>
      </c>
      <c r="G100" s="34">
        <v>3652861.1779999998</v>
      </c>
      <c r="H100" s="34">
        <v>87598.167000000001</v>
      </c>
      <c r="I100"/>
    </row>
    <row r="101" spans="2:9" x14ac:dyDescent="0.15">
      <c r="B101" s="7">
        <v>2000</v>
      </c>
      <c r="C101" s="34">
        <v>96273</v>
      </c>
      <c r="D101" s="37">
        <v>94717</v>
      </c>
      <c r="E101" s="34">
        <v>1556</v>
      </c>
      <c r="F101" s="37">
        <v>4373273.2410000004</v>
      </c>
      <c r="G101" s="34">
        <v>4277586.1540000001</v>
      </c>
      <c r="H101" s="34">
        <v>95687.087</v>
      </c>
      <c r="I101"/>
    </row>
    <row r="102" spans="2:9" x14ac:dyDescent="0.15">
      <c r="B102" s="7">
        <v>2001</v>
      </c>
      <c r="C102" s="49">
        <v>99575</v>
      </c>
      <c r="D102" s="187">
        <v>97860</v>
      </c>
      <c r="E102" s="49">
        <v>1715</v>
      </c>
      <c r="F102" s="32">
        <v>4915313.1749999998</v>
      </c>
      <c r="G102" s="183">
        <v>4806010.4220000003</v>
      </c>
      <c r="H102" s="183">
        <v>109302.753</v>
      </c>
      <c r="I102"/>
    </row>
    <row r="103" spans="2:9" x14ac:dyDescent="0.15">
      <c r="B103" s="81">
        <v>2002</v>
      </c>
      <c r="C103" s="49">
        <v>111419</v>
      </c>
      <c r="D103" s="187">
        <v>109266</v>
      </c>
      <c r="E103" s="49">
        <v>2153</v>
      </c>
      <c r="F103" s="32">
        <v>5936849.3849999998</v>
      </c>
      <c r="G103" s="183">
        <v>5782970.8109999998</v>
      </c>
      <c r="H103" s="183">
        <v>153878.57399999999</v>
      </c>
      <c r="I103"/>
    </row>
    <row r="104" spans="2:9" x14ac:dyDescent="0.15">
      <c r="B104" s="81" t="s">
        <v>164</v>
      </c>
      <c r="C104" s="49">
        <v>127672</v>
      </c>
      <c r="D104" s="187">
        <v>124953</v>
      </c>
      <c r="E104" s="49">
        <v>2719</v>
      </c>
      <c r="F104" s="32">
        <v>7243123.3530000001</v>
      </c>
      <c r="G104" s="183">
        <v>7021802.6500000004</v>
      </c>
      <c r="H104" s="183">
        <v>221320.70300000001</v>
      </c>
      <c r="I104"/>
    </row>
    <row r="105" spans="2:9" x14ac:dyDescent="0.15">
      <c r="B105" s="81" t="s">
        <v>165</v>
      </c>
      <c r="C105" s="49">
        <v>150630</v>
      </c>
      <c r="D105" s="187">
        <v>147198</v>
      </c>
      <c r="E105" s="49">
        <v>3432</v>
      </c>
      <c r="F105" s="32">
        <v>9063871.6449999996</v>
      </c>
      <c r="G105" s="183">
        <v>8742996.7219999991</v>
      </c>
      <c r="H105" s="183">
        <v>320874.92300000001</v>
      </c>
      <c r="I105"/>
    </row>
    <row r="106" spans="2:9" x14ac:dyDescent="0.15">
      <c r="B106" s="81">
        <v>2005</v>
      </c>
      <c r="C106" s="49">
        <v>155034</v>
      </c>
      <c r="D106" s="187">
        <v>150537</v>
      </c>
      <c r="E106" s="49">
        <v>4497</v>
      </c>
      <c r="F106" s="32">
        <v>11357784.720000001</v>
      </c>
      <c r="G106" s="183">
        <v>10925352.252</v>
      </c>
      <c r="H106" s="183">
        <v>432432.46799999999</v>
      </c>
      <c r="I106"/>
    </row>
    <row r="107" spans="2:9" x14ac:dyDescent="0.15">
      <c r="B107" s="81">
        <v>2006</v>
      </c>
      <c r="C107" s="49">
        <v>168530</v>
      </c>
      <c r="D107" s="187">
        <v>162176</v>
      </c>
      <c r="E107" s="49">
        <v>6354</v>
      </c>
      <c r="F107" s="32">
        <v>12585340</v>
      </c>
      <c r="G107" s="183">
        <v>11952734</v>
      </c>
      <c r="H107" s="183">
        <v>632606</v>
      </c>
      <c r="I107"/>
    </row>
    <row r="108" spans="2:9" x14ac:dyDescent="0.15">
      <c r="B108" s="81" t="s">
        <v>204</v>
      </c>
      <c r="C108" s="49">
        <v>186411</v>
      </c>
      <c r="D108" s="187">
        <v>177558</v>
      </c>
      <c r="E108" s="49">
        <v>8853</v>
      </c>
      <c r="F108" s="32">
        <v>18341043.386999998</v>
      </c>
      <c r="G108" s="183">
        <v>17375739.429000001</v>
      </c>
      <c r="H108" s="183">
        <v>965303.95799999998</v>
      </c>
      <c r="I108"/>
    </row>
    <row r="109" spans="2:9" x14ac:dyDescent="0.15">
      <c r="B109" s="81">
        <v>2008</v>
      </c>
      <c r="C109" s="49">
        <v>199948</v>
      </c>
      <c r="D109" s="187">
        <v>188137</v>
      </c>
      <c r="E109" s="49">
        <v>11811</v>
      </c>
      <c r="F109" s="32">
        <v>23344340.208000001</v>
      </c>
      <c r="G109" s="183">
        <v>21842840.528000001</v>
      </c>
      <c r="H109" s="183">
        <v>1501499.68</v>
      </c>
      <c r="I109"/>
    </row>
    <row r="110" spans="2:9" x14ac:dyDescent="0.15">
      <c r="B110" s="81">
        <v>2009</v>
      </c>
      <c r="C110" s="49">
        <v>184163</v>
      </c>
      <c r="D110" s="187">
        <v>171952</v>
      </c>
      <c r="E110" s="49">
        <v>12211</v>
      </c>
      <c r="F110" s="32">
        <v>24879139.421</v>
      </c>
      <c r="G110" s="183">
        <v>23069505.344000001</v>
      </c>
      <c r="H110" s="183">
        <v>1809634.077</v>
      </c>
      <c r="I110"/>
    </row>
    <row r="111" spans="2:9" x14ac:dyDescent="0.15">
      <c r="B111" s="81">
        <v>2010</v>
      </c>
      <c r="C111" s="49">
        <v>181969</v>
      </c>
      <c r="D111" s="187">
        <v>168679</v>
      </c>
      <c r="E111" s="49">
        <v>13290</v>
      </c>
      <c r="F111" s="32">
        <v>26688348.157000002</v>
      </c>
      <c r="G111" s="183">
        <v>24607819.642000001</v>
      </c>
      <c r="H111" s="183">
        <v>2080528.5149999999</v>
      </c>
      <c r="I111"/>
    </row>
    <row r="112" spans="2:9" x14ac:dyDescent="0.15">
      <c r="B112" s="81">
        <v>2011</v>
      </c>
      <c r="C112" s="49">
        <v>194745</v>
      </c>
      <c r="D112" s="187">
        <v>179398</v>
      </c>
      <c r="E112" s="49">
        <v>15347</v>
      </c>
      <c r="F112" s="32">
        <v>30481696.699000001</v>
      </c>
      <c r="G112" s="183">
        <v>27922515.252999999</v>
      </c>
      <c r="H112" s="183">
        <v>2559181.446</v>
      </c>
      <c r="I112"/>
    </row>
    <row r="113" spans="2:9" x14ac:dyDescent="0.15">
      <c r="B113" s="81">
        <v>2012</v>
      </c>
      <c r="C113" s="49">
        <v>197752</v>
      </c>
      <c r="D113" s="187">
        <v>181065</v>
      </c>
      <c r="E113" s="49">
        <v>16687</v>
      </c>
      <c r="F113" s="32">
        <v>34393197.383000001</v>
      </c>
      <c r="G113" s="183">
        <v>31248788.607000001</v>
      </c>
      <c r="H113" s="183">
        <v>3144408.7760000001</v>
      </c>
      <c r="I113"/>
    </row>
    <row r="114" spans="2:9" x14ac:dyDescent="0.15">
      <c r="B114" s="81">
        <v>2013</v>
      </c>
      <c r="C114" s="49">
        <v>191261</v>
      </c>
      <c r="D114" s="187">
        <v>174036</v>
      </c>
      <c r="E114" s="49">
        <v>17225</v>
      </c>
      <c r="F114" s="32">
        <v>37710446.136</v>
      </c>
      <c r="G114" s="183">
        <v>34089010.506999999</v>
      </c>
      <c r="H114" s="183">
        <v>3621435.6290000002</v>
      </c>
      <c r="I114"/>
    </row>
    <row r="115" spans="2:9" ht="13.5" customHeight="1" x14ac:dyDescent="0.15">
      <c r="B115" s="13">
        <v>2014</v>
      </c>
      <c r="C115" s="206">
        <v>188512</v>
      </c>
      <c r="D115" s="205">
        <v>169642</v>
      </c>
      <c r="E115" s="184">
        <v>18870</v>
      </c>
      <c r="F115" s="196">
        <v>35689155.853</v>
      </c>
      <c r="G115" s="197">
        <v>31851310.901999999</v>
      </c>
      <c r="H115" s="197">
        <v>3837844.9509999999</v>
      </c>
      <c r="I115"/>
    </row>
    <row r="116" spans="2:9" x14ac:dyDescent="0.15">
      <c r="B116" t="s">
        <v>203</v>
      </c>
    </row>
    <row r="118" spans="2:9" x14ac:dyDescent="0.15">
      <c r="B118" s="1" t="s">
        <v>125</v>
      </c>
      <c r="H118" s="9"/>
    </row>
    <row r="119" spans="2:9" x14ac:dyDescent="0.15">
      <c r="B119" s="4"/>
      <c r="C119" s="4"/>
      <c r="D119" s="4"/>
      <c r="E119" s="4"/>
      <c r="F119" s="4"/>
      <c r="G119" s="4"/>
      <c r="H119" s="4"/>
    </row>
    <row r="120" spans="2:9" x14ac:dyDescent="0.15">
      <c r="B120" s="67" t="s">
        <v>1</v>
      </c>
      <c r="C120" s="68" t="s">
        <v>64</v>
      </c>
      <c r="D120" s="47"/>
      <c r="E120" s="30"/>
      <c r="F120" s="68" t="s">
        <v>65</v>
      </c>
      <c r="G120" s="47"/>
      <c r="H120" s="30"/>
    </row>
    <row r="121" spans="2:9" x14ac:dyDescent="0.15">
      <c r="B121" s="51"/>
      <c r="C121" s="5" t="s">
        <v>66</v>
      </c>
      <c r="D121" s="4"/>
      <c r="E121" s="22"/>
      <c r="F121" s="4"/>
      <c r="G121" s="4"/>
      <c r="H121" s="22"/>
    </row>
    <row r="122" spans="2:9" x14ac:dyDescent="0.15">
      <c r="B122" s="24"/>
      <c r="C122" s="14" t="s">
        <v>5</v>
      </c>
      <c r="D122" s="31" t="s">
        <v>67</v>
      </c>
      <c r="E122" s="25" t="s">
        <v>68</v>
      </c>
      <c r="F122" s="14" t="s">
        <v>5</v>
      </c>
      <c r="G122" s="14" t="s">
        <v>67</v>
      </c>
      <c r="H122" s="16" t="s">
        <v>68</v>
      </c>
      <c r="I122" s="28"/>
    </row>
    <row r="123" spans="2:9" x14ac:dyDescent="0.15">
      <c r="B123" s="51">
        <v>1993</v>
      </c>
      <c r="C123" s="34">
        <v>4172</v>
      </c>
      <c r="D123" s="37">
        <v>3996</v>
      </c>
      <c r="E123" s="34">
        <v>176</v>
      </c>
      <c r="F123" s="37">
        <v>89668.066000000006</v>
      </c>
      <c r="G123" s="34">
        <v>86272.725000000006</v>
      </c>
      <c r="H123" s="34">
        <v>3395.3409999999999</v>
      </c>
      <c r="I123"/>
    </row>
    <row r="124" spans="2:9" x14ac:dyDescent="0.15">
      <c r="B124" s="51">
        <v>1994</v>
      </c>
      <c r="C124" s="34">
        <v>4617</v>
      </c>
      <c r="D124" s="37">
        <v>4447</v>
      </c>
      <c r="E124" s="34">
        <v>170</v>
      </c>
      <c r="F124" s="37">
        <v>103506.39200000001</v>
      </c>
      <c r="G124" s="34">
        <v>99934.986000000004</v>
      </c>
      <c r="H124" s="34">
        <v>3571.4059999999999</v>
      </c>
      <c r="I124"/>
    </row>
    <row r="125" spans="2:9" x14ac:dyDescent="0.15">
      <c r="B125" s="51">
        <v>1995</v>
      </c>
      <c r="C125" s="34">
        <v>6020</v>
      </c>
      <c r="D125" s="37">
        <v>5853</v>
      </c>
      <c r="E125" s="34">
        <v>167</v>
      </c>
      <c r="F125" s="37">
        <v>228479.921</v>
      </c>
      <c r="G125" s="34">
        <v>223574.69899999999</v>
      </c>
      <c r="H125" s="34">
        <v>4905.2219999999998</v>
      </c>
      <c r="I125"/>
    </row>
    <row r="126" spans="2:9" x14ac:dyDescent="0.15">
      <c r="B126" s="51">
        <v>1996</v>
      </c>
      <c r="C126" s="34">
        <v>6689</v>
      </c>
      <c r="D126" s="37">
        <v>6502</v>
      </c>
      <c r="E126" s="34">
        <v>187</v>
      </c>
      <c r="F126" s="37">
        <v>216113.77</v>
      </c>
      <c r="G126" s="34">
        <v>210028.79399999999</v>
      </c>
      <c r="H126" s="34">
        <v>6084.9759999999997</v>
      </c>
      <c r="I126"/>
    </row>
    <row r="127" spans="2:9" x14ac:dyDescent="0.15">
      <c r="B127" s="51">
        <v>1997</v>
      </c>
      <c r="C127" s="34">
        <v>6652</v>
      </c>
      <c r="D127" s="37">
        <v>6476</v>
      </c>
      <c r="E127" s="34">
        <v>176</v>
      </c>
      <c r="F127" s="37">
        <v>252608.424</v>
      </c>
      <c r="G127" s="34">
        <v>246159.962</v>
      </c>
      <c r="H127" s="34">
        <v>6448.4620000000004</v>
      </c>
      <c r="I127"/>
    </row>
    <row r="128" spans="2:9" x14ac:dyDescent="0.15">
      <c r="B128" s="51">
        <v>1998</v>
      </c>
      <c r="C128" s="34">
        <v>6424</v>
      </c>
      <c r="D128" s="37">
        <v>6274</v>
      </c>
      <c r="E128" s="34">
        <v>150</v>
      </c>
      <c r="F128" s="37">
        <v>289840.68099999998</v>
      </c>
      <c r="G128" s="34">
        <v>282773.87800000003</v>
      </c>
      <c r="H128" s="34">
        <v>7066.8029999999999</v>
      </c>
      <c r="I128"/>
    </row>
    <row r="129" spans="1:9" x14ac:dyDescent="0.15">
      <c r="B129" s="51">
        <v>1999</v>
      </c>
      <c r="C129" s="34">
        <v>5939</v>
      </c>
      <c r="D129" s="37">
        <v>5801</v>
      </c>
      <c r="E129" s="34">
        <v>138</v>
      </c>
      <c r="F129" s="37">
        <v>315826.07900000003</v>
      </c>
      <c r="G129" s="34">
        <v>308918.973</v>
      </c>
      <c r="H129" s="34">
        <v>6907.1059999999998</v>
      </c>
      <c r="I129"/>
    </row>
    <row r="130" spans="1:9" x14ac:dyDescent="0.15">
      <c r="B130" s="51">
        <v>2000</v>
      </c>
      <c r="C130" s="34">
        <v>5335</v>
      </c>
      <c r="D130" s="37">
        <v>5169</v>
      </c>
      <c r="E130" s="34">
        <v>166</v>
      </c>
      <c r="F130" s="37">
        <v>325815.41499999998</v>
      </c>
      <c r="G130" s="34">
        <v>317641.02500000002</v>
      </c>
      <c r="H130" s="34">
        <v>8174.39</v>
      </c>
      <c r="I130"/>
    </row>
    <row r="131" spans="1:9" x14ac:dyDescent="0.15">
      <c r="B131" s="7">
        <v>2001</v>
      </c>
      <c r="C131" s="49">
        <v>5026</v>
      </c>
      <c r="D131" s="187">
        <v>4892</v>
      </c>
      <c r="E131" s="49">
        <v>134</v>
      </c>
      <c r="F131" s="32">
        <v>379309.25400000002</v>
      </c>
      <c r="G131" s="183">
        <v>370991.26699999999</v>
      </c>
      <c r="H131" s="183">
        <v>8317.9869999999992</v>
      </c>
      <c r="I131"/>
    </row>
    <row r="132" spans="1:9" x14ac:dyDescent="0.15">
      <c r="B132" s="81">
        <v>2002</v>
      </c>
      <c r="C132" s="49">
        <v>5404</v>
      </c>
      <c r="D132" s="187">
        <v>5284</v>
      </c>
      <c r="E132" s="49">
        <v>120</v>
      </c>
      <c r="F132" s="32">
        <v>338977.80699999997</v>
      </c>
      <c r="G132" s="183">
        <v>330460.32900000003</v>
      </c>
      <c r="H132" s="183">
        <v>8517.4779999999992</v>
      </c>
      <c r="I132"/>
    </row>
    <row r="133" spans="1:9" x14ac:dyDescent="0.15">
      <c r="B133" s="81" t="s">
        <v>164</v>
      </c>
      <c r="C133" s="49">
        <v>5784</v>
      </c>
      <c r="D133" s="187">
        <v>5649</v>
      </c>
      <c r="E133" s="49">
        <v>135</v>
      </c>
      <c r="F133" s="32">
        <v>419775.94500000001</v>
      </c>
      <c r="G133" s="183">
        <v>408598.37900000002</v>
      </c>
      <c r="H133" s="183">
        <v>11177.566000000001</v>
      </c>
      <c r="I133"/>
    </row>
    <row r="134" spans="1:9" x14ac:dyDescent="0.15">
      <c r="B134" s="81" t="s">
        <v>165</v>
      </c>
      <c r="C134" s="49">
        <v>6765</v>
      </c>
      <c r="D134" s="187">
        <v>6607</v>
      </c>
      <c r="E134" s="49">
        <v>158</v>
      </c>
      <c r="F134" s="32">
        <v>468816.21500000003</v>
      </c>
      <c r="G134" s="183">
        <v>454793.75300000003</v>
      </c>
      <c r="H134" s="183">
        <v>14022.462</v>
      </c>
      <c r="I134"/>
    </row>
    <row r="135" spans="1:9" x14ac:dyDescent="0.15">
      <c r="B135" s="81">
        <v>2005</v>
      </c>
      <c r="C135" s="49">
        <v>7893</v>
      </c>
      <c r="D135" s="187">
        <v>7661</v>
      </c>
      <c r="E135" s="49">
        <v>232</v>
      </c>
      <c r="F135" s="32">
        <v>556586.902</v>
      </c>
      <c r="G135" s="183">
        <v>536003.61</v>
      </c>
      <c r="H135" s="183">
        <v>20583.292000000001</v>
      </c>
      <c r="I135"/>
    </row>
    <row r="136" spans="1:9" x14ac:dyDescent="0.15">
      <c r="B136" s="81">
        <v>2006</v>
      </c>
      <c r="C136" s="49">
        <v>7899</v>
      </c>
      <c r="D136" s="187">
        <v>7581</v>
      </c>
      <c r="E136" s="49">
        <v>318</v>
      </c>
      <c r="F136" s="32">
        <v>636356</v>
      </c>
      <c r="G136" s="183">
        <v>606990</v>
      </c>
      <c r="H136" s="183">
        <v>29366</v>
      </c>
      <c r="I136"/>
    </row>
    <row r="137" spans="1:9" x14ac:dyDescent="0.15">
      <c r="B137" s="81" t="s">
        <v>204</v>
      </c>
      <c r="C137" s="49">
        <v>9796</v>
      </c>
      <c r="D137" s="187">
        <v>9310</v>
      </c>
      <c r="E137" s="49">
        <v>486</v>
      </c>
      <c r="F137" s="32">
        <v>881651.03099999996</v>
      </c>
      <c r="G137" s="183">
        <v>834431.53200000001</v>
      </c>
      <c r="H137" s="183">
        <v>47219.499000000003</v>
      </c>
      <c r="I137"/>
    </row>
    <row r="138" spans="1:9" x14ac:dyDescent="0.15">
      <c r="B138" s="81">
        <v>2008</v>
      </c>
      <c r="C138" s="49">
        <v>12279</v>
      </c>
      <c r="D138" s="187">
        <v>11313</v>
      </c>
      <c r="E138" s="49">
        <v>966</v>
      </c>
      <c r="F138" s="32">
        <v>1305780.5660000001</v>
      </c>
      <c r="G138" s="183">
        <v>1209511.5149999999</v>
      </c>
      <c r="H138" s="183">
        <v>96269.051000000007</v>
      </c>
      <c r="I138"/>
    </row>
    <row r="139" spans="1:9" x14ac:dyDescent="0.15">
      <c r="B139" s="81">
        <v>2009</v>
      </c>
      <c r="C139" s="49">
        <v>10966</v>
      </c>
      <c r="D139" s="187">
        <v>9788</v>
      </c>
      <c r="E139" s="49">
        <v>1178</v>
      </c>
      <c r="F139" s="32">
        <v>1457365.9639999999</v>
      </c>
      <c r="G139" s="183">
        <v>1318991.1310000001</v>
      </c>
      <c r="H139" s="183">
        <v>138374.83300000001</v>
      </c>
      <c r="I139"/>
    </row>
    <row r="140" spans="1:9" x14ac:dyDescent="0.15">
      <c r="B140" s="81">
        <v>2010</v>
      </c>
      <c r="C140" s="49">
        <v>13982</v>
      </c>
      <c r="D140" s="187">
        <v>12413</v>
      </c>
      <c r="E140" s="49">
        <v>1569</v>
      </c>
      <c r="F140" s="32">
        <v>2082480.746</v>
      </c>
      <c r="G140" s="183">
        <v>1834558.986</v>
      </c>
      <c r="H140" s="183">
        <v>247921.76</v>
      </c>
      <c r="I140"/>
    </row>
    <row r="141" spans="1:9" x14ac:dyDescent="0.15">
      <c r="B141" s="81">
        <v>2011</v>
      </c>
      <c r="C141" s="49">
        <v>16911</v>
      </c>
      <c r="D141" s="187">
        <v>14835</v>
      </c>
      <c r="E141" s="49">
        <v>2076</v>
      </c>
      <c r="F141" s="32">
        <v>2754694.4180000001</v>
      </c>
      <c r="G141" s="183">
        <v>2440218.36</v>
      </c>
      <c r="H141" s="183">
        <v>314476.05800000002</v>
      </c>
      <c r="I141"/>
    </row>
    <row r="142" spans="1:9" x14ac:dyDescent="0.15">
      <c r="B142" s="81">
        <v>2012</v>
      </c>
      <c r="C142" s="49">
        <v>19762</v>
      </c>
      <c r="D142" s="187">
        <v>17311</v>
      </c>
      <c r="E142" s="49">
        <v>2451</v>
      </c>
      <c r="F142" s="32">
        <v>3434491.5060000001</v>
      </c>
      <c r="G142" s="183">
        <v>3011956.0260000001</v>
      </c>
      <c r="H142" s="183">
        <v>422535.48</v>
      </c>
      <c r="I142"/>
    </row>
    <row r="143" spans="1:9" x14ac:dyDescent="0.15">
      <c r="B143" s="81">
        <v>2013</v>
      </c>
      <c r="C143" s="49">
        <v>18359</v>
      </c>
      <c r="D143" s="187">
        <v>15849</v>
      </c>
      <c r="E143" s="49">
        <v>2510</v>
      </c>
      <c r="F143" s="32">
        <v>3840558.577</v>
      </c>
      <c r="G143" s="183">
        <v>3323955.9070000001</v>
      </c>
      <c r="H143" s="183">
        <v>516602.67</v>
      </c>
      <c r="I143"/>
    </row>
    <row r="144" spans="1:9" x14ac:dyDescent="0.15">
      <c r="A144" s="9"/>
      <c r="B144" s="13">
        <v>2014</v>
      </c>
      <c r="C144" s="184">
        <v>18656</v>
      </c>
      <c r="D144" s="192">
        <v>16100</v>
      </c>
      <c r="E144" s="184">
        <v>2556</v>
      </c>
      <c r="F144" s="196">
        <v>4046727.1540000001</v>
      </c>
      <c r="G144" s="197">
        <v>3514257.932</v>
      </c>
      <c r="H144" s="197">
        <v>532469.22199999995</v>
      </c>
      <c r="I144"/>
    </row>
    <row r="145" spans="2:9" x14ac:dyDescent="0.15">
      <c r="B145" t="s">
        <v>203</v>
      </c>
    </row>
    <row r="147" spans="2:9" x14ac:dyDescent="0.15">
      <c r="B147" s="1" t="s">
        <v>126</v>
      </c>
    </row>
    <row r="148" spans="2:9" x14ac:dyDescent="0.15">
      <c r="B148" s="1" t="s">
        <v>202</v>
      </c>
    </row>
    <row r="149" spans="2:9" x14ac:dyDescent="0.15">
      <c r="B149" s="4" t="s">
        <v>228</v>
      </c>
      <c r="C149" s="4"/>
      <c r="D149" s="4"/>
      <c r="E149" s="4"/>
      <c r="F149" s="4"/>
      <c r="G149" s="4"/>
      <c r="H149" s="4"/>
    </row>
    <row r="150" spans="2:9" x14ac:dyDescent="0.15">
      <c r="B150" s="67" t="s">
        <v>1</v>
      </c>
      <c r="C150" s="68" t="s">
        <v>64</v>
      </c>
      <c r="D150" s="47"/>
      <c r="E150" s="30"/>
      <c r="F150" s="68" t="s">
        <v>65</v>
      </c>
      <c r="G150" s="47"/>
      <c r="H150" s="30"/>
    </row>
    <row r="151" spans="2:9" x14ac:dyDescent="0.15">
      <c r="B151" s="51"/>
      <c r="C151" s="5" t="s">
        <v>66</v>
      </c>
      <c r="D151" s="4"/>
      <c r="E151" s="22"/>
      <c r="F151" s="4"/>
      <c r="G151" s="4"/>
      <c r="H151" s="22"/>
    </row>
    <row r="152" spans="2:9" x14ac:dyDescent="0.15">
      <c r="B152" s="24"/>
      <c r="C152" s="14" t="s">
        <v>5</v>
      </c>
      <c r="D152" s="14" t="s">
        <v>67</v>
      </c>
      <c r="E152" s="16" t="s">
        <v>68</v>
      </c>
      <c r="F152" s="14" t="s">
        <v>5</v>
      </c>
      <c r="G152" s="14" t="s">
        <v>67</v>
      </c>
      <c r="H152" s="16" t="s">
        <v>68</v>
      </c>
      <c r="I152" s="28"/>
    </row>
    <row r="153" spans="2:9" x14ac:dyDescent="0.15">
      <c r="B153" s="51">
        <v>1993</v>
      </c>
      <c r="C153" s="34">
        <v>5193</v>
      </c>
      <c r="D153" s="37">
        <v>4930</v>
      </c>
      <c r="E153" s="34">
        <v>263</v>
      </c>
      <c r="F153" s="37">
        <v>180420.90900000001</v>
      </c>
      <c r="G153" s="34">
        <v>173061.86799999999</v>
      </c>
      <c r="H153" s="34">
        <v>7359.0410000000002</v>
      </c>
      <c r="I153"/>
    </row>
    <row r="154" spans="2:9" x14ac:dyDescent="0.15">
      <c r="B154" s="51">
        <v>1994</v>
      </c>
      <c r="C154" s="34">
        <v>4463</v>
      </c>
      <c r="D154" s="37">
        <v>4231</v>
      </c>
      <c r="E154" s="34">
        <v>232</v>
      </c>
      <c r="F154" s="37">
        <v>189892.21</v>
      </c>
      <c r="G154" s="34">
        <v>182405.96</v>
      </c>
      <c r="H154" s="34">
        <v>7486.25</v>
      </c>
      <c r="I154"/>
    </row>
    <row r="155" spans="2:9" x14ac:dyDescent="0.15">
      <c r="B155" s="51">
        <v>1995</v>
      </c>
      <c r="C155" s="34">
        <v>4833</v>
      </c>
      <c r="D155" s="37">
        <v>4587</v>
      </c>
      <c r="E155" s="34">
        <v>246</v>
      </c>
      <c r="F155" s="37">
        <v>199525.44200000001</v>
      </c>
      <c r="G155" s="34">
        <v>191476.872</v>
      </c>
      <c r="H155" s="34">
        <v>8048.57</v>
      </c>
      <c r="I155"/>
    </row>
    <row r="156" spans="2:9" x14ac:dyDescent="0.15">
      <c r="B156" s="51">
        <v>1996</v>
      </c>
      <c r="C156" s="34">
        <v>4618</v>
      </c>
      <c r="D156" s="37">
        <v>4362</v>
      </c>
      <c r="E156" s="34">
        <v>256</v>
      </c>
      <c r="F156" s="37">
        <v>230508.75899999999</v>
      </c>
      <c r="G156" s="34">
        <v>221441.08799999999</v>
      </c>
      <c r="H156" s="34">
        <v>9067.6710000000003</v>
      </c>
      <c r="I156"/>
    </row>
    <row r="157" spans="2:9" x14ac:dyDescent="0.15">
      <c r="B157" s="51">
        <v>1997</v>
      </c>
      <c r="C157" s="34">
        <v>4411</v>
      </c>
      <c r="D157" s="37">
        <v>4149</v>
      </c>
      <c r="E157" s="34">
        <v>262</v>
      </c>
      <c r="F157" s="37">
        <v>268315.652</v>
      </c>
      <c r="G157" s="34">
        <v>256205.76800000001</v>
      </c>
      <c r="H157" s="34">
        <v>12109.884</v>
      </c>
      <c r="I157"/>
    </row>
    <row r="158" spans="2:9" x14ac:dyDescent="0.15">
      <c r="B158" s="51">
        <v>1998</v>
      </c>
      <c r="C158" s="34">
        <v>3628</v>
      </c>
      <c r="D158" s="37">
        <v>3417</v>
      </c>
      <c r="E158" s="34">
        <v>211</v>
      </c>
      <c r="F158" s="37">
        <v>264974.66700000002</v>
      </c>
      <c r="G158" s="34">
        <v>253460.125</v>
      </c>
      <c r="H158" s="34">
        <v>11514.541999999999</v>
      </c>
      <c r="I158"/>
    </row>
    <row r="159" spans="2:9" x14ac:dyDescent="0.15">
      <c r="B159" s="51">
        <v>1999</v>
      </c>
      <c r="C159" s="34">
        <v>3330</v>
      </c>
      <c r="D159" s="37">
        <v>3144</v>
      </c>
      <c r="E159" s="34">
        <v>186</v>
      </c>
      <c r="F159" s="37">
        <v>266449.04200000002</v>
      </c>
      <c r="G159" s="34">
        <v>255514.15400000001</v>
      </c>
      <c r="H159" s="34">
        <v>10934.888000000001</v>
      </c>
      <c r="I159"/>
    </row>
    <row r="160" spans="2:9" x14ac:dyDescent="0.15">
      <c r="B160" s="51">
        <v>2000</v>
      </c>
      <c r="C160" s="34">
        <v>3342</v>
      </c>
      <c r="D160" s="37">
        <v>3147</v>
      </c>
      <c r="E160" s="34">
        <v>195</v>
      </c>
      <c r="F160" s="37">
        <v>295747.11099999998</v>
      </c>
      <c r="G160" s="34">
        <v>283482.348</v>
      </c>
      <c r="H160" s="34">
        <v>12264.763000000001</v>
      </c>
      <c r="I160"/>
    </row>
    <row r="161" spans="2:9" ht="13" customHeight="1" x14ac:dyDescent="0.15">
      <c r="B161" s="7">
        <v>2001</v>
      </c>
      <c r="C161" s="49">
        <v>4495</v>
      </c>
      <c r="D161" s="187">
        <v>4289</v>
      </c>
      <c r="E161" s="49">
        <v>206</v>
      </c>
      <c r="F161" s="32">
        <v>321157.13500000001</v>
      </c>
      <c r="G161" s="183">
        <v>305857.696</v>
      </c>
      <c r="H161" s="183">
        <v>15299.439</v>
      </c>
      <c r="I161"/>
    </row>
    <row r="162" spans="2:9" ht="13" customHeight="1" x14ac:dyDescent="0.15">
      <c r="B162" s="81">
        <v>2002</v>
      </c>
      <c r="C162" s="49">
        <v>5107</v>
      </c>
      <c r="D162" s="187">
        <v>4868</v>
      </c>
      <c r="E162" s="49">
        <v>239</v>
      </c>
      <c r="F162" s="32">
        <v>343260.07699999999</v>
      </c>
      <c r="G162" s="183">
        <v>325466.37099999998</v>
      </c>
      <c r="H162" s="183">
        <v>17793.705999999998</v>
      </c>
      <c r="I162"/>
    </row>
    <row r="163" spans="2:9" x14ac:dyDescent="0.15">
      <c r="B163" s="7">
        <v>2003</v>
      </c>
      <c r="C163" s="49">
        <v>4952</v>
      </c>
      <c r="D163" s="187">
        <v>4743</v>
      </c>
      <c r="E163" s="49">
        <v>209</v>
      </c>
      <c r="F163" s="32">
        <v>438180.73599999998</v>
      </c>
      <c r="G163" s="183">
        <v>419652.72</v>
      </c>
      <c r="H163" s="183">
        <v>18528.016</v>
      </c>
      <c r="I163"/>
    </row>
    <row r="164" spans="2:9" x14ac:dyDescent="0.15">
      <c r="B164" s="7">
        <v>2004</v>
      </c>
      <c r="C164" s="49">
        <v>4042</v>
      </c>
      <c r="D164" s="187">
        <v>3883</v>
      </c>
      <c r="E164" s="49">
        <v>159</v>
      </c>
      <c r="F164" s="32">
        <v>494532.86599999998</v>
      </c>
      <c r="G164" s="183">
        <v>472497.69900000002</v>
      </c>
      <c r="H164" s="183">
        <v>22035.167000000001</v>
      </c>
      <c r="I164"/>
    </row>
    <row r="165" spans="2:9" x14ac:dyDescent="0.15">
      <c r="B165" s="75">
        <v>2005</v>
      </c>
      <c r="C165" s="184">
        <v>3746</v>
      </c>
      <c r="D165" s="192">
        <v>3604</v>
      </c>
      <c r="E165" s="184">
        <v>142</v>
      </c>
      <c r="F165" s="196">
        <v>468166.772</v>
      </c>
      <c r="G165" s="197">
        <v>450355.53399999999</v>
      </c>
      <c r="H165" s="197">
        <v>17811.238000000001</v>
      </c>
      <c r="I165"/>
    </row>
    <row r="166" spans="2:9" x14ac:dyDescent="0.15">
      <c r="B166" t="s">
        <v>229</v>
      </c>
      <c r="C166" s="44"/>
      <c r="D166" s="44"/>
      <c r="E166" s="44"/>
      <c r="F166" s="33"/>
      <c r="G166" s="33"/>
      <c r="H166" s="33"/>
      <c r="I166"/>
    </row>
    <row r="168" spans="2:9" x14ac:dyDescent="0.15">
      <c r="B168" s="1" t="s">
        <v>127</v>
      </c>
      <c r="H168" s="9"/>
    </row>
    <row r="169" spans="2:9" x14ac:dyDescent="0.15">
      <c r="B169" s="4"/>
      <c r="C169" s="4"/>
      <c r="D169" s="4"/>
      <c r="E169" s="4"/>
      <c r="F169" s="4"/>
      <c r="G169" s="4"/>
      <c r="H169" s="4"/>
    </row>
    <row r="170" spans="2:9" x14ac:dyDescent="0.15">
      <c r="B170" s="67" t="s">
        <v>1</v>
      </c>
      <c r="C170" s="68" t="s">
        <v>64</v>
      </c>
      <c r="D170" s="47"/>
      <c r="E170" s="30"/>
      <c r="F170" s="68" t="s">
        <v>65</v>
      </c>
      <c r="G170" s="47"/>
      <c r="H170" s="30"/>
    </row>
    <row r="171" spans="2:9" x14ac:dyDescent="0.15">
      <c r="B171" s="51"/>
      <c r="C171" s="5" t="s">
        <v>66</v>
      </c>
      <c r="D171" s="4"/>
      <c r="E171" s="22"/>
      <c r="F171" s="4"/>
      <c r="G171" s="4"/>
      <c r="H171" s="22"/>
    </row>
    <row r="172" spans="2:9" x14ac:dyDescent="0.15">
      <c r="B172" s="24"/>
      <c r="C172" s="14" t="s">
        <v>5</v>
      </c>
      <c r="D172" s="14" t="s">
        <v>67</v>
      </c>
      <c r="E172" s="16" t="s">
        <v>68</v>
      </c>
      <c r="F172" s="14" t="s">
        <v>5</v>
      </c>
      <c r="G172" s="14" t="s">
        <v>67</v>
      </c>
      <c r="H172" s="16" t="s">
        <v>68</v>
      </c>
      <c r="I172" s="28"/>
    </row>
    <row r="173" spans="2:9" x14ac:dyDescent="0.15">
      <c r="B173" s="51">
        <v>1993</v>
      </c>
      <c r="C173" s="34">
        <v>6047</v>
      </c>
      <c r="D173" s="37">
        <v>5620</v>
      </c>
      <c r="E173" s="34">
        <v>427</v>
      </c>
      <c r="F173" s="37">
        <v>171605.12100000001</v>
      </c>
      <c r="G173" s="34">
        <v>159986.902</v>
      </c>
      <c r="H173" s="34">
        <v>11618.218999999999</v>
      </c>
      <c r="I173"/>
    </row>
    <row r="174" spans="2:9" x14ac:dyDescent="0.15">
      <c r="B174" s="51">
        <v>1994</v>
      </c>
      <c r="C174" s="34">
        <v>6085</v>
      </c>
      <c r="D174" s="37">
        <v>5648</v>
      </c>
      <c r="E174" s="34">
        <v>437</v>
      </c>
      <c r="F174" s="37">
        <v>193319.13200000001</v>
      </c>
      <c r="G174" s="34">
        <v>178386.08499999999</v>
      </c>
      <c r="H174" s="34">
        <v>14933.047</v>
      </c>
      <c r="I174"/>
    </row>
    <row r="175" spans="2:9" x14ac:dyDescent="0.15">
      <c r="B175" s="51">
        <v>1995</v>
      </c>
      <c r="C175" s="34">
        <v>6111</v>
      </c>
      <c r="D175" s="37">
        <v>5654</v>
      </c>
      <c r="E175" s="34">
        <v>457</v>
      </c>
      <c r="F175" s="37">
        <v>235041.747</v>
      </c>
      <c r="G175" s="34">
        <v>215890.18400000001</v>
      </c>
      <c r="H175" s="34">
        <v>19151.562999999998</v>
      </c>
      <c r="I175"/>
    </row>
    <row r="176" spans="2:9" x14ac:dyDescent="0.15">
      <c r="B176" s="51">
        <v>1996</v>
      </c>
      <c r="C176" s="34">
        <v>6028</v>
      </c>
      <c r="D176" s="37">
        <v>5568</v>
      </c>
      <c r="E176" s="34">
        <v>460</v>
      </c>
      <c r="F176" s="37">
        <v>285531.12099999998</v>
      </c>
      <c r="G176" s="34">
        <v>261925.83900000001</v>
      </c>
      <c r="H176" s="34">
        <v>23605.281999999999</v>
      </c>
      <c r="I176"/>
    </row>
    <row r="177" spans="2:9" x14ac:dyDescent="0.15">
      <c r="B177" s="51">
        <v>1997</v>
      </c>
      <c r="C177" s="34">
        <v>5283</v>
      </c>
      <c r="D177" s="37">
        <v>4885</v>
      </c>
      <c r="E177" s="34">
        <v>398</v>
      </c>
      <c r="F177" s="37">
        <v>306190.60800000001</v>
      </c>
      <c r="G177" s="34">
        <v>281171.40000000002</v>
      </c>
      <c r="H177" s="34">
        <v>25019.207999999999</v>
      </c>
      <c r="I177"/>
    </row>
    <row r="178" spans="2:9" x14ac:dyDescent="0.15">
      <c r="B178" s="51">
        <v>1998</v>
      </c>
      <c r="C178" s="34">
        <v>4882</v>
      </c>
      <c r="D178" s="37">
        <v>4526</v>
      </c>
      <c r="E178" s="34">
        <v>356</v>
      </c>
      <c r="F178" s="37">
        <v>303348.87400000001</v>
      </c>
      <c r="G178" s="34">
        <v>278471.62199999997</v>
      </c>
      <c r="H178" s="34">
        <v>24877.252</v>
      </c>
      <c r="I178"/>
    </row>
    <row r="179" spans="2:9" x14ac:dyDescent="0.15">
      <c r="B179" s="51">
        <v>1999</v>
      </c>
      <c r="C179" s="34">
        <v>5014</v>
      </c>
      <c r="D179" s="37">
        <v>4682</v>
      </c>
      <c r="E179" s="34">
        <v>332</v>
      </c>
      <c r="F179" s="37">
        <v>323836.15000000002</v>
      </c>
      <c r="G179" s="34">
        <v>297627.42300000001</v>
      </c>
      <c r="H179" s="34">
        <v>26208.726999999999</v>
      </c>
      <c r="I179"/>
    </row>
    <row r="180" spans="2:9" x14ac:dyDescent="0.15">
      <c r="B180" s="51">
        <v>2000</v>
      </c>
      <c r="C180" s="34">
        <v>5019</v>
      </c>
      <c r="D180" s="37">
        <v>4713</v>
      </c>
      <c r="E180" s="34">
        <v>306</v>
      </c>
      <c r="F180" s="37">
        <v>345814.00599999999</v>
      </c>
      <c r="G180" s="34">
        <v>320147.36599999998</v>
      </c>
      <c r="H180" s="34">
        <v>25666.639999999999</v>
      </c>
      <c r="I180"/>
    </row>
    <row r="181" spans="2:9" x14ac:dyDescent="0.15">
      <c r="B181" s="7">
        <v>2001</v>
      </c>
      <c r="C181" s="49">
        <v>5022</v>
      </c>
      <c r="D181" s="187">
        <v>4725</v>
      </c>
      <c r="E181" s="49">
        <v>297</v>
      </c>
      <c r="F181" s="32">
        <v>379713.46500000003</v>
      </c>
      <c r="G181" s="183">
        <v>352342.59399999998</v>
      </c>
      <c r="H181" s="183">
        <v>27370.870999999999</v>
      </c>
      <c r="I181"/>
    </row>
    <row r="182" spans="2:9" x14ac:dyDescent="0.15">
      <c r="B182" s="81">
        <v>2002</v>
      </c>
      <c r="C182" s="49">
        <v>5389</v>
      </c>
      <c r="D182" s="187">
        <v>5046</v>
      </c>
      <c r="E182" s="49">
        <v>343</v>
      </c>
      <c r="F182" s="32">
        <v>457804.01699999999</v>
      </c>
      <c r="G182" s="183">
        <v>422647.92300000001</v>
      </c>
      <c r="H182" s="183">
        <v>35156.093999999997</v>
      </c>
      <c r="I182"/>
    </row>
    <row r="183" spans="2:9" x14ac:dyDescent="0.15">
      <c r="B183" s="81" t="s">
        <v>164</v>
      </c>
      <c r="C183" s="49">
        <v>5961</v>
      </c>
      <c r="D183" s="187">
        <v>5560</v>
      </c>
      <c r="E183" s="49">
        <v>401</v>
      </c>
      <c r="F183" s="32">
        <v>523607.03600000002</v>
      </c>
      <c r="G183" s="183">
        <v>480485.196</v>
      </c>
      <c r="H183" s="183">
        <v>43121.84</v>
      </c>
      <c r="I183"/>
    </row>
    <row r="184" spans="2:9" x14ac:dyDescent="0.15">
      <c r="B184" s="81" t="s">
        <v>165</v>
      </c>
      <c r="C184" s="49">
        <v>7142</v>
      </c>
      <c r="D184" s="187">
        <v>6632</v>
      </c>
      <c r="E184" s="49">
        <v>510</v>
      </c>
      <c r="F184" s="32">
        <v>575174.076</v>
      </c>
      <c r="G184" s="183">
        <v>528748.77</v>
      </c>
      <c r="H184" s="183">
        <v>46425.305999999997</v>
      </c>
      <c r="I184"/>
    </row>
    <row r="185" spans="2:9" x14ac:dyDescent="0.15">
      <c r="B185" s="81">
        <v>2005</v>
      </c>
      <c r="C185" s="49">
        <v>7493</v>
      </c>
      <c r="D185" s="187">
        <v>6870</v>
      </c>
      <c r="E185" s="49">
        <v>623</v>
      </c>
      <c r="F185" s="32">
        <v>623842.44299999997</v>
      </c>
      <c r="G185" s="183">
        <v>572170.26699999999</v>
      </c>
      <c r="H185" s="183">
        <v>51672.175999999999</v>
      </c>
      <c r="I185"/>
    </row>
    <row r="186" spans="2:9" x14ac:dyDescent="0.15">
      <c r="B186" s="81">
        <v>2006</v>
      </c>
      <c r="C186" s="49">
        <v>8859</v>
      </c>
      <c r="D186" s="187">
        <v>8108</v>
      </c>
      <c r="E186" s="49">
        <v>751</v>
      </c>
      <c r="F186" s="32">
        <v>683582</v>
      </c>
      <c r="G186" s="183">
        <v>626401</v>
      </c>
      <c r="H186" s="183">
        <v>57181</v>
      </c>
      <c r="I186"/>
    </row>
    <row r="187" spans="2:9" x14ac:dyDescent="0.15">
      <c r="B187" s="81" t="s">
        <v>204</v>
      </c>
      <c r="C187" s="49">
        <v>13858</v>
      </c>
      <c r="D187" s="187">
        <v>12821</v>
      </c>
      <c r="E187" s="49">
        <v>1037</v>
      </c>
      <c r="F187" s="32">
        <v>1362292.895</v>
      </c>
      <c r="G187" s="183">
        <v>1260114.804</v>
      </c>
      <c r="H187" s="183">
        <v>102178.091</v>
      </c>
      <c r="I187"/>
    </row>
    <row r="188" spans="2:9" x14ac:dyDescent="0.15">
      <c r="B188" s="81">
        <v>2008</v>
      </c>
      <c r="C188" s="49">
        <v>13256</v>
      </c>
      <c r="D188" s="187">
        <v>12080</v>
      </c>
      <c r="E188" s="49">
        <v>1176</v>
      </c>
      <c r="F188" s="32">
        <v>1667836.737</v>
      </c>
      <c r="G188" s="183">
        <v>1519426.365</v>
      </c>
      <c r="H188" s="183">
        <v>148410.372</v>
      </c>
      <c r="I188"/>
    </row>
    <row r="189" spans="2:9" x14ac:dyDescent="0.15">
      <c r="B189" s="81">
        <v>2009</v>
      </c>
      <c r="C189" s="49">
        <v>13727</v>
      </c>
      <c r="D189" s="187">
        <v>12312</v>
      </c>
      <c r="E189" s="49">
        <v>1415</v>
      </c>
      <c r="F189" s="32">
        <v>2178041.1439999999</v>
      </c>
      <c r="G189" s="183">
        <v>1911683.2679999999</v>
      </c>
      <c r="H189" s="183">
        <v>266357.87599999999</v>
      </c>
      <c r="I189"/>
    </row>
    <row r="190" spans="2:9" x14ac:dyDescent="0.15">
      <c r="B190" s="81">
        <v>2010</v>
      </c>
      <c r="C190" s="49">
        <v>18216</v>
      </c>
      <c r="D190" s="187">
        <v>16316</v>
      </c>
      <c r="E190" s="49">
        <v>1900</v>
      </c>
      <c r="F190" s="32">
        <v>3037417.6430000002</v>
      </c>
      <c r="G190" s="183">
        <v>2672070.557</v>
      </c>
      <c r="H190" s="183">
        <v>365347.08600000001</v>
      </c>
      <c r="I190"/>
    </row>
    <row r="191" spans="2:9" x14ac:dyDescent="0.15">
      <c r="B191" s="81">
        <v>2011</v>
      </c>
      <c r="C191" s="49">
        <v>22361</v>
      </c>
      <c r="D191" s="187">
        <v>19890</v>
      </c>
      <c r="E191" s="49">
        <v>2471</v>
      </c>
      <c r="F191" s="32">
        <v>6506607.909</v>
      </c>
      <c r="G191" s="183">
        <v>5608322.415</v>
      </c>
      <c r="H191" s="183">
        <v>898285.49399999995</v>
      </c>
      <c r="I191"/>
    </row>
    <row r="192" spans="2:9" x14ac:dyDescent="0.15">
      <c r="B192" s="81">
        <v>2012</v>
      </c>
      <c r="C192" s="49">
        <v>23380</v>
      </c>
      <c r="D192" s="187">
        <v>20611</v>
      </c>
      <c r="E192" s="49">
        <v>2769</v>
      </c>
      <c r="F192" s="32">
        <v>4690572.852</v>
      </c>
      <c r="G192" s="183">
        <v>4091604.622</v>
      </c>
      <c r="H192" s="183">
        <v>598968.23</v>
      </c>
      <c r="I192"/>
    </row>
    <row r="193" spans="2:9" x14ac:dyDescent="0.15">
      <c r="B193" s="81">
        <v>2013</v>
      </c>
      <c r="C193" s="49">
        <v>21126</v>
      </c>
      <c r="D193" s="187">
        <v>18573</v>
      </c>
      <c r="E193" s="49">
        <v>2553</v>
      </c>
      <c r="F193" s="32">
        <v>4848253.0549999997</v>
      </c>
      <c r="G193" s="183">
        <v>4211088.3669999996</v>
      </c>
      <c r="H193" s="183">
        <v>637164.68799999997</v>
      </c>
      <c r="I193"/>
    </row>
    <row r="194" spans="2:9" x14ac:dyDescent="0.15">
      <c r="B194" s="13">
        <v>2014</v>
      </c>
      <c r="C194" s="184">
        <v>21794</v>
      </c>
      <c r="D194" s="192">
        <v>19041</v>
      </c>
      <c r="E194" s="184">
        <v>2753</v>
      </c>
      <c r="F194" s="196">
        <v>5691817.6239999998</v>
      </c>
      <c r="G194" s="197">
        <v>4926496.1670000004</v>
      </c>
      <c r="H194" s="197">
        <v>765321.45700000005</v>
      </c>
      <c r="I194"/>
    </row>
    <row r="195" spans="2:9" x14ac:dyDescent="0.15">
      <c r="B195" t="s">
        <v>203</v>
      </c>
    </row>
    <row r="197" spans="2:9" x14ac:dyDescent="0.15">
      <c r="B197" s="1" t="s">
        <v>128</v>
      </c>
    </row>
    <row r="198" spans="2:9" x14ac:dyDescent="0.15">
      <c r="B198" s="4"/>
      <c r="C198" s="4"/>
      <c r="D198" s="4"/>
      <c r="E198" s="4"/>
      <c r="F198" s="4"/>
      <c r="G198" s="4"/>
      <c r="H198" s="4"/>
    </row>
    <row r="199" spans="2:9" x14ac:dyDescent="0.15">
      <c r="B199" s="67" t="s">
        <v>1</v>
      </c>
      <c r="C199" s="68" t="s">
        <v>64</v>
      </c>
      <c r="D199" s="47"/>
      <c r="E199" s="30"/>
      <c r="F199" s="68" t="s">
        <v>65</v>
      </c>
      <c r="G199" s="47"/>
      <c r="H199" s="30"/>
    </row>
    <row r="200" spans="2:9" x14ac:dyDescent="0.15">
      <c r="B200" s="51"/>
      <c r="C200" s="5" t="s">
        <v>66</v>
      </c>
      <c r="D200" s="4"/>
      <c r="E200" s="22"/>
      <c r="F200" s="4"/>
      <c r="G200" s="4"/>
      <c r="H200" s="22"/>
    </row>
    <row r="201" spans="2:9" x14ac:dyDescent="0.15">
      <c r="B201" s="24"/>
      <c r="C201" s="14" t="s">
        <v>5</v>
      </c>
      <c r="D201" s="14" t="s">
        <v>67</v>
      </c>
      <c r="E201" s="16" t="s">
        <v>68</v>
      </c>
      <c r="F201" s="14" t="s">
        <v>5</v>
      </c>
      <c r="G201" s="14" t="s">
        <v>67</v>
      </c>
      <c r="H201" s="16" t="s">
        <v>68</v>
      </c>
      <c r="I201" s="28"/>
    </row>
    <row r="202" spans="2:9" x14ac:dyDescent="0.15">
      <c r="B202" s="51">
        <v>1993</v>
      </c>
      <c r="C202" s="34">
        <v>3086</v>
      </c>
      <c r="D202" s="37">
        <v>2969</v>
      </c>
      <c r="E202" s="34">
        <v>117</v>
      </c>
      <c r="F202" s="37">
        <v>66698.157000000007</v>
      </c>
      <c r="G202" s="34">
        <v>63803.947999999997</v>
      </c>
      <c r="H202" s="34">
        <v>2894.2089999999998</v>
      </c>
      <c r="I202"/>
    </row>
    <row r="203" spans="2:9" x14ac:dyDescent="0.15">
      <c r="B203" s="51">
        <v>1994</v>
      </c>
      <c r="C203" s="34">
        <v>2891</v>
      </c>
      <c r="D203" s="37">
        <v>2768</v>
      </c>
      <c r="E203" s="34">
        <v>123</v>
      </c>
      <c r="F203" s="37">
        <v>67881.938999999998</v>
      </c>
      <c r="G203" s="34">
        <v>64733.964999999997</v>
      </c>
      <c r="H203" s="34">
        <v>3147.9740000000002</v>
      </c>
      <c r="I203"/>
    </row>
    <row r="204" spans="2:9" x14ac:dyDescent="0.15">
      <c r="B204" s="51">
        <v>1995</v>
      </c>
      <c r="C204" s="34">
        <v>2993</v>
      </c>
      <c r="D204" s="37">
        <v>2871</v>
      </c>
      <c r="E204" s="34">
        <v>122</v>
      </c>
      <c r="F204" s="37">
        <v>82961.741999999998</v>
      </c>
      <c r="G204" s="34">
        <v>79155.784</v>
      </c>
      <c r="H204" s="34">
        <v>3805.9580000000001</v>
      </c>
      <c r="I204"/>
    </row>
    <row r="205" spans="2:9" x14ac:dyDescent="0.15">
      <c r="B205" s="51">
        <v>1996</v>
      </c>
      <c r="C205" s="34">
        <v>2955</v>
      </c>
      <c r="D205" s="37">
        <v>2830</v>
      </c>
      <c r="E205" s="34">
        <v>125</v>
      </c>
      <c r="F205" s="37">
        <v>100479.649</v>
      </c>
      <c r="G205" s="34">
        <v>95590.732999999993</v>
      </c>
      <c r="H205" s="34">
        <v>4888.9160000000002</v>
      </c>
      <c r="I205"/>
    </row>
    <row r="206" spans="2:9" x14ac:dyDescent="0.15">
      <c r="B206" s="51">
        <v>1997</v>
      </c>
      <c r="C206" s="34">
        <v>2816</v>
      </c>
      <c r="D206" s="37">
        <v>2696</v>
      </c>
      <c r="E206" s="34">
        <v>120</v>
      </c>
      <c r="F206" s="37">
        <v>106436.4</v>
      </c>
      <c r="G206" s="34">
        <v>101288.05</v>
      </c>
      <c r="H206" s="34">
        <v>5148.3500000000004</v>
      </c>
      <c r="I206"/>
    </row>
    <row r="207" spans="2:9" x14ac:dyDescent="0.15">
      <c r="B207" s="51">
        <v>1998</v>
      </c>
      <c r="C207" s="34">
        <v>2723</v>
      </c>
      <c r="D207" s="37">
        <v>2609</v>
      </c>
      <c r="E207" s="34">
        <v>114</v>
      </c>
      <c r="F207" s="37">
        <v>114340.447</v>
      </c>
      <c r="G207" s="34">
        <v>109002.74</v>
      </c>
      <c r="H207" s="34">
        <v>5337.7070000000003</v>
      </c>
      <c r="I207"/>
    </row>
    <row r="208" spans="2:9" x14ac:dyDescent="0.15">
      <c r="B208" s="51">
        <v>1999</v>
      </c>
      <c r="C208" s="34">
        <v>2458</v>
      </c>
      <c r="D208" s="37">
        <v>2343</v>
      </c>
      <c r="E208" s="34">
        <v>115</v>
      </c>
      <c r="F208" s="37">
        <v>122588.175</v>
      </c>
      <c r="G208" s="34">
        <v>117156.425</v>
      </c>
      <c r="H208" s="34">
        <v>5431.75</v>
      </c>
      <c r="I208"/>
    </row>
    <row r="209" spans="1:9" x14ac:dyDescent="0.15">
      <c r="B209" s="51">
        <v>2000</v>
      </c>
      <c r="C209" s="34">
        <v>2241</v>
      </c>
      <c r="D209" s="37">
        <v>2129</v>
      </c>
      <c r="E209" s="34">
        <v>112</v>
      </c>
      <c r="F209" s="37">
        <v>133243.81599999999</v>
      </c>
      <c r="G209" s="34">
        <v>127036.095</v>
      </c>
      <c r="H209" s="34">
        <v>6207.7209999999995</v>
      </c>
      <c r="I209"/>
    </row>
    <row r="210" spans="1:9" x14ac:dyDescent="0.15">
      <c r="B210" s="7">
        <v>2001</v>
      </c>
      <c r="C210" s="49">
        <v>2020</v>
      </c>
      <c r="D210" s="187">
        <v>1906</v>
      </c>
      <c r="E210" s="49">
        <v>114</v>
      </c>
      <c r="F210" s="32">
        <v>133278.821</v>
      </c>
      <c r="G210" s="183">
        <v>126022.897</v>
      </c>
      <c r="H210" s="183">
        <v>7255.924</v>
      </c>
      <c r="I210"/>
    </row>
    <row r="211" spans="1:9" x14ac:dyDescent="0.15">
      <c r="B211" s="81">
        <v>2002</v>
      </c>
      <c r="C211" s="49">
        <v>2581</v>
      </c>
      <c r="D211" s="187">
        <v>2448</v>
      </c>
      <c r="E211" s="49">
        <v>133</v>
      </c>
      <c r="F211" s="32">
        <v>182034.15599999999</v>
      </c>
      <c r="G211" s="183">
        <v>174406.674</v>
      </c>
      <c r="H211" s="183">
        <v>7627.482</v>
      </c>
      <c r="I211"/>
    </row>
    <row r="212" spans="1:9" x14ac:dyDescent="0.15">
      <c r="B212" s="81" t="s">
        <v>164</v>
      </c>
      <c r="C212" s="49">
        <v>2623</v>
      </c>
      <c r="D212" s="187">
        <v>2434</v>
      </c>
      <c r="E212" s="49">
        <v>189</v>
      </c>
      <c r="F212" s="32">
        <v>211634.50899999999</v>
      </c>
      <c r="G212" s="183">
        <v>200479.02600000001</v>
      </c>
      <c r="H212" s="183">
        <v>11155.483</v>
      </c>
      <c r="I212"/>
    </row>
    <row r="213" spans="1:9" x14ac:dyDescent="0.15">
      <c r="B213" s="81" t="s">
        <v>165</v>
      </c>
      <c r="C213" s="49">
        <v>3243</v>
      </c>
      <c r="D213" s="187">
        <v>2960</v>
      </c>
      <c r="E213" s="49">
        <v>283</v>
      </c>
      <c r="F213" s="32">
        <v>241565.96599999999</v>
      </c>
      <c r="G213" s="183">
        <v>226299.17199999999</v>
      </c>
      <c r="H213" s="183">
        <v>15266.794</v>
      </c>
      <c r="I213"/>
    </row>
    <row r="214" spans="1:9" x14ac:dyDescent="0.15">
      <c r="B214" s="81">
        <v>2005</v>
      </c>
      <c r="C214" s="49">
        <v>3336</v>
      </c>
      <c r="D214" s="187">
        <v>3059</v>
      </c>
      <c r="E214" s="49">
        <v>277</v>
      </c>
      <c r="F214" s="32">
        <v>293318.65899999999</v>
      </c>
      <c r="G214" s="183">
        <v>273854.16200000001</v>
      </c>
      <c r="H214" s="183">
        <v>19464.496999999999</v>
      </c>
      <c r="I214"/>
    </row>
    <row r="215" spans="1:9" x14ac:dyDescent="0.15">
      <c r="B215" s="81">
        <v>2006</v>
      </c>
      <c r="C215" s="49">
        <v>3332</v>
      </c>
      <c r="D215" s="187">
        <v>3042</v>
      </c>
      <c r="E215" s="49">
        <v>290</v>
      </c>
      <c r="F215" s="32">
        <v>319894</v>
      </c>
      <c r="G215" s="183">
        <v>297074</v>
      </c>
      <c r="H215" s="183">
        <v>22820</v>
      </c>
      <c r="I215"/>
    </row>
    <row r="216" spans="1:9" x14ac:dyDescent="0.15">
      <c r="B216" s="81" t="s">
        <v>204</v>
      </c>
      <c r="C216" s="49">
        <v>3240</v>
      </c>
      <c r="D216" s="187">
        <v>2973</v>
      </c>
      <c r="E216" s="49">
        <v>267</v>
      </c>
      <c r="F216" s="32">
        <v>405313.20500000002</v>
      </c>
      <c r="G216" s="183">
        <v>377418.592</v>
      </c>
      <c r="H216" s="183">
        <v>27894.613000000001</v>
      </c>
      <c r="I216"/>
    </row>
    <row r="217" spans="1:9" x14ac:dyDescent="0.15">
      <c r="B217" s="81">
        <v>2008</v>
      </c>
      <c r="C217" s="49">
        <v>3976</v>
      </c>
      <c r="D217" s="187">
        <v>3672</v>
      </c>
      <c r="E217" s="49">
        <v>304</v>
      </c>
      <c r="F217" s="32">
        <v>671653.82799999998</v>
      </c>
      <c r="G217" s="183">
        <v>626810.41500000004</v>
      </c>
      <c r="H217" s="183">
        <v>44843.413</v>
      </c>
      <c r="I217"/>
    </row>
    <row r="218" spans="1:9" x14ac:dyDescent="0.15">
      <c r="B218" s="81">
        <v>2009</v>
      </c>
      <c r="C218" s="49">
        <v>5003</v>
      </c>
      <c r="D218" s="187">
        <v>4691</v>
      </c>
      <c r="E218" s="49">
        <v>312</v>
      </c>
      <c r="F218" s="32">
        <v>736842.08299999998</v>
      </c>
      <c r="G218" s="183">
        <v>690335.005</v>
      </c>
      <c r="H218" s="183">
        <v>46507.078000000001</v>
      </c>
      <c r="I218"/>
    </row>
    <row r="219" spans="1:9" x14ac:dyDescent="0.15">
      <c r="B219" s="81">
        <v>2010</v>
      </c>
      <c r="C219" s="49">
        <v>5879</v>
      </c>
      <c r="D219" s="187">
        <v>5515</v>
      </c>
      <c r="E219" s="49">
        <v>364</v>
      </c>
      <c r="F219" s="32">
        <v>946138.78300000005</v>
      </c>
      <c r="G219" s="183">
        <v>885720.61</v>
      </c>
      <c r="H219" s="183">
        <v>60418.173000000003</v>
      </c>
      <c r="I219"/>
    </row>
    <row r="220" spans="1:9" x14ac:dyDescent="0.15">
      <c r="B220" s="81">
        <v>2011</v>
      </c>
      <c r="C220" s="49">
        <v>7460</v>
      </c>
      <c r="D220" s="187">
        <v>6962</v>
      </c>
      <c r="E220" s="49">
        <v>498</v>
      </c>
      <c r="F220" s="32">
        <v>1277636.459</v>
      </c>
      <c r="G220" s="183">
        <v>1179498.993</v>
      </c>
      <c r="H220" s="183">
        <v>98137.466</v>
      </c>
      <c r="I220"/>
    </row>
    <row r="221" spans="1:9" x14ac:dyDescent="0.15">
      <c r="B221" s="81">
        <v>2012</v>
      </c>
      <c r="C221" s="49">
        <v>8685</v>
      </c>
      <c r="D221" s="187">
        <v>8020</v>
      </c>
      <c r="E221" s="49">
        <v>665</v>
      </c>
      <c r="F221" s="32">
        <v>1565264.1569999999</v>
      </c>
      <c r="G221" s="183">
        <v>1435539.801</v>
      </c>
      <c r="H221" s="183">
        <v>129724.356</v>
      </c>
      <c r="I221"/>
    </row>
    <row r="222" spans="1:9" x14ac:dyDescent="0.15">
      <c r="B222" s="81">
        <v>2013</v>
      </c>
      <c r="C222" s="49">
        <v>9842</v>
      </c>
      <c r="D222" s="187">
        <v>8994</v>
      </c>
      <c r="E222" s="49">
        <v>848</v>
      </c>
      <c r="F222" s="32">
        <v>1946528.81</v>
      </c>
      <c r="G222" s="183">
        <v>1775043.15</v>
      </c>
      <c r="H222" s="183">
        <v>171485.66</v>
      </c>
      <c r="I222"/>
    </row>
    <row r="223" spans="1:9" x14ac:dyDescent="0.15">
      <c r="A223" t="s">
        <v>25</v>
      </c>
      <c r="B223" s="13">
        <v>2014</v>
      </c>
      <c r="C223" s="184">
        <v>9966</v>
      </c>
      <c r="D223" s="192">
        <v>8994</v>
      </c>
      <c r="E223" s="184">
        <v>972</v>
      </c>
      <c r="F223" s="196">
        <v>2302514.4589999998</v>
      </c>
      <c r="G223" s="197">
        <v>2088675.861</v>
      </c>
      <c r="H223" s="197">
        <v>213838.598</v>
      </c>
      <c r="I223"/>
    </row>
    <row r="224" spans="1:9" x14ac:dyDescent="0.15">
      <c r="B224" t="s">
        <v>203</v>
      </c>
    </row>
    <row r="226" spans="2:44" x14ac:dyDescent="0.15">
      <c r="B226" s="1" t="s">
        <v>129</v>
      </c>
      <c r="H226" s="9"/>
    </row>
    <row r="227" spans="2:44" x14ac:dyDescent="0.15">
      <c r="B227" s="5"/>
      <c r="C227" s="4"/>
      <c r="D227" s="4"/>
      <c r="E227" s="4"/>
      <c r="F227" s="4"/>
      <c r="G227" s="4"/>
      <c r="H227" s="4"/>
    </row>
    <row r="228" spans="2:44" x14ac:dyDescent="0.15">
      <c r="B228" s="67" t="s">
        <v>1</v>
      </c>
      <c r="C228" s="68" t="s">
        <v>64</v>
      </c>
      <c r="D228" s="47"/>
      <c r="E228" s="30"/>
      <c r="F228" s="68" t="s">
        <v>65</v>
      </c>
      <c r="G228" s="47"/>
      <c r="H228" s="30"/>
      <c r="I228" s="1"/>
    </row>
    <row r="229" spans="2:44" x14ac:dyDescent="0.15">
      <c r="B229" s="51"/>
      <c r="C229" s="5" t="s">
        <v>66</v>
      </c>
      <c r="D229" s="4"/>
      <c r="E229" s="22"/>
      <c r="F229" s="4"/>
      <c r="G229" s="4"/>
      <c r="H229" s="22"/>
      <c r="I229" s="10"/>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row>
    <row r="230" spans="2:44" ht="13" customHeight="1" x14ac:dyDescent="0.15">
      <c r="B230" s="24"/>
      <c r="C230" s="14" t="s">
        <v>5</v>
      </c>
      <c r="D230" s="31" t="s">
        <v>67</v>
      </c>
      <c r="E230" s="15" t="s">
        <v>68</v>
      </c>
      <c r="F230" s="31" t="s">
        <v>5</v>
      </c>
      <c r="G230" s="6" t="s">
        <v>67</v>
      </c>
      <c r="H230" s="48" t="s">
        <v>68</v>
      </c>
      <c r="I230" s="28"/>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row>
    <row r="231" spans="2:44" x14ac:dyDescent="0.15">
      <c r="B231" s="51">
        <v>1993</v>
      </c>
      <c r="C231" s="34">
        <v>4675</v>
      </c>
      <c r="D231" s="37">
        <v>4492</v>
      </c>
      <c r="E231" s="34">
        <v>183</v>
      </c>
      <c r="F231" s="37">
        <v>98539.951000000001</v>
      </c>
      <c r="G231" s="34">
        <v>94225.247000000003</v>
      </c>
      <c r="H231" s="34">
        <v>4314.7039999999997</v>
      </c>
      <c r="I231"/>
    </row>
    <row r="232" spans="2:44" x14ac:dyDescent="0.15">
      <c r="B232" s="51">
        <v>1994</v>
      </c>
      <c r="C232" s="34">
        <v>4287</v>
      </c>
      <c r="D232" s="37">
        <v>4122</v>
      </c>
      <c r="E232" s="34">
        <v>165</v>
      </c>
      <c r="F232" s="37">
        <v>98832.577000000005</v>
      </c>
      <c r="G232" s="34">
        <v>94983.370999999999</v>
      </c>
      <c r="H232" s="34">
        <v>3849.2060000000001</v>
      </c>
      <c r="I232"/>
    </row>
    <row r="233" spans="2:44" x14ac:dyDescent="0.15">
      <c r="B233" s="51">
        <v>1995</v>
      </c>
      <c r="C233" s="34">
        <v>4880</v>
      </c>
      <c r="D233" s="37">
        <v>4691</v>
      </c>
      <c r="E233" s="34">
        <v>189</v>
      </c>
      <c r="F233" s="37">
        <v>129008.304</v>
      </c>
      <c r="G233" s="34">
        <v>124296.755</v>
      </c>
      <c r="H233" s="34">
        <v>4711.549</v>
      </c>
      <c r="I233"/>
    </row>
    <row r="234" spans="2:44" x14ac:dyDescent="0.15">
      <c r="B234" s="51">
        <v>1996</v>
      </c>
      <c r="C234" s="34">
        <v>4785</v>
      </c>
      <c r="D234" s="37">
        <v>4588</v>
      </c>
      <c r="E234" s="34">
        <v>197</v>
      </c>
      <c r="F234" s="37">
        <v>140413.476</v>
      </c>
      <c r="G234" s="34">
        <v>134795.00399999999</v>
      </c>
      <c r="H234" s="34">
        <v>5618.4719999999998</v>
      </c>
      <c r="I234"/>
    </row>
    <row r="235" spans="2:44" x14ac:dyDescent="0.15">
      <c r="B235" s="51">
        <v>1997</v>
      </c>
      <c r="C235" s="34">
        <v>4682</v>
      </c>
      <c r="D235" s="37">
        <v>4484</v>
      </c>
      <c r="E235" s="34">
        <v>198</v>
      </c>
      <c r="F235" s="37">
        <v>157934.00099999999</v>
      </c>
      <c r="G235" s="34">
        <v>152022.886</v>
      </c>
      <c r="H235" s="34">
        <v>5911.1149999999998</v>
      </c>
      <c r="I235"/>
    </row>
    <row r="236" spans="2:44" x14ac:dyDescent="0.15">
      <c r="B236" s="51">
        <v>1998</v>
      </c>
      <c r="C236" s="34">
        <v>4343</v>
      </c>
      <c r="D236" s="37">
        <v>4150</v>
      </c>
      <c r="E236" s="34">
        <v>193</v>
      </c>
      <c r="F236" s="37">
        <v>156653.52299999999</v>
      </c>
      <c r="G236" s="34">
        <v>150502.62700000001</v>
      </c>
      <c r="H236" s="34">
        <v>6150.8959999999997</v>
      </c>
      <c r="I236"/>
    </row>
    <row r="237" spans="2:44" x14ac:dyDescent="0.15">
      <c r="B237" s="51">
        <v>1999</v>
      </c>
      <c r="C237" s="34">
        <v>3997</v>
      </c>
      <c r="D237" s="37">
        <v>3801</v>
      </c>
      <c r="E237" s="34">
        <v>196</v>
      </c>
      <c r="F237" s="37">
        <v>157083.364</v>
      </c>
      <c r="G237" s="34">
        <v>150568.58799999999</v>
      </c>
      <c r="H237" s="34">
        <v>6514.7759999999998</v>
      </c>
      <c r="I237"/>
    </row>
    <row r="238" spans="2:44" x14ac:dyDescent="0.15">
      <c r="B238" s="51">
        <v>2000</v>
      </c>
      <c r="C238" s="34">
        <v>3585</v>
      </c>
      <c r="D238" s="37">
        <v>3413</v>
      </c>
      <c r="E238" s="34">
        <v>172</v>
      </c>
      <c r="F238" s="37">
        <v>158611.26199999999</v>
      </c>
      <c r="G238" s="34">
        <v>152480.24</v>
      </c>
      <c r="H238" s="34">
        <v>6131.0219999999999</v>
      </c>
      <c r="I238"/>
    </row>
    <row r="239" spans="2:44" x14ac:dyDescent="0.15">
      <c r="B239" s="51">
        <v>2001</v>
      </c>
      <c r="C239" s="187">
        <v>3345</v>
      </c>
      <c r="D239" s="49">
        <v>3161</v>
      </c>
      <c r="E239" s="187">
        <v>184</v>
      </c>
      <c r="F239" s="183">
        <v>154038.18900000001</v>
      </c>
      <c r="G239" s="32">
        <v>147033.274</v>
      </c>
      <c r="H239" s="183">
        <v>7004.915</v>
      </c>
      <c r="I239"/>
    </row>
    <row r="240" spans="2:44" x14ac:dyDescent="0.15">
      <c r="B240" s="80">
        <v>2002</v>
      </c>
      <c r="C240" s="187">
        <v>3220</v>
      </c>
      <c r="D240" s="49">
        <v>3022</v>
      </c>
      <c r="E240" s="187">
        <v>198</v>
      </c>
      <c r="F240" s="183">
        <v>161584.389</v>
      </c>
      <c r="G240" s="32">
        <v>153070.834</v>
      </c>
      <c r="H240" s="183">
        <v>8513.5550000000003</v>
      </c>
      <c r="I240"/>
    </row>
    <row r="241" spans="2:9" x14ac:dyDescent="0.15">
      <c r="B241" s="80">
        <v>2003</v>
      </c>
      <c r="C241" s="187">
        <v>3801</v>
      </c>
      <c r="D241" s="49">
        <v>3542</v>
      </c>
      <c r="E241" s="187">
        <v>259</v>
      </c>
      <c r="F241" s="183">
        <v>203082.24799999999</v>
      </c>
      <c r="G241" s="32">
        <v>190635.674</v>
      </c>
      <c r="H241" s="183">
        <v>12446.574000000001</v>
      </c>
      <c r="I241"/>
    </row>
    <row r="242" spans="2:9" x14ac:dyDescent="0.15">
      <c r="B242" s="80">
        <v>2004</v>
      </c>
      <c r="C242" s="187">
        <v>4080</v>
      </c>
      <c r="D242" s="49">
        <v>3819</v>
      </c>
      <c r="E242" s="187">
        <v>261</v>
      </c>
      <c r="F242" s="183">
        <v>242042.78700000001</v>
      </c>
      <c r="G242" s="32">
        <v>226237.34899999999</v>
      </c>
      <c r="H242" s="183">
        <v>15805.438</v>
      </c>
      <c r="I242"/>
    </row>
    <row r="243" spans="2:9" x14ac:dyDescent="0.15">
      <c r="B243" s="80">
        <v>2005</v>
      </c>
      <c r="C243" s="187">
        <v>5210</v>
      </c>
      <c r="D243" s="49">
        <v>4802</v>
      </c>
      <c r="E243" s="187">
        <v>408</v>
      </c>
      <c r="F243" s="183">
        <v>312072.652</v>
      </c>
      <c r="G243" s="32">
        <v>293248.34299999999</v>
      </c>
      <c r="H243" s="183">
        <v>18824.309000000001</v>
      </c>
      <c r="I243"/>
    </row>
    <row r="244" spans="2:9" x14ac:dyDescent="0.15">
      <c r="B244" s="80">
        <v>2006</v>
      </c>
      <c r="C244" s="187">
        <v>5133</v>
      </c>
      <c r="D244" s="49">
        <v>4724</v>
      </c>
      <c r="E244" s="187">
        <v>409</v>
      </c>
      <c r="F244" s="183">
        <v>371897</v>
      </c>
      <c r="G244" s="32">
        <v>348508</v>
      </c>
      <c r="H244" s="183">
        <v>23389</v>
      </c>
      <c r="I244"/>
    </row>
    <row r="245" spans="2:9" x14ac:dyDescent="0.15">
      <c r="B245" s="80">
        <v>2007</v>
      </c>
      <c r="C245" s="187">
        <v>5833</v>
      </c>
      <c r="D245" s="49">
        <v>5364</v>
      </c>
      <c r="E245" s="187">
        <v>469</v>
      </c>
      <c r="F245" s="183">
        <v>459706.217</v>
      </c>
      <c r="G245" s="32">
        <v>430721.44099999999</v>
      </c>
      <c r="H245" s="183">
        <v>28984.776000000002</v>
      </c>
      <c r="I245"/>
    </row>
    <row r="246" spans="2:9" x14ac:dyDescent="0.15">
      <c r="B246" s="80">
        <v>2008</v>
      </c>
      <c r="C246" s="187">
        <v>6428</v>
      </c>
      <c r="D246" s="49">
        <v>5818</v>
      </c>
      <c r="E246" s="187">
        <v>610</v>
      </c>
      <c r="F246" s="183">
        <v>544071.54500000004</v>
      </c>
      <c r="G246" s="32">
        <v>501577.853</v>
      </c>
      <c r="H246" s="183">
        <v>42493.692000000003</v>
      </c>
      <c r="I246"/>
    </row>
    <row r="247" spans="2:9" x14ac:dyDescent="0.15">
      <c r="B247" s="80">
        <v>2009</v>
      </c>
      <c r="C247" s="187">
        <v>6852</v>
      </c>
      <c r="D247" s="49">
        <v>6129</v>
      </c>
      <c r="E247" s="187">
        <v>723</v>
      </c>
      <c r="F247" s="183">
        <v>620999.10400000005</v>
      </c>
      <c r="G247" s="32">
        <v>564743.83299999998</v>
      </c>
      <c r="H247" s="183">
        <v>56255.271000000001</v>
      </c>
      <c r="I247"/>
    </row>
    <row r="248" spans="2:9" x14ac:dyDescent="0.15">
      <c r="B248" s="80">
        <v>2010</v>
      </c>
      <c r="C248" s="187">
        <v>7009</v>
      </c>
      <c r="D248" s="49">
        <v>6288</v>
      </c>
      <c r="E248" s="187">
        <v>721</v>
      </c>
      <c r="F248" s="183">
        <v>693767.12800000003</v>
      </c>
      <c r="G248" s="32">
        <v>629379.4</v>
      </c>
      <c r="H248" s="183">
        <v>64387.728000000003</v>
      </c>
      <c r="I248"/>
    </row>
    <row r="249" spans="2:9" x14ac:dyDescent="0.15">
      <c r="B249" s="80">
        <v>2011</v>
      </c>
      <c r="C249" s="187">
        <v>7123</v>
      </c>
      <c r="D249" s="49">
        <v>6327</v>
      </c>
      <c r="E249" s="187">
        <v>796</v>
      </c>
      <c r="F249" s="183">
        <v>746991.049</v>
      </c>
      <c r="G249" s="32">
        <v>672066.88</v>
      </c>
      <c r="H249" s="183">
        <v>74924.168999999994</v>
      </c>
      <c r="I249"/>
    </row>
    <row r="250" spans="2:9" x14ac:dyDescent="0.15">
      <c r="B250" s="80">
        <v>2012</v>
      </c>
      <c r="C250" s="187">
        <v>7718</v>
      </c>
      <c r="D250" s="49">
        <v>6842</v>
      </c>
      <c r="E250" s="187">
        <v>876</v>
      </c>
      <c r="F250" s="183">
        <v>892093.32700000005</v>
      </c>
      <c r="G250" s="32">
        <v>802358.08600000001</v>
      </c>
      <c r="H250" s="183">
        <v>89735.240999999995</v>
      </c>
      <c r="I250"/>
    </row>
    <row r="251" spans="2:9" x14ac:dyDescent="0.15">
      <c r="B251" s="80">
        <v>2013</v>
      </c>
      <c r="C251" s="187">
        <v>7510</v>
      </c>
      <c r="D251" s="49">
        <v>6651</v>
      </c>
      <c r="E251" s="187">
        <v>859</v>
      </c>
      <c r="F251" s="183">
        <v>939998.28599999996</v>
      </c>
      <c r="G251" s="32">
        <v>845019.67500000005</v>
      </c>
      <c r="H251" s="183">
        <v>94978.611000000004</v>
      </c>
      <c r="I251"/>
    </row>
    <row r="252" spans="2:9" x14ac:dyDescent="0.15">
      <c r="B252" s="76">
        <v>2014</v>
      </c>
      <c r="C252" s="192">
        <v>7894</v>
      </c>
      <c r="D252" s="184">
        <v>6989</v>
      </c>
      <c r="E252" s="192">
        <v>905</v>
      </c>
      <c r="F252" s="197">
        <v>1071486.496</v>
      </c>
      <c r="G252" s="196">
        <v>961038.58400000003</v>
      </c>
      <c r="H252" s="197">
        <v>110447.912</v>
      </c>
      <c r="I252"/>
    </row>
    <row r="254" spans="2:9" x14ac:dyDescent="0.15">
      <c r="B254" s="1" t="s">
        <v>242</v>
      </c>
    </row>
    <row r="255" spans="2:9" x14ac:dyDescent="0.15">
      <c r="B255" s="1" t="s">
        <v>249</v>
      </c>
    </row>
    <row r="256" spans="2:9" x14ac:dyDescent="0.15">
      <c r="B256" s="4" t="s">
        <v>248</v>
      </c>
      <c r="C256" s="4"/>
      <c r="D256" s="4"/>
      <c r="E256" s="4"/>
      <c r="F256" s="4"/>
      <c r="G256" s="4"/>
      <c r="H256" s="4"/>
    </row>
    <row r="257" spans="2:9" x14ac:dyDescent="0.15">
      <c r="B257" s="67" t="s">
        <v>1</v>
      </c>
      <c r="C257" s="68" t="s">
        <v>64</v>
      </c>
      <c r="D257" s="47"/>
      <c r="E257" s="30"/>
      <c r="F257" s="68" t="s">
        <v>65</v>
      </c>
      <c r="G257" s="47"/>
      <c r="H257" s="30"/>
    </row>
    <row r="258" spans="2:9" x14ac:dyDescent="0.15">
      <c r="B258" s="51"/>
      <c r="C258" s="5" t="s">
        <v>66</v>
      </c>
      <c r="D258" s="4"/>
      <c r="E258" s="22"/>
      <c r="F258" s="4"/>
      <c r="G258" s="4"/>
      <c r="H258" s="22"/>
    </row>
    <row r="259" spans="2:9" x14ac:dyDescent="0.15">
      <c r="B259" s="24"/>
      <c r="C259" s="14" t="s">
        <v>5</v>
      </c>
      <c r="D259" s="14" t="s">
        <v>67</v>
      </c>
      <c r="E259" s="16" t="s">
        <v>68</v>
      </c>
      <c r="F259" s="14" t="s">
        <v>5</v>
      </c>
      <c r="G259" s="14" t="s">
        <v>67</v>
      </c>
      <c r="H259" s="16" t="s">
        <v>68</v>
      </c>
      <c r="I259" s="28"/>
    </row>
    <row r="260" spans="2:9" x14ac:dyDescent="0.15">
      <c r="B260" s="51">
        <v>1993</v>
      </c>
      <c r="C260" s="34">
        <v>738</v>
      </c>
      <c r="D260" s="37">
        <v>714</v>
      </c>
      <c r="E260" s="34">
        <v>24</v>
      </c>
      <c r="F260" s="37">
        <v>12503.687</v>
      </c>
      <c r="G260" s="34">
        <v>12148.486000000001</v>
      </c>
      <c r="H260" s="34">
        <v>355.20100000000002</v>
      </c>
      <c r="I260"/>
    </row>
    <row r="261" spans="2:9" x14ac:dyDescent="0.15">
      <c r="B261" s="51">
        <v>1994</v>
      </c>
      <c r="C261" s="34">
        <v>585</v>
      </c>
      <c r="D261" s="37">
        <v>564</v>
      </c>
      <c r="E261" s="34">
        <v>21</v>
      </c>
      <c r="F261" s="37">
        <v>13434.402</v>
      </c>
      <c r="G261" s="34">
        <v>13016.563</v>
      </c>
      <c r="H261" s="34">
        <v>417.839</v>
      </c>
      <c r="I261"/>
    </row>
    <row r="262" spans="2:9" x14ac:dyDescent="0.15">
      <c r="B262" s="51">
        <v>1995</v>
      </c>
      <c r="C262" s="34">
        <v>641</v>
      </c>
      <c r="D262" s="37">
        <v>620</v>
      </c>
      <c r="E262" s="34">
        <v>21</v>
      </c>
      <c r="F262" s="37">
        <v>15443.316000000001</v>
      </c>
      <c r="G262" s="34">
        <v>14943.557000000001</v>
      </c>
      <c r="H262" s="34">
        <v>499.75900000000001</v>
      </c>
      <c r="I262"/>
    </row>
    <row r="263" spans="2:9" x14ac:dyDescent="0.15">
      <c r="B263" s="51">
        <v>1996</v>
      </c>
      <c r="C263" s="34">
        <v>667</v>
      </c>
      <c r="D263" s="37">
        <v>639</v>
      </c>
      <c r="E263" s="34">
        <v>28</v>
      </c>
      <c r="F263" s="37">
        <v>19665.863000000001</v>
      </c>
      <c r="G263" s="34">
        <v>18954.722000000002</v>
      </c>
      <c r="H263" s="34">
        <v>711.14099999999996</v>
      </c>
      <c r="I263"/>
    </row>
    <row r="264" spans="2:9" x14ac:dyDescent="0.15">
      <c r="B264" s="51">
        <v>1997</v>
      </c>
      <c r="C264" s="34">
        <v>714</v>
      </c>
      <c r="D264" s="37">
        <v>690</v>
      </c>
      <c r="E264" s="34">
        <v>24</v>
      </c>
      <c r="F264" s="37">
        <v>25189.831999999999</v>
      </c>
      <c r="G264" s="34">
        <v>24247.393</v>
      </c>
      <c r="H264" s="34">
        <v>942.43899999999996</v>
      </c>
      <c r="I264"/>
    </row>
    <row r="265" spans="2:9" x14ac:dyDescent="0.15">
      <c r="B265" s="51">
        <v>1998</v>
      </c>
      <c r="C265" s="34">
        <v>692</v>
      </c>
      <c r="D265" s="37">
        <v>666</v>
      </c>
      <c r="E265" s="34">
        <v>26</v>
      </c>
      <c r="F265" s="37">
        <v>29615.412</v>
      </c>
      <c r="G265" s="34">
        <v>28356.579000000002</v>
      </c>
      <c r="H265" s="34">
        <v>1258.8330000000001</v>
      </c>
      <c r="I265"/>
    </row>
    <row r="266" spans="2:9" x14ac:dyDescent="0.15">
      <c r="B266" s="51">
        <v>1999</v>
      </c>
      <c r="C266" s="34">
        <v>454</v>
      </c>
      <c r="D266" s="37">
        <v>434</v>
      </c>
      <c r="E266" s="34">
        <v>20</v>
      </c>
      <c r="F266" s="37">
        <v>25039.43</v>
      </c>
      <c r="G266" s="34">
        <v>23705.472000000002</v>
      </c>
      <c r="H266" s="34">
        <v>1333.9580000000001</v>
      </c>
      <c r="I266"/>
    </row>
    <row r="267" spans="2:9" x14ac:dyDescent="0.15">
      <c r="B267" s="51">
        <v>2000</v>
      </c>
      <c r="C267" s="34">
        <v>317</v>
      </c>
      <c r="D267" s="37">
        <v>307</v>
      </c>
      <c r="E267" s="34">
        <v>10</v>
      </c>
      <c r="F267" s="37">
        <v>19883.035</v>
      </c>
      <c r="G267" s="34">
        <v>19092.035</v>
      </c>
      <c r="H267" s="34">
        <v>791</v>
      </c>
      <c r="I267"/>
    </row>
    <row r="268" spans="2:9" x14ac:dyDescent="0.15">
      <c r="B268" s="51">
        <v>2001</v>
      </c>
      <c r="C268" s="187">
        <v>311</v>
      </c>
      <c r="D268" s="49">
        <v>302</v>
      </c>
      <c r="E268" s="187">
        <v>9</v>
      </c>
      <c r="F268" s="183">
        <v>21522.812999999998</v>
      </c>
      <c r="G268" s="32">
        <v>21064.913</v>
      </c>
      <c r="H268" s="183">
        <v>457.9</v>
      </c>
      <c r="I268"/>
    </row>
    <row r="269" spans="2:9" x14ac:dyDescent="0.15">
      <c r="B269" s="80">
        <v>2002</v>
      </c>
      <c r="C269" s="187">
        <v>283</v>
      </c>
      <c r="D269" s="49">
        <v>276</v>
      </c>
      <c r="E269" s="187">
        <v>7</v>
      </c>
      <c r="F269" s="183">
        <v>23813.397000000001</v>
      </c>
      <c r="G269" s="32">
        <v>23346.976999999999</v>
      </c>
      <c r="H269" s="183">
        <v>466.42</v>
      </c>
      <c r="I269"/>
    </row>
    <row r="270" spans="2:9" x14ac:dyDescent="0.15">
      <c r="B270" s="80">
        <v>2003</v>
      </c>
      <c r="C270" s="187">
        <v>280</v>
      </c>
      <c r="D270" s="49">
        <v>272</v>
      </c>
      <c r="E270" s="187">
        <v>8</v>
      </c>
      <c r="F270" s="183">
        <v>24627.423999999999</v>
      </c>
      <c r="G270" s="32">
        <v>24123.232</v>
      </c>
      <c r="H270" s="183">
        <v>504.19200000000001</v>
      </c>
      <c r="I270"/>
    </row>
    <row r="271" spans="2:9" x14ac:dyDescent="0.15">
      <c r="B271" s="80">
        <v>2004</v>
      </c>
      <c r="C271" s="187">
        <v>365</v>
      </c>
      <c r="D271" s="49">
        <v>355</v>
      </c>
      <c r="E271" s="187">
        <v>10</v>
      </c>
      <c r="F271" s="183">
        <v>27660.607</v>
      </c>
      <c r="G271" s="32">
        <v>27133.087</v>
      </c>
      <c r="H271" s="183">
        <v>527.52</v>
      </c>
      <c r="I271"/>
    </row>
    <row r="272" spans="2:9" x14ac:dyDescent="0.15">
      <c r="B272" s="80">
        <v>2005</v>
      </c>
      <c r="C272" s="187">
        <v>441</v>
      </c>
      <c r="D272" s="49">
        <v>430</v>
      </c>
      <c r="E272" s="187">
        <v>11</v>
      </c>
      <c r="F272" s="183">
        <v>33007.730000000003</v>
      </c>
      <c r="G272" s="32">
        <v>32318.620999999999</v>
      </c>
      <c r="H272" s="183">
        <v>689.10900000000004</v>
      </c>
      <c r="I272"/>
    </row>
    <row r="273" spans="2:9" x14ac:dyDescent="0.15">
      <c r="B273" s="80">
        <v>2006</v>
      </c>
      <c r="C273" s="187">
        <v>473</v>
      </c>
      <c r="D273" s="49">
        <v>463</v>
      </c>
      <c r="E273" s="187">
        <v>10</v>
      </c>
      <c r="F273" s="183">
        <v>36462</v>
      </c>
      <c r="G273" s="32">
        <v>35787</v>
      </c>
      <c r="H273" s="183">
        <v>675</v>
      </c>
      <c r="I273"/>
    </row>
    <row r="274" spans="2:9" s="86" customFormat="1" x14ac:dyDescent="0.15">
      <c r="B274" s="80" t="s">
        <v>204</v>
      </c>
      <c r="C274" s="128">
        <v>567</v>
      </c>
      <c r="D274" s="127">
        <v>552</v>
      </c>
      <c r="E274" s="128">
        <v>15</v>
      </c>
      <c r="F274" s="99">
        <v>48576.349000000002</v>
      </c>
      <c r="G274" s="89">
        <v>47594.692000000003</v>
      </c>
      <c r="H274" s="99">
        <v>981.65700000000004</v>
      </c>
    </row>
    <row r="275" spans="2:9" s="86" customFormat="1" x14ac:dyDescent="0.15">
      <c r="B275" s="80">
        <v>2008</v>
      </c>
      <c r="C275" s="128">
        <v>742</v>
      </c>
      <c r="D275" s="127">
        <v>721</v>
      </c>
      <c r="E275" s="128">
        <v>21</v>
      </c>
      <c r="F275" s="99">
        <v>62955.970999999998</v>
      </c>
      <c r="G275" s="89">
        <v>61238.084999999999</v>
      </c>
      <c r="H275" s="99">
        <v>1717.886</v>
      </c>
    </row>
    <row r="276" spans="2:9" s="86" customFormat="1" x14ac:dyDescent="0.15">
      <c r="B276" s="80">
        <v>2009</v>
      </c>
      <c r="C276" s="128">
        <v>765</v>
      </c>
      <c r="D276" s="127">
        <v>740</v>
      </c>
      <c r="E276" s="128">
        <v>25</v>
      </c>
      <c r="F276" s="99">
        <v>68470.567999999999</v>
      </c>
      <c r="G276" s="89">
        <v>66286.373000000007</v>
      </c>
      <c r="H276" s="99">
        <v>2184.1950000000002</v>
      </c>
    </row>
    <row r="277" spans="2:9" s="86" customFormat="1" x14ac:dyDescent="0.15">
      <c r="B277" s="76">
        <v>2010</v>
      </c>
      <c r="C277" s="199">
        <v>473</v>
      </c>
      <c r="D277" s="66">
        <v>431</v>
      </c>
      <c r="E277" s="199">
        <v>42</v>
      </c>
      <c r="F277" s="197">
        <v>65989.857000000004</v>
      </c>
      <c r="G277" s="196">
        <v>62599.847000000002</v>
      </c>
      <c r="H277" s="197">
        <v>3390.01</v>
      </c>
    </row>
    <row r="278" spans="2:9" x14ac:dyDescent="0.15">
      <c r="B278" t="s">
        <v>205</v>
      </c>
      <c r="C278" s="44"/>
      <c r="D278" s="44"/>
      <c r="E278" s="44"/>
      <c r="F278" s="33"/>
      <c r="G278" s="33"/>
      <c r="H278" s="33"/>
      <c r="I278"/>
    </row>
    <row r="279" spans="2:9" x14ac:dyDescent="0.15">
      <c r="B279" s="9"/>
      <c r="C279" s="9"/>
      <c r="D279" s="9"/>
      <c r="E279" s="9"/>
      <c r="F279" s="9"/>
      <c r="G279" s="9"/>
      <c r="H279" s="9"/>
    </row>
    <row r="280" spans="2:9" x14ac:dyDescent="0.15">
      <c r="B280" s="1" t="s">
        <v>130</v>
      </c>
      <c r="H280" s="9"/>
    </row>
    <row r="281" spans="2:9" x14ac:dyDescent="0.15">
      <c r="B281" s="4" t="s">
        <v>183</v>
      </c>
      <c r="C281" s="4"/>
      <c r="D281" s="4"/>
      <c r="E281" s="4"/>
      <c r="F281" s="4"/>
      <c r="G281" s="4"/>
      <c r="H281" s="4"/>
    </row>
    <row r="282" spans="2:9" x14ac:dyDescent="0.15">
      <c r="B282" s="67" t="s">
        <v>1</v>
      </c>
      <c r="C282" s="68" t="s">
        <v>64</v>
      </c>
      <c r="D282" s="47"/>
      <c r="E282" s="30"/>
      <c r="F282" s="68" t="s">
        <v>65</v>
      </c>
      <c r="G282" s="47"/>
      <c r="H282" s="30"/>
    </row>
    <row r="283" spans="2:9" x14ac:dyDescent="0.15">
      <c r="B283" s="51"/>
      <c r="C283" s="5" t="s">
        <v>66</v>
      </c>
      <c r="D283" s="4"/>
      <c r="E283" s="22"/>
      <c r="F283" s="4"/>
      <c r="G283" s="4"/>
      <c r="H283" s="22"/>
    </row>
    <row r="284" spans="2:9" x14ac:dyDescent="0.15">
      <c r="B284" s="24"/>
      <c r="C284" s="14" t="s">
        <v>5</v>
      </c>
      <c r="D284" s="14" t="s">
        <v>67</v>
      </c>
      <c r="E284" s="16" t="s">
        <v>68</v>
      </c>
      <c r="F284" s="14" t="s">
        <v>5</v>
      </c>
      <c r="G284" s="31" t="s">
        <v>67</v>
      </c>
      <c r="H284" s="25" t="s">
        <v>68</v>
      </c>
      <c r="I284" s="28"/>
    </row>
    <row r="285" spans="2:9" x14ac:dyDescent="0.15">
      <c r="B285" s="51">
        <v>1993</v>
      </c>
      <c r="C285" s="34">
        <v>2446</v>
      </c>
      <c r="D285" s="37">
        <v>2381</v>
      </c>
      <c r="E285" s="34">
        <v>65</v>
      </c>
      <c r="F285" s="37">
        <v>39434.296000000002</v>
      </c>
      <c r="G285" s="34">
        <v>38436.576000000001</v>
      </c>
      <c r="H285" s="34">
        <v>997.72</v>
      </c>
      <c r="I285"/>
    </row>
    <row r="286" spans="2:9" x14ac:dyDescent="0.15">
      <c r="B286" s="51">
        <v>1994</v>
      </c>
      <c r="C286" s="34">
        <v>2230</v>
      </c>
      <c r="D286" s="37">
        <v>2171</v>
      </c>
      <c r="E286" s="34">
        <v>59</v>
      </c>
      <c r="F286" s="37">
        <v>41799.656000000003</v>
      </c>
      <c r="G286" s="34">
        <v>40736.550999999999</v>
      </c>
      <c r="H286" s="34">
        <v>1063.105</v>
      </c>
      <c r="I286"/>
    </row>
    <row r="287" spans="2:9" x14ac:dyDescent="0.15">
      <c r="B287" s="51">
        <v>1995</v>
      </c>
      <c r="C287" s="34">
        <v>2182</v>
      </c>
      <c r="D287" s="37">
        <v>2125</v>
      </c>
      <c r="E287" s="34">
        <v>57</v>
      </c>
      <c r="F287" s="37">
        <v>45345.442999999999</v>
      </c>
      <c r="G287" s="34">
        <v>44188.887000000002</v>
      </c>
      <c r="H287" s="34">
        <v>1156.556</v>
      </c>
      <c r="I287"/>
    </row>
    <row r="288" spans="2:9" x14ac:dyDescent="0.15">
      <c r="B288" s="51">
        <v>1996</v>
      </c>
      <c r="C288" s="34">
        <v>1613</v>
      </c>
      <c r="D288" s="37">
        <v>1567</v>
      </c>
      <c r="E288" s="34">
        <v>46</v>
      </c>
      <c r="F288" s="37">
        <v>37757.396999999997</v>
      </c>
      <c r="G288" s="34">
        <v>36714.012000000002</v>
      </c>
      <c r="H288" s="34">
        <v>1043.385</v>
      </c>
      <c r="I288"/>
    </row>
    <row r="289" spans="1:9" x14ac:dyDescent="0.15">
      <c r="B289" s="51">
        <v>1997</v>
      </c>
      <c r="C289" s="34">
        <v>1002</v>
      </c>
      <c r="D289" s="37">
        <v>968</v>
      </c>
      <c r="E289" s="34">
        <v>34</v>
      </c>
      <c r="F289" s="37">
        <v>28763.331999999999</v>
      </c>
      <c r="G289" s="34">
        <v>27919.034</v>
      </c>
      <c r="H289" s="34">
        <v>844.298</v>
      </c>
      <c r="I289"/>
    </row>
    <row r="290" spans="1:9" x14ac:dyDescent="0.15">
      <c r="B290" s="51">
        <v>1998</v>
      </c>
      <c r="C290" s="34">
        <v>451</v>
      </c>
      <c r="D290" s="37">
        <v>429</v>
      </c>
      <c r="E290" s="34">
        <v>22</v>
      </c>
      <c r="F290" s="37">
        <v>14458.793</v>
      </c>
      <c r="G290" s="34">
        <v>13856.395</v>
      </c>
      <c r="H290" s="34">
        <v>602.39800000000002</v>
      </c>
      <c r="I290"/>
    </row>
    <row r="291" spans="1:9" x14ac:dyDescent="0.15">
      <c r="B291" s="51">
        <v>1999</v>
      </c>
      <c r="C291" s="34">
        <v>324</v>
      </c>
      <c r="D291" s="37">
        <v>304</v>
      </c>
      <c r="E291" s="34">
        <v>20</v>
      </c>
      <c r="F291" s="37">
        <v>10194.942999999999</v>
      </c>
      <c r="G291" s="34">
        <v>9741.3269999999993</v>
      </c>
      <c r="H291" s="34">
        <v>453.61599999999999</v>
      </c>
      <c r="I291"/>
    </row>
    <row r="292" spans="1:9" x14ac:dyDescent="0.15">
      <c r="B292" s="51">
        <v>2000</v>
      </c>
      <c r="C292" s="34">
        <v>287</v>
      </c>
      <c r="D292" s="37">
        <v>271</v>
      </c>
      <c r="E292" s="34">
        <v>16</v>
      </c>
      <c r="F292" s="37">
        <v>10690.084999999999</v>
      </c>
      <c r="G292" s="34">
        <v>10233.232</v>
      </c>
      <c r="H292" s="34">
        <v>456.85300000000001</v>
      </c>
      <c r="I292"/>
    </row>
    <row r="293" spans="1:9" x14ac:dyDescent="0.15">
      <c r="B293" s="51">
        <v>2001</v>
      </c>
      <c r="C293" s="187">
        <v>193</v>
      </c>
      <c r="D293" s="49">
        <v>181</v>
      </c>
      <c r="E293" s="187">
        <v>12</v>
      </c>
      <c r="F293" s="183">
        <v>11774.822</v>
      </c>
      <c r="G293" s="32">
        <v>11351.545</v>
      </c>
      <c r="H293" s="183">
        <v>423.27699999999999</v>
      </c>
      <c r="I293"/>
    </row>
    <row r="294" spans="1:9" x14ac:dyDescent="0.15">
      <c r="B294" s="80">
        <v>2002</v>
      </c>
      <c r="C294" s="187">
        <v>60</v>
      </c>
      <c r="D294" s="49">
        <v>54</v>
      </c>
      <c r="E294" s="187">
        <v>6</v>
      </c>
      <c r="F294" s="183">
        <v>6714.8429999999998</v>
      </c>
      <c r="G294" s="32">
        <v>6445.9629999999997</v>
      </c>
      <c r="H294" s="183">
        <v>268.88</v>
      </c>
      <c r="I294"/>
    </row>
    <row r="295" spans="1:9" x14ac:dyDescent="0.15">
      <c r="B295" s="80">
        <v>2003</v>
      </c>
      <c r="C295" s="187">
        <v>54</v>
      </c>
      <c r="D295" s="49">
        <v>51</v>
      </c>
      <c r="E295" s="187">
        <v>3</v>
      </c>
      <c r="F295" s="183">
        <v>2600.6089999999999</v>
      </c>
      <c r="G295" s="32">
        <v>2525.9430000000002</v>
      </c>
      <c r="H295" s="183">
        <v>74.665999999999997</v>
      </c>
      <c r="I295"/>
    </row>
    <row r="296" spans="1:9" x14ac:dyDescent="0.15">
      <c r="B296" s="80">
        <v>2004</v>
      </c>
      <c r="C296" s="187">
        <v>42</v>
      </c>
      <c r="D296" s="49">
        <v>40</v>
      </c>
      <c r="E296" s="187">
        <v>2</v>
      </c>
      <c r="F296" s="183">
        <v>1345.1279999999999</v>
      </c>
      <c r="G296" s="32">
        <v>1303.952</v>
      </c>
      <c r="H296" s="183">
        <v>41.176000000000002</v>
      </c>
      <c r="I296"/>
    </row>
    <row r="297" spans="1:9" x14ac:dyDescent="0.15">
      <c r="B297" s="76">
        <v>2005</v>
      </c>
      <c r="C297" s="199">
        <v>0</v>
      </c>
      <c r="D297" s="66">
        <v>0</v>
      </c>
      <c r="E297" s="199">
        <v>0</v>
      </c>
      <c r="F297" s="66">
        <v>0</v>
      </c>
      <c r="G297" s="66">
        <v>0</v>
      </c>
      <c r="H297" s="66">
        <v>0</v>
      </c>
      <c r="I297"/>
    </row>
    <row r="298" spans="1:9" x14ac:dyDescent="0.15">
      <c r="B298" s="9"/>
      <c r="C298" s="9"/>
      <c r="D298" s="9"/>
      <c r="E298" s="9"/>
      <c r="F298" s="9"/>
      <c r="G298" s="9"/>
      <c r="H298" s="9"/>
    </row>
    <row r="299" spans="1:9" x14ac:dyDescent="0.15">
      <c r="B299" s="1" t="s">
        <v>131</v>
      </c>
    </row>
    <row r="300" spans="1:9" x14ac:dyDescent="0.15">
      <c r="B300" s="5"/>
      <c r="C300" s="4"/>
      <c r="D300" s="4"/>
      <c r="E300" s="4"/>
      <c r="F300" s="4"/>
      <c r="G300" s="4"/>
      <c r="H300" s="4"/>
    </row>
    <row r="301" spans="1:9" x14ac:dyDescent="0.15">
      <c r="B301" s="67" t="s">
        <v>1</v>
      </c>
      <c r="C301" s="68" t="s">
        <v>64</v>
      </c>
      <c r="D301" s="47"/>
      <c r="E301" s="30"/>
      <c r="F301" s="68" t="s">
        <v>65</v>
      </c>
      <c r="G301" s="47"/>
      <c r="H301" s="30"/>
    </row>
    <row r="302" spans="1:9" x14ac:dyDescent="0.15">
      <c r="B302" s="51"/>
      <c r="C302" s="5" t="s">
        <v>66</v>
      </c>
      <c r="D302" s="4"/>
      <c r="E302" s="22"/>
      <c r="F302" s="4"/>
      <c r="G302" s="4"/>
      <c r="H302" s="22"/>
    </row>
    <row r="303" spans="1:9" x14ac:dyDescent="0.15">
      <c r="B303" s="24"/>
      <c r="C303" s="14" t="s">
        <v>5</v>
      </c>
      <c r="D303" s="14" t="s">
        <v>67</v>
      </c>
      <c r="E303" s="16" t="s">
        <v>68</v>
      </c>
      <c r="F303" s="14" t="s">
        <v>5</v>
      </c>
      <c r="G303" s="14" t="s">
        <v>67</v>
      </c>
      <c r="H303" s="16" t="s">
        <v>68</v>
      </c>
      <c r="I303" s="28"/>
    </row>
    <row r="304" spans="1:9" x14ac:dyDescent="0.15">
      <c r="A304" s="9"/>
      <c r="B304" s="51">
        <v>1993</v>
      </c>
      <c r="C304" s="34">
        <v>61438</v>
      </c>
      <c r="D304" s="37">
        <v>59152</v>
      </c>
      <c r="E304" s="34">
        <v>2286</v>
      </c>
      <c r="F304" s="37">
        <v>1883544.6229999999</v>
      </c>
      <c r="G304" s="34">
        <v>1821312.1529999999</v>
      </c>
      <c r="H304" s="34">
        <v>62232.47</v>
      </c>
      <c r="I304"/>
    </row>
    <row r="305" spans="1:9" x14ac:dyDescent="0.15">
      <c r="A305" s="9"/>
      <c r="B305" s="51">
        <v>1994</v>
      </c>
      <c r="C305" s="34">
        <v>60187</v>
      </c>
      <c r="D305" s="37">
        <v>57900</v>
      </c>
      <c r="E305" s="34">
        <v>2287</v>
      </c>
      <c r="F305" s="37">
        <v>2020594.3049999999</v>
      </c>
      <c r="G305" s="34">
        <v>1948763.4129999999</v>
      </c>
      <c r="H305" s="34">
        <v>71830.892000000007</v>
      </c>
      <c r="I305"/>
    </row>
    <row r="306" spans="1:9" x14ac:dyDescent="0.15">
      <c r="A306" s="9"/>
      <c r="B306" s="51">
        <v>1995</v>
      </c>
      <c r="C306" s="34">
        <v>62064</v>
      </c>
      <c r="D306" s="37">
        <v>59715</v>
      </c>
      <c r="E306" s="34">
        <v>2349</v>
      </c>
      <c r="F306" s="37">
        <v>2370974.3459999999</v>
      </c>
      <c r="G306" s="34">
        <v>2288345.4300000002</v>
      </c>
      <c r="H306" s="34">
        <v>82628.915999999997</v>
      </c>
      <c r="I306"/>
    </row>
    <row r="307" spans="1:9" x14ac:dyDescent="0.15">
      <c r="A307" s="9"/>
      <c r="B307" s="51">
        <v>1996</v>
      </c>
      <c r="C307" s="34">
        <v>63397</v>
      </c>
      <c r="D307" s="37">
        <v>60940</v>
      </c>
      <c r="E307" s="34">
        <v>2457</v>
      </c>
      <c r="F307" s="37">
        <v>2781716.3169999998</v>
      </c>
      <c r="G307" s="34">
        <v>2686884.193</v>
      </c>
      <c r="H307" s="34">
        <v>94832.123999999996</v>
      </c>
      <c r="I307"/>
    </row>
    <row r="308" spans="1:9" x14ac:dyDescent="0.15">
      <c r="A308" s="9"/>
      <c r="B308" s="51">
        <v>1997</v>
      </c>
      <c r="C308" s="34">
        <v>61607</v>
      </c>
      <c r="D308" s="37">
        <v>59182</v>
      </c>
      <c r="E308" s="34">
        <v>2425</v>
      </c>
      <c r="F308" s="37">
        <v>3204101.1230000001</v>
      </c>
      <c r="G308" s="34">
        <v>3094863.7370000002</v>
      </c>
      <c r="H308" s="34">
        <v>109237.386</v>
      </c>
      <c r="I308"/>
    </row>
    <row r="309" spans="1:9" x14ac:dyDescent="0.15">
      <c r="A309" s="9"/>
      <c r="B309" s="51">
        <v>1998</v>
      </c>
      <c r="C309" s="34">
        <v>60309</v>
      </c>
      <c r="D309" s="37">
        <v>57881</v>
      </c>
      <c r="E309" s="34">
        <v>2428</v>
      </c>
      <c r="F309" s="37">
        <v>3522812.4670000002</v>
      </c>
      <c r="G309" s="34">
        <v>3399296.4720000001</v>
      </c>
      <c r="H309" s="34">
        <v>123515.995</v>
      </c>
      <c r="I309"/>
    </row>
    <row r="310" spans="1:9" x14ac:dyDescent="0.15">
      <c r="A310" s="9"/>
      <c r="B310" s="51">
        <v>1999</v>
      </c>
      <c r="C310" s="34">
        <v>55378</v>
      </c>
      <c r="D310" s="37">
        <v>53317</v>
      </c>
      <c r="E310" s="34">
        <v>2061</v>
      </c>
      <c r="F310" s="37">
        <v>3831148.1570000001</v>
      </c>
      <c r="G310" s="34">
        <v>3698024.986</v>
      </c>
      <c r="H310" s="34">
        <v>133123.171</v>
      </c>
      <c r="I310"/>
    </row>
    <row r="311" spans="1:9" x14ac:dyDescent="0.15">
      <c r="A311" s="9"/>
      <c r="B311" s="51">
        <v>2000</v>
      </c>
      <c r="C311" s="34">
        <v>51346</v>
      </c>
      <c r="D311" s="37">
        <v>49375</v>
      </c>
      <c r="E311" s="34">
        <v>1971</v>
      </c>
      <c r="F311" s="37">
        <v>4287492.6919999998</v>
      </c>
      <c r="G311" s="34">
        <v>4126651.1630000002</v>
      </c>
      <c r="H311" s="34">
        <v>160841.52900000001</v>
      </c>
      <c r="I311"/>
    </row>
    <row r="312" spans="1:9" x14ac:dyDescent="0.15">
      <c r="A312" s="9"/>
      <c r="B312" s="51">
        <v>2001</v>
      </c>
      <c r="C312" s="187">
        <v>50740</v>
      </c>
      <c r="D312" s="49">
        <v>48801</v>
      </c>
      <c r="E312" s="187">
        <v>1939</v>
      </c>
      <c r="F312" s="183">
        <v>4451184.5360000003</v>
      </c>
      <c r="G312" s="32">
        <v>4293203.8650000002</v>
      </c>
      <c r="H312" s="183">
        <v>157980.671</v>
      </c>
      <c r="I312"/>
    </row>
    <row r="313" spans="1:9" x14ac:dyDescent="0.15">
      <c r="A313" s="9"/>
      <c r="B313" s="80">
        <v>2002</v>
      </c>
      <c r="C313" s="187">
        <v>47469</v>
      </c>
      <c r="D313" s="49">
        <v>45511</v>
      </c>
      <c r="E313" s="187">
        <v>1958</v>
      </c>
      <c r="F313" s="183">
        <v>4468142.7779999999</v>
      </c>
      <c r="G313" s="32">
        <v>4288535.8269999996</v>
      </c>
      <c r="H313" s="183">
        <v>179606.951</v>
      </c>
      <c r="I313"/>
    </row>
    <row r="314" spans="1:9" x14ac:dyDescent="0.15">
      <c r="A314" s="9"/>
      <c r="B314" s="81" t="s">
        <v>164</v>
      </c>
      <c r="C314" s="49">
        <v>47239</v>
      </c>
      <c r="D314" s="49">
        <v>45125</v>
      </c>
      <c r="E314" s="187">
        <v>2114</v>
      </c>
      <c r="F314" s="183">
        <v>5481105.2180000003</v>
      </c>
      <c r="G314" s="32">
        <v>5251724.3020000001</v>
      </c>
      <c r="H314" s="183">
        <v>229380.916</v>
      </c>
      <c r="I314"/>
    </row>
    <row r="315" spans="1:9" x14ac:dyDescent="0.15">
      <c r="A315" s="9"/>
      <c r="B315" s="81" t="s">
        <v>165</v>
      </c>
      <c r="C315" s="49">
        <v>50327</v>
      </c>
      <c r="D315" s="49">
        <v>48106</v>
      </c>
      <c r="E315" s="187">
        <v>2221</v>
      </c>
      <c r="F315" s="183">
        <v>5863461.0970000001</v>
      </c>
      <c r="G315" s="32">
        <v>5582369.9060000004</v>
      </c>
      <c r="H315" s="183">
        <v>281091.19099999999</v>
      </c>
      <c r="I315"/>
    </row>
    <row r="316" spans="1:9" x14ac:dyDescent="0.15">
      <c r="A316" s="9"/>
      <c r="B316" s="81">
        <v>2005</v>
      </c>
      <c r="C316" s="49">
        <v>56971</v>
      </c>
      <c r="D316" s="49">
        <v>54501</v>
      </c>
      <c r="E316" s="187">
        <v>2470</v>
      </c>
      <c r="F316" s="183">
        <v>6481822.733</v>
      </c>
      <c r="G316" s="32">
        <v>6155961.9950000001</v>
      </c>
      <c r="H316" s="183">
        <v>325860.73800000001</v>
      </c>
      <c r="I316"/>
    </row>
    <row r="317" spans="1:9" x14ac:dyDescent="0.15">
      <c r="A317" s="9"/>
      <c r="B317" s="81">
        <v>2006</v>
      </c>
      <c r="C317" s="49">
        <v>57778</v>
      </c>
      <c r="D317" s="49">
        <v>54933</v>
      </c>
      <c r="E317" s="187">
        <v>2845</v>
      </c>
      <c r="F317" s="183">
        <v>7269836</v>
      </c>
      <c r="G317" s="32">
        <v>6854933</v>
      </c>
      <c r="H317" s="183">
        <v>414902</v>
      </c>
      <c r="I317"/>
    </row>
    <row r="318" spans="1:9" x14ac:dyDescent="0.15">
      <c r="A318" s="9"/>
      <c r="B318" s="81" t="s">
        <v>204</v>
      </c>
      <c r="C318" s="49">
        <v>60439</v>
      </c>
      <c r="D318" s="49">
        <v>56582</v>
      </c>
      <c r="E318" s="187">
        <v>3857</v>
      </c>
      <c r="F318" s="183">
        <v>8692014.3819999993</v>
      </c>
      <c r="G318" s="32">
        <v>8107180.1059999997</v>
      </c>
      <c r="H318" s="183">
        <v>584834.27599999995</v>
      </c>
      <c r="I318"/>
    </row>
    <row r="319" spans="1:9" x14ac:dyDescent="0.15">
      <c r="A319" s="9"/>
      <c r="B319" s="81">
        <v>2008</v>
      </c>
      <c r="C319" s="49">
        <v>65484</v>
      </c>
      <c r="D319" s="49">
        <v>60804</v>
      </c>
      <c r="E319" s="187">
        <v>4680</v>
      </c>
      <c r="F319" s="183">
        <v>11020687.325999999</v>
      </c>
      <c r="G319" s="32">
        <v>10194388.891000001</v>
      </c>
      <c r="H319" s="183">
        <v>826298.43500000006</v>
      </c>
      <c r="I319"/>
    </row>
    <row r="320" spans="1:9" x14ac:dyDescent="0.15">
      <c r="A320" s="9"/>
      <c r="B320" s="81">
        <v>2009</v>
      </c>
      <c r="C320" s="49">
        <v>70791</v>
      </c>
      <c r="D320" s="49">
        <v>65227</v>
      </c>
      <c r="E320" s="187">
        <v>5564</v>
      </c>
      <c r="F320" s="183">
        <v>12815350.973999999</v>
      </c>
      <c r="G320" s="32">
        <v>11717347.060000001</v>
      </c>
      <c r="H320" s="183">
        <v>1098003.9140000001</v>
      </c>
      <c r="I320"/>
    </row>
    <row r="321" spans="1:9" x14ac:dyDescent="0.15">
      <c r="A321" s="9"/>
      <c r="B321" s="81">
        <v>2010</v>
      </c>
      <c r="C321" s="49">
        <v>74025</v>
      </c>
      <c r="D321" s="49">
        <v>67348</v>
      </c>
      <c r="E321" s="187">
        <v>6677</v>
      </c>
      <c r="F321" s="183">
        <v>14186482.437999999</v>
      </c>
      <c r="G321" s="32">
        <v>12803316.807</v>
      </c>
      <c r="H321" s="183">
        <v>1383165.6310000001</v>
      </c>
      <c r="I321"/>
    </row>
    <row r="322" spans="1:9" x14ac:dyDescent="0.15">
      <c r="A322" s="9"/>
      <c r="B322" s="81">
        <v>2011</v>
      </c>
      <c r="C322" s="49">
        <v>78579</v>
      </c>
      <c r="D322" s="49">
        <v>71542</v>
      </c>
      <c r="E322" s="187">
        <v>7037</v>
      </c>
      <c r="F322" s="183">
        <v>16068638.503</v>
      </c>
      <c r="G322" s="32">
        <v>14496895.786</v>
      </c>
      <c r="H322" s="183">
        <v>1571742.7169999999</v>
      </c>
      <c r="I322"/>
    </row>
    <row r="323" spans="1:9" x14ac:dyDescent="0.15">
      <c r="A323" s="9"/>
      <c r="B323" s="81">
        <v>2012</v>
      </c>
      <c r="C323" s="49">
        <v>83244</v>
      </c>
      <c r="D323" s="49">
        <v>75453</v>
      </c>
      <c r="E323" s="187">
        <v>7791</v>
      </c>
      <c r="F323" s="183">
        <v>17445779.164999999</v>
      </c>
      <c r="G323" s="32">
        <v>15637469.205</v>
      </c>
      <c r="H323" s="183">
        <v>1808309.96</v>
      </c>
      <c r="I323"/>
    </row>
    <row r="324" spans="1:9" x14ac:dyDescent="0.15">
      <c r="A324" s="9"/>
      <c r="B324" s="81">
        <v>2013</v>
      </c>
      <c r="C324" s="49">
        <v>88039</v>
      </c>
      <c r="D324" s="49">
        <v>79270</v>
      </c>
      <c r="E324" s="187">
        <v>8769</v>
      </c>
      <c r="F324" s="183">
        <v>18949314.445999999</v>
      </c>
      <c r="G324" s="32">
        <v>16855401.923999999</v>
      </c>
      <c r="H324" s="183">
        <v>2093912.5220000001</v>
      </c>
      <c r="I324"/>
    </row>
    <row r="325" spans="1:9" x14ac:dyDescent="0.15">
      <c r="A325" s="9"/>
      <c r="B325" s="13">
        <v>2014</v>
      </c>
      <c r="C325" s="184">
        <v>86242</v>
      </c>
      <c r="D325" s="184">
        <v>77109</v>
      </c>
      <c r="E325" s="192">
        <v>9133</v>
      </c>
      <c r="F325" s="197">
        <v>20581867.666000001</v>
      </c>
      <c r="G325" s="196">
        <v>18156464.859999999</v>
      </c>
      <c r="H325" s="197">
        <v>2425402.8059999999</v>
      </c>
      <c r="I325"/>
    </row>
    <row r="326" spans="1:9" x14ac:dyDescent="0.15">
      <c r="B326" t="s">
        <v>203</v>
      </c>
    </row>
    <row r="328" spans="1:9" x14ac:dyDescent="0.15">
      <c r="B328" s="1" t="s">
        <v>132</v>
      </c>
    </row>
    <row r="329" spans="1:9" x14ac:dyDescent="0.15">
      <c r="B329" s="5"/>
      <c r="C329" s="4"/>
      <c r="D329" s="4"/>
      <c r="E329" s="4"/>
      <c r="F329" s="4"/>
      <c r="G329" s="4"/>
      <c r="H329" s="4"/>
    </row>
    <row r="330" spans="1:9" x14ac:dyDescent="0.15">
      <c r="B330" s="67" t="s">
        <v>1</v>
      </c>
      <c r="C330" s="68" t="s">
        <v>64</v>
      </c>
      <c r="D330" s="47"/>
      <c r="E330" s="30"/>
      <c r="F330" s="68" t="s">
        <v>65</v>
      </c>
      <c r="G330" s="47"/>
      <c r="H330" s="30"/>
    </row>
    <row r="331" spans="1:9" x14ac:dyDescent="0.15">
      <c r="B331" s="51"/>
      <c r="C331" s="5" t="s">
        <v>66</v>
      </c>
      <c r="D331" s="4"/>
      <c r="E331" s="22"/>
      <c r="F331" s="4"/>
      <c r="G331" s="4"/>
      <c r="H331" s="22"/>
    </row>
    <row r="332" spans="1:9" x14ac:dyDescent="0.15">
      <c r="B332" s="24"/>
      <c r="C332" s="14" t="s">
        <v>5</v>
      </c>
      <c r="D332" s="14" t="s">
        <v>67</v>
      </c>
      <c r="E332" s="16" t="s">
        <v>68</v>
      </c>
      <c r="F332" s="14" t="s">
        <v>5</v>
      </c>
      <c r="G332" s="14" t="s">
        <v>67</v>
      </c>
      <c r="H332" s="16" t="s">
        <v>68</v>
      </c>
      <c r="I332" s="28"/>
    </row>
    <row r="333" spans="1:9" x14ac:dyDescent="0.15">
      <c r="B333" s="51">
        <v>1993</v>
      </c>
      <c r="C333" s="34">
        <v>2806</v>
      </c>
      <c r="D333" s="37">
        <v>2629</v>
      </c>
      <c r="E333" s="34">
        <v>177</v>
      </c>
      <c r="F333" s="37">
        <v>37756.273000000001</v>
      </c>
      <c r="G333" s="34">
        <v>36171.527999999998</v>
      </c>
      <c r="H333" s="34">
        <v>1584.7449999999999</v>
      </c>
      <c r="I333"/>
    </row>
    <row r="334" spans="1:9" x14ac:dyDescent="0.15">
      <c r="B334" s="51">
        <v>1994</v>
      </c>
      <c r="C334" s="34">
        <v>2344</v>
      </c>
      <c r="D334" s="37">
        <v>2280</v>
      </c>
      <c r="E334" s="34">
        <v>64</v>
      </c>
      <c r="F334" s="37">
        <v>39938.275000000001</v>
      </c>
      <c r="G334" s="34">
        <v>38905.716</v>
      </c>
      <c r="H334" s="34">
        <v>1032.559</v>
      </c>
      <c r="I334"/>
    </row>
    <row r="335" spans="1:9" x14ac:dyDescent="0.15">
      <c r="B335" s="51">
        <v>1995</v>
      </c>
      <c r="C335" s="34">
        <v>2743</v>
      </c>
      <c r="D335" s="37">
        <v>2678</v>
      </c>
      <c r="E335" s="34">
        <v>65</v>
      </c>
      <c r="F335" s="37">
        <v>49389.322</v>
      </c>
      <c r="G335" s="34">
        <v>48216.512000000002</v>
      </c>
      <c r="H335" s="34">
        <v>1172.81</v>
      </c>
      <c r="I335"/>
    </row>
    <row r="336" spans="1:9" x14ac:dyDescent="0.15">
      <c r="B336" s="51">
        <v>1996</v>
      </c>
      <c r="C336" s="34">
        <v>3046</v>
      </c>
      <c r="D336" s="37">
        <v>2921</v>
      </c>
      <c r="E336" s="34">
        <v>125</v>
      </c>
      <c r="F336" s="37">
        <v>57066.675999999999</v>
      </c>
      <c r="G336" s="34">
        <v>56229.285000000003</v>
      </c>
      <c r="H336" s="34">
        <v>837.39099999999996</v>
      </c>
      <c r="I336"/>
    </row>
    <row r="337" spans="2:9" x14ac:dyDescent="0.15">
      <c r="B337" s="51">
        <v>1997</v>
      </c>
      <c r="C337" s="34">
        <v>3315</v>
      </c>
      <c r="D337" s="37">
        <v>3222</v>
      </c>
      <c r="E337" s="34">
        <v>93</v>
      </c>
      <c r="F337" s="37">
        <v>78259.521999999997</v>
      </c>
      <c r="G337" s="34">
        <v>77430.498000000007</v>
      </c>
      <c r="H337" s="34">
        <v>829.024</v>
      </c>
      <c r="I337"/>
    </row>
    <row r="338" spans="2:9" x14ac:dyDescent="0.15">
      <c r="B338" s="51">
        <v>1998</v>
      </c>
      <c r="C338" s="34">
        <v>2840</v>
      </c>
      <c r="D338" s="37">
        <v>2735</v>
      </c>
      <c r="E338" s="34">
        <v>105</v>
      </c>
      <c r="F338" s="37">
        <v>75531.271999999997</v>
      </c>
      <c r="G338" s="34">
        <v>74559.384999999995</v>
      </c>
      <c r="H338" s="34">
        <v>971.88699999999994</v>
      </c>
      <c r="I338"/>
    </row>
    <row r="339" spans="2:9" x14ac:dyDescent="0.15">
      <c r="B339" s="51">
        <v>1999</v>
      </c>
      <c r="C339" s="34">
        <v>2728</v>
      </c>
      <c r="D339" s="37">
        <v>2617</v>
      </c>
      <c r="E339" s="34">
        <v>111</v>
      </c>
      <c r="F339" s="37">
        <v>82154.2</v>
      </c>
      <c r="G339" s="34">
        <v>80161.611000000004</v>
      </c>
      <c r="H339" s="34">
        <v>1992.5889999999999</v>
      </c>
      <c r="I339"/>
    </row>
    <row r="340" spans="2:9" x14ac:dyDescent="0.15">
      <c r="B340" s="51">
        <v>2000</v>
      </c>
      <c r="C340" s="34">
        <v>2655</v>
      </c>
      <c r="D340" s="37">
        <v>2563</v>
      </c>
      <c r="E340" s="34">
        <v>92</v>
      </c>
      <c r="F340" s="37">
        <v>82009.544999999998</v>
      </c>
      <c r="G340" s="34">
        <v>79398.188999999998</v>
      </c>
      <c r="H340" s="34">
        <v>2611.3560000000002</v>
      </c>
      <c r="I340"/>
    </row>
    <row r="341" spans="2:9" ht="13" customHeight="1" x14ac:dyDescent="0.15">
      <c r="B341" s="51">
        <v>2001</v>
      </c>
      <c r="C341" s="187">
        <v>2538</v>
      </c>
      <c r="D341" s="49">
        <v>2435</v>
      </c>
      <c r="E341" s="187">
        <v>103</v>
      </c>
      <c r="F341" s="183">
        <v>86594.565000000002</v>
      </c>
      <c r="G341" s="32">
        <v>83460.165999999997</v>
      </c>
      <c r="H341" s="183">
        <v>3134.3989999999999</v>
      </c>
      <c r="I341"/>
    </row>
    <row r="342" spans="2:9" ht="13" customHeight="1" x14ac:dyDescent="0.15">
      <c r="B342" s="80">
        <v>2002</v>
      </c>
      <c r="C342" s="187">
        <v>2630</v>
      </c>
      <c r="D342" s="49">
        <v>2518</v>
      </c>
      <c r="E342" s="187">
        <v>112</v>
      </c>
      <c r="F342" s="183">
        <v>85229.271999999997</v>
      </c>
      <c r="G342" s="32">
        <v>82302.142999999996</v>
      </c>
      <c r="H342" s="183">
        <v>2927.1289999999999</v>
      </c>
      <c r="I342"/>
    </row>
    <row r="343" spans="2:9" ht="13" customHeight="1" x14ac:dyDescent="0.15">
      <c r="B343" s="80">
        <v>2003</v>
      </c>
      <c r="C343" s="187">
        <v>2704</v>
      </c>
      <c r="D343" s="49">
        <v>2535</v>
      </c>
      <c r="E343" s="187">
        <v>169</v>
      </c>
      <c r="F343" s="183">
        <v>84713.668999999994</v>
      </c>
      <c r="G343" s="32">
        <v>81259.358999999997</v>
      </c>
      <c r="H343" s="183">
        <v>3454.31</v>
      </c>
      <c r="I343"/>
    </row>
    <row r="344" spans="2:9" x14ac:dyDescent="0.15">
      <c r="B344" s="80">
        <v>2004</v>
      </c>
      <c r="C344" s="187">
        <v>2680</v>
      </c>
      <c r="D344" s="49">
        <v>2518</v>
      </c>
      <c r="E344" s="187">
        <v>162</v>
      </c>
      <c r="F344" s="183">
        <v>103153.799</v>
      </c>
      <c r="G344" s="32">
        <v>99527.701000000001</v>
      </c>
      <c r="H344" s="183">
        <v>3626.098</v>
      </c>
      <c r="I344"/>
    </row>
    <row r="345" spans="2:9" x14ac:dyDescent="0.15">
      <c r="B345" s="80">
        <v>2005</v>
      </c>
      <c r="C345" s="187">
        <v>2862</v>
      </c>
      <c r="D345" s="49">
        <v>2679</v>
      </c>
      <c r="E345" s="187">
        <v>183</v>
      </c>
      <c r="F345" s="183">
        <v>118863.711</v>
      </c>
      <c r="G345" s="32">
        <v>113248.822</v>
      </c>
      <c r="H345" s="183">
        <v>5614.8890000000001</v>
      </c>
      <c r="I345"/>
    </row>
    <row r="346" spans="2:9" x14ac:dyDescent="0.15">
      <c r="B346" s="80">
        <v>2006</v>
      </c>
      <c r="C346" s="187">
        <v>2226</v>
      </c>
      <c r="D346" s="49">
        <v>2154</v>
      </c>
      <c r="E346" s="187">
        <v>72</v>
      </c>
      <c r="F346" s="183">
        <v>98177</v>
      </c>
      <c r="G346" s="32">
        <v>94788</v>
      </c>
      <c r="H346" s="183">
        <v>3389</v>
      </c>
      <c r="I346"/>
    </row>
    <row r="347" spans="2:9" x14ac:dyDescent="0.15">
      <c r="B347" s="80">
        <v>2007</v>
      </c>
      <c r="C347" s="187">
        <v>2227</v>
      </c>
      <c r="D347" s="49">
        <v>2157</v>
      </c>
      <c r="E347" s="187">
        <v>70</v>
      </c>
      <c r="F347" s="183">
        <v>111890.62</v>
      </c>
      <c r="G347" s="32">
        <v>108019.258</v>
      </c>
      <c r="H347" s="183">
        <v>3871.3620000000001</v>
      </c>
      <c r="I347"/>
    </row>
    <row r="348" spans="2:9" x14ac:dyDescent="0.15">
      <c r="B348" s="80">
        <v>2008</v>
      </c>
      <c r="C348" s="187">
        <v>2959</v>
      </c>
      <c r="D348" s="49">
        <v>2776</v>
      </c>
      <c r="E348" s="187">
        <v>183</v>
      </c>
      <c r="F348" s="183">
        <v>163829.47700000001</v>
      </c>
      <c r="G348" s="32">
        <v>156898.33100000001</v>
      </c>
      <c r="H348" s="183">
        <v>6931.1459999999997</v>
      </c>
      <c r="I348"/>
    </row>
    <row r="349" spans="2:9" x14ac:dyDescent="0.15">
      <c r="B349" s="80">
        <v>2009</v>
      </c>
      <c r="C349" s="187">
        <v>2588</v>
      </c>
      <c r="D349" s="49">
        <v>2389</v>
      </c>
      <c r="E349" s="187">
        <v>199</v>
      </c>
      <c r="F349" s="183">
        <v>156389.44099999999</v>
      </c>
      <c r="G349" s="32">
        <v>147773.098</v>
      </c>
      <c r="H349" s="183">
        <v>8616.3430000000008</v>
      </c>
      <c r="I349"/>
    </row>
    <row r="350" spans="2:9" x14ac:dyDescent="0.15">
      <c r="B350" s="80">
        <v>2010</v>
      </c>
      <c r="C350" s="187">
        <v>2081</v>
      </c>
      <c r="D350" s="49">
        <v>1928</v>
      </c>
      <c r="E350" s="187">
        <v>153</v>
      </c>
      <c r="F350" s="183">
        <v>140989.639</v>
      </c>
      <c r="G350" s="32">
        <v>132593.96900000001</v>
      </c>
      <c r="H350" s="183">
        <v>8395.67</v>
      </c>
      <c r="I350"/>
    </row>
    <row r="351" spans="2:9" x14ac:dyDescent="0.15">
      <c r="B351" s="80">
        <v>2011</v>
      </c>
      <c r="C351" s="187">
        <v>1767</v>
      </c>
      <c r="D351" s="49">
        <v>1629</v>
      </c>
      <c r="E351" s="187">
        <v>138</v>
      </c>
      <c r="F351" s="183">
        <v>133459.47500000001</v>
      </c>
      <c r="G351" s="32">
        <v>125353.772</v>
      </c>
      <c r="H351" s="183">
        <v>8105.7030000000004</v>
      </c>
      <c r="I351"/>
    </row>
    <row r="352" spans="2:9" x14ac:dyDescent="0.15">
      <c r="B352" s="80">
        <v>2012</v>
      </c>
      <c r="C352" s="187">
        <v>1818</v>
      </c>
      <c r="D352" s="49">
        <v>1710</v>
      </c>
      <c r="E352" s="187">
        <v>108</v>
      </c>
      <c r="F352" s="183">
        <v>160570.39600000001</v>
      </c>
      <c r="G352" s="32">
        <v>151727.079</v>
      </c>
      <c r="H352" s="183">
        <v>8843.3169999999991</v>
      </c>
      <c r="I352"/>
    </row>
    <row r="353" spans="2:56" x14ac:dyDescent="0.15">
      <c r="B353" s="80">
        <v>2013</v>
      </c>
      <c r="C353" s="187">
        <v>1781</v>
      </c>
      <c r="D353" s="49">
        <v>1687</v>
      </c>
      <c r="E353" s="187">
        <v>94</v>
      </c>
      <c r="F353" s="183">
        <v>165310.5</v>
      </c>
      <c r="G353" s="32">
        <v>156223.40299999999</v>
      </c>
      <c r="H353" s="183">
        <v>9087.0969999999998</v>
      </c>
      <c r="I353"/>
    </row>
    <row r="354" spans="2:56" x14ac:dyDescent="0.15">
      <c r="B354" s="76">
        <v>2014</v>
      </c>
      <c r="C354" s="192">
        <v>1723</v>
      </c>
      <c r="D354" s="184">
        <v>1619</v>
      </c>
      <c r="E354" s="192">
        <v>104</v>
      </c>
      <c r="F354" s="197">
        <v>159435.56700000001</v>
      </c>
      <c r="G354" s="196">
        <v>149766.212</v>
      </c>
      <c r="H354" s="197">
        <v>9669.3549999999996</v>
      </c>
      <c r="I354"/>
    </row>
    <row r="355" spans="2:56" x14ac:dyDescent="0.15">
      <c r="B355" s="9"/>
      <c r="C355" s="9"/>
      <c r="D355" s="9"/>
      <c r="E355" s="9"/>
      <c r="F355" s="9"/>
      <c r="G355" s="9"/>
      <c r="H355" s="9"/>
    </row>
    <row r="356" spans="2:56" x14ac:dyDescent="0.15">
      <c r="B356" s="1" t="s">
        <v>133</v>
      </c>
    </row>
    <row r="357" spans="2:56" x14ac:dyDescent="0.15">
      <c r="B357" s="5"/>
      <c r="C357" s="4"/>
      <c r="D357" s="4"/>
      <c r="E357" s="4"/>
      <c r="F357" s="4"/>
      <c r="G357" s="4"/>
      <c r="H357" s="4"/>
    </row>
    <row r="358" spans="2:56" x14ac:dyDescent="0.15">
      <c r="B358" s="67" t="s">
        <v>1</v>
      </c>
      <c r="C358" s="68" t="s">
        <v>64</v>
      </c>
      <c r="D358" s="47"/>
      <c r="E358" s="30"/>
      <c r="F358" s="68" t="s">
        <v>65</v>
      </c>
      <c r="G358" s="47"/>
      <c r="H358" s="30"/>
      <c r="I358" s="10"/>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row>
    <row r="359" spans="2:56" x14ac:dyDescent="0.15">
      <c r="B359" s="51"/>
      <c r="C359" s="5" t="s">
        <v>66</v>
      </c>
      <c r="D359" s="4"/>
      <c r="E359" s="22"/>
      <c r="F359" s="4"/>
      <c r="G359" s="4"/>
      <c r="H359" s="22"/>
      <c r="I359" s="10"/>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row>
    <row r="360" spans="2:56" x14ac:dyDescent="0.15">
      <c r="B360" s="24"/>
      <c r="C360" s="14" t="s">
        <v>5</v>
      </c>
      <c r="D360" s="14" t="s">
        <v>67</v>
      </c>
      <c r="E360" s="16" t="s">
        <v>68</v>
      </c>
      <c r="F360" s="14" t="s">
        <v>5</v>
      </c>
      <c r="G360" s="14" t="s">
        <v>67</v>
      </c>
      <c r="H360" s="16" t="s">
        <v>68</v>
      </c>
      <c r="I360" s="28"/>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row>
    <row r="361" spans="2:56" x14ac:dyDescent="0.15">
      <c r="B361" s="51">
        <v>1993</v>
      </c>
      <c r="C361" s="34">
        <v>2788</v>
      </c>
      <c r="D361" s="37">
        <v>2703</v>
      </c>
      <c r="E361" s="34">
        <v>85</v>
      </c>
      <c r="F361" s="37">
        <v>86416.877999999997</v>
      </c>
      <c r="G361" s="34">
        <v>84663.187999999995</v>
      </c>
      <c r="H361" s="34">
        <v>1753.69</v>
      </c>
      <c r="I361"/>
    </row>
    <row r="362" spans="2:56" x14ac:dyDescent="0.15">
      <c r="B362" s="51">
        <v>1994</v>
      </c>
      <c r="C362" s="34">
        <v>2859</v>
      </c>
      <c r="D362" s="37">
        <v>2751</v>
      </c>
      <c r="E362" s="34">
        <v>108</v>
      </c>
      <c r="F362" s="37">
        <v>94763.407999999996</v>
      </c>
      <c r="G362" s="34">
        <v>92515.801999999996</v>
      </c>
      <c r="H362" s="34">
        <v>2247.6060000000002</v>
      </c>
      <c r="I362"/>
    </row>
    <row r="363" spans="2:56" x14ac:dyDescent="0.15">
      <c r="B363" s="51">
        <v>1995</v>
      </c>
      <c r="C363" s="34">
        <v>2785</v>
      </c>
      <c r="D363" s="37">
        <v>2662</v>
      </c>
      <c r="E363" s="34">
        <v>123</v>
      </c>
      <c r="F363" s="37">
        <v>105389.355</v>
      </c>
      <c r="G363" s="34">
        <v>102467.802</v>
      </c>
      <c r="H363" s="34">
        <v>2921.5529999999999</v>
      </c>
      <c r="I363"/>
    </row>
    <row r="364" spans="2:56" x14ac:dyDescent="0.15">
      <c r="B364" s="51">
        <v>1996</v>
      </c>
      <c r="C364" s="34">
        <v>2735</v>
      </c>
      <c r="D364" s="37">
        <v>2617</v>
      </c>
      <c r="E364" s="34">
        <v>118</v>
      </c>
      <c r="F364" s="37">
        <v>115774.41899999999</v>
      </c>
      <c r="G364" s="34">
        <v>112463.194</v>
      </c>
      <c r="H364" s="34">
        <v>3311.2249999999999</v>
      </c>
      <c r="I364"/>
    </row>
    <row r="365" spans="2:56" x14ac:dyDescent="0.15">
      <c r="B365" s="51">
        <v>1997</v>
      </c>
      <c r="C365" s="34">
        <v>2736</v>
      </c>
      <c r="D365" s="37">
        <v>2612</v>
      </c>
      <c r="E365" s="34">
        <v>124</v>
      </c>
      <c r="F365" s="37">
        <v>124297.276</v>
      </c>
      <c r="G365" s="34">
        <v>120793.886</v>
      </c>
      <c r="H365" s="34">
        <v>3503.39</v>
      </c>
      <c r="I365"/>
    </row>
    <row r="366" spans="2:56" x14ac:dyDescent="0.15">
      <c r="B366" s="51">
        <v>1998</v>
      </c>
      <c r="C366" s="34">
        <v>2648</v>
      </c>
      <c r="D366" s="37">
        <v>2530</v>
      </c>
      <c r="E366" s="34">
        <v>118</v>
      </c>
      <c r="F366" s="37">
        <v>135531.47099999999</v>
      </c>
      <c r="G366" s="34">
        <v>131480.13399999999</v>
      </c>
      <c r="H366" s="34">
        <v>4051.337</v>
      </c>
      <c r="I366"/>
    </row>
    <row r="367" spans="2:56" ht="13" customHeight="1" x14ac:dyDescent="0.15">
      <c r="B367" s="51">
        <v>1999</v>
      </c>
      <c r="C367" s="34">
        <v>2496</v>
      </c>
      <c r="D367" s="37">
        <v>2365</v>
      </c>
      <c r="E367" s="34">
        <v>131</v>
      </c>
      <c r="F367" s="37">
        <v>144956.644</v>
      </c>
      <c r="G367" s="34">
        <v>139585.59400000001</v>
      </c>
      <c r="H367" s="34">
        <v>5371.05</v>
      </c>
      <c r="I367"/>
    </row>
    <row r="368" spans="2:56" x14ac:dyDescent="0.15">
      <c r="B368" s="51">
        <v>2000</v>
      </c>
      <c r="C368" s="34">
        <v>2392</v>
      </c>
      <c r="D368" s="37">
        <v>2269</v>
      </c>
      <c r="E368" s="34">
        <v>123</v>
      </c>
      <c r="F368" s="37">
        <v>149924.92000000001</v>
      </c>
      <c r="G368" s="34">
        <v>144094.21</v>
      </c>
      <c r="H368" s="34">
        <v>5830.71</v>
      </c>
      <c r="I368"/>
    </row>
    <row r="369" spans="2:9" x14ac:dyDescent="0.15">
      <c r="B369" s="51">
        <v>2001</v>
      </c>
      <c r="C369" s="187">
        <v>2299</v>
      </c>
      <c r="D369" s="49">
        <v>2178</v>
      </c>
      <c r="E369" s="187">
        <v>121</v>
      </c>
      <c r="F369" s="183">
        <v>158131.41899999999</v>
      </c>
      <c r="G369" s="32">
        <v>151725.61799999999</v>
      </c>
      <c r="H369" s="183">
        <v>6405.8010000000004</v>
      </c>
      <c r="I369"/>
    </row>
    <row r="370" spans="2:9" x14ac:dyDescent="0.15">
      <c r="B370" s="81">
        <v>2002</v>
      </c>
      <c r="C370" s="49">
        <v>2246</v>
      </c>
      <c r="D370" s="49">
        <v>2114</v>
      </c>
      <c r="E370" s="187">
        <v>132</v>
      </c>
      <c r="F370" s="183">
        <v>164840.24799999999</v>
      </c>
      <c r="G370" s="32">
        <v>157031.46599999999</v>
      </c>
      <c r="H370" s="183">
        <v>7808.7820000000002</v>
      </c>
      <c r="I370"/>
    </row>
    <row r="371" spans="2:9" x14ac:dyDescent="0.15">
      <c r="B371" s="81">
        <v>2003</v>
      </c>
      <c r="C371" s="49">
        <v>2165</v>
      </c>
      <c r="D371" s="49">
        <v>2018</v>
      </c>
      <c r="E371" s="187">
        <v>147</v>
      </c>
      <c r="F371" s="183">
        <v>185531.90900000001</v>
      </c>
      <c r="G371" s="32">
        <v>176317.09599999999</v>
      </c>
      <c r="H371" s="183">
        <v>9214.8130000000001</v>
      </c>
      <c r="I371"/>
    </row>
    <row r="372" spans="2:9" x14ac:dyDescent="0.15">
      <c r="B372" s="81">
        <v>2004</v>
      </c>
      <c r="C372" s="49">
        <v>2286</v>
      </c>
      <c r="D372" s="49">
        <v>2116</v>
      </c>
      <c r="E372" s="187">
        <v>170</v>
      </c>
      <c r="F372" s="183">
        <v>223622.93599999999</v>
      </c>
      <c r="G372" s="32">
        <v>212767.08100000001</v>
      </c>
      <c r="H372" s="183">
        <v>10855.855</v>
      </c>
      <c r="I372"/>
    </row>
    <row r="373" spans="2:9" x14ac:dyDescent="0.15">
      <c r="B373" s="81">
        <v>2005</v>
      </c>
      <c r="C373" s="49">
        <v>2317</v>
      </c>
      <c r="D373" s="49">
        <v>2141</v>
      </c>
      <c r="E373" s="187">
        <v>176</v>
      </c>
      <c r="F373" s="183">
        <v>230034.875</v>
      </c>
      <c r="G373" s="32">
        <v>219025.45199999999</v>
      </c>
      <c r="H373" s="183">
        <v>11009.423000000001</v>
      </c>
      <c r="I373"/>
    </row>
    <row r="374" spans="2:9" x14ac:dyDescent="0.15">
      <c r="B374" s="81">
        <v>2006</v>
      </c>
      <c r="C374" s="49">
        <v>2385</v>
      </c>
      <c r="D374" s="49">
        <v>2208</v>
      </c>
      <c r="E374" s="187">
        <v>178</v>
      </c>
      <c r="F374" s="183">
        <v>251895</v>
      </c>
      <c r="G374" s="32">
        <v>239948</v>
      </c>
      <c r="H374" s="183">
        <v>11947</v>
      </c>
      <c r="I374"/>
    </row>
    <row r="375" spans="2:9" x14ac:dyDescent="0.15">
      <c r="B375" s="81" t="s">
        <v>204</v>
      </c>
      <c r="C375" s="49">
        <v>2452</v>
      </c>
      <c r="D375" s="49">
        <v>2269</v>
      </c>
      <c r="E375" s="187">
        <v>183</v>
      </c>
      <c r="F375" s="183">
        <v>286467.65000000002</v>
      </c>
      <c r="G375" s="32">
        <v>273365.70400000003</v>
      </c>
      <c r="H375" s="183">
        <v>13101.946</v>
      </c>
      <c r="I375"/>
    </row>
    <row r="376" spans="2:9" x14ac:dyDescent="0.15">
      <c r="B376" s="81">
        <v>2008</v>
      </c>
      <c r="C376" s="49">
        <v>2516</v>
      </c>
      <c r="D376" s="49">
        <v>2332</v>
      </c>
      <c r="E376" s="187">
        <v>184</v>
      </c>
      <c r="F376" s="183">
        <v>321773.04200000002</v>
      </c>
      <c r="G376" s="32">
        <v>305061.15999999997</v>
      </c>
      <c r="H376" s="183">
        <v>16711.882000000001</v>
      </c>
      <c r="I376"/>
    </row>
    <row r="377" spans="2:9" x14ac:dyDescent="0.15">
      <c r="B377" s="81">
        <v>2009</v>
      </c>
      <c r="C377" s="49">
        <v>2490</v>
      </c>
      <c r="D377" s="49">
        <v>2291</v>
      </c>
      <c r="E377" s="187">
        <v>199</v>
      </c>
      <c r="F377" s="183">
        <v>359952.48499999999</v>
      </c>
      <c r="G377" s="32">
        <v>340945.73499999999</v>
      </c>
      <c r="H377" s="183">
        <v>19006.75</v>
      </c>
      <c r="I377"/>
    </row>
    <row r="378" spans="2:9" x14ac:dyDescent="0.15">
      <c r="B378" s="81">
        <v>2010</v>
      </c>
      <c r="C378" s="49">
        <v>2635</v>
      </c>
      <c r="D378" s="49">
        <v>2425</v>
      </c>
      <c r="E378" s="187">
        <v>210</v>
      </c>
      <c r="F378" s="183">
        <v>410250.24300000002</v>
      </c>
      <c r="G378" s="32">
        <v>385564.66899999999</v>
      </c>
      <c r="H378" s="183">
        <v>24685.574000000001</v>
      </c>
      <c r="I378"/>
    </row>
    <row r="379" spans="2:9" x14ac:dyDescent="0.15">
      <c r="B379" s="81">
        <v>2011</v>
      </c>
      <c r="C379" s="49">
        <v>2723</v>
      </c>
      <c r="D379" s="49">
        <v>2516</v>
      </c>
      <c r="E379" s="187">
        <v>207</v>
      </c>
      <c r="F379" s="183">
        <v>425536.67</v>
      </c>
      <c r="G379" s="32">
        <v>397634.46600000001</v>
      </c>
      <c r="H379" s="183">
        <v>27902.204000000002</v>
      </c>
      <c r="I379"/>
    </row>
    <row r="380" spans="2:9" x14ac:dyDescent="0.15">
      <c r="B380" s="81">
        <v>2012</v>
      </c>
      <c r="C380" s="49">
        <v>2811</v>
      </c>
      <c r="D380" s="49">
        <v>2574</v>
      </c>
      <c r="E380" s="187">
        <v>237</v>
      </c>
      <c r="F380" s="183">
        <v>438208.19500000001</v>
      </c>
      <c r="G380" s="32">
        <v>400348.43099999998</v>
      </c>
      <c r="H380" s="183">
        <v>37859.764000000003</v>
      </c>
      <c r="I380"/>
    </row>
    <row r="381" spans="2:9" x14ac:dyDescent="0.15">
      <c r="B381" s="81">
        <v>2013</v>
      </c>
      <c r="C381" s="49">
        <v>2980</v>
      </c>
      <c r="D381" s="49">
        <v>2739</v>
      </c>
      <c r="E381" s="187">
        <v>241</v>
      </c>
      <c r="F381" s="183">
        <v>468817.00699999998</v>
      </c>
      <c r="G381" s="32">
        <v>426771.98700000002</v>
      </c>
      <c r="H381" s="183">
        <v>42045.02</v>
      </c>
      <c r="I381"/>
    </row>
    <row r="382" spans="2:9" x14ac:dyDescent="0.15">
      <c r="B382" s="13">
        <v>2014</v>
      </c>
      <c r="C382" s="184">
        <v>2673</v>
      </c>
      <c r="D382" s="184">
        <v>2423</v>
      </c>
      <c r="E382" s="192">
        <v>250</v>
      </c>
      <c r="F382" s="220">
        <v>508548.96899999998</v>
      </c>
      <c r="G382" s="221">
        <v>465070.36300000001</v>
      </c>
      <c r="H382" s="197">
        <v>43478.606</v>
      </c>
      <c r="I382"/>
    </row>
    <row r="383" spans="2:9" x14ac:dyDescent="0.15">
      <c r="B383" t="s">
        <v>205</v>
      </c>
      <c r="C383" s="44"/>
      <c r="D383" s="44"/>
      <c r="E383" s="44"/>
      <c r="F383" s="281"/>
      <c r="G383" s="281"/>
      <c r="H383" s="33"/>
      <c r="I383"/>
    </row>
    <row r="384" spans="2:9" x14ac:dyDescent="0.15">
      <c r="B384" s="9"/>
      <c r="C384" s="9"/>
      <c r="D384" s="9"/>
      <c r="E384" s="9"/>
      <c r="F384" s="9"/>
      <c r="G384" s="9"/>
      <c r="H384" s="9"/>
    </row>
    <row r="385" spans="2:9" x14ac:dyDescent="0.15">
      <c r="B385" s="1" t="s">
        <v>134</v>
      </c>
    </row>
    <row r="386" spans="2:9" x14ac:dyDescent="0.15">
      <c r="B386" s="5"/>
      <c r="C386" s="4"/>
      <c r="D386" s="4"/>
      <c r="E386" s="4"/>
      <c r="F386" s="4"/>
      <c r="G386" s="4"/>
      <c r="H386" s="4"/>
    </row>
    <row r="387" spans="2:9" x14ac:dyDescent="0.15">
      <c r="B387" s="67" t="s">
        <v>1</v>
      </c>
      <c r="C387" s="68" t="s">
        <v>64</v>
      </c>
      <c r="D387" s="47"/>
      <c r="E387" s="30"/>
      <c r="F387" s="68" t="s">
        <v>65</v>
      </c>
      <c r="G387" s="47"/>
      <c r="H387" s="30"/>
    </row>
    <row r="388" spans="2:9" x14ac:dyDescent="0.15">
      <c r="B388" s="51"/>
      <c r="C388" s="5" t="s">
        <v>66</v>
      </c>
      <c r="D388" s="4"/>
      <c r="E388" s="22"/>
      <c r="F388" s="4"/>
      <c r="G388" s="4"/>
      <c r="H388" s="22"/>
    </row>
    <row r="389" spans="2:9" x14ac:dyDescent="0.15">
      <c r="B389" s="24"/>
      <c r="C389" s="14" t="s">
        <v>5</v>
      </c>
      <c r="D389" s="14" t="s">
        <v>67</v>
      </c>
      <c r="E389" s="16" t="s">
        <v>68</v>
      </c>
      <c r="F389" s="14" t="s">
        <v>5</v>
      </c>
      <c r="G389" s="14" t="s">
        <v>67</v>
      </c>
      <c r="H389" s="16" t="s">
        <v>68</v>
      </c>
      <c r="I389" s="28"/>
    </row>
    <row r="390" spans="2:9" ht="13" customHeight="1" x14ac:dyDescent="0.15">
      <c r="B390" s="51">
        <v>1993</v>
      </c>
      <c r="C390" s="34">
        <v>1371</v>
      </c>
      <c r="D390" s="37">
        <v>1146</v>
      </c>
      <c r="E390" s="34">
        <v>225</v>
      </c>
      <c r="F390" s="37">
        <v>14591.93</v>
      </c>
      <c r="G390" s="34">
        <v>12542.304</v>
      </c>
      <c r="H390" s="34">
        <v>2049.6260000000002</v>
      </c>
      <c r="I390"/>
    </row>
    <row r="391" spans="2:9" x14ac:dyDescent="0.15">
      <c r="B391" s="51">
        <v>1994</v>
      </c>
      <c r="C391" s="34">
        <v>1202</v>
      </c>
      <c r="D391" s="37">
        <v>998</v>
      </c>
      <c r="E391" s="34">
        <v>204</v>
      </c>
      <c r="F391" s="37">
        <v>12401.878000000001</v>
      </c>
      <c r="G391" s="34">
        <v>10445.849</v>
      </c>
      <c r="H391" s="34">
        <v>1956.029</v>
      </c>
      <c r="I391"/>
    </row>
    <row r="392" spans="2:9" x14ac:dyDescent="0.15">
      <c r="B392" s="51">
        <v>1995</v>
      </c>
      <c r="C392" s="34">
        <v>1060</v>
      </c>
      <c r="D392" s="37">
        <v>886</v>
      </c>
      <c r="E392" s="34">
        <v>174</v>
      </c>
      <c r="F392" s="37">
        <v>11968.931</v>
      </c>
      <c r="G392" s="34">
        <v>10070.871999999999</v>
      </c>
      <c r="H392" s="34">
        <v>1898.059</v>
      </c>
      <c r="I392"/>
    </row>
    <row r="393" spans="2:9" x14ac:dyDescent="0.15">
      <c r="B393" s="51">
        <v>1996</v>
      </c>
      <c r="C393" s="34">
        <v>833</v>
      </c>
      <c r="D393" s="37">
        <v>666</v>
      </c>
      <c r="E393" s="34">
        <v>167</v>
      </c>
      <c r="F393" s="37">
        <v>13943.887000000001</v>
      </c>
      <c r="G393" s="34">
        <v>11623.228999999999</v>
      </c>
      <c r="H393" s="34">
        <v>2320.6579999999999</v>
      </c>
      <c r="I393"/>
    </row>
    <row r="394" spans="2:9" x14ac:dyDescent="0.15">
      <c r="B394" s="51">
        <v>1997</v>
      </c>
      <c r="C394" s="34">
        <v>1198</v>
      </c>
      <c r="D394" s="37">
        <v>1028</v>
      </c>
      <c r="E394" s="34">
        <v>170</v>
      </c>
      <c r="F394" s="37">
        <v>16213.246999999999</v>
      </c>
      <c r="G394" s="34">
        <v>13677.978999999999</v>
      </c>
      <c r="H394" s="34">
        <v>2535.268</v>
      </c>
      <c r="I394"/>
    </row>
    <row r="395" spans="2:9" ht="13" customHeight="1" x14ac:dyDescent="0.15">
      <c r="B395" s="51">
        <v>1998</v>
      </c>
      <c r="C395" s="34">
        <v>974</v>
      </c>
      <c r="D395" s="37">
        <v>809</v>
      </c>
      <c r="E395" s="34">
        <v>165</v>
      </c>
      <c r="F395" s="37">
        <v>17249.88</v>
      </c>
      <c r="G395" s="34">
        <v>14300.036</v>
      </c>
      <c r="H395" s="34">
        <v>2949.8440000000001</v>
      </c>
      <c r="I395"/>
    </row>
    <row r="396" spans="2:9" x14ac:dyDescent="0.15">
      <c r="B396" s="51">
        <v>1999</v>
      </c>
      <c r="C396" s="34">
        <v>959</v>
      </c>
      <c r="D396" s="37">
        <v>787</v>
      </c>
      <c r="E396" s="34">
        <v>172</v>
      </c>
      <c r="F396" s="37">
        <v>18844.296999999999</v>
      </c>
      <c r="G396" s="34">
        <v>15692.276</v>
      </c>
      <c r="H396" s="34">
        <v>3152.0210000000002</v>
      </c>
      <c r="I396"/>
    </row>
    <row r="397" spans="2:9" x14ac:dyDescent="0.15">
      <c r="B397" s="51">
        <v>2000</v>
      </c>
      <c r="C397" s="34">
        <v>948</v>
      </c>
      <c r="D397" s="37">
        <v>771</v>
      </c>
      <c r="E397" s="34">
        <v>177</v>
      </c>
      <c r="F397" s="37">
        <v>19234.223000000002</v>
      </c>
      <c r="G397" s="34">
        <v>15987.11</v>
      </c>
      <c r="H397" s="34">
        <v>3247.1129999999998</v>
      </c>
      <c r="I397"/>
    </row>
    <row r="398" spans="2:9" x14ac:dyDescent="0.15">
      <c r="B398" s="7">
        <v>2001</v>
      </c>
      <c r="C398" s="49">
        <v>880</v>
      </c>
      <c r="D398" s="187">
        <v>732</v>
      </c>
      <c r="E398" s="49">
        <v>148</v>
      </c>
      <c r="F398" s="32">
        <v>21662.212</v>
      </c>
      <c r="G398" s="183">
        <v>18031.886999999999</v>
      </c>
      <c r="H398" s="183">
        <v>3630.3249999999998</v>
      </c>
      <c r="I398"/>
    </row>
    <row r="399" spans="2:9" x14ac:dyDescent="0.15">
      <c r="B399" s="81">
        <v>2002</v>
      </c>
      <c r="C399" s="49">
        <v>860</v>
      </c>
      <c r="D399" s="187">
        <v>717</v>
      </c>
      <c r="E399" s="49">
        <v>143</v>
      </c>
      <c r="F399" s="32">
        <v>22170.187999999998</v>
      </c>
      <c r="G399" s="183">
        <v>18630.181</v>
      </c>
      <c r="H399" s="183">
        <v>3540.0070000000001</v>
      </c>
      <c r="I399"/>
    </row>
    <row r="400" spans="2:9" x14ac:dyDescent="0.15">
      <c r="B400" s="81">
        <v>2003</v>
      </c>
      <c r="C400" s="49">
        <v>897</v>
      </c>
      <c r="D400" s="187">
        <v>753</v>
      </c>
      <c r="E400" s="49">
        <v>144</v>
      </c>
      <c r="F400" s="32">
        <v>27061.894</v>
      </c>
      <c r="G400" s="183">
        <v>23021.761999999999</v>
      </c>
      <c r="H400" s="183">
        <v>4040.1320000000001</v>
      </c>
      <c r="I400"/>
    </row>
    <row r="401" spans="1:9" x14ac:dyDescent="0.15">
      <c r="B401" s="81">
        <v>2004</v>
      </c>
      <c r="C401" s="49">
        <v>844</v>
      </c>
      <c r="D401" s="187">
        <v>708</v>
      </c>
      <c r="E401" s="49">
        <v>136</v>
      </c>
      <c r="F401" s="32">
        <v>31518.682000000001</v>
      </c>
      <c r="G401" s="183">
        <v>27086.294999999998</v>
      </c>
      <c r="H401" s="183">
        <v>4432.3869999999997</v>
      </c>
      <c r="I401"/>
    </row>
    <row r="402" spans="1:9" x14ac:dyDescent="0.15">
      <c r="B402" s="81">
        <v>2005</v>
      </c>
      <c r="C402" s="49">
        <v>744</v>
      </c>
      <c r="D402" s="187">
        <v>608</v>
      </c>
      <c r="E402" s="49">
        <v>136</v>
      </c>
      <c r="F402" s="32">
        <v>31467.13</v>
      </c>
      <c r="G402" s="183">
        <v>26851.142</v>
      </c>
      <c r="H402" s="183">
        <v>4615.9880000000003</v>
      </c>
      <c r="I402"/>
    </row>
    <row r="403" spans="1:9" x14ac:dyDescent="0.15">
      <c r="B403" s="81">
        <v>2006</v>
      </c>
      <c r="C403" s="49">
        <v>782</v>
      </c>
      <c r="D403" s="187">
        <v>634</v>
      </c>
      <c r="E403" s="49">
        <v>148</v>
      </c>
      <c r="F403" s="32">
        <v>35518</v>
      </c>
      <c r="G403" s="183">
        <v>29657</v>
      </c>
      <c r="H403" s="183">
        <v>5861</v>
      </c>
      <c r="I403"/>
    </row>
    <row r="404" spans="1:9" x14ac:dyDescent="0.15">
      <c r="B404" s="81">
        <v>2007</v>
      </c>
      <c r="C404" s="49">
        <v>765</v>
      </c>
      <c r="D404" s="187">
        <v>621</v>
      </c>
      <c r="E404" s="49">
        <v>144</v>
      </c>
      <c r="F404" s="32">
        <v>39014.423000000003</v>
      </c>
      <c r="G404" s="183">
        <v>32105.717000000001</v>
      </c>
      <c r="H404" s="183">
        <v>6908.7060000000001</v>
      </c>
      <c r="I404"/>
    </row>
    <row r="405" spans="1:9" x14ac:dyDescent="0.15">
      <c r="B405" s="81">
        <v>2008</v>
      </c>
      <c r="C405" s="49">
        <v>720</v>
      </c>
      <c r="D405" s="187">
        <v>590</v>
      </c>
      <c r="E405" s="49">
        <v>130</v>
      </c>
      <c r="F405" s="32">
        <v>34482.124000000003</v>
      </c>
      <c r="G405" s="183">
        <v>28132.2</v>
      </c>
      <c r="H405" s="183">
        <v>6349.924</v>
      </c>
      <c r="I405"/>
    </row>
    <row r="406" spans="1:9" x14ac:dyDescent="0.15">
      <c r="B406" s="81">
        <v>2009</v>
      </c>
      <c r="C406" s="49">
        <v>721</v>
      </c>
      <c r="D406" s="187">
        <v>584</v>
      </c>
      <c r="E406" s="49">
        <v>137</v>
      </c>
      <c r="F406" s="32">
        <v>39330.146999999997</v>
      </c>
      <c r="G406" s="183">
        <v>31844.256000000001</v>
      </c>
      <c r="H406" s="183">
        <v>7485.8909999999996</v>
      </c>
      <c r="I406"/>
    </row>
    <row r="407" spans="1:9" x14ac:dyDescent="0.15">
      <c r="B407" s="81">
        <v>2010</v>
      </c>
      <c r="C407" s="49">
        <v>694</v>
      </c>
      <c r="D407" s="187">
        <v>561</v>
      </c>
      <c r="E407" s="49">
        <v>133</v>
      </c>
      <c r="F407" s="32">
        <v>42973.364000000001</v>
      </c>
      <c r="G407" s="183">
        <v>34655.139000000003</v>
      </c>
      <c r="H407" s="183">
        <v>8318.2250000000004</v>
      </c>
      <c r="I407"/>
    </row>
    <row r="408" spans="1:9" x14ac:dyDescent="0.15">
      <c r="B408" s="81">
        <v>2011</v>
      </c>
      <c r="C408" s="49">
        <v>691</v>
      </c>
      <c r="D408" s="187">
        <v>548</v>
      </c>
      <c r="E408" s="49">
        <v>143</v>
      </c>
      <c r="F408" s="32">
        <v>45743.767999999996</v>
      </c>
      <c r="G408" s="183">
        <v>37385.722000000002</v>
      </c>
      <c r="H408" s="183">
        <v>8358.0460000000003</v>
      </c>
      <c r="I408"/>
    </row>
    <row r="409" spans="1:9" x14ac:dyDescent="0.15">
      <c r="B409" s="81">
        <v>2012</v>
      </c>
      <c r="C409" s="49">
        <v>733</v>
      </c>
      <c r="D409" s="187">
        <v>562</v>
      </c>
      <c r="E409" s="49">
        <v>171</v>
      </c>
      <c r="F409" s="32">
        <v>48679.273000000001</v>
      </c>
      <c r="G409" s="183">
        <v>39174.904999999999</v>
      </c>
      <c r="H409" s="183">
        <v>9504.3680000000004</v>
      </c>
      <c r="I409"/>
    </row>
    <row r="410" spans="1:9" x14ac:dyDescent="0.15">
      <c r="B410" s="81">
        <v>2013</v>
      </c>
      <c r="C410" s="49">
        <v>732</v>
      </c>
      <c r="D410" s="187">
        <v>553</v>
      </c>
      <c r="E410" s="49">
        <v>179</v>
      </c>
      <c r="F410" s="32">
        <v>48964.682999999997</v>
      </c>
      <c r="G410" s="183">
        <v>38569.214999999997</v>
      </c>
      <c r="H410" s="183">
        <v>10395.468000000001</v>
      </c>
      <c r="I410"/>
    </row>
    <row r="411" spans="1:9" x14ac:dyDescent="0.15">
      <c r="B411" s="75">
        <v>2014</v>
      </c>
      <c r="C411" s="184">
        <v>731</v>
      </c>
      <c r="D411" s="192">
        <v>547</v>
      </c>
      <c r="E411" s="184">
        <v>184</v>
      </c>
      <c r="F411" s="196">
        <v>54802.983999999997</v>
      </c>
      <c r="G411" s="197">
        <v>42134.485999999997</v>
      </c>
      <c r="H411" s="197">
        <v>12668.498</v>
      </c>
      <c r="I411"/>
    </row>
    <row r="412" spans="1:9" x14ac:dyDescent="0.15">
      <c r="A412" s="9"/>
      <c r="B412" s="9"/>
      <c r="C412" s="9"/>
      <c r="D412" s="9"/>
      <c r="E412" s="9"/>
      <c r="F412" s="9"/>
      <c r="G412" s="9"/>
      <c r="H412" s="9"/>
    </row>
    <row r="413" spans="1:9" x14ac:dyDescent="0.15">
      <c r="A413" s="9"/>
      <c r="B413" s="10" t="s">
        <v>135</v>
      </c>
      <c r="C413" s="9"/>
      <c r="D413" s="9"/>
      <c r="E413" s="9"/>
      <c r="F413" s="9"/>
      <c r="G413" s="9"/>
      <c r="H413" s="9"/>
    </row>
    <row r="414" spans="1:9" x14ac:dyDescent="0.15">
      <c r="A414" s="9"/>
      <c r="B414" s="5"/>
      <c r="C414" s="4"/>
      <c r="D414" s="4"/>
      <c r="E414" s="4"/>
      <c r="F414" s="4"/>
      <c r="G414" s="4"/>
      <c r="H414" s="4"/>
    </row>
    <row r="415" spans="1:9" x14ac:dyDescent="0.15">
      <c r="B415" s="51" t="s">
        <v>1</v>
      </c>
      <c r="C415" s="10" t="s">
        <v>64</v>
      </c>
      <c r="D415" s="9"/>
      <c r="E415" s="23"/>
      <c r="F415" s="10" t="s">
        <v>65</v>
      </c>
      <c r="G415" s="9"/>
      <c r="H415" s="30"/>
    </row>
    <row r="416" spans="1:9" x14ac:dyDescent="0.15">
      <c r="B416" s="51"/>
      <c r="C416" s="5" t="s">
        <v>66</v>
      </c>
      <c r="D416" s="4"/>
      <c r="E416" s="22"/>
      <c r="F416" s="4"/>
      <c r="G416" s="4"/>
      <c r="H416" s="22"/>
    </row>
    <row r="417" spans="2:9" x14ac:dyDescent="0.15">
      <c r="B417" s="24"/>
      <c r="C417" s="14" t="s">
        <v>5</v>
      </c>
      <c r="D417" s="14" t="s">
        <v>67</v>
      </c>
      <c r="E417" s="16" t="s">
        <v>68</v>
      </c>
      <c r="F417" s="14" t="s">
        <v>5</v>
      </c>
      <c r="G417" s="14" t="s">
        <v>67</v>
      </c>
      <c r="H417" s="16" t="s">
        <v>68</v>
      </c>
      <c r="I417" s="28"/>
    </row>
    <row r="418" spans="2:9" x14ac:dyDescent="0.15">
      <c r="B418" s="51">
        <v>1993</v>
      </c>
      <c r="C418" s="34">
        <v>782</v>
      </c>
      <c r="D418" s="37">
        <v>743</v>
      </c>
      <c r="E418" s="34">
        <v>39</v>
      </c>
      <c r="F418" s="37">
        <v>16020.039000000001</v>
      </c>
      <c r="G418" s="34">
        <v>15400.052</v>
      </c>
      <c r="H418" s="34">
        <v>619.98699999999997</v>
      </c>
      <c r="I418"/>
    </row>
    <row r="419" spans="2:9" x14ac:dyDescent="0.15">
      <c r="B419" s="51">
        <v>1994</v>
      </c>
      <c r="C419" s="34">
        <v>648</v>
      </c>
      <c r="D419" s="37">
        <v>614</v>
      </c>
      <c r="E419" s="34">
        <v>34</v>
      </c>
      <c r="F419" s="37">
        <v>17309.949000000001</v>
      </c>
      <c r="G419" s="34">
        <v>16663.922999999999</v>
      </c>
      <c r="H419" s="34">
        <v>646.02599999999995</v>
      </c>
      <c r="I419"/>
    </row>
    <row r="420" spans="2:9" x14ac:dyDescent="0.15">
      <c r="B420" s="51">
        <v>1995</v>
      </c>
      <c r="C420" s="34">
        <v>740</v>
      </c>
      <c r="D420" s="37">
        <v>698</v>
      </c>
      <c r="E420" s="34">
        <v>42</v>
      </c>
      <c r="F420" s="37">
        <v>18218.044999999998</v>
      </c>
      <c r="G420" s="34">
        <v>17451.276999999998</v>
      </c>
      <c r="H420" s="34">
        <v>766.76800000000003</v>
      </c>
      <c r="I420"/>
    </row>
    <row r="421" spans="2:9" x14ac:dyDescent="0.15">
      <c r="B421" s="51">
        <v>1996</v>
      </c>
      <c r="C421" s="34">
        <v>737</v>
      </c>
      <c r="D421" s="37">
        <v>701</v>
      </c>
      <c r="E421" s="34">
        <v>36</v>
      </c>
      <c r="F421" s="37">
        <v>21176.789000000001</v>
      </c>
      <c r="G421" s="34">
        <v>20302.786</v>
      </c>
      <c r="H421" s="34">
        <v>874.00300000000004</v>
      </c>
      <c r="I421"/>
    </row>
    <row r="422" spans="2:9" x14ac:dyDescent="0.15">
      <c r="B422" s="51">
        <v>1997</v>
      </c>
      <c r="C422" s="34">
        <v>780</v>
      </c>
      <c r="D422" s="37">
        <v>735</v>
      </c>
      <c r="E422" s="34">
        <v>45</v>
      </c>
      <c r="F422" s="37">
        <v>22822.266</v>
      </c>
      <c r="G422" s="34">
        <v>21778.411</v>
      </c>
      <c r="H422" s="34">
        <v>1043.855</v>
      </c>
      <c r="I422"/>
    </row>
    <row r="423" spans="2:9" x14ac:dyDescent="0.15">
      <c r="B423" s="51">
        <v>1998</v>
      </c>
      <c r="C423" s="34">
        <v>726</v>
      </c>
      <c r="D423" s="37">
        <v>685</v>
      </c>
      <c r="E423" s="34">
        <v>41</v>
      </c>
      <c r="F423" s="37">
        <v>25316.880000000001</v>
      </c>
      <c r="G423" s="34">
        <v>23983.781999999999</v>
      </c>
      <c r="H423" s="34">
        <v>1333.098</v>
      </c>
      <c r="I423"/>
    </row>
    <row r="424" spans="2:9" ht="13" customHeight="1" x14ac:dyDescent="0.15">
      <c r="B424" s="51">
        <v>1999</v>
      </c>
      <c r="C424" s="34">
        <v>630</v>
      </c>
      <c r="D424" s="37">
        <v>588</v>
      </c>
      <c r="E424" s="34">
        <v>42</v>
      </c>
      <c r="F424" s="37">
        <v>26888.839</v>
      </c>
      <c r="G424" s="34">
        <v>25209.38</v>
      </c>
      <c r="H424" s="34">
        <v>1679.4590000000001</v>
      </c>
      <c r="I424"/>
    </row>
    <row r="425" spans="2:9" x14ac:dyDescent="0.15">
      <c r="B425" s="51">
        <v>2000</v>
      </c>
      <c r="C425" s="34">
        <v>558</v>
      </c>
      <c r="D425" s="37">
        <v>517</v>
      </c>
      <c r="E425" s="34">
        <v>41</v>
      </c>
      <c r="F425" s="37">
        <v>28024.071</v>
      </c>
      <c r="G425" s="34">
        <v>26461.241999999998</v>
      </c>
      <c r="H425" s="34">
        <v>1562.829</v>
      </c>
      <c r="I425"/>
    </row>
    <row r="426" spans="2:9" x14ac:dyDescent="0.15">
      <c r="B426" s="51">
        <v>2001</v>
      </c>
      <c r="C426" s="187">
        <v>550</v>
      </c>
      <c r="D426" s="49">
        <v>515</v>
      </c>
      <c r="E426" s="187">
        <v>35</v>
      </c>
      <c r="F426" s="183">
        <v>28956.933000000001</v>
      </c>
      <c r="G426" s="32">
        <v>27353.237000000001</v>
      </c>
      <c r="H426" s="183">
        <v>1603.6959999999999</v>
      </c>
      <c r="I426"/>
    </row>
    <row r="427" spans="2:9" x14ac:dyDescent="0.15">
      <c r="B427" s="80">
        <v>2002</v>
      </c>
      <c r="C427" s="187">
        <v>540</v>
      </c>
      <c r="D427" s="49">
        <v>502</v>
      </c>
      <c r="E427" s="187">
        <v>38</v>
      </c>
      <c r="F427" s="183">
        <v>29101.486000000001</v>
      </c>
      <c r="G427" s="32">
        <v>27164.37</v>
      </c>
      <c r="H427" s="183">
        <v>1937.116</v>
      </c>
      <c r="I427"/>
    </row>
    <row r="428" spans="2:9" x14ac:dyDescent="0.15">
      <c r="B428" s="80">
        <v>2003</v>
      </c>
      <c r="C428" s="187">
        <v>569</v>
      </c>
      <c r="D428" s="49">
        <v>526</v>
      </c>
      <c r="E428" s="187">
        <v>43</v>
      </c>
      <c r="F428" s="183">
        <v>33851.531000000003</v>
      </c>
      <c r="G428" s="32">
        <v>31401.982</v>
      </c>
      <c r="H428" s="183">
        <v>2449.549</v>
      </c>
      <c r="I428"/>
    </row>
    <row r="429" spans="2:9" x14ac:dyDescent="0.15">
      <c r="B429" s="80">
        <v>2004</v>
      </c>
      <c r="C429" s="187">
        <v>717</v>
      </c>
      <c r="D429" s="49">
        <v>664</v>
      </c>
      <c r="E429" s="187">
        <v>53</v>
      </c>
      <c r="F429" s="183">
        <v>41926.775000000001</v>
      </c>
      <c r="G429" s="32">
        <v>39062.243999999999</v>
      </c>
      <c r="H429" s="183">
        <v>2864.5309999999999</v>
      </c>
      <c r="I429"/>
    </row>
    <row r="430" spans="2:9" x14ac:dyDescent="0.15">
      <c r="B430" s="80">
        <v>2005</v>
      </c>
      <c r="C430" s="187">
        <v>665</v>
      </c>
      <c r="D430" s="49">
        <v>614</v>
      </c>
      <c r="E430" s="187">
        <v>51</v>
      </c>
      <c r="F430" s="183">
        <v>43498.167000000001</v>
      </c>
      <c r="G430" s="32">
        <v>40342.546999999999</v>
      </c>
      <c r="H430" s="183">
        <v>3155.62</v>
      </c>
      <c r="I430"/>
    </row>
    <row r="431" spans="2:9" x14ac:dyDescent="0.15">
      <c r="B431" s="80">
        <v>2006</v>
      </c>
      <c r="C431" s="187">
        <v>616</v>
      </c>
      <c r="D431" s="49">
        <v>566</v>
      </c>
      <c r="E431" s="187">
        <v>50</v>
      </c>
      <c r="F431" s="183">
        <v>45645</v>
      </c>
      <c r="G431" s="32">
        <v>41770</v>
      </c>
      <c r="H431" s="183">
        <v>3875</v>
      </c>
      <c r="I431"/>
    </row>
    <row r="432" spans="2:9" s="86" customFormat="1" x14ac:dyDescent="0.15">
      <c r="B432" s="80" t="s">
        <v>204</v>
      </c>
      <c r="C432" s="128">
        <v>733</v>
      </c>
      <c r="D432" s="127">
        <v>668</v>
      </c>
      <c r="E432" s="128">
        <v>65</v>
      </c>
      <c r="F432" s="99">
        <v>56726.03</v>
      </c>
      <c r="G432" s="89">
        <v>51626.303</v>
      </c>
      <c r="H432" s="99">
        <v>5099.7269999999999</v>
      </c>
    </row>
    <row r="433" spans="2:9" s="86" customFormat="1" x14ac:dyDescent="0.15">
      <c r="B433" s="80">
        <v>2008</v>
      </c>
      <c r="C433" s="128">
        <v>771</v>
      </c>
      <c r="D433" s="127">
        <v>692</v>
      </c>
      <c r="E433" s="128">
        <v>79</v>
      </c>
      <c r="F433" s="99">
        <v>65923.820999999996</v>
      </c>
      <c r="G433" s="89">
        <v>58986.919000000002</v>
      </c>
      <c r="H433" s="99">
        <v>6936.902</v>
      </c>
    </row>
    <row r="434" spans="2:9" s="86" customFormat="1" x14ac:dyDescent="0.15">
      <c r="B434" s="80">
        <v>2009</v>
      </c>
      <c r="C434" s="128">
        <v>779</v>
      </c>
      <c r="D434" s="127">
        <v>693</v>
      </c>
      <c r="E434" s="128">
        <v>86</v>
      </c>
      <c r="F434" s="99">
        <v>72951.035000000003</v>
      </c>
      <c r="G434" s="89">
        <v>65546.725999999995</v>
      </c>
      <c r="H434" s="99">
        <v>7404.3090000000002</v>
      </c>
    </row>
    <row r="435" spans="2:9" s="86" customFormat="1" x14ac:dyDescent="0.15">
      <c r="B435" s="80">
        <v>2010</v>
      </c>
      <c r="C435" s="128">
        <v>819</v>
      </c>
      <c r="D435" s="127">
        <v>727</v>
      </c>
      <c r="E435" s="128">
        <v>92</v>
      </c>
      <c r="F435" s="99">
        <v>88479.789000000004</v>
      </c>
      <c r="G435" s="89">
        <v>78260.464000000007</v>
      </c>
      <c r="H435" s="99">
        <v>10219.325000000001</v>
      </c>
    </row>
    <row r="436" spans="2:9" s="86" customFormat="1" x14ac:dyDescent="0.15">
      <c r="B436" s="80">
        <v>2011</v>
      </c>
      <c r="C436" s="128">
        <v>876</v>
      </c>
      <c r="D436" s="127">
        <v>782</v>
      </c>
      <c r="E436" s="128">
        <v>94</v>
      </c>
      <c r="F436" s="99">
        <v>94187.231</v>
      </c>
      <c r="G436" s="89">
        <v>82633.637000000002</v>
      </c>
      <c r="H436" s="99">
        <v>11553.593999999999</v>
      </c>
    </row>
    <row r="437" spans="2:9" s="86" customFormat="1" x14ac:dyDescent="0.15">
      <c r="B437" s="80">
        <v>2012</v>
      </c>
      <c r="C437" s="128">
        <v>1122</v>
      </c>
      <c r="D437" s="127">
        <v>986</v>
      </c>
      <c r="E437" s="128">
        <v>136</v>
      </c>
      <c r="F437" s="99">
        <v>154973.80900000001</v>
      </c>
      <c r="G437" s="89">
        <v>135444.83799999999</v>
      </c>
      <c r="H437" s="99">
        <v>19528.971000000001</v>
      </c>
    </row>
    <row r="438" spans="2:9" s="86" customFormat="1" x14ac:dyDescent="0.15">
      <c r="B438" s="80">
        <v>2013</v>
      </c>
      <c r="C438" s="128">
        <v>866</v>
      </c>
      <c r="D438" s="127">
        <v>747</v>
      </c>
      <c r="E438" s="128">
        <v>119</v>
      </c>
      <c r="F438" s="99">
        <v>111250.262</v>
      </c>
      <c r="G438" s="89">
        <v>95867.384999999995</v>
      </c>
      <c r="H438" s="99">
        <v>15382.877</v>
      </c>
    </row>
    <row r="439" spans="2:9" x14ac:dyDescent="0.15">
      <c r="B439" s="24">
        <v>2014</v>
      </c>
      <c r="C439" s="192">
        <v>872</v>
      </c>
      <c r="D439" s="184">
        <v>739</v>
      </c>
      <c r="E439" s="192">
        <v>133</v>
      </c>
      <c r="F439" s="197">
        <v>115053.649</v>
      </c>
      <c r="G439" s="196">
        <v>97786.221999999994</v>
      </c>
      <c r="H439" s="197">
        <v>17267.427</v>
      </c>
      <c r="I439"/>
    </row>
    <row r="440" spans="2:9" x14ac:dyDescent="0.15">
      <c r="B440" t="s">
        <v>205</v>
      </c>
      <c r="C440" s="44"/>
      <c r="D440" s="44"/>
      <c r="E440" s="44"/>
      <c r="F440" s="33"/>
      <c r="G440" s="33"/>
      <c r="H440" s="33"/>
      <c r="I440"/>
    </row>
    <row r="441" spans="2:9" x14ac:dyDescent="0.15">
      <c r="B441" s="9"/>
      <c r="C441" s="9"/>
      <c r="D441" s="9"/>
      <c r="E441" s="9"/>
      <c r="F441" s="9"/>
      <c r="G441" s="9"/>
      <c r="H441" s="9"/>
    </row>
    <row r="442" spans="2:9" x14ac:dyDescent="0.15">
      <c r="B442" s="1" t="s">
        <v>136</v>
      </c>
      <c r="H442" s="9"/>
    </row>
    <row r="443" spans="2:9" x14ac:dyDescent="0.15">
      <c r="B443" s="5"/>
      <c r="C443" s="4"/>
      <c r="D443" s="4"/>
      <c r="E443" s="4"/>
      <c r="F443" s="4"/>
      <c r="G443" s="4"/>
      <c r="H443" s="4"/>
    </row>
    <row r="444" spans="2:9" x14ac:dyDescent="0.15">
      <c r="B444" s="67" t="s">
        <v>1</v>
      </c>
      <c r="C444" s="68" t="s">
        <v>64</v>
      </c>
      <c r="D444" s="47"/>
      <c r="E444" s="30"/>
      <c r="F444" s="68" t="s">
        <v>65</v>
      </c>
      <c r="G444" s="47"/>
      <c r="H444" s="30"/>
    </row>
    <row r="445" spans="2:9" x14ac:dyDescent="0.15">
      <c r="B445" s="51"/>
      <c r="C445" s="5" t="s">
        <v>66</v>
      </c>
      <c r="D445" s="4"/>
      <c r="E445" s="22"/>
      <c r="F445" s="4"/>
      <c r="G445" s="4"/>
      <c r="H445" s="22"/>
    </row>
    <row r="446" spans="2:9" x14ac:dyDescent="0.15">
      <c r="B446" s="24"/>
      <c r="C446" s="14" t="s">
        <v>5</v>
      </c>
      <c r="D446" s="14" t="s">
        <v>67</v>
      </c>
      <c r="E446" s="16" t="s">
        <v>68</v>
      </c>
      <c r="F446" s="14" t="s">
        <v>5</v>
      </c>
      <c r="G446" s="14" t="s">
        <v>67</v>
      </c>
      <c r="H446" s="16" t="s">
        <v>68</v>
      </c>
      <c r="I446" s="28"/>
    </row>
    <row r="447" spans="2:9" x14ac:dyDescent="0.15">
      <c r="B447" s="51">
        <v>1993</v>
      </c>
      <c r="C447" s="34">
        <v>544</v>
      </c>
      <c r="D447" s="37">
        <v>499</v>
      </c>
      <c r="E447" s="34">
        <v>45</v>
      </c>
      <c r="F447" s="37">
        <v>8720.5319999999992</v>
      </c>
      <c r="G447" s="34">
        <v>8128.2610000000004</v>
      </c>
      <c r="H447" s="34">
        <v>592.27099999999996</v>
      </c>
      <c r="I447"/>
    </row>
    <row r="448" spans="2:9" x14ac:dyDescent="0.15">
      <c r="B448" s="51">
        <v>1994</v>
      </c>
      <c r="C448" s="34">
        <v>575</v>
      </c>
      <c r="D448" s="37">
        <v>530</v>
      </c>
      <c r="E448" s="34">
        <v>45</v>
      </c>
      <c r="F448" s="37">
        <v>8913.01</v>
      </c>
      <c r="G448" s="34">
        <v>8245.5079999999998</v>
      </c>
      <c r="H448" s="34">
        <v>667.50199999999995</v>
      </c>
      <c r="I448"/>
    </row>
    <row r="449" spans="2:9" x14ac:dyDescent="0.15">
      <c r="B449" s="51">
        <v>1995</v>
      </c>
      <c r="C449" s="34">
        <v>607</v>
      </c>
      <c r="D449" s="37">
        <v>524</v>
      </c>
      <c r="E449" s="34">
        <v>83</v>
      </c>
      <c r="F449" s="37">
        <v>11929.458000000001</v>
      </c>
      <c r="G449" s="34">
        <v>10764.129000000001</v>
      </c>
      <c r="H449" s="34">
        <v>1165.329</v>
      </c>
      <c r="I449"/>
    </row>
    <row r="450" spans="2:9" x14ac:dyDescent="0.15">
      <c r="B450" s="51">
        <v>1996</v>
      </c>
      <c r="C450" s="34">
        <v>576</v>
      </c>
      <c r="D450" s="37">
        <v>487</v>
      </c>
      <c r="E450" s="34">
        <v>89</v>
      </c>
      <c r="F450" s="37">
        <v>11691.566000000001</v>
      </c>
      <c r="G450" s="34">
        <v>10557.897000000001</v>
      </c>
      <c r="H450" s="34">
        <v>1133.6690000000001</v>
      </c>
      <c r="I450"/>
    </row>
    <row r="451" spans="2:9" x14ac:dyDescent="0.15">
      <c r="B451" s="51">
        <v>1997</v>
      </c>
      <c r="C451" s="34">
        <v>601</v>
      </c>
      <c r="D451" s="37">
        <v>505</v>
      </c>
      <c r="E451" s="34">
        <v>96</v>
      </c>
      <c r="F451" s="37">
        <v>14142.055</v>
      </c>
      <c r="G451" s="34">
        <v>12828.035</v>
      </c>
      <c r="H451" s="34">
        <v>1314.02</v>
      </c>
      <c r="I451"/>
    </row>
    <row r="452" spans="2:9" x14ac:dyDescent="0.15">
      <c r="B452" s="51">
        <v>1998</v>
      </c>
      <c r="C452" s="34">
        <v>517</v>
      </c>
      <c r="D452" s="37">
        <v>424</v>
      </c>
      <c r="E452" s="34">
        <v>93</v>
      </c>
      <c r="F452" s="37">
        <v>14475.607</v>
      </c>
      <c r="G452" s="34">
        <v>13073.397000000001</v>
      </c>
      <c r="H452" s="34">
        <v>1402.21</v>
      </c>
      <c r="I452"/>
    </row>
    <row r="453" spans="2:9" x14ac:dyDescent="0.15">
      <c r="B453" s="51">
        <v>1999</v>
      </c>
      <c r="C453" s="34">
        <v>461</v>
      </c>
      <c r="D453" s="37">
        <v>394</v>
      </c>
      <c r="E453" s="34">
        <v>67</v>
      </c>
      <c r="F453" s="37">
        <v>15855.288</v>
      </c>
      <c r="G453" s="34">
        <v>14441.203</v>
      </c>
      <c r="H453" s="34">
        <v>1414.085</v>
      </c>
      <c r="I453"/>
    </row>
    <row r="454" spans="2:9" x14ac:dyDescent="0.15">
      <c r="B454" s="51">
        <v>2000</v>
      </c>
      <c r="C454" s="34">
        <v>443</v>
      </c>
      <c r="D454" s="37">
        <v>377</v>
      </c>
      <c r="E454" s="34">
        <v>66</v>
      </c>
      <c r="F454" s="37">
        <v>16488.001</v>
      </c>
      <c r="G454" s="34">
        <v>14908.927</v>
      </c>
      <c r="H454" s="34">
        <v>1579.0740000000001</v>
      </c>
      <c r="I454"/>
    </row>
    <row r="455" spans="2:9" x14ac:dyDescent="0.15">
      <c r="B455" s="7">
        <v>2001</v>
      </c>
      <c r="C455" s="49">
        <v>479</v>
      </c>
      <c r="D455" s="187">
        <v>410</v>
      </c>
      <c r="E455" s="49">
        <v>69</v>
      </c>
      <c r="F455" s="32">
        <v>20125.909</v>
      </c>
      <c r="G455" s="183">
        <v>18545.47</v>
      </c>
      <c r="H455" s="183">
        <v>1580.4390000000001</v>
      </c>
      <c r="I455"/>
    </row>
    <row r="456" spans="2:9" x14ac:dyDescent="0.15">
      <c r="B456" s="81">
        <v>2002</v>
      </c>
      <c r="C456" s="49">
        <v>412</v>
      </c>
      <c r="D456" s="187">
        <v>349</v>
      </c>
      <c r="E456" s="49">
        <v>63</v>
      </c>
      <c r="F456" s="32">
        <v>21498.313999999998</v>
      </c>
      <c r="G456" s="183">
        <v>20016.038</v>
      </c>
      <c r="H456" s="183">
        <v>1482.2760000000001</v>
      </c>
      <c r="I456"/>
    </row>
    <row r="457" spans="2:9" x14ac:dyDescent="0.15">
      <c r="B457" s="81">
        <v>2003</v>
      </c>
      <c r="C457" s="49">
        <v>444</v>
      </c>
      <c r="D457" s="187">
        <v>390</v>
      </c>
      <c r="E457" s="49">
        <v>54</v>
      </c>
      <c r="F457" s="32">
        <v>25044.614000000001</v>
      </c>
      <c r="G457" s="183">
        <v>23064.25</v>
      </c>
      <c r="H457" s="183">
        <v>1980.364</v>
      </c>
      <c r="I457"/>
    </row>
    <row r="458" spans="2:9" x14ac:dyDescent="0.15">
      <c r="B458" s="81">
        <v>2004</v>
      </c>
      <c r="C458" s="49">
        <v>480</v>
      </c>
      <c r="D458" s="187">
        <v>403</v>
      </c>
      <c r="E458" s="49">
        <v>77</v>
      </c>
      <c r="F458" s="32">
        <v>27803.776999999998</v>
      </c>
      <c r="G458" s="183">
        <v>25373.347000000002</v>
      </c>
      <c r="H458" s="183">
        <v>2430.4299999999998</v>
      </c>
      <c r="I458"/>
    </row>
    <row r="459" spans="2:9" x14ac:dyDescent="0.15">
      <c r="B459" s="81">
        <v>2005</v>
      </c>
      <c r="C459" s="49">
        <v>382</v>
      </c>
      <c r="D459" s="187">
        <v>314</v>
      </c>
      <c r="E459" s="49">
        <v>68</v>
      </c>
      <c r="F459" s="32">
        <v>24338.081999999999</v>
      </c>
      <c r="G459" s="183">
        <v>22017.083999999999</v>
      </c>
      <c r="H459" s="183">
        <v>2320.998</v>
      </c>
      <c r="I459"/>
    </row>
    <row r="460" spans="2:9" x14ac:dyDescent="0.15">
      <c r="B460" s="81">
        <v>2006</v>
      </c>
      <c r="C460" s="49">
        <v>340</v>
      </c>
      <c r="D460" s="187">
        <v>279</v>
      </c>
      <c r="E460" s="49">
        <v>60</v>
      </c>
      <c r="F460" s="32">
        <v>19332</v>
      </c>
      <c r="G460" s="183">
        <v>17252</v>
      </c>
      <c r="H460" s="183">
        <v>2080</v>
      </c>
      <c r="I460"/>
    </row>
    <row r="461" spans="2:9" x14ac:dyDescent="0.15">
      <c r="B461" s="81" t="s">
        <v>204</v>
      </c>
      <c r="C461" s="49">
        <v>324</v>
      </c>
      <c r="D461" s="187">
        <v>274</v>
      </c>
      <c r="E461" s="49">
        <v>50</v>
      </c>
      <c r="F461" s="32">
        <v>19229.164000000001</v>
      </c>
      <c r="G461" s="183">
        <v>17874.341</v>
      </c>
      <c r="H461" s="183">
        <v>1354.8230000000001</v>
      </c>
      <c r="I461"/>
    </row>
    <row r="462" spans="2:9" x14ac:dyDescent="0.15">
      <c r="B462" s="81">
        <v>2008</v>
      </c>
      <c r="C462" s="49">
        <v>344</v>
      </c>
      <c r="D462" s="187">
        <v>273</v>
      </c>
      <c r="E462" s="49">
        <v>71</v>
      </c>
      <c r="F462" s="32">
        <v>22710.791000000001</v>
      </c>
      <c r="G462" s="183">
        <v>20931.648000000001</v>
      </c>
      <c r="H462" s="183">
        <v>1779.143</v>
      </c>
      <c r="I462"/>
    </row>
    <row r="463" spans="2:9" x14ac:dyDescent="0.15">
      <c r="B463" s="81">
        <v>2009</v>
      </c>
      <c r="C463" s="49">
        <v>249</v>
      </c>
      <c r="D463" s="187">
        <v>188</v>
      </c>
      <c r="E463" s="49">
        <v>61</v>
      </c>
      <c r="F463" s="32">
        <v>18945.655999999999</v>
      </c>
      <c r="G463" s="183">
        <v>17230.224999999999</v>
      </c>
      <c r="H463" s="183">
        <v>1715.431</v>
      </c>
      <c r="I463"/>
    </row>
    <row r="464" spans="2:9" x14ac:dyDescent="0.15">
      <c r="B464" s="81">
        <v>2010</v>
      </c>
      <c r="C464" s="49">
        <v>294</v>
      </c>
      <c r="D464" s="187">
        <v>235</v>
      </c>
      <c r="E464" s="49">
        <v>59</v>
      </c>
      <c r="F464" s="32">
        <v>22604.228999999999</v>
      </c>
      <c r="G464" s="183">
        <v>20839.756000000001</v>
      </c>
      <c r="H464" s="183">
        <v>1764.473</v>
      </c>
      <c r="I464"/>
    </row>
    <row r="465" spans="2:9" x14ac:dyDescent="0.15">
      <c r="B465" s="81">
        <v>2011</v>
      </c>
      <c r="C465" s="49">
        <v>333</v>
      </c>
      <c r="D465" s="187">
        <v>271</v>
      </c>
      <c r="E465" s="49">
        <v>62</v>
      </c>
      <c r="F465" s="32">
        <v>31501.001</v>
      </c>
      <c r="G465" s="183">
        <v>28949.309000000001</v>
      </c>
      <c r="H465" s="183">
        <v>2551.692</v>
      </c>
      <c r="I465"/>
    </row>
    <row r="466" spans="2:9" x14ac:dyDescent="0.15">
      <c r="B466" s="81">
        <v>2012</v>
      </c>
      <c r="C466" s="49">
        <v>356</v>
      </c>
      <c r="D466" s="187">
        <v>283</v>
      </c>
      <c r="E466" s="49">
        <v>73</v>
      </c>
      <c r="F466" s="32">
        <v>36637.862000000001</v>
      </c>
      <c r="G466" s="183">
        <v>32529.787</v>
      </c>
      <c r="H466" s="183">
        <v>4108.0749999999998</v>
      </c>
      <c r="I466"/>
    </row>
    <row r="467" spans="2:9" x14ac:dyDescent="0.15">
      <c r="B467" s="81">
        <v>2013</v>
      </c>
      <c r="C467" s="49">
        <v>328</v>
      </c>
      <c r="D467" s="187">
        <v>251</v>
      </c>
      <c r="E467" s="49">
        <v>77</v>
      </c>
      <c r="F467" s="32">
        <v>37393.177000000003</v>
      </c>
      <c r="G467" s="183">
        <v>33181.860999999997</v>
      </c>
      <c r="H467" s="183">
        <v>4211.3159999999998</v>
      </c>
      <c r="I467"/>
    </row>
    <row r="468" spans="2:9" x14ac:dyDescent="0.15">
      <c r="B468" s="13">
        <v>2014</v>
      </c>
      <c r="C468" s="184">
        <v>320</v>
      </c>
      <c r="D468" s="192">
        <v>246</v>
      </c>
      <c r="E468" s="184">
        <v>74</v>
      </c>
      <c r="F468" s="196">
        <v>36353.478000000003</v>
      </c>
      <c r="G468" s="197">
        <v>31490.748</v>
      </c>
      <c r="H468" s="197">
        <v>4862.7299999999996</v>
      </c>
      <c r="I468"/>
    </row>
    <row r="469" spans="2:9" x14ac:dyDescent="0.15">
      <c r="B469" t="s">
        <v>205</v>
      </c>
    </row>
    <row r="471" spans="2:9" ht="22" customHeight="1" x14ac:dyDescent="0.15">
      <c r="B471" s="1" t="s">
        <v>137</v>
      </c>
    </row>
    <row r="472" spans="2:9" x14ac:dyDescent="0.15">
      <c r="B472" s="5"/>
      <c r="C472" s="4"/>
      <c r="D472" s="4"/>
      <c r="E472" s="4"/>
      <c r="F472" s="4"/>
      <c r="G472" s="4"/>
      <c r="H472" s="4"/>
    </row>
    <row r="473" spans="2:9" x14ac:dyDescent="0.15">
      <c r="B473" s="67" t="s">
        <v>1</v>
      </c>
      <c r="C473" s="68" t="s">
        <v>64</v>
      </c>
      <c r="D473" s="47"/>
      <c r="E473" s="30"/>
      <c r="F473" s="68" t="s">
        <v>65</v>
      </c>
      <c r="G473" s="47"/>
      <c r="H473" s="30"/>
    </row>
    <row r="474" spans="2:9" x14ac:dyDescent="0.15">
      <c r="B474" s="51"/>
      <c r="C474" s="5" t="s">
        <v>66</v>
      </c>
      <c r="D474" s="4"/>
      <c r="E474" s="22"/>
      <c r="F474" s="4"/>
      <c r="G474" s="4"/>
      <c r="H474" s="22"/>
    </row>
    <row r="475" spans="2:9" x14ac:dyDescent="0.15">
      <c r="B475" s="24"/>
      <c r="C475" s="14" t="s">
        <v>5</v>
      </c>
      <c r="D475" s="14" t="s">
        <v>67</v>
      </c>
      <c r="E475" s="16" t="s">
        <v>68</v>
      </c>
      <c r="F475" s="14" t="s">
        <v>5</v>
      </c>
      <c r="G475" s="14" t="s">
        <v>67</v>
      </c>
      <c r="H475" s="16" t="s">
        <v>68</v>
      </c>
      <c r="I475" s="28"/>
    </row>
    <row r="476" spans="2:9" x14ac:dyDescent="0.15">
      <c r="B476" s="51">
        <v>1993</v>
      </c>
      <c r="C476" s="34">
        <v>10804</v>
      </c>
      <c r="D476" s="37">
        <v>10240</v>
      </c>
      <c r="E476" s="34">
        <v>564</v>
      </c>
      <c r="F476" s="37">
        <v>268350.55699999997</v>
      </c>
      <c r="G476" s="34">
        <v>255833.38</v>
      </c>
      <c r="H476" s="34">
        <v>12517.177</v>
      </c>
      <c r="I476"/>
    </row>
    <row r="477" spans="2:9" x14ac:dyDescent="0.15">
      <c r="B477" s="51">
        <v>1994</v>
      </c>
      <c r="C477" s="34">
        <v>9774</v>
      </c>
      <c r="D477" s="37">
        <v>9241</v>
      </c>
      <c r="E477" s="34">
        <v>533</v>
      </c>
      <c r="F477" s="37">
        <v>287415.93900000001</v>
      </c>
      <c r="G477" s="34">
        <v>273328.41100000002</v>
      </c>
      <c r="H477" s="34">
        <v>14087.528</v>
      </c>
      <c r="I477"/>
    </row>
    <row r="478" spans="2:9" x14ac:dyDescent="0.15">
      <c r="B478" s="51">
        <v>1995</v>
      </c>
      <c r="C478" s="34">
        <v>11881</v>
      </c>
      <c r="D478" s="37">
        <v>11110</v>
      </c>
      <c r="E478" s="34">
        <v>771</v>
      </c>
      <c r="F478" s="37">
        <v>516815.63799999998</v>
      </c>
      <c r="G478" s="34">
        <v>493938.25099999999</v>
      </c>
      <c r="H478" s="34">
        <v>22877.386999999999</v>
      </c>
      <c r="I478"/>
    </row>
    <row r="479" spans="2:9" x14ac:dyDescent="0.15">
      <c r="B479" s="51">
        <v>1996</v>
      </c>
      <c r="C479" s="34">
        <v>11705</v>
      </c>
      <c r="D479" s="37">
        <v>10902</v>
      </c>
      <c r="E479" s="34">
        <v>803</v>
      </c>
      <c r="F479" s="37">
        <v>634030.40599999996</v>
      </c>
      <c r="G479" s="34">
        <v>604149.88600000006</v>
      </c>
      <c r="H479" s="34">
        <v>29880.52</v>
      </c>
      <c r="I479"/>
    </row>
    <row r="480" spans="2:9" x14ac:dyDescent="0.15">
      <c r="B480" s="51">
        <v>1997</v>
      </c>
      <c r="C480" s="34">
        <v>10909</v>
      </c>
      <c r="D480" s="37">
        <v>10153</v>
      </c>
      <c r="E480" s="34">
        <v>756</v>
      </c>
      <c r="F480" s="37">
        <v>611657.47100000002</v>
      </c>
      <c r="G480" s="34">
        <v>583304.72199999995</v>
      </c>
      <c r="H480" s="34">
        <v>28352.749</v>
      </c>
      <c r="I480"/>
    </row>
    <row r="481" spans="2:9" x14ac:dyDescent="0.15">
      <c r="B481" s="51">
        <v>1998</v>
      </c>
      <c r="C481" s="34">
        <v>11359</v>
      </c>
      <c r="D481" s="37">
        <v>10569</v>
      </c>
      <c r="E481" s="34">
        <v>790</v>
      </c>
      <c r="F481" s="37">
        <v>701590.65500000003</v>
      </c>
      <c r="G481" s="34">
        <v>670131.37699999998</v>
      </c>
      <c r="H481" s="34">
        <v>31459.277999999998</v>
      </c>
      <c r="I481"/>
    </row>
    <row r="482" spans="2:9" x14ac:dyDescent="0.15">
      <c r="B482" s="51">
        <v>1999</v>
      </c>
      <c r="C482" s="34">
        <v>11193</v>
      </c>
      <c r="D482" s="37">
        <v>10485</v>
      </c>
      <c r="E482" s="34">
        <v>708</v>
      </c>
      <c r="F482" s="37">
        <v>867897.55900000001</v>
      </c>
      <c r="G482" s="34">
        <v>828455.38500000001</v>
      </c>
      <c r="H482" s="34">
        <v>39442.173999999999</v>
      </c>
      <c r="I482"/>
    </row>
    <row r="483" spans="2:9" x14ac:dyDescent="0.15">
      <c r="B483" s="51">
        <v>2000</v>
      </c>
      <c r="C483" s="34">
        <v>10499</v>
      </c>
      <c r="D483" s="37">
        <v>9842</v>
      </c>
      <c r="E483" s="34">
        <v>657</v>
      </c>
      <c r="F483" s="37">
        <v>957729.21900000004</v>
      </c>
      <c r="G483" s="34">
        <v>913487.10499999998</v>
      </c>
      <c r="H483" s="34">
        <v>44242.114000000001</v>
      </c>
      <c r="I483"/>
    </row>
    <row r="484" spans="2:9" x14ac:dyDescent="0.15">
      <c r="B484" s="51">
        <v>2001</v>
      </c>
      <c r="C484" s="187">
        <v>11556</v>
      </c>
      <c r="D484" s="49">
        <v>10885</v>
      </c>
      <c r="E484" s="187">
        <v>671</v>
      </c>
      <c r="F484" s="183">
        <v>1091567.1299999999</v>
      </c>
      <c r="G484" s="32">
        <v>1038407.517</v>
      </c>
      <c r="H484" s="183">
        <v>53159.612999999998</v>
      </c>
      <c r="I484"/>
    </row>
    <row r="485" spans="2:9" x14ac:dyDescent="0.15">
      <c r="B485" s="80">
        <v>2002</v>
      </c>
      <c r="C485" s="187">
        <v>12644</v>
      </c>
      <c r="D485" s="49">
        <v>11875</v>
      </c>
      <c r="E485" s="187">
        <v>769</v>
      </c>
      <c r="F485" s="183">
        <v>1230178.6270000001</v>
      </c>
      <c r="G485" s="32">
        <v>1160765.253</v>
      </c>
      <c r="H485" s="183">
        <v>69413.373999999996</v>
      </c>
      <c r="I485"/>
    </row>
    <row r="486" spans="2:9" x14ac:dyDescent="0.15">
      <c r="B486" s="80" t="s">
        <v>164</v>
      </c>
      <c r="C486" s="187">
        <v>14068</v>
      </c>
      <c r="D486" s="49">
        <v>13243</v>
      </c>
      <c r="E486" s="187">
        <v>825</v>
      </c>
      <c r="F486" s="183">
        <v>1434817.9620000001</v>
      </c>
      <c r="G486" s="32">
        <v>1341069.03</v>
      </c>
      <c r="H486" s="183">
        <v>93748.932000000001</v>
      </c>
      <c r="I486"/>
    </row>
    <row r="487" spans="2:9" x14ac:dyDescent="0.15">
      <c r="B487" s="80" t="s">
        <v>165</v>
      </c>
      <c r="C487" s="187">
        <v>14116</v>
      </c>
      <c r="D487" s="49">
        <v>13345</v>
      </c>
      <c r="E487" s="187">
        <v>771</v>
      </c>
      <c r="F487" s="183">
        <v>1356996.3429999999</v>
      </c>
      <c r="G487" s="32">
        <v>1276947.0619999999</v>
      </c>
      <c r="H487" s="183">
        <v>80049.280999999988</v>
      </c>
      <c r="I487"/>
    </row>
    <row r="488" spans="2:9" x14ac:dyDescent="0.15">
      <c r="B488" s="80">
        <v>2005</v>
      </c>
      <c r="C488" s="187">
        <v>14371</v>
      </c>
      <c r="D488" s="49">
        <v>13539</v>
      </c>
      <c r="E488" s="187">
        <v>832</v>
      </c>
      <c r="F488" s="183">
        <v>1322746.58</v>
      </c>
      <c r="G488" s="32">
        <v>1238645.9080000001</v>
      </c>
      <c r="H488" s="183">
        <v>84100.672000000006</v>
      </c>
      <c r="I488"/>
    </row>
    <row r="489" spans="2:9" x14ac:dyDescent="0.15">
      <c r="B489" s="80" t="s">
        <v>227</v>
      </c>
      <c r="C489" s="187">
        <v>18516</v>
      </c>
      <c r="D489" s="49">
        <v>17480</v>
      </c>
      <c r="E489" s="187">
        <v>1036</v>
      </c>
      <c r="F489" s="183">
        <v>2061052</v>
      </c>
      <c r="G489" s="32">
        <v>1944886</v>
      </c>
      <c r="H489" s="183">
        <v>116167</v>
      </c>
      <c r="I489"/>
    </row>
    <row r="490" spans="2:9" x14ac:dyDescent="0.15">
      <c r="B490" s="80" t="s">
        <v>204</v>
      </c>
      <c r="C490" s="187">
        <v>20011</v>
      </c>
      <c r="D490" s="49">
        <v>18793</v>
      </c>
      <c r="E490" s="187">
        <v>1218</v>
      </c>
      <c r="F490" s="183">
        <v>2466038.3089999999</v>
      </c>
      <c r="G490" s="32">
        <v>2303589.0440000002</v>
      </c>
      <c r="H490" s="183">
        <v>162449.26500000001</v>
      </c>
      <c r="I490"/>
    </row>
    <row r="491" spans="2:9" x14ac:dyDescent="0.15">
      <c r="B491" s="80" t="s">
        <v>236</v>
      </c>
      <c r="C491" s="187">
        <v>22971</v>
      </c>
      <c r="D491" s="49">
        <v>21623</v>
      </c>
      <c r="E491" s="187">
        <v>1348</v>
      </c>
      <c r="F491" s="183">
        <v>2669657.8459999999</v>
      </c>
      <c r="G491" s="32">
        <v>2507632.3670000001</v>
      </c>
      <c r="H491" s="183">
        <v>162025.47899999999</v>
      </c>
      <c r="I491"/>
    </row>
    <row r="492" spans="2:9" x14ac:dyDescent="0.15">
      <c r="B492" s="80">
        <v>2008</v>
      </c>
      <c r="C492" s="187">
        <v>24408</v>
      </c>
      <c r="D492" s="49">
        <v>22718</v>
      </c>
      <c r="E492" s="187">
        <v>1690</v>
      </c>
      <c r="F492" s="183">
        <v>3536401.29</v>
      </c>
      <c r="G492" s="32">
        <v>3319940.95</v>
      </c>
      <c r="H492" s="183">
        <v>216460.34</v>
      </c>
      <c r="I492"/>
    </row>
    <row r="493" spans="2:9" x14ac:dyDescent="0.15">
      <c r="B493" s="80">
        <v>2009</v>
      </c>
      <c r="C493" s="187">
        <v>21173</v>
      </c>
      <c r="D493" s="49">
        <v>19539</v>
      </c>
      <c r="E493" s="187">
        <v>1634</v>
      </c>
      <c r="F493" s="183">
        <v>3526556.2379999999</v>
      </c>
      <c r="G493" s="32">
        <v>3279890.1320000002</v>
      </c>
      <c r="H493" s="183">
        <v>246666.106</v>
      </c>
      <c r="I493"/>
    </row>
    <row r="494" spans="2:9" x14ac:dyDescent="0.15">
      <c r="B494" s="80">
        <v>2010</v>
      </c>
      <c r="C494" s="187">
        <v>22343</v>
      </c>
      <c r="D494" s="49">
        <v>20192</v>
      </c>
      <c r="E494" s="187">
        <v>2151</v>
      </c>
      <c r="F494" s="183">
        <v>4078625.946</v>
      </c>
      <c r="G494" s="32">
        <v>3730841.679</v>
      </c>
      <c r="H494" s="183">
        <v>347784.26699999999</v>
      </c>
      <c r="I494"/>
    </row>
    <row r="495" spans="2:9" x14ac:dyDescent="0.15">
      <c r="B495" s="80">
        <v>2011</v>
      </c>
      <c r="C495" s="187">
        <v>22464</v>
      </c>
      <c r="D495" s="49">
        <v>20140</v>
      </c>
      <c r="E495" s="187">
        <v>2324</v>
      </c>
      <c r="F495" s="183">
        <v>5423088.432</v>
      </c>
      <c r="G495" s="32">
        <v>4956490.7280000001</v>
      </c>
      <c r="H495" s="183">
        <v>466597.70400000003</v>
      </c>
      <c r="I495"/>
    </row>
    <row r="496" spans="2:9" x14ac:dyDescent="0.15">
      <c r="B496" s="80">
        <v>2012</v>
      </c>
      <c r="C496" s="187">
        <v>22958</v>
      </c>
      <c r="D496" s="49">
        <v>20354</v>
      </c>
      <c r="E496" s="187">
        <v>2604</v>
      </c>
      <c r="F496" s="183">
        <v>5723477.9859999996</v>
      </c>
      <c r="G496" s="32">
        <v>5116788.7170000002</v>
      </c>
      <c r="H496" s="183">
        <v>606689.26899999997</v>
      </c>
      <c r="I496"/>
    </row>
    <row r="497" spans="2:9" x14ac:dyDescent="0.15">
      <c r="B497" s="80">
        <v>2013</v>
      </c>
      <c r="C497" s="187">
        <v>21773</v>
      </c>
      <c r="D497" s="49">
        <v>19153</v>
      </c>
      <c r="E497" s="187">
        <v>2620</v>
      </c>
      <c r="F497" s="183">
        <v>4885296.551</v>
      </c>
      <c r="G497" s="32">
        <v>4326999.7680000002</v>
      </c>
      <c r="H497" s="183">
        <v>558296.78300000005</v>
      </c>
      <c r="I497"/>
    </row>
    <row r="498" spans="2:9" x14ac:dyDescent="0.15">
      <c r="B498" s="24">
        <v>2014</v>
      </c>
      <c r="C498" s="192">
        <v>21475</v>
      </c>
      <c r="D498" s="184">
        <v>18786</v>
      </c>
      <c r="E498" s="192">
        <v>2689</v>
      </c>
      <c r="F498" s="197">
        <v>4871558.9979999997</v>
      </c>
      <c r="G498" s="196">
        <v>4277782.6430000002</v>
      </c>
      <c r="H498" s="197">
        <v>593776.35499999998</v>
      </c>
      <c r="I498"/>
    </row>
    <row r="499" spans="2:9" x14ac:dyDescent="0.15">
      <c r="B499" t="s">
        <v>235</v>
      </c>
    </row>
    <row r="500" spans="2:9" x14ac:dyDescent="0.15">
      <c r="C500" s="187"/>
      <c r="D500" s="187"/>
      <c r="E500" s="187"/>
      <c r="F500" s="32"/>
    </row>
    <row r="501" spans="2:9" x14ac:dyDescent="0.15">
      <c r="C501" s="187"/>
    </row>
    <row r="502" spans="2:9" x14ac:dyDescent="0.15">
      <c r="C502" s="187"/>
    </row>
  </sheetData>
  <sheetProtection password="EA12" sheet="1"/>
  <phoneticPr fontId="0" type="noConversion"/>
  <pageMargins left="0.75" right="0.75" top="1" bottom="1" header="0.5" footer="0.5"/>
  <pageSetup paperSize="9" scale="88" firstPageNumber="21" fitToHeight="0" orientation="portrait" useFirstPageNumber="1" horizontalDpi="1200" verticalDpi="1200"/>
  <headerFooter>
    <oddFooter>Page &amp;P</oddFooter>
  </headerFooter>
  <rowBreaks count="8" manualBreakCount="8">
    <brk id="58" max="16383" man="1"/>
    <brk id="117" max="16383" man="1"/>
    <brk id="167" max="16383" man="1"/>
    <brk id="225" max="16383" man="1"/>
    <brk id="279" max="16383" man="1"/>
    <brk id="327" max="16383" man="1"/>
    <brk id="384" max="16383" man="1"/>
    <brk id="4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V172"/>
  <sheetViews>
    <sheetView zoomScale="90" zoomScaleNormal="90" zoomScaleSheetLayoutView="100" zoomScalePageLayoutView="90" workbookViewId="0">
      <selection activeCell="M22" sqref="M22"/>
    </sheetView>
  </sheetViews>
  <sheetFormatPr baseColWidth="10" defaultColWidth="8.83203125" defaultRowHeight="13" x14ac:dyDescent="0.15"/>
  <cols>
    <col min="1" max="1" width="9.6640625" customWidth="1"/>
    <col min="2" max="2" width="7" customWidth="1"/>
    <col min="3" max="3" width="9.83203125" customWidth="1"/>
    <col min="4" max="4" width="9.1640625" customWidth="1"/>
    <col min="5" max="5" width="11.5" style="239" customWidth="1"/>
    <col min="6" max="6" width="9.6640625" bestFit="1" customWidth="1"/>
    <col min="7" max="7" width="9.5" customWidth="1"/>
    <col min="8" max="8" width="11.5" customWidth="1"/>
    <col min="10" max="10" width="10" customWidth="1"/>
    <col min="11" max="11" width="11.6640625" customWidth="1"/>
    <col min="12" max="12" width="1.5" style="9" customWidth="1"/>
    <col min="13" max="13" width="12.33203125" style="9" customWidth="1"/>
    <col min="14" max="14" width="13.5" style="9" customWidth="1"/>
    <col min="15" max="15" width="14.1640625" style="9" customWidth="1"/>
    <col min="16" max="16" width="13" style="9" customWidth="1"/>
    <col min="17" max="17" width="12.6640625" style="9" bestFit="1" customWidth="1"/>
    <col min="18" max="18" width="12.5" style="9" customWidth="1"/>
    <col min="19" max="19" width="12.6640625" style="9" customWidth="1"/>
    <col min="20" max="20" width="12.6640625" style="9" bestFit="1" customWidth="1"/>
    <col min="21" max="21" width="12.33203125" style="9" customWidth="1"/>
    <col min="22" max="22" width="12.6640625" style="9" customWidth="1"/>
  </cols>
  <sheetData>
    <row r="1" spans="2:21" x14ac:dyDescent="0.15">
      <c r="B1" s="1" t="s">
        <v>138</v>
      </c>
    </row>
    <row r="2" spans="2:21" x14ac:dyDescent="0.15">
      <c r="B2" s="5"/>
      <c r="C2" s="4"/>
      <c r="D2" s="4"/>
      <c r="E2" s="240"/>
      <c r="F2" s="4"/>
      <c r="G2" s="4"/>
      <c r="H2" s="4"/>
      <c r="I2" s="4"/>
      <c r="J2" s="4"/>
      <c r="K2" s="4"/>
    </row>
    <row r="3" spans="2:21" x14ac:dyDescent="0.15">
      <c r="B3" s="315" t="s">
        <v>1</v>
      </c>
      <c r="C3" s="30" t="s">
        <v>60</v>
      </c>
      <c r="D3" s="71" t="s">
        <v>61</v>
      </c>
      <c r="E3" s="322"/>
      <c r="F3" s="72"/>
      <c r="G3" s="71" t="s">
        <v>62</v>
      </c>
      <c r="H3" s="71"/>
      <c r="I3" s="72"/>
      <c r="J3" s="71" t="s">
        <v>63</v>
      </c>
      <c r="K3" s="72"/>
    </row>
    <row r="4" spans="2:21" x14ac:dyDescent="0.15">
      <c r="B4" s="51"/>
      <c r="C4" s="23"/>
      <c r="D4" s="7" t="s">
        <v>16</v>
      </c>
      <c r="E4" s="323" t="s">
        <v>17</v>
      </c>
      <c r="F4" s="7" t="s">
        <v>18</v>
      </c>
      <c r="G4" s="7" t="s">
        <v>19</v>
      </c>
      <c r="H4" s="7" t="s">
        <v>17</v>
      </c>
      <c r="I4" s="7" t="s">
        <v>20</v>
      </c>
      <c r="J4" s="7" t="s">
        <v>21</v>
      </c>
      <c r="K4" s="51" t="s">
        <v>8</v>
      </c>
    </row>
    <row r="5" spans="2:21" x14ac:dyDescent="0.15">
      <c r="B5" s="24"/>
      <c r="C5" s="16" t="s">
        <v>34</v>
      </c>
      <c r="D5" s="16" t="s">
        <v>34</v>
      </c>
      <c r="E5" s="324" t="s">
        <v>22</v>
      </c>
      <c r="F5" s="17" t="s">
        <v>35</v>
      </c>
      <c r="G5" s="16" t="s">
        <v>34</v>
      </c>
      <c r="H5" s="17" t="s">
        <v>22</v>
      </c>
      <c r="I5" s="17" t="s">
        <v>35</v>
      </c>
      <c r="J5" s="16" t="s">
        <v>34</v>
      </c>
      <c r="K5" s="27" t="s">
        <v>22</v>
      </c>
      <c r="L5" s="40"/>
      <c r="M5" s="40"/>
      <c r="N5" s="28"/>
      <c r="O5" s="28"/>
      <c r="P5" s="40"/>
      <c r="Q5" s="28"/>
      <c r="R5" s="28"/>
      <c r="S5" s="40"/>
      <c r="T5" s="28"/>
      <c r="U5" s="11"/>
    </row>
    <row r="6" spans="2:21" x14ac:dyDescent="0.15">
      <c r="B6" s="51">
        <v>1993</v>
      </c>
      <c r="C6" s="49">
        <v>878.63673600000004</v>
      </c>
      <c r="D6" s="36">
        <v>66.728465</v>
      </c>
      <c r="E6" s="263">
        <v>92018.494999999995</v>
      </c>
      <c r="F6" s="49">
        <v>1378.9991272839859</v>
      </c>
      <c r="G6" s="49">
        <v>747.74203299999999</v>
      </c>
      <c r="H6" s="34">
        <v>1016124.5330000001</v>
      </c>
      <c r="I6" s="49">
        <v>1358.9239178159189</v>
      </c>
      <c r="J6" s="49">
        <v>814.47049800000002</v>
      </c>
      <c r="K6" s="34">
        <v>1108143.0279999999</v>
      </c>
      <c r="U6" s="11"/>
    </row>
    <row r="7" spans="2:21" x14ac:dyDescent="0.15">
      <c r="B7" s="51">
        <v>1994</v>
      </c>
      <c r="C7" s="49">
        <v>1199.3918200000001</v>
      </c>
      <c r="D7" s="36">
        <v>75.785976000000005</v>
      </c>
      <c r="E7" s="263">
        <v>111057.432</v>
      </c>
      <c r="F7" s="49">
        <v>1465.4087452802612</v>
      </c>
      <c r="G7" s="49">
        <v>1040.9673560000001</v>
      </c>
      <c r="H7" s="34">
        <v>1422952.523</v>
      </c>
      <c r="I7" s="49">
        <v>1366.9521093032238</v>
      </c>
      <c r="J7" s="49">
        <v>1116.753332</v>
      </c>
      <c r="K7" s="34">
        <v>1534009.9550000001</v>
      </c>
      <c r="U7" s="11"/>
    </row>
    <row r="8" spans="2:21" x14ac:dyDescent="0.15">
      <c r="B8" s="51">
        <v>1995</v>
      </c>
      <c r="C8" s="49">
        <v>1517.083693</v>
      </c>
      <c r="D8" s="36">
        <v>112.316304</v>
      </c>
      <c r="E8" s="263">
        <v>235852.04399999999</v>
      </c>
      <c r="F8" s="49">
        <v>2099.8914280512649</v>
      </c>
      <c r="G8" s="49">
        <v>1354.474835</v>
      </c>
      <c r="H8" s="34">
        <v>2851298.4479999999</v>
      </c>
      <c r="I8" s="49">
        <v>2105.0951810411448</v>
      </c>
      <c r="J8" s="49">
        <v>1466.7911389999999</v>
      </c>
      <c r="K8" s="34">
        <v>3087150.4920000001</v>
      </c>
      <c r="U8" s="11"/>
    </row>
    <row r="9" spans="2:21" x14ac:dyDescent="0.15">
      <c r="B9" s="51">
        <v>1996</v>
      </c>
      <c r="C9" s="49">
        <v>1477.973641</v>
      </c>
      <c r="D9" s="36">
        <v>110.882475</v>
      </c>
      <c r="E9" s="263">
        <v>224061.66399999999</v>
      </c>
      <c r="F9" s="49">
        <v>2020.7130477561941</v>
      </c>
      <c r="G9" s="49">
        <v>1413.3439639999999</v>
      </c>
      <c r="H9" s="34">
        <v>2586996.361</v>
      </c>
      <c r="I9" s="49">
        <v>1830.4081857599388</v>
      </c>
      <c r="J9" s="49">
        <v>1524.226439</v>
      </c>
      <c r="K9" s="34">
        <v>2811058.0249999999</v>
      </c>
      <c r="U9" s="11"/>
    </row>
    <row r="10" spans="2:21" x14ac:dyDescent="0.15">
      <c r="B10" s="51">
        <v>1997</v>
      </c>
      <c r="C10" s="49">
        <v>1939.510004</v>
      </c>
      <c r="D10" s="83">
        <v>138.51586599999999</v>
      </c>
      <c r="E10" s="263">
        <v>279647.223</v>
      </c>
      <c r="F10" s="49">
        <v>2018.8822484783082</v>
      </c>
      <c r="G10" s="49">
        <v>1632.95382</v>
      </c>
      <c r="H10" s="34">
        <v>3306948.173</v>
      </c>
      <c r="I10" s="49">
        <v>2025.1326966490699</v>
      </c>
      <c r="J10" s="49">
        <v>1771.4696859999999</v>
      </c>
      <c r="K10" s="34">
        <v>3586595.3960000002</v>
      </c>
      <c r="U10" s="11"/>
    </row>
    <row r="11" spans="2:21" x14ac:dyDescent="0.15">
      <c r="B11" s="51">
        <v>1998</v>
      </c>
      <c r="C11" s="49">
        <v>2025.2598499999999</v>
      </c>
      <c r="D11" s="83">
        <v>142.311879</v>
      </c>
      <c r="E11" s="263">
        <v>334522.20699999999</v>
      </c>
      <c r="F11" s="49">
        <v>2350.6274342706133</v>
      </c>
      <c r="G11" s="49">
        <v>1646.576037</v>
      </c>
      <c r="H11" s="34">
        <v>3864026.0830000001</v>
      </c>
      <c r="I11" s="49">
        <v>2346.7037028184322</v>
      </c>
      <c r="J11" s="49">
        <v>1788.8879159999999</v>
      </c>
      <c r="K11" s="34">
        <v>4198548.29</v>
      </c>
      <c r="L11"/>
      <c r="M11"/>
      <c r="N11"/>
      <c r="O11"/>
      <c r="P11"/>
      <c r="Q11"/>
      <c r="R11"/>
      <c r="S11"/>
      <c r="T11"/>
      <c r="U11" s="11"/>
    </row>
    <row r="12" spans="2:21" x14ac:dyDescent="0.15">
      <c r="B12" s="51">
        <v>1999</v>
      </c>
      <c r="C12" s="49">
        <v>2155.1819989999999</v>
      </c>
      <c r="D12" s="83">
        <v>159.96795900000001</v>
      </c>
      <c r="E12" s="263">
        <v>322877.25699999998</v>
      </c>
      <c r="F12" s="49">
        <v>2018.387050871856</v>
      </c>
      <c r="G12" s="49">
        <v>1897.0047770000001</v>
      </c>
      <c r="H12" s="34">
        <v>3885433.9</v>
      </c>
      <c r="I12" s="49">
        <v>2048.1940515429706</v>
      </c>
      <c r="J12" s="49">
        <v>2056.9727360000002</v>
      </c>
      <c r="K12" s="34">
        <v>4208311.1569999997</v>
      </c>
      <c r="L12"/>
      <c r="M12"/>
      <c r="N12"/>
      <c r="O12"/>
      <c r="P12"/>
      <c r="Q12"/>
      <c r="R12"/>
      <c r="S12"/>
      <c r="T12"/>
      <c r="U12" s="11"/>
    </row>
    <row r="13" spans="2:21" x14ac:dyDescent="0.15">
      <c r="B13" s="51">
        <v>2000</v>
      </c>
      <c r="C13" s="49">
        <v>2574.2637850000001</v>
      </c>
      <c r="D13" s="83">
        <v>185.12571500000001</v>
      </c>
      <c r="E13" s="263">
        <v>431747.53200000001</v>
      </c>
      <c r="F13" s="49">
        <v>2332.18562856057</v>
      </c>
      <c r="G13" s="49">
        <v>2118.5622790000002</v>
      </c>
      <c r="H13" s="34">
        <v>5461516.6610000003</v>
      </c>
      <c r="I13" s="49">
        <v>2577.9353834138569</v>
      </c>
      <c r="J13" s="49">
        <v>2303.6879939999999</v>
      </c>
      <c r="K13" s="34">
        <v>5893264.193</v>
      </c>
      <c r="L13"/>
      <c r="M13"/>
      <c r="N13"/>
      <c r="O13"/>
      <c r="P13"/>
      <c r="Q13"/>
      <c r="R13"/>
      <c r="S13"/>
      <c r="T13"/>
      <c r="U13" s="11"/>
    </row>
    <row r="14" spans="2:21" x14ac:dyDescent="0.15">
      <c r="B14" s="51">
        <v>2001</v>
      </c>
      <c r="C14" s="49">
        <v>2141.0080200000002</v>
      </c>
      <c r="D14" s="12">
        <v>169.05009100000001</v>
      </c>
      <c r="E14" s="263">
        <v>396953.97100000002</v>
      </c>
      <c r="F14" s="49">
        <v>2348.1440835190087</v>
      </c>
      <c r="G14" s="34">
        <v>1944.313069</v>
      </c>
      <c r="H14" s="34">
        <v>4630104.4960000003</v>
      </c>
      <c r="I14" s="34">
        <v>2381.3574932052261</v>
      </c>
      <c r="J14" s="34">
        <v>2113.3631599999999</v>
      </c>
      <c r="K14" s="34">
        <v>5027058.4670000002</v>
      </c>
      <c r="L14"/>
      <c r="M14"/>
      <c r="N14"/>
      <c r="O14"/>
      <c r="P14"/>
      <c r="Q14"/>
      <c r="R14"/>
      <c r="S14"/>
      <c r="T14"/>
      <c r="U14"/>
    </row>
    <row r="15" spans="2:21" x14ac:dyDescent="0.15">
      <c r="B15" s="80">
        <v>2002</v>
      </c>
      <c r="C15" s="49">
        <v>2351.12176</v>
      </c>
      <c r="D15" s="12">
        <v>210.865037</v>
      </c>
      <c r="E15" s="263">
        <v>594717.05500000005</v>
      </c>
      <c r="F15" s="49">
        <v>2820.3682481510677</v>
      </c>
      <c r="G15" s="34">
        <v>2199.092412</v>
      </c>
      <c r="H15" s="34">
        <v>6117255.4040000001</v>
      </c>
      <c r="I15" s="34">
        <v>2781.7182082114336</v>
      </c>
      <c r="J15" s="34">
        <v>2409.957449</v>
      </c>
      <c r="K15" s="34">
        <v>6711972.4589999998</v>
      </c>
      <c r="L15"/>
      <c r="M15"/>
      <c r="N15"/>
      <c r="O15"/>
      <c r="P15"/>
      <c r="Q15"/>
      <c r="R15"/>
      <c r="S15"/>
      <c r="T15"/>
      <c r="U15"/>
    </row>
    <row r="16" spans="2:21" x14ac:dyDescent="0.15">
      <c r="B16" s="80">
        <v>2003</v>
      </c>
      <c r="C16" s="49">
        <v>2812.5947689999998</v>
      </c>
      <c r="D16" s="12">
        <v>300.95428399999997</v>
      </c>
      <c r="E16" s="263">
        <v>886219.11699999997</v>
      </c>
      <c r="F16" s="49">
        <v>2944.69679986346</v>
      </c>
      <c r="G16" s="34">
        <v>2640.1367</v>
      </c>
      <c r="H16" s="34">
        <v>7658552</v>
      </c>
      <c r="I16" s="34">
        <v>2900.8164615112541</v>
      </c>
      <c r="J16" s="34">
        <v>2941.0909839999999</v>
      </c>
      <c r="K16" s="34">
        <v>8544771.1170000006</v>
      </c>
      <c r="L16"/>
      <c r="M16"/>
      <c r="N16"/>
      <c r="O16"/>
      <c r="P16"/>
      <c r="Q16"/>
      <c r="R16"/>
      <c r="S16"/>
      <c r="T16"/>
      <c r="U16"/>
    </row>
    <row r="17" spans="2:21" x14ac:dyDescent="0.15">
      <c r="B17" s="80">
        <v>2004</v>
      </c>
      <c r="C17" s="49">
        <v>3031.54</v>
      </c>
      <c r="D17" s="12">
        <v>483.947</v>
      </c>
      <c r="E17" s="263">
        <v>1856495.5460000001</v>
      </c>
      <c r="F17" s="49">
        <v>3836</v>
      </c>
      <c r="G17" s="34">
        <v>2645.7109999999998</v>
      </c>
      <c r="H17" s="34">
        <v>10109639</v>
      </c>
      <c r="I17" s="34">
        <v>3821.1425964513892</v>
      </c>
      <c r="J17" s="34">
        <v>3129.66</v>
      </c>
      <c r="K17" s="34">
        <v>11966134.351</v>
      </c>
      <c r="L17"/>
      <c r="M17"/>
      <c r="N17"/>
      <c r="O17"/>
      <c r="P17"/>
      <c r="Q17"/>
      <c r="R17"/>
      <c r="S17"/>
      <c r="T17"/>
      <c r="U17"/>
    </row>
    <row r="18" spans="2:21" x14ac:dyDescent="0.15">
      <c r="B18" s="80">
        <v>2005</v>
      </c>
      <c r="C18" s="49">
        <v>2802.0257259999998</v>
      </c>
      <c r="D18" s="12">
        <v>358.32157000000001</v>
      </c>
      <c r="E18" s="263">
        <v>1421675.686</v>
      </c>
      <c r="F18" s="49">
        <v>3967.5972786120578</v>
      </c>
      <c r="G18" s="34">
        <v>2479.9860100000001</v>
      </c>
      <c r="H18" s="34">
        <v>9923289.9020000007</v>
      </c>
      <c r="I18" s="34">
        <v>4001.3491455139297</v>
      </c>
      <c r="J18" s="34">
        <v>2838.3075800000001</v>
      </c>
      <c r="K18" s="34">
        <v>11344965.588</v>
      </c>
      <c r="L18"/>
      <c r="M18"/>
      <c r="N18"/>
      <c r="O18"/>
      <c r="P18"/>
      <c r="Q18"/>
      <c r="R18"/>
      <c r="S18"/>
      <c r="T18"/>
      <c r="U18"/>
    </row>
    <row r="19" spans="2:21" x14ac:dyDescent="0.15">
      <c r="B19" s="80">
        <v>2006</v>
      </c>
      <c r="C19" s="49">
        <v>3030.4089100000001</v>
      </c>
      <c r="D19" s="12">
        <v>352.84395499999999</v>
      </c>
      <c r="E19" s="263">
        <v>1352223.7039999999</v>
      </c>
      <c r="F19" s="49">
        <v>3832.3561586877686</v>
      </c>
      <c r="G19" s="34">
        <v>2581.3207400000001</v>
      </c>
      <c r="H19" s="34">
        <v>10370421.045</v>
      </c>
      <c r="I19" s="34">
        <v>4017.4864302217629</v>
      </c>
      <c r="J19" s="34">
        <v>2934.1646949999999</v>
      </c>
      <c r="K19" s="34">
        <v>11722644.749</v>
      </c>
      <c r="L19"/>
      <c r="M19"/>
      <c r="N19"/>
      <c r="O19"/>
      <c r="P19"/>
      <c r="Q19"/>
      <c r="R19"/>
      <c r="S19"/>
      <c r="T19"/>
      <c r="U19"/>
    </row>
    <row r="20" spans="2:21" x14ac:dyDescent="0.15">
      <c r="B20" s="80">
        <v>2007</v>
      </c>
      <c r="C20" s="49">
        <v>3551.9828699999998</v>
      </c>
      <c r="D20" s="12">
        <v>395.334115</v>
      </c>
      <c r="E20" s="263">
        <v>1995161.05</v>
      </c>
      <c r="F20" s="49">
        <v>5046.7719999999999</v>
      </c>
      <c r="G20" s="34">
        <v>2969.0608400000001</v>
      </c>
      <c r="H20" s="34">
        <v>15520337.788000001</v>
      </c>
      <c r="I20" s="34">
        <v>5227.3559999999998</v>
      </c>
      <c r="J20" s="34">
        <v>3364.3949550000002</v>
      </c>
      <c r="K20" s="34">
        <v>17515498.838</v>
      </c>
      <c r="L20"/>
      <c r="M20"/>
      <c r="N20"/>
      <c r="O20"/>
      <c r="P20"/>
      <c r="Q20"/>
      <c r="R20"/>
      <c r="S20"/>
      <c r="T20"/>
      <c r="U20"/>
    </row>
    <row r="21" spans="2:21" x14ac:dyDescent="0.15">
      <c r="B21" s="80">
        <v>2008</v>
      </c>
      <c r="C21" s="49">
        <v>3268.6592999999998</v>
      </c>
      <c r="D21" s="12">
        <v>333.99356</v>
      </c>
      <c r="E21" s="263">
        <v>3415822.0469999998</v>
      </c>
      <c r="F21" s="49">
        <v>10227.209312059789</v>
      </c>
      <c r="G21" s="34">
        <v>2524.9543699999999</v>
      </c>
      <c r="H21" s="34">
        <v>28355767.421999998</v>
      </c>
      <c r="I21" s="34">
        <v>11230.21</v>
      </c>
      <c r="J21" s="34">
        <v>2858.9479299999998</v>
      </c>
      <c r="K21" s="34">
        <v>31771589.469000001</v>
      </c>
      <c r="L21"/>
      <c r="M21"/>
      <c r="N21"/>
      <c r="O21"/>
      <c r="P21"/>
      <c r="Q21"/>
      <c r="R21"/>
      <c r="S21"/>
      <c r="T21"/>
      <c r="U21"/>
    </row>
    <row r="22" spans="2:21" x14ac:dyDescent="0.15">
      <c r="B22" s="80">
        <v>2009</v>
      </c>
      <c r="C22" s="49">
        <v>2346.1316999999999</v>
      </c>
      <c r="D22" s="12">
        <v>432.42365000000001</v>
      </c>
      <c r="E22" s="263">
        <v>2252973.031</v>
      </c>
      <c r="F22" s="49">
        <v>5210.1058999999996</v>
      </c>
      <c r="G22" s="34">
        <v>2620.9348</v>
      </c>
      <c r="H22" s="34">
        <v>15881599.067</v>
      </c>
      <c r="I22" s="34">
        <v>6059.5169999999998</v>
      </c>
      <c r="J22" s="34">
        <v>3053.3584500000002</v>
      </c>
      <c r="K22" s="34">
        <v>18134572.098000001</v>
      </c>
      <c r="L22"/>
      <c r="M22"/>
      <c r="N22"/>
      <c r="O22"/>
      <c r="P22"/>
      <c r="Q22"/>
      <c r="R22"/>
      <c r="S22"/>
      <c r="T22"/>
      <c r="U22"/>
    </row>
    <row r="23" spans="2:21" x14ac:dyDescent="0.15">
      <c r="B23" s="80">
        <v>2010</v>
      </c>
      <c r="C23" s="49">
        <v>3607.1320000000001</v>
      </c>
      <c r="D23" s="12">
        <v>397.35581000000002</v>
      </c>
      <c r="E23" s="263">
        <v>2851836.6690000002</v>
      </c>
      <c r="F23" s="49">
        <v>7177</v>
      </c>
      <c r="G23" s="34">
        <v>3116.1043399999999</v>
      </c>
      <c r="H23" s="34">
        <v>24216068.918000001</v>
      </c>
      <c r="I23" s="34">
        <v>7771</v>
      </c>
      <c r="J23" s="34">
        <v>3513.4601499999999</v>
      </c>
      <c r="K23" s="34">
        <v>27067905.587000001</v>
      </c>
      <c r="L23"/>
      <c r="M23"/>
      <c r="N23"/>
      <c r="O23"/>
      <c r="P23"/>
      <c r="Q23"/>
      <c r="R23"/>
      <c r="S23"/>
      <c r="T23"/>
      <c r="U23"/>
    </row>
    <row r="24" spans="2:21" x14ac:dyDescent="0.15">
      <c r="B24" s="80">
        <v>2011</v>
      </c>
      <c r="C24" s="49">
        <v>3425.9110489999998</v>
      </c>
      <c r="D24" s="12">
        <v>451.45799199999999</v>
      </c>
      <c r="E24" s="263">
        <v>3430563.4750000001</v>
      </c>
      <c r="F24" s="49">
        <v>7599</v>
      </c>
      <c r="G24" s="34">
        <v>3047.7590719999998</v>
      </c>
      <c r="H24" s="34">
        <v>23793441.923999999</v>
      </c>
      <c r="I24" s="34">
        <v>7807</v>
      </c>
      <c r="J24" s="34">
        <v>3499.2170639999999</v>
      </c>
      <c r="K24" s="34">
        <v>27224005.399</v>
      </c>
      <c r="L24"/>
      <c r="M24"/>
      <c r="N24"/>
      <c r="O24"/>
      <c r="P24"/>
      <c r="Q24"/>
      <c r="R24"/>
      <c r="S24"/>
      <c r="T24"/>
      <c r="U24"/>
    </row>
    <row r="25" spans="2:21" x14ac:dyDescent="0.15">
      <c r="B25" s="80">
        <v>2012</v>
      </c>
      <c r="C25" s="49">
        <v>3063.2570000000001</v>
      </c>
      <c r="D25" s="12">
        <v>443.14156000000003</v>
      </c>
      <c r="E25" s="263">
        <v>3402210.102</v>
      </c>
      <c r="F25" s="49">
        <f>E25/D25</f>
        <v>7677.4791829500255</v>
      </c>
      <c r="G25" s="34">
        <v>2745.0255400000001</v>
      </c>
      <c r="H25" s="34">
        <v>22290875.771000002</v>
      </c>
      <c r="I25" s="34">
        <f>H25/G25</f>
        <v>8120.4620671762495</v>
      </c>
      <c r="J25" s="34">
        <v>3188.1671000000001</v>
      </c>
      <c r="K25" s="34">
        <v>25693085.873</v>
      </c>
      <c r="L25"/>
      <c r="M25"/>
      <c r="N25"/>
      <c r="O25"/>
      <c r="P25"/>
      <c r="Q25"/>
      <c r="R25"/>
      <c r="S25"/>
      <c r="T25"/>
      <c r="U25"/>
    </row>
    <row r="26" spans="2:21" x14ac:dyDescent="0.15">
      <c r="B26" s="80">
        <v>2013</v>
      </c>
      <c r="C26" s="49">
        <v>3219.1619999999998</v>
      </c>
      <c r="D26" s="12">
        <v>360.053</v>
      </c>
      <c r="E26" s="263">
        <v>2983321.6970000002</v>
      </c>
      <c r="F26" s="49">
        <v>8286</v>
      </c>
      <c r="G26" s="34">
        <v>2801.7739999999999</v>
      </c>
      <c r="H26" s="34">
        <v>25552642.114999998</v>
      </c>
      <c r="I26" s="34">
        <v>9120</v>
      </c>
      <c r="J26" s="34">
        <v>3161.8270000000002</v>
      </c>
      <c r="K26" s="34">
        <v>28535963.811999999</v>
      </c>
      <c r="L26"/>
      <c r="M26"/>
      <c r="N26"/>
      <c r="O26"/>
      <c r="P26"/>
      <c r="Q26"/>
      <c r="R26"/>
      <c r="S26"/>
      <c r="T26"/>
      <c r="U26"/>
    </row>
    <row r="27" spans="2:21" x14ac:dyDescent="0.15">
      <c r="B27" s="76">
        <v>2014</v>
      </c>
      <c r="C27" s="184">
        <v>3719.01</v>
      </c>
      <c r="D27" s="63">
        <v>571.31399999999996</v>
      </c>
      <c r="E27" s="264">
        <v>5105684.9840000002</v>
      </c>
      <c r="F27" s="184">
        <v>8937</v>
      </c>
      <c r="G27" s="35">
        <v>3192.0390000000002</v>
      </c>
      <c r="H27" s="35">
        <v>31079849.024999999</v>
      </c>
      <c r="I27" s="35">
        <v>9737</v>
      </c>
      <c r="J27" s="35">
        <v>3763.3530000000001</v>
      </c>
      <c r="K27" s="35">
        <v>36185534.009000003</v>
      </c>
      <c r="L27"/>
      <c r="M27"/>
      <c r="N27"/>
      <c r="O27"/>
      <c r="P27"/>
      <c r="Q27"/>
      <c r="R27"/>
      <c r="S27"/>
      <c r="T27"/>
      <c r="U27"/>
    </row>
    <row r="28" spans="2:21" x14ac:dyDescent="0.15">
      <c r="J28" s="45"/>
    </row>
    <row r="29" spans="2:21" x14ac:dyDescent="0.15">
      <c r="B29" s="1" t="s">
        <v>139</v>
      </c>
      <c r="J29" s="189"/>
    </row>
    <row r="30" spans="2:21" x14ac:dyDescent="0.15">
      <c r="B30" s="4"/>
      <c r="C30" s="4"/>
      <c r="D30" s="4"/>
      <c r="E30" s="240"/>
      <c r="F30" s="4"/>
      <c r="G30" s="4"/>
      <c r="H30" s="4"/>
      <c r="I30" s="4"/>
      <c r="J30" s="4"/>
      <c r="K30" s="4"/>
    </row>
    <row r="31" spans="2:21" x14ac:dyDescent="0.15">
      <c r="B31" s="67" t="s">
        <v>1</v>
      </c>
      <c r="C31" s="30" t="s">
        <v>60</v>
      </c>
      <c r="D31" s="71" t="s">
        <v>61</v>
      </c>
      <c r="E31" s="322"/>
      <c r="F31" s="72"/>
      <c r="G31" s="71" t="s">
        <v>62</v>
      </c>
      <c r="H31" s="71"/>
      <c r="I31" s="72"/>
      <c r="J31" s="71" t="s">
        <v>63</v>
      </c>
      <c r="K31" s="72"/>
    </row>
    <row r="32" spans="2:21" x14ac:dyDescent="0.15">
      <c r="B32" s="51"/>
      <c r="C32" s="23"/>
      <c r="D32" s="7" t="s">
        <v>16</v>
      </c>
      <c r="E32" s="323" t="s">
        <v>17</v>
      </c>
      <c r="F32" s="7" t="s">
        <v>18</v>
      </c>
      <c r="G32" s="7" t="s">
        <v>19</v>
      </c>
      <c r="H32" s="7" t="s">
        <v>17</v>
      </c>
      <c r="I32" s="7" t="s">
        <v>20</v>
      </c>
      <c r="J32" s="7" t="s">
        <v>21</v>
      </c>
      <c r="K32" s="51" t="s">
        <v>8</v>
      </c>
    </row>
    <row r="33" spans="2:21" x14ac:dyDescent="0.15">
      <c r="B33" s="24"/>
      <c r="C33" s="16" t="s">
        <v>34</v>
      </c>
      <c r="D33" s="16" t="s">
        <v>34</v>
      </c>
      <c r="E33" s="324" t="s">
        <v>22</v>
      </c>
      <c r="F33" s="17" t="s">
        <v>35</v>
      </c>
      <c r="G33" s="16" t="s">
        <v>34</v>
      </c>
      <c r="H33" s="17" t="s">
        <v>22</v>
      </c>
      <c r="I33" s="17" t="s">
        <v>35</v>
      </c>
      <c r="J33" s="16" t="s">
        <v>34</v>
      </c>
      <c r="K33" s="27" t="s">
        <v>22</v>
      </c>
      <c r="L33" s="40"/>
      <c r="M33" s="40"/>
      <c r="N33" s="28"/>
      <c r="O33" s="28"/>
      <c r="P33" s="40"/>
      <c r="Q33" s="28"/>
      <c r="R33" s="28"/>
      <c r="S33" s="40"/>
      <c r="T33" s="28"/>
      <c r="U33" s="11"/>
    </row>
    <row r="34" spans="2:21" x14ac:dyDescent="0.15">
      <c r="B34" s="51">
        <v>1993</v>
      </c>
      <c r="C34" s="20">
        <v>673.64228000000003</v>
      </c>
      <c r="D34" s="20">
        <v>71.929900000000004</v>
      </c>
      <c r="E34" s="263">
        <v>128389.734</v>
      </c>
      <c r="F34" s="49">
        <v>1784.9285762944198</v>
      </c>
      <c r="G34" s="20">
        <v>715.73181999999997</v>
      </c>
      <c r="H34" s="34">
        <v>1121620.567</v>
      </c>
      <c r="I34" s="49">
        <v>1567.096132459222</v>
      </c>
      <c r="J34" s="20">
        <v>787.66171999999995</v>
      </c>
      <c r="K34" s="34">
        <v>1250010.301</v>
      </c>
      <c r="U34" s="11"/>
    </row>
    <row r="35" spans="2:21" x14ac:dyDescent="0.15">
      <c r="B35" s="51">
        <v>1994</v>
      </c>
      <c r="C35" s="20">
        <v>894.71514000000002</v>
      </c>
      <c r="D35" s="20">
        <v>96.747246000000004</v>
      </c>
      <c r="E35" s="263">
        <v>169211.79300000001</v>
      </c>
      <c r="F35" s="49">
        <v>1749.0088865165217</v>
      </c>
      <c r="G35" s="20">
        <v>975.17481999999995</v>
      </c>
      <c r="H35" s="34">
        <v>1620590.55</v>
      </c>
      <c r="I35" s="49">
        <v>1661.8461805648346</v>
      </c>
      <c r="J35" s="49">
        <v>1071.9220660000001</v>
      </c>
      <c r="K35" s="34">
        <v>1789802.3430000001</v>
      </c>
      <c r="U35" s="11"/>
    </row>
    <row r="36" spans="2:21" x14ac:dyDescent="0.15">
      <c r="B36" s="51">
        <v>1995</v>
      </c>
      <c r="C36" s="20">
        <v>813.83980799999995</v>
      </c>
      <c r="D36" s="20">
        <v>95.814313999999996</v>
      </c>
      <c r="E36" s="263">
        <v>173566.372</v>
      </c>
      <c r="F36" s="49">
        <v>1811.4868724103167</v>
      </c>
      <c r="G36" s="20">
        <v>857.30283899999995</v>
      </c>
      <c r="H36" s="34">
        <v>1651237.1969999999</v>
      </c>
      <c r="I36" s="49">
        <v>1926.0839016071427</v>
      </c>
      <c r="J36" s="20">
        <v>953.11715300000003</v>
      </c>
      <c r="K36" s="34">
        <v>1824803.5689999999</v>
      </c>
      <c r="U36" s="11"/>
    </row>
    <row r="37" spans="2:21" x14ac:dyDescent="0.15">
      <c r="B37" s="51">
        <v>1996</v>
      </c>
      <c r="C37" s="20">
        <v>842.49274000000003</v>
      </c>
      <c r="D37" s="20">
        <v>108.19929</v>
      </c>
      <c r="E37" s="263">
        <v>218815.99400000001</v>
      </c>
      <c r="F37" s="49">
        <v>2022.3422353325977</v>
      </c>
      <c r="G37" s="20">
        <v>661.489734</v>
      </c>
      <c r="H37" s="34">
        <v>1564736.466</v>
      </c>
      <c r="I37" s="49">
        <v>2365.4735449000937</v>
      </c>
      <c r="J37" s="20">
        <v>769.68902400000002</v>
      </c>
      <c r="K37" s="34">
        <v>1783552.46</v>
      </c>
      <c r="U37" s="11"/>
    </row>
    <row r="38" spans="2:21" x14ac:dyDescent="0.15">
      <c r="B38" s="51">
        <v>1997</v>
      </c>
      <c r="C38" s="20">
        <v>824.99693000000002</v>
      </c>
      <c r="D38" s="20">
        <v>102.04656900000001</v>
      </c>
      <c r="E38" s="263">
        <v>228779.75700000001</v>
      </c>
      <c r="F38" s="49">
        <v>2241.9152279387267</v>
      </c>
      <c r="G38" s="20">
        <v>769.458618</v>
      </c>
      <c r="H38" s="34">
        <v>1807522.5090000001</v>
      </c>
      <c r="I38" s="49">
        <v>2349.0834551936878</v>
      </c>
      <c r="J38" s="20">
        <v>871.50518699999998</v>
      </c>
      <c r="K38" s="34">
        <v>2036302.2660000001</v>
      </c>
      <c r="U38" s="11"/>
    </row>
    <row r="39" spans="2:21" x14ac:dyDescent="0.15">
      <c r="B39" s="51">
        <v>1998</v>
      </c>
      <c r="C39" s="20">
        <v>847.23343</v>
      </c>
      <c r="D39" s="20">
        <v>93.242649999999998</v>
      </c>
      <c r="E39" s="263">
        <v>225167.10699999999</v>
      </c>
      <c r="F39" s="49">
        <v>2414.8510043418974</v>
      </c>
      <c r="G39" s="20">
        <v>731.94418199999996</v>
      </c>
      <c r="H39" s="34">
        <v>1835414.189</v>
      </c>
      <c r="I39" s="49">
        <v>2507.5876468951838</v>
      </c>
      <c r="J39" s="20">
        <v>825.18683199999998</v>
      </c>
      <c r="K39" s="34">
        <v>2060581.2960000001</v>
      </c>
      <c r="L39"/>
      <c r="M39"/>
      <c r="N39"/>
      <c r="O39"/>
      <c r="P39"/>
      <c r="Q39"/>
      <c r="R39"/>
      <c r="S39"/>
      <c r="T39"/>
      <c r="U39" s="11"/>
    </row>
    <row r="40" spans="2:21" x14ac:dyDescent="0.15">
      <c r="B40" s="51">
        <v>1999</v>
      </c>
      <c r="C40" s="20">
        <v>834.65040999999997</v>
      </c>
      <c r="D40" s="20">
        <v>143.90785199999999</v>
      </c>
      <c r="E40" s="263">
        <v>341185.66600000003</v>
      </c>
      <c r="F40" s="49">
        <v>2370.8620569223704</v>
      </c>
      <c r="G40" s="20">
        <v>649.228702</v>
      </c>
      <c r="H40" s="34">
        <v>1710021.686</v>
      </c>
      <c r="I40" s="49">
        <v>2633.9280452822618</v>
      </c>
      <c r="J40" s="20">
        <v>793.13655400000005</v>
      </c>
      <c r="K40" s="34">
        <v>2051207.352</v>
      </c>
      <c r="L40"/>
      <c r="M40"/>
      <c r="N40"/>
      <c r="O40"/>
      <c r="P40"/>
      <c r="Q40"/>
      <c r="R40"/>
      <c r="S40"/>
      <c r="T40"/>
      <c r="U40" s="11"/>
    </row>
    <row r="41" spans="2:21" x14ac:dyDescent="0.15">
      <c r="B41" s="51">
        <v>2000</v>
      </c>
      <c r="C41" s="20">
        <v>907.27242000000001</v>
      </c>
      <c r="D41" s="20">
        <v>177.18697800000001</v>
      </c>
      <c r="E41" s="263">
        <v>411479.16800000001</v>
      </c>
      <c r="F41" s="49">
        <v>2322.2878602286451</v>
      </c>
      <c r="G41" s="20">
        <v>679.98087999999996</v>
      </c>
      <c r="H41" s="34">
        <v>2079261.4029999999</v>
      </c>
      <c r="I41" s="49">
        <v>3057.8233361502753</v>
      </c>
      <c r="J41" s="20">
        <v>857.16785800000002</v>
      </c>
      <c r="K41" s="34">
        <v>2490740.571</v>
      </c>
      <c r="L41"/>
      <c r="M41"/>
      <c r="N41"/>
      <c r="O41"/>
      <c r="P41"/>
      <c r="Q41"/>
      <c r="R41"/>
      <c r="S41"/>
      <c r="T41"/>
      <c r="U41" s="11"/>
    </row>
    <row r="42" spans="2:21" x14ac:dyDescent="0.15">
      <c r="B42" s="51">
        <v>2001</v>
      </c>
      <c r="C42" s="49">
        <v>783.02067999999997</v>
      </c>
      <c r="D42" s="20">
        <v>167.55525700000001</v>
      </c>
      <c r="E42" s="263">
        <v>445632.24300000002</v>
      </c>
      <c r="F42" s="49">
        <v>2659.6136163009196</v>
      </c>
      <c r="G42" s="34">
        <v>616.23485100000005</v>
      </c>
      <c r="H42" s="34">
        <v>2331800.844</v>
      </c>
      <c r="I42" s="34">
        <v>3783.9483440705303</v>
      </c>
      <c r="J42" s="34">
        <v>783.79010800000003</v>
      </c>
      <c r="K42" s="34">
        <v>2777433.0869999998</v>
      </c>
      <c r="L42"/>
      <c r="M42"/>
      <c r="N42"/>
      <c r="O42"/>
      <c r="P42"/>
      <c r="Q42"/>
      <c r="R42"/>
      <c r="S42"/>
      <c r="T42"/>
      <c r="U42"/>
    </row>
    <row r="43" spans="2:21" x14ac:dyDescent="0.15">
      <c r="B43" s="80">
        <v>2002</v>
      </c>
      <c r="C43" s="49">
        <v>934.74136999999996</v>
      </c>
      <c r="D43" s="20">
        <v>196.75438</v>
      </c>
      <c r="E43" s="263">
        <v>652901.95499999996</v>
      </c>
      <c r="F43" s="49">
        <v>3318.3604603872095</v>
      </c>
      <c r="G43" s="34">
        <v>690.80964800000004</v>
      </c>
      <c r="H43" s="34">
        <v>3061826.605</v>
      </c>
      <c r="I43" s="34">
        <v>4432.2290718788572</v>
      </c>
      <c r="J43" s="34">
        <v>887.56402800000001</v>
      </c>
      <c r="K43" s="34">
        <v>3714728.56</v>
      </c>
      <c r="L43"/>
      <c r="M43"/>
      <c r="N43"/>
      <c r="O43"/>
      <c r="P43"/>
      <c r="Q43"/>
      <c r="R43"/>
      <c r="S43"/>
      <c r="T43"/>
      <c r="U43"/>
    </row>
    <row r="44" spans="2:21" x14ac:dyDescent="0.15">
      <c r="B44" s="80">
        <v>2003</v>
      </c>
      <c r="C44" s="49">
        <v>920.51374999999996</v>
      </c>
      <c r="D44" s="20">
        <v>192.70397</v>
      </c>
      <c r="E44" s="263">
        <v>633652.67500000005</v>
      </c>
      <c r="F44" s="49">
        <v>3288.2180631774222</v>
      </c>
      <c r="G44" s="34">
        <v>707.40708700000005</v>
      </c>
      <c r="H44" s="34">
        <v>2534220.0970000001</v>
      </c>
      <c r="I44" s="34">
        <v>3582.4069953090529</v>
      </c>
      <c r="J44" s="34">
        <v>900.11105699999996</v>
      </c>
      <c r="K44" s="34">
        <v>3167872.7719999999</v>
      </c>
      <c r="L44"/>
      <c r="M44"/>
      <c r="N44"/>
      <c r="O44"/>
      <c r="P44"/>
      <c r="Q44"/>
      <c r="R44"/>
      <c r="S44"/>
      <c r="T44"/>
      <c r="U44"/>
    </row>
    <row r="45" spans="2:21" x14ac:dyDescent="0.15">
      <c r="B45" s="80">
        <v>2004</v>
      </c>
      <c r="C45" s="49">
        <v>970.36099999999999</v>
      </c>
      <c r="D45" s="20">
        <v>191.14699999999999</v>
      </c>
      <c r="E45" s="263">
        <v>926218.397</v>
      </c>
      <c r="F45" s="49">
        <v>4845.58</v>
      </c>
      <c r="G45" s="34">
        <v>741.26199999999994</v>
      </c>
      <c r="H45" s="34">
        <v>4228951.0829999996</v>
      </c>
      <c r="I45" s="34">
        <v>5705.07</v>
      </c>
      <c r="J45" s="34">
        <v>932.40899999999999</v>
      </c>
      <c r="K45" s="34">
        <v>5155169.4800000004</v>
      </c>
      <c r="L45"/>
      <c r="M45"/>
      <c r="N45"/>
      <c r="O45"/>
      <c r="P45"/>
      <c r="Q45"/>
      <c r="R45"/>
      <c r="S45"/>
      <c r="T45"/>
      <c r="U45"/>
    </row>
    <row r="46" spans="2:21" x14ac:dyDescent="0.15">
      <c r="B46" s="80">
        <v>2005</v>
      </c>
      <c r="C46" s="49">
        <v>848.529447</v>
      </c>
      <c r="D46" s="20">
        <v>165.47810000000001</v>
      </c>
      <c r="E46" s="263">
        <v>723053.71799999999</v>
      </c>
      <c r="F46" s="49">
        <v>4369.4828379102728</v>
      </c>
      <c r="G46" s="34">
        <v>563.22958000000006</v>
      </c>
      <c r="H46" s="34">
        <v>2827582.4350000001</v>
      </c>
      <c r="I46" s="34">
        <v>5020.3017302464832</v>
      </c>
      <c r="J46" s="34">
        <v>728.70767999999998</v>
      </c>
      <c r="K46" s="34">
        <v>3550636.1529999999</v>
      </c>
      <c r="L46"/>
      <c r="M46"/>
      <c r="N46"/>
      <c r="O46"/>
      <c r="P46"/>
      <c r="Q46"/>
      <c r="R46"/>
      <c r="S46"/>
      <c r="T46"/>
      <c r="U46"/>
    </row>
    <row r="47" spans="2:21" x14ac:dyDescent="0.15">
      <c r="B47" s="80">
        <v>2006</v>
      </c>
      <c r="C47" s="49">
        <v>968.39094999999998</v>
      </c>
      <c r="D47" s="20">
        <v>162.09678600000001</v>
      </c>
      <c r="E47" s="263">
        <v>595794.36899999995</v>
      </c>
      <c r="F47" s="49">
        <v>3675.5470833332865</v>
      </c>
      <c r="G47" s="34">
        <v>739.41622099999995</v>
      </c>
      <c r="H47" s="34">
        <v>3354265.8909999998</v>
      </c>
      <c r="I47" s="34">
        <v>4536.3704443265115</v>
      </c>
      <c r="J47" s="34">
        <v>901.51300700000002</v>
      </c>
      <c r="K47" s="34">
        <v>3950060.26</v>
      </c>
      <c r="L47"/>
      <c r="M47"/>
      <c r="N47"/>
      <c r="O47"/>
      <c r="P47"/>
      <c r="Q47"/>
      <c r="R47"/>
      <c r="S47"/>
      <c r="T47"/>
      <c r="U47"/>
    </row>
    <row r="48" spans="2:21" x14ac:dyDescent="0.15">
      <c r="B48" s="80">
        <v>2007</v>
      </c>
      <c r="C48" s="49">
        <v>1026.4476999999999</v>
      </c>
      <c r="D48" s="20">
        <v>186.01082</v>
      </c>
      <c r="E48" s="263">
        <v>1051733.02</v>
      </c>
      <c r="F48" s="49">
        <v>5654.15</v>
      </c>
      <c r="G48" s="34">
        <v>788.48519999999996</v>
      </c>
      <c r="H48" s="34">
        <v>5402951.4919999996</v>
      </c>
      <c r="I48" s="34">
        <v>6852.3180000000002</v>
      </c>
      <c r="J48" s="34">
        <v>974.49602000000004</v>
      </c>
      <c r="K48" s="34">
        <v>6454684.5120000001</v>
      </c>
      <c r="L48"/>
      <c r="M48"/>
      <c r="N48"/>
      <c r="O48"/>
      <c r="P48"/>
      <c r="Q48"/>
      <c r="R48"/>
      <c r="S48"/>
      <c r="T48"/>
      <c r="U48"/>
    </row>
    <row r="49" spans="2:22" x14ac:dyDescent="0.15">
      <c r="B49" s="80">
        <v>2008</v>
      </c>
      <c r="C49" s="49">
        <v>761.64560100000006</v>
      </c>
      <c r="D49" s="20">
        <v>125.943675</v>
      </c>
      <c r="E49" s="263">
        <v>1767987.6270000001</v>
      </c>
      <c r="F49" s="49">
        <v>14037.923000000001</v>
      </c>
      <c r="G49" s="34">
        <v>682.14697200000001</v>
      </c>
      <c r="H49" s="34">
        <v>11904290.662</v>
      </c>
      <c r="I49" s="34">
        <v>17451.210999999999</v>
      </c>
      <c r="J49" s="34">
        <v>808.09064699999999</v>
      </c>
      <c r="K49" s="34">
        <v>13672278.289000001</v>
      </c>
      <c r="L49"/>
      <c r="M49"/>
      <c r="N49"/>
      <c r="O49"/>
      <c r="P49"/>
      <c r="Q49"/>
      <c r="R49"/>
      <c r="S49"/>
      <c r="T49"/>
      <c r="U49"/>
    </row>
    <row r="50" spans="2:22" x14ac:dyDescent="0.15">
      <c r="B50" s="80">
        <v>2009</v>
      </c>
      <c r="C50" s="49">
        <v>404.434845</v>
      </c>
      <c r="D50" s="20">
        <v>67.628347000000005</v>
      </c>
      <c r="E50" s="263">
        <v>597822.02599999995</v>
      </c>
      <c r="F50" s="49">
        <v>8839.8143</v>
      </c>
      <c r="G50" s="34">
        <v>413.20153299999998</v>
      </c>
      <c r="H50" s="34">
        <v>3624742.1329999999</v>
      </c>
      <c r="I50" s="34">
        <v>8772.3346999999994</v>
      </c>
      <c r="J50" s="34">
        <v>480.82988</v>
      </c>
      <c r="K50" s="34">
        <v>4222564.159</v>
      </c>
      <c r="L50"/>
      <c r="M50"/>
      <c r="N50"/>
      <c r="O50"/>
      <c r="P50"/>
      <c r="Q50"/>
      <c r="R50"/>
      <c r="S50"/>
      <c r="T50"/>
      <c r="U50"/>
    </row>
    <row r="51" spans="2:22" x14ac:dyDescent="0.15">
      <c r="B51" s="80">
        <v>2010</v>
      </c>
      <c r="C51" s="49">
        <v>789.883646</v>
      </c>
      <c r="D51" s="20">
        <v>64.847194000000002</v>
      </c>
      <c r="E51" s="263">
        <v>600757.34199999995</v>
      </c>
      <c r="F51" s="49">
        <v>9264.1995000000006</v>
      </c>
      <c r="G51" s="34">
        <v>751.32055600000001</v>
      </c>
      <c r="H51" s="34">
        <v>7015892.3459999999</v>
      </c>
      <c r="I51" s="34">
        <v>9338.0812000000005</v>
      </c>
      <c r="J51" s="34">
        <v>816.16774999999996</v>
      </c>
      <c r="K51" s="34">
        <v>7616649.6880000001</v>
      </c>
      <c r="L51"/>
      <c r="M51"/>
      <c r="N51"/>
      <c r="O51"/>
      <c r="P51"/>
      <c r="Q51"/>
      <c r="R51"/>
      <c r="S51"/>
      <c r="T51"/>
      <c r="U51"/>
    </row>
    <row r="52" spans="2:22" x14ac:dyDescent="0.15">
      <c r="B52" s="80">
        <v>2011</v>
      </c>
      <c r="C52" s="49">
        <v>1064.12454</v>
      </c>
      <c r="D52" s="20">
        <v>54.10078</v>
      </c>
      <c r="E52" s="263">
        <v>482935.66399999999</v>
      </c>
      <c r="F52" s="49">
        <v>8927</v>
      </c>
      <c r="G52" s="34">
        <v>854.10828400000003</v>
      </c>
      <c r="H52" s="34">
        <v>7407665.6940000001</v>
      </c>
      <c r="I52" s="34">
        <v>8673</v>
      </c>
      <c r="J52" s="34">
        <v>908.20906400000001</v>
      </c>
      <c r="K52" s="34">
        <v>7890601.358</v>
      </c>
      <c r="L52"/>
      <c r="M52"/>
      <c r="N52"/>
      <c r="O52"/>
      <c r="P52"/>
      <c r="Q52"/>
      <c r="R52"/>
      <c r="S52"/>
      <c r="T52"/>
      <c r="U52"/>
    </row>
    <row r="53" spans="2:22" x14ac:dyDescent="0.15">
      <c r="B53" s="80">
        <v>2012</v>
      </c>
      <c r="C53" s="49">
        <v>882.46140200000002</v>
      </c>
      <c r="D53" s="20">
        <v>60.226909999999997</v>
      </c>
      <c r="E53" s="263">
        <v>526946.01699999999</v>
      </c>
      <c r="F53" s="49">
        <f>E53/D53</f>
        <v>8749.34505190454</v>
      </c>
      <c r="G53" s="34">
        <v>681.38648799999999</v>
      </c>
      <c r="H53" s="34">
        <v>6158005.8609999996</v>
      </c>
      <c r="I53" s="34">
        <f>H53/G53</f>
        <v>9037.4640082384485</v>
      </c>
      <c r="J53" s="34">
        <v>741.61339799999996</v>
      </c>
      <c r="K53" s="34">
        <v>6684951.8779999996</v>
      </c>
      <c r="L53"/>
      <c r="M53"/>
      <c r="N53"/>
      <c r="O53"/>
      <c r="P53"/>
      <c r="Q53"/>
      <c r="R53"/>
      <c r="S53"/>
      <c r="T53"/>
      <c r="U53"/>
    </row>
    <row r="54" spans="2:22" x14ac:dyDescent="0.15">
      <c r="B54" s="80">
        <v>2013</v>
      </c>
      <c r="C54" s="49">
        <v>787.24900000000002</v>
      </c>
      <c r="D54" s="20">
        <v>82.319000000000003</v>
      </c>
      <c r="E54" s="263">
        <v>737127.21100000001</v>
      </c>
      <c r="F54" s="49">
        <v>8955</v>
      </c>
      <c r="G54" s="34">
        <v>577.11099999999999</v>
      </c>
      <c r="H54" s="34">
        <v>4927945.4790000003</v>
      </c>
      <c r="I54" s="34">
        <v>8539</v>
      </c>
      <c r="J54" s="34">
        <v>659.43</v>
      </c>
      <c r="K54" s="34">
        <v>5665072.6900000004</v>
      </c>
      <c r="L54"/>
      <c r="M54"/>
      <c r="N54"/>
      <c r="O54"/>
      <c r="P54"/>
      <c r="Q54"/>
      <c r="R54"/>
      <c r="S54"/>
      <c r="T54"/>
      <c r="U54"/>
    </row>
    <row r="55" spans="2:22" x14ac:dyDescent="0.15">
      <c r="B55" s="76">
        <v>2014</v>
      </c>
      <c r="C55" s="184">
        <v>969.52099999999996</v>
      </c>
      <c r="D55" s="66">
        <v>104.371</v>
      </c>
      <c r="E55" s="264">
        <v>1020762.343</v>
      </c>
      <c r="F55" s="184">
        <v>9780</v>
      </c>
      <c r="G55" s="35">
        <v>658.55100000000004</v>
      </c>
      <c r="H55" s="35">
        <v>6334636.0049999999</v>
      </c>
      <c r="I55" s="35">
        <v>9619</v>
      </c>
      <c r="J55" s="35">
        <v>762.92200000000003</v>
      </c>
      <c r="K55" s="35">
        <v>7355398.3480000002</v>
      </c>
      <c r="L55"/>
      <c r="M55"/>
      <c r="N55"/>
      <c r="O55"/>
      <c r="P55"/>
      <c r="Q55"/>
      <c r="R55"/>
      <c r="S55"/>
      <c r="T55"/>
      <c r="U55"/>
    </row>
    <row r="56" spans="2:22" x14ac:dyDescent="0.15">
      <c r="B56" s="9"/>
      <c r="C56" s="44"/>
      <c r="D56" s="44"/>
      <c r="E56" s="284"/>
      <c r="F56" s="44"/>
      <c r="G56" s="44"/>
      <c r="H56" s="44"/>
      <c r="I56" s="44"/>
      <c r="J56" s="44"/>
      <c r="K56" s="9"/>
      <c r="L56"/>
      <c r="M56"/>
      <c r="N56"/>
      <c r="O56"/>
      <c r="P56"/>
      <c r="Q56"/>
      <c r="R56"/>
      <c r="S56"/>
      <c r="T56"/>
      <c r="U56" s="11"/>
      <c r="V56" s="11"/>
    </row>
    <row r="57" spans="2:22" x14ac:dyDescent="0.15">
      <c r="F57" s="3"/>
      <c r="I57" s="3"/>
    </row>
    <row r="58" spans="2:22" x14ac:dyDescent="0.15">
      <c r="B58" s="1" t="s">
        <v>140</v>
      </c>
    </row>
    <row r="59" spans="2:22" x14ac:dyDescent="0.15">
      <c r="B59" s="4"/>
      <c r="C59" s="4"/>
      <c r="D59" s="4"/>
      <c r="E59" s="240"/>
      <c r="F59" s="4"/>
      <c r="G59" s="4"/>
      <c r="H59" s="4"/>
      <c r="I59" s="4"/>
      <c r="J59" s="4"/>
      <c r="K59" s="4"/>
    </row>
    <row r="60" spans="2:22" x14ac:dyDescent="0.15">
      <c r="B60" s="67" t="s">
        <v>1</v>
      </c>
      <c r="C60" s="30" t="s">
        <v>60</v>
      </c>
      <c r="D60" s="71" t="s">
        <v>61</v>
      </c>
      <c r="E60" s="322"/>
      <c r="F60" s="72"/>
      <c r="G60" s="71" t="s">
        <v>62</v>
      </c>
      <c r="H60" s="71"/>
      <c r="I60" s="72"/>
      <c r="J60" s="71" t="s">
        <v>63</v>
      </c>
      <c r="K60" s="72"/>
    </row>
    <row r="61" spans="2:22" x14ac:dyDescent="0.15">
      <c r="B61" s="51"/>
      <c r="C61" s="23"/>
      <c r="D61" s="7" t="s">
        <v>16</v>
      </c>
      <c r="E61" s="323" t="s">
        <v>17</v>
      </c>
      <c r="F61" s="7" t="s">
        <v>18</v>
      </c>
      <c r="G61" s="7" t="s">
        <v>19</v>
      </c>
      <c r="H61" s="7" t="s">
        <v>17</v>
      </c>
      <c r="I61" s="7" t="s">
        <v>20</v>
      </c>
      <c r="J61" s="7" t="s">
        <v>21</v>
      </c>
      <c r="K61" s="51" t="s">
        <v>8</v>
      </c>
    </row>
    <row r="62" spans="2:22" x14ac:dyDescent="0.15">
      <c r="B62" s="24"/>
      <c r="C62" s="16" t="s">
        <v>34</v>
      </c>
      <c r="D62" s="16" t="s">
        <v>34</v>
      </c>
      <c r="E62" s="324" t="s">
        <v>22</v>
      </c>
      <c r="F62" s="27" t="s">
        <v>35</v>
      </c>
      <c r="G62" s="16" t="s">
        <v>34</v>
      </c>
      <c r="H62" s="17" t="s">
        <v>22</v>
      </c>
      <c r="I62" s="17" t="s">
        <v>35</v>
      </c>
      <c r="J62" s="16" t="s">
        <v>34</v>
      </c>
      <c r="K62" s="27" t="s">
        <v>22</v>
      </c>
      <c r="L62" s="40"/>
      <c r="M62" s="40"/>
      <c r="N62" s="28"/>
      <c r="O62" s="28"/>
      <c r="P62" s="40"/>
      <c r="Q62" s="28"/>
      <c r="R62" s="28"/>
      <c r="S62" s="40"/>
      <c r="T62" s="28"/>
      <c r="U62" s="11"/>
    </row>
    <row r="63" spans="2:22" x14ac:dyDescent="0.15">
      <c r="B63" s="51">
        <v>1993</v>
      </c>
      <c r="C63" s="20">
        <v>161.35167000000001</v>
      </c>
      <c r="D63" s="20">
        <v>60.055664999999998</v>
      </c>
      <c r="E63" s="263">
        <v>132078.04800000001</v>
      </c>
      <c r="F63" s="34">
        <v>2199.2604361303802</v>
      </c>
      <c r="G63" s="34">
        <v>96.600005999999993</v>
      </c>
      <c r="H63" s="34">
        <v>256034.28599999999</v>
      </c>
      <c r="I63" s="34">
        <v>2650.4582825802308</v>
      </c>
      <c r="J63" s="20">
        <v>156.65567100000001</v>
      </c>
      <c r="K63" s="34">
        <v>388112.33399999997</v>
      </c>
      <c r="U63" s="11"/>
    </row>
    <row r="64" spans="2:22" x14ac:dyDescent="0.15">
      <c r="B64" s="51">
        <v>1994</v>
      </c>
      <c r="C64" s="20">
        <v>155.88300000000001</v>
      </c>
      <c r="D64" s="20">
        <v>60.841284999999999</v>
      </c>
      <c r="E64" s="263">
        <v>136688.98199999999</v>
      </c>
      <c r="F64" s="34">
        <v>2246.648505204977</v>
      </c>
      <c r="G64" s="34">
        <v>97.611002999999997</v>
      </c>
      <c r="H64" s="34">
        <v>272725.17599999998</v>
      </c>
      <c r="I64" s="34">
        <v>2794.0003444078943</v>
      </c>
      <c r="J64" s="20">
        <v>158.45228800000001</v>
      </c>
      <c r="K64" s="34">
        <v>409414.158</v>
      </c>
      <c r="U64" s="11"/>
    </row>
    <row r="65" spans="2:21" x14ac:dyDescent="0.15">
      <c r="B65" s="51">
        <v>1995</v>
      </c>
      <c r="C65" s="20">
        <v>146.51250099999999</v>
      </c>
      <c r="D65" s="20">
        <v>71.459214000000003</v>
      </c>
      <c r="E65" s="263">
        <v>180609.56</v>
      </c>
      <c r="F65" s="34">
        <v>2527.4495742424483</v>
      </c>
      <c r="G65" s="34">
        <v>90.542872000000003</v>
      </c>
      <c r="H65" s="34">
        <v>265795.799</v>
      </c>
      <c r="I65" s="34">
        <v>2935.5795009462477</v>
      </c>
      <c r="J65" s="20">
        <v>162.00208599999999</v>
      </c>
      <c r="K65" s="34">
        <v>446405.359</v>
      </c>
      <c r="U65" s="11"/>
    </row>
    <row r="66" spans="2:21" x14ac:dyDescent="0.15">
      <c r="B66" s="51">
        <v>1996</v>
      </c>
      <c r="C66" s="20">
        <v>166.34523300000001</v>
      </c>
      <c r="D66" s="20">
        <v>78.449179000000001</v>
      </c>
      <c r="E66" s="263">
        <v>234661.61199999999</v>
      </c>
      <c r="F66" s="34">
        <v>2991.2564413198002</v>
      </c>
      <c r="G66" s="34">
        <v>69.873220000000003</v>
      </c>
      <c r="H66" s="34">
        <v>280240.69099999999</v>
      </c>
      <c r="I66" s="34">
        <v>4010.7023978571474</v>
      </c>
      <c r="J66" s="20">
        <v>148.32239899999999</v>
      </c>
      <c r="K66" s="34">
        <v>514902.30300000001</v>
      </c>
      <c r="U66" s="11"/>
    </row>
    <row r="67" spans="2:21" x14ac:dyDescent="0.15">
      <c r="B67" s="51">
        <v>1997</v>
      </c>
      <c r="C67" s="20">
        <v>184.794284</v>
      </c>
      <c r="D67" s="20">
        <v>82.858013999999997</v>
      </c>
      <c r="E67" s="263">
        <v>274240.174</v>
      </c>
      <c r="F67" s="34">
        <v>3309.7604053121527</v>
      </c>
      <c r="G67" s="34">
        <v>94.649924999999996</v>
      </c>
      <c r="H67" s="34">
        <v>376647.72200000001</v>
      </c>
      <c r="I67" s="34">
        <v>3979.3768669124674</v>
      </c>
      <c r="J67" s="20">
        <v>177.50793899999999</v>
      </c>
      <c r="K67" s="34">
        <v>650887.89599999995</v>
      </c>
      <c r="U67" s="11"/>
    </row>
    <row r="68" spans="2:21" x14ac:dyDescent="0.15">
      <c r="B68" s="51">
        <v>1998</v>
      </c>
      <c r="C68" s="20">
        <v>165.69825</v>
      </c>
      <c r="D68" s="20">
        <v>72.273804999999996</v>
      </c>
      <c r="E68" s="263">
        <v>249828.755</v>
      </c>
      <c r="F68" s="34">
        <v>3456.6985230679361</v>
      </c>
      <c r="G68" s="34">
        <v>98.554604999999995</v>
      </c>
      <c r="H68" s="34">
        <v>460422.76199999999</v>
      </c>
      <c r="I68" s="34">
        <v>4671.7529028704448</v>
      </c>
      <c r="J68" s="20">
        <v>170.82840999999999</v>
      </c>
      <c r="K68" s="34">
        <v>710251.51699999999</v>
      </c>
      <c r="L68"/>
      <c r="M68"/>
      <c r="N68"/>
      <c r="O68"/>
      <c r="P68"/>
      <c r="Q68"/>
      <c r="R68"/>
      <c r="S68"/>
      <c r="T68"/>
      <c r="U68" s="11"/>
    </row>
    <row r="69" spans="2:21" x14ac:dyDescent="0.15">
      <c r="B69" s="51">
        <v>1999</v>
      </c>
      <c r="C69" s="20">
        <v>166.87592000000001</v>
      </c>
      <c r="D69" s="20">
        <v>69.698975000000004</v>
      </c>
      <c r="E69" s="263">
        <v>239707.12100000001</v>
      </c>
      <c r="F69" s="34">
        <v>3439.1771328057548</v>
      </c>
      <c r="G69" s="34">
        <v>98.158259999999999</v>
      </c>
      <c r="H69" s="34">
        <v>446959.83600000001</v>
      </c>
      <c r="I69" s="34">
        <v>4553.4612777365855</v>
      </c>
      <c r="J69" s="20">
        <v>167.857235</v>
      </c>
      <c r="K69" s="34">
        <v>686666.95700000005</v>
      </c>
      <c r="L69"/>
      <c r="M69"/>
      <c r="N69"/>
      <c r="O69"/>
      <c r="P69"/>
      <c r="Q69"/>
      <c r="R69"/>
      <c r="S69"/>
      <c r="T69"/>
      <c r="U69" s="11"/>
    </row>
    <row r="70" spans="2:21" x14ac:dyDescent="0.15">
      <c r="B70" s="51">
        <v>2000</v>
      </c>
      <c r="C70" s="20">
        <v>169.75309999999999</v>
      </c>
      <c r="D70" s="20">
        <v>80.991924999999995</v>
      </c>
      <c r="E70" s="263">
        <v>282258.23100000003</v>
      </c>
      <c r="F70" s="34">
        <v>3485.0169445904644</v>
      </c>
      <c r="G70" s="34">
        <v>95.662811000000005</v>
      </c>
      <c r="H70" s="34">
        <v>458637.16499999998</v>
      </c>
      <c r="I70" s="34">
        <v>4794.3099330417954</v>
      </c>
      <c r="J70" s="20">
        <v>176.65473600000001</v>
      </c>
      <c r="K70" s="34">
        <v>740895.39599999995</v>
      </c>
      <c r="L70"/>
      <c r="M70"/>
      <c r="N70"/>
      <c r="O70"/>
      <c r="P70"/>
      <c r="Q70"/>
      <c r="R70"/>
      <c r="S70"/>
      <c r="T70"/>
      <c r="U70" s="11"/>
    </row>
    <row r="71" spans="2:21" ht="12.75" customHeight="1" x14ac:dyDescent="0.15">
      <c r="B71" s="51">
        <v>2001</v>
      </c>
      <c r="C71" s="49">
        <v>174.23826</v>
      </c>
      <c r="D71" s="20">
        <v>81.323739000000003</v>
      </c>
      <c r="E71" s="263">
        <v>308203.20199999999</v>
      </c>
      <c r="F71" s="49">
        <v>3789.8306913802867</v>
      </c>
      <c r="G71" s="34">
        <v>89.090897999999996</v>
      </c>
      <c r="H71" s="34">
        <v>510358.99800000002</v>
      </c>
      <c r="I71" s="34">
        <v>5728.5200784484186</v>
      </c>
      <c r="J71" s="34">
        <v>170.414637</v>
      </c>
      <c r="K71" s="34">
        <v>818562.2</v>
      </c>
      <c r="L71"/>
      <c r="M71"/>
      <c r="N71"/>
      <c r="O71"/>
      <c r="P71"/>
      <c r="Q71"/>
      <c r="R71"/>
      <c r="S71"/>
      <c r="T71"/>
      <c r="U71"/>
    </row>
    <row r="72" spans="2:21" ht="12.75" customHeight="1" x14ac:dyDescent="0.15">
      <c r="B72" s="80">
        <v>2002</v>
      </c>
      <c r="C72" s="49">
        <v>184.17239000000001</v>
      </c>
      <c r="D72" s="20">
        <v>83.461115000000007</v>
      </c>
      <c r="E72" s="263">
        <v>358948.51</v>
      </c>
      <c r="F72" s="49">
        <v>4300.7873786493265</v>
      </c>
      <c r="G72" s="34">
        <v>102.729106</v>
      </c>
      <c r="H72" s="34">
        <v>626858.14099999995</v>
      </c>
      <c r="I72" s="34">
        <v>6102.0499973980104</v>
      </c>
      <c r="J72" s="34">
        <v>186.19022100000001</v>
      </c>
      <c r="K72" s="34">
        <v>985806.65099999995</v>
      </c>
      <c r="L72"/>
      <c r="M72"/>
      <c r="N72"/>
      <c r="O72"/>
      <c r="P72"/>
      <c r="Q72"/>
      <c r="R72"/>
      <c r="S72"/>
      <c r="T72"/>
      <c r="U72"/>
    </row>
    <row r="73" spans="2:21" ht="12.75" customHeight="1" x14ac:dyDescent="0.15">
      <c r="B73" s="80">
        <v>2003</v>
      </c>
      <c r="C73" s="49">
        <v>184.2064</v>
      </c>
      <c r="D73" s="20">
        <v>84.65916</v>
      </c>
      <c r="E73" s="263">
        <v>414429.32799999998</v>
      </c>
      <c r="F73" s="49">
        <v>4895.2686041297829</v>
      </c>
      <c r="G73" s="34">
        <v>106.44858600000001</v>
      </c>
      <c r="H73" s="34">
        <v>672866.75</v>
      </c>
      <c r="I73" s="34">
        <v>6321.0492058579339</v>
      </c>
      <c r="J73" s="34">
        <v>191.10774599999999</v>
      </c>
      <c r="K73" s="34">
        <v>1087296.078</v>
      </c>
      <c r="L73"/>
      <c r="M73"/>
      <c r="N73"/>
      <c r="O73"/>
      <c r="P73"/>
      <c r="Q73"/>
      <c r="R73"/>
      <c r="S73"/>
      <c r="T73"/>
      <c r="U73"/>
    </row>
    <row r="74" spans="2:21" ht="12.75" customHeight="1" x14ac:dyDescent="0.15">
      <c r="B74" s="80">
        <v>2004</v>
      </c>
      <c r="C74" s="49">
        <v>191.74299999999999</v>
      </c>
      <c r="D74" s="20">
        <v>94.584999999999994</v>
      </c>
      <c r="E74" s="263">
        <v>508871.36599999998</v>
      </c>
      <c r="F74" s="49">
        <v>5380.04</v>
      </c>
      <c r="G74" s="34">
        <v>102.721</v>
      </c>
      <c r="H74" s="34">
        <v>653536.897</v>
      </c>
      <c r="I74" s="34">
        <v>6362.25</v>
      </c>
      <c r="J74" s="34">
        <v>197.30600000000001</v>
      </c>
      <c r="K74" s="34">
        <v>1162408</v>
      </c>
      <c r="L74"/>
      <c r="M74"/>
      <c r="N74"/>
      <c r="O74"/>
      <c r="P74"/>
      <c r="Q74"/>
      <c r="R74"/>
      <c r="S74"/>
      <c r="T74"/>
      <c r="U74"/>
    </row>
    <row r="75" spans="2:21" ht="12.75" customHeight="1" x14ac:dyDescent="0.15">
      <c r="B75" s="80">
        <v>2005</v>
      </c>
      <c r="C75" s="49">
        <v>180.17899</v>
      </c>
      <c r="D75" s="20">
        <v>79.725729999999999</v>
      </c>
      <c r="E75" s="263">
        <v>435446.91800000001</v>
      </c>
      <c r="F75" s="49">
        <v>5461.8116133900567</v>
      </c>
      <c r="G75" s="34">
        <v>82.811679999999996</v>
      </c>
      <c r="H75" s="34">
        <v>624825.93700000003</v>
      </c>
      <c r="I75" s="34">
        <v>7545.1426296387181</v>
      </c>
      <c r="J75" s="34">
        <v>162.53740999999999</v>
      </c>
      <c r="K75" s="34">
        <v>1060272.855</v>
      </c>
      <c r="L75"/>
      <c r="M75"/>
      <c r="N75"/>
      <c r="O75"/>
      <c r="P75"/>
      <c r="Q75"/>
      <c r="R75"/>
      <c r="S75"/>
      <c r="T75"/>
      <c r="U75"/>
    </row>
    <row r="76" spans="2:21" ht="12.75" customHeight="1" x14ac:dyDescent="0.15">
      <c r="B76" s="80">
        <v>2006</v>
      </c>
      <c r="C76" s="49">
        <v>202.13562999999999</v>
      </c>
      <c r="D76" s="20">
        <v>87.388999999999996</v>
      </c>
      <c r="E76" s="263">
        <v>516531.36099999998</v>
      </c>
      <c r="F76" s="49">
        <v>5910.7137168293493</v>
      </c>
      <c r="G76" s="34">
        <v>96.591499999999996</v>
      </c>
      <c r="H76" s="34">
        <v>805117.34</v>
      </c>
      <c r="I76" s="34">
        <v>8335.2814688663075</v>
      </c>
      <c r="J76" s="34">
        <v>183.98050000000001</v>
      </c>
      <c r="K76" s="34">
        <v>1321648.7009999999</v>
      </c>
      <c r="L76"/>
      <c r="M76"/>
      <c r="N76"/>
      <c r="O76"/>
      <c r="P76"/>
      <c r="Q76"/>
      <c r="R76"/>
      <c r="S76"/>
      <c r="T76"/>
      <c r="U76"/>
    </row>
    <row r="77" spans="2:21" ht="12.75" customHeight="1" x14ac:dyDescent="0.15">
      <c r="B77" s="80">
        <v>2007</v>
      </c>
      <c r="C77" s="49">
        <v>189.93797000000001</v>
      </c>
      <c r="D77" s="20">
        <v>100.52500000000001</v>
      </c>
      <c r="E77" s="263">
        <v>718237.97600000002</v>
      </c>
      <c r="F77" s="49">
        <v>7144.8691967172299</v>
      </c>
      <c r="G77" s="34">
        <v>101.072</v>
      </c>
      <c r="H77" s="34">
        <v>966115.69700000004</v>
      </c>
      <c r="I77" s="34">
        <v>9558.6878363938577</v>
      </c>
      <c r="J77" s="34">
        <v>201.59700000000001</v>
      </c>
      <c r="K77" s="34">
        <v>1684353.673</v>
      </c>
      <c r="L77"/>
      <c r="M77"/>
      <c r="N77"/>
      <c r="O77"/>
      <c r="P77"/>
      <c r="Q77"/>
      <c r="R77"/>
      <c r="S77"/>
      <c r="T77"/>
      <c r="U77"/>
    </row>
    <row r="78" spans="2:21" ht="12.75" customHeight="1" x14ac:dyDescent="0.15">
      <c r="B78" s="80">
        <v>2008</v>
      </c>
      <c r="C78" s="49">
        <v>186.28888000000001</v>
      </c>
      <c r="D78" s="20">
        <v>75.058003999999997</v>
      </c>
      <c r="E78" s="263">
        <v>929626.02300000004</v>
      </c>
      <c r="F78" s="49">
        <v>12385.434999999999</v>
      </c>
      <c r="G78" s="34">
        <v>97.759</v>
      </c>
      <c r="H78" s="34">
        <v>1725144.7560000001</v>
      </c>
      <c r="I78" s="34">
        <v>17646.915000000001</v>
      </c>
      <c r="J78" s="34">
        <v>172.817004</v>
      </c>
      <c r="K78" s="34">
        <v>2654770.7790000001</v>
      </c>
      <c r="L78"/>
      <c r="M78"/>
      <c r="N78"/>
      <c r="O78"/>
      <c r="P78"/>
      <c r="Q78"/>
      <c r="R78"/>
      <c r="S78"/>
      <c r="T78"/>
      <c r="U78"/>
    </row>
    <row r="79" spans="2:21" ht="12.75" customHeight="1" x14ac:dyDescent="0.15">
      <c r="B79" s="80">
        <v>2009</v>
      </c>
      <c r="C79" s="49">
        <v>148.99200300000001</v>
      </c>
      <c r="D79" s="20">
        <v>67.419794999999993</v>
      </c>
      <c r="E79" s="263">
        <v>751442.08100000001</v>
      </c>
      <c r="F79" s="49">
        <v>11146</v>
      </c>
      <c r="G79" s="34">
        <v>82.015367999999995</v>
      </c>
      <c r="H79" s="34">
        <v>1101314.202</v>
      </c>
      <c r="I79" s="34">
        <v>13428</v>
      </c>
      <c r="J79" s="34">
        <v>149.43516299999999</v>
      </c>
      <c r="K79" s="34">
        <v>1852756.2830000001</v>
      </c>
      <c r="L79"/>
      <c r="M79"/>
      <c r="N79"/>
      <c r="O79"/>
      <c r="P79"/>
      <c r="Q79"/>
      <c r="R79"/>
      <c r="S79"/>
      <c r="T79"/>
      <c r="U79"/>
    </row>
    <row r="80" spans="2:21" ht="12.75" customHeight="1" x14ac:dyDescent="0.15">
      <c r="B80" s="80">
        <v>2010</v>
      </c>
      <c r="C80" s="49">
        <v>173.96520000000001</v>
      </c>
      <c r="D80" s="20">
        <v>70.419139999999999</v>
      </c>
      <c r="E80" s="263">
        <v>770638.70200000005</v>
      </c>
      <c r="F80" s="49">
        <v>10943.5972</v>
      </c>
      <c r="G80" s="34">
        <v>122.81399999999999</v>
      </c>
      <c r="H80" s="34">
        <v>1494171.4779999999</v>
      </c>
      <c r="I80" s="34">
        <v>12166.1332</v>
      </c>
      <c r="J80" s="34">
        <v>193.23313999999999</v>
      </c>
      <c r="K80" s="34">
        <v>2264810.1800000002</v>
      </c>
      <c r="L80"/>
      <c r="M80"/>
      <c r="N80"/>
      <c r="O80"/>
      <c r="P80"/>
      <c r="Q80"/>
      <c r="R80"/>
      <c r="S80"/>
      <c r="T80"/>
      <c r="U80"/>
    </row>
    <row r="81" spans="2:21" ht="12.75" customHeight="1" x14ac:dyDescent="0.15">
      <c r="B81" s="80">
        <v>2011</v>
      </c>
      <c r="C81" s="49">
        <v>185.01146</v>
      </c>
      <c r="D81" s="20">
        <v>67.854119999999995</v>
      </c>
      <c r="E81" s="263">
        <v>760024.13300000003</v>
      </c>
      <c r="F81" s="49">
        <v>11201</v>
      </c>
      <c r="G81" s="34">
        <v>130.09310099999999</v>
      </c>
      <c r="H81" s="34">
        <v>1884944.875</v>
      </c>
      <c r="I81" s="34">
        <v>14489</v>
      </c>
      <c r="J81" s="34">
        <v>197.94722100000001</v>
      </c>
      <c r="K81" s="34">
        <v>2644969.0079999999</v>
      </c>
      <c r="L81"/>
      <c r="M81"/>
      <c r="N81"/>
      <c r="O81"/>
      <c r="P81"/>
      <c r="Q81"/>
      <c r="R81"/>
      <c r="S81"/>
      <c r="T81"/>
      <c r="U81"/>
    </row>
    <row r="82" spans="2:21" ht="12.75" customHeight="1" x14ac:dyDescent="0.15">
      <c r="B82" s="80">
        <v>2012</v>
      </c>
      <c r="C82" s="49">
        <v>135.92549</v>
      </c>
      <c r="D82" s="20">
        <v>60.506</v>
      </c>
      <c r="E82" s="263">
        <v>763038.01</v>
      </c>
      <c r="F82" s="49">
        <f>E82/D82</f>
        <v>12610.947839883647</v>
      </c>
      <c r="G82" s="34">
        <v>69.309578000000002</v>
      </c>
      <c r="H82" s="34">
        <v>1286453.598</v>
      </c>
      <c r="I82" s="34">
        <f>H82/G82</f>
        <v>18560.978657235511</v>
      </c>
      <c r="J82" s="34">
        <v>129.81557799999999</v>
      </c>
      <c r="K82" s="34">
        <v>2049491.608</v>
      </c>
      <c r="L82"/>
      <c r="M82"/>
      <c r="N82"/>
      <c r="O82"/>
      <c r="P82"/>
      <c r="Q82"/>
      <c r="R82"/>
      <c r="S82"/>
      <c r="T82"/>
      <c r="U82"/>
    </row>
    <row r="83" spans="2:21" ht="12.75" customHeight="1" x14ac:dyDescent="0.15">
      <c r="B83" s="80">
        <v>2013</v>
      </c>
      <c r="C83" s="49">
        <v>112.44</v>
      </c>
      <c r="D83" s="20">
        <v>54.064</v>
      </c>
      <c r="E83" s="263">
        <v>750915.02</v>
      </c>
      <c r="F83" s="49">
        <v>13889</v>
      </c>
      <c r="G83" s="34">
        <v>63.679000000000002</v>
      </c>
      <c r="H83" s="34">
        <v>1312862.3389999999</v>
      </c>
      <c r="I83" s="34">
        <v>20617</v>
      </c>
      <c r="J83" s="34">
        <v>117.74299999999999</v>
      </c>
      <c r="K83" s="34">
        <v>2063777.3589999999</v>
      </c>
      <c r="L83"/>
      <c r="M83"/>
      <c r="N83"/>
      <c r="O83"/>
      <c r="P83"/>
      <c r="Q83"/>
      <c r="R83"/>
      <c r="S83"/>
      <c r="T83"/>
      <c r="U83"/>
    </row>
    <row r="84" spans="2:21" x14ac:dyDescent="0.15">
      <c r="B84" s="76">
        <v>2014</v>
      </c>
      <c r="C84" s="184">
        <v>134.995</v>
      </c>
      <c r="D84" s="66">
        <v>47.832000000000001</v>
      </c>
      <c r="E84" s="264">
        <v>751267.98600000003</v>
      </c>
      <c r="F84" s="184">
        <v>15706</v>
      </c>
      <c r="G84" s="35">
        <v>70.611000000000004</v>
      </c>
      <c r="H84" s="35">
        <v>1678832.534</v>
      </c>
      <c r="I84" s="35">
        <v>23776</v>
      </c>
      <c r="J84" s="35">
        <v>118.443</v>
      </c>
      <c r="K84" s="35">
        <v>2430100.52</v>
      </c>
      <c r="L84"/>
      <c r="M84"/>
      <c r="N84" s="45"/>
      <c r="O84" s="45"/>
      <c r="P84"/>
      <c r="Q84"/>
      <c r="R84"/>
      <c r="S84"/>
      <c r="T84"/>
      <c r="U84"/>
    </row>
    <row r="86" spans="2:21" x14ac:dyDescent="0.15">
      <c r="B86" s="1" t="s">
        <v>141</v>
      </c>
    </row>
    <row r="87" spans="2:21" x14ac:dyDescent="0.15">
      <c r="B87" s="4"/>
      <c r="C87" s="4"/>
      <c r="D87" s="4"/>
      <c r="E87" s="240"/>
      <c r="F87" s="4"/>
      <c r="G87" s="4"/>
      <c r="H87" s="4"/>
      <c r="I87" s="4"/>
      <c r="J87" s="4"/>
      <c r="K87" s="4"/>
    </row>
    <row r="88" spans="2:21" x14ac:dyDescent="0.15">
      <c r="B88" s="67" t="s">
        <v>1</v>
      </c>
      <c r="C88" s="30" t="s">
        <v>60</v>
      </c>
      <c r="D88" s="71" t="s">
        <v>61</v>
      </c>
      <c r="E88" s="322"/>
      <c r="F88" s="72"/>
      <c r="G88" s="71" t="s">
        <v>62</v>
      </c>
      <c r="H88" s="71"/>
      <c r="I88" s="72"/>
      <c r="J88" s="71" t="s">
        <v>63</v>
      </c>
      <c r="K88" s="72"/>
    </row>
    <row r="89" spans="2:21" x14ac:dyDescent="0.15">
      <c r="B89" s="51"/>
      <c r="C89" s="23"/>
      <c r="D89" s="7" t="s">
        <v>16</v>
      </c>
      <c r="E89" s="323" t="s">
        <v>17</v>
      </c>
      <c r="F89" s="7" t="s">
        <v>18</v>
      </c>
      <c r="G89" s="7" t="s">
        <v>19</v>
      </c>
      <c r="H89" s="7" t="s">
        <v>17</v>
      </c>
      <c r="I89" s="7" t="s">
        <v>20</v>
      </c>
      <c r="J89" s="7" t="s">
        <v>21</v>
      </c>
      <c r="K89" s="51" t="s">
        <v>8</v>
      </c>
    </row>
    <row r="90" spans="2:21" x14ac:dyDescent="0.15">
      <c r="B90" s="24"/>
      <c r="C90" s="16" t="s">
        <v>34</v>
      </c>
      <c r="D90" s="16" t="s">
        <v>34</v>
      </c>
      <c r="E90" s="324" t="s">
        <v>22</v>
      </c>
      <c r="F90" s="17" t="s">
        <v>35</v>
      </c>
      <c r="G90" s="16" t="s">
        <v>34</v>
      </c>
      <c r="H90" s="17" t="s">
        <v>22</v>
      </c>
      <c r="I90" s="17" t="s">
        <v>35</v>
      </c>
      <c r="J90" s="16" t="s">
        <v>34</v>
      </c>
      <c r="K90" s="27" t="s">
        <v>22</v>
      </c>
      <c r="L90" s="40"/>
      <c r="M90" s="40"/>
      <c r="N90" s="28"/>
      <c r="O90" s="28"/>
      <c r="P90" s="40"/>
      <c r="Q90" s="28"/>
      <c r="R90" s="28"/>
      <c r="S90" s="40"/>
      <c r="T90" s="28"/>
    </row>
    <row r="91" spans="2:21" x14ac:dyDescent="0.15">
      <c r="B91" s="51">
        <v>1993</v>
      </c>
      <c r="C91" s="49">
        <v>1713.630686</v>
      </c>
      <c r="D91" s="20">
        <v>198.71403000000001</v>
      </c>
      <c r="E91" s="263">
        <v>352486.277</v>
      </c>
      <c r="F91" s="49">
        <v>1773.8368901279894</v>
      </c>
      <c r="G91" s="49">
        <v>1560.0738590000001</v>
      </c>
      <c r="H91" s="34">
        <v>2393779.3859999999</v>
      </c>
      <c r="I91" s="49">
        <v>1534.4013183673246</v>
      </c>
      <c r="J91" s="49">
        <v>1758.787889</v>
      </c>
      <c r="K91" s="34">
        <v>2746265.6630000002</v>
      </c>
    </row>
    <row r="92" spans="2:21" x14ac:dyDescent="0.15">
      <c r="B92" s="51">
        <v>1994</v>
      </c>
      <c r="C92" s="49">
        <v>2249.9899599999999</v>
      </c>
      <c r="D92" s="20">
        <v>233.37450699999999</v>
      </c>
      <c r="E92" s="263">
        <v>416958.20699999999</v>
      </c>
      <c r="F92" s="49">
        <v>1786.6484748481976</v>
      </c>
      <c r="G92" s="49">
        <v>2113.7531789999998</v>
      </c>
      <c r="H92" s="34">
        <v>3316268.2489999998</v>
      </c>
      <c r="I92" s="49">
        <v>1568.9004193805165</v>
      </c>
      <c r="J92" s="49">
        <v>2347.1276859999998</v>
      </c>
      <c r="K92" s="34">
        <v>3733226.4559999998</v>
      </c>
    </row>
    <row r="93" spans="2:21" x14ac:dyDescent="0.15">
      <c r="B93" s="51">
        <v>1995</v>
      </c>
      <c r="C93" s="49">
        <v>2477.4360019999999</v>
      </c>
      <c r="D93" s="20">
        <v>279.589832</v>
      </c>
      <c r="E93" s="263">
        <v>590027.97600000002</v>
      </c>
      <c r="F93" s="49">
        <v>2110.3341698062895</v>
      </c>
      <c r="G93" s="49">
        <v>2302.3205459999999</v>
      </c>
      <c r="H93" s="34">
        <v>4768331.4440000001</v>
      </c>
      <c r="I93" s="49">
        <v>2071.0979851543229</v>
      </c>
      <c r="J93" s="49">
        <v>2581.910378</v>
      </c>
      <c r="K93" s="34">
        <v>5358359.42</v>
      </c>
    </row>
    <row r="94" spans="2:21" x14ac:dyDescent="0.15">
      <c r="B94" s="51">
        <v>1996</v>
      </c>
      <c r="C94" s="49">
        <v>2486.8116140000002</v>
      </c>
      <c r="D94" s="20">
        <v>297.53094399999998</v>
      </c>
      <c r="E94" s="263">
        <v>677539.27</v>
      </c>
      <c r="F94" s="49">
        <v>2277.2060643211621</v>
      </c>
      <c r="G94" s="49">
        <v>2144.7069179999999</v>
      </c>
      <c r="H94" s="34">
        <v>4431973.5180000002</v>
      </c>
      <c r="I94" s="49">
        <v>2066.4704724004628</v>
      </c>
      <c r="J94" s="49">
        <v>2442.237862</v>
      </c>
      <c r="K94" s="34">
        <v>5109512.7879999997</v>
      </c>
    </row>
    <row r="95" spans="2:21" x14ac:dyDescent="0.15">
      <c r="B95" s="51">
        <v>1997</v>
      </c>
      <c r="C95" s="49">
        <v>2949.3012180000001</v>
      </c>
      <c r="D95" s="20">
        <v>323.42044900000002</v>
      </c>
      <c r="E95" s="323">
        <v>782667.15399999998</v>
      </c>
      <c r="F95" s="49">
        <v>2419.9680521747096</v>
      </c>
      <c r="G95" s="44">
        <v>2497.062363</v>
      </c>
      <c r="H95" s="34">
        <v>5491118.4040000001</v>
      </c>
      <c r="I95" s="44">
        <v>2199.0313439360425</v>
      </c>
      <c r="J95" s="49">
        <v>2820.4828120000002</v>
      </c>
      <c r="K95" s="34">
        <v>6273785.5580000002</v>
      </c>
    </row>
    <row r="96" spans="2:21" x14ac:dyDescent="0.15">
      <c r="B96" s="51">
        <v>1998</v>
      </c>
      <c r="C96" s="49">
        <v>3038.1915300000001</v>
      </c>
      <c r="D96" s="20">
        <v>307.82833399999998</v>
      </c>
      <c r="E96" s="323">
        <v>809518.06900000002</v>
      </c>
      <c r="F96" s="49">
        <v>2629.77114056044</v>
      </c>
      <c r="G96" s="44">
        <v>2477.0748239999998</v>
      </c>
      <c r="H96" s="34">
        <v>6159863.034</v>
      </c>
      <c r="I96" s="44">
        <v>2486.7488758587456</v>
      </c>
      <c r="J96" s="49">
        <v>2784.9031580000001</v>
      </c>
      <c r="K96" s="34">
        <v>6969381.1030000001</v>
      </c>
      <c r="L96"/>
      <c r="M96"/>
      <c r="N96"/>
      <c r="O96"/>
      <c r="P96"/>
      <c r="Q96"/>
      <c r="R96"/>
      <c r="S96"/>
      <c r="T96"/>
    </row>
    <row r="97" spans="2:21" x14ac:dyDescent="0.15">
      <c r="B97" s="51">
        <v>1999</v>
      </c>
      <c r="C97" s="49">
        <v>3156.708329</v>
      </c>
      <c r="D97" s="20">
        <v>373.57478600000002</v>
      </c>
      <c r="E97" s="323">
        <v>903770.04399999999</v>
      </c>
      <c r="F97" s="49">
        <v>2419.2479735503348</v>
      </c>
      <c r="G97" s="44">
        <v>2644.3317390000002</v>
      </c>
      <c r="H97" s="34">
        <v>6042124.977</v>
      </c>
      <c r="I97" s="44">
        <v>2284.9345594153533</v>
      </c>
      <c r="J97" s="49">
        <v>3017.9065249999999</v>
      </c>
      <c r="K97" s="34">
        <v>6945895.0209999997</v>
      </c>
      <c r="L97"/>
      <c r="M97"/>
      <c r="N97"/>
      <c r="O97"/>
      <c r="P97"/>
      <c r="Q97"/>
      <c r="R97"/>
      <c r="S97"/>
      <c r="T97"/>
    </row>
    <row r="98" spans="2:21" x14ac:dyDescent="0.15">
      <c r="B98" s="51">
        <v>2000</v>
      </c>
      <c r="C98" s="49">
        <v>3651.2893049999998</v>
      </c>
      <c r="D98" s="20">
        <v>443.304618</v>
      </c>
      <c r="E98" s="323">
        <v>1125484.9310000001</v>
      </c>
      <c r="F98" s="49">
        <v>2538.852259373486</v>
      </c>
      <c r="G98" s="44">
        <v>2894.20597</v>
      </c>
      <c r="H98" s="34">
        <v>7999415.2290000003</v>
      </c>
      <c r="I98" s="44">
        <v>2763.9412370502437</v>
      </c>
      <c r="J98" s="49">
        <v>3337.5105880000001</v>
      </c>
      <c r="K98" s="34">
        <v>9124900.1600000001</v>
      </c>
      <c r="L98"/>
      <c r="M98"/>
      <c r="N98"/>
      <c r="O98"/>
      <c r="P98"/>
      <c r="Q98"/>
      <c r="R98"/>
      <c r="S98"/>
      <c r="T98"/>
    </row>
    <row r="99" spans="2:21" x14ac:dyDescent="0.15">
      <c r="B99" s="51">
        <v>2001</v>
      </c>
      <c r="C99" s="49">
        <v>3098.2669599999999</v>
      </c>
      <c r="D99" s="20">
        <v>417.92908699999998</v>
      </c>
      <c r="E99" s="263">
        <v>1150789.416</v>
      </c>
      <c r="F99" s="49">
        <v>2753.5518627350289</v>
      </c>
      <c r="G99" s="34">
        <v>2649.6388179999999</v>
      </c>
      <c r="H99" s="34">
        <v>7472264.3380000005</v>
      </c>
      <c r="I99" s="34">
        <v>2820.1067584147995</v>
      </c>
      <c r="J99" s="34">
        <v>3067.5679049999999</v>
      </c>
      <c r="K99" s="34">
        <v>8623053.7540000007</v>
      </c>
      <c r="L99"/>
      <c r="M99"/>
      <c r="N99"/>
      <c r="O99"/>
      <c r="P99"/>
      <c r="Q99"/>
      <c r="R99"/>
      <c r="S99"/>
      <c r="T99"/>
      <c r="U99"/>
    </row>
    <row r="100" spans="2:21" x14ac:dyDescent="0.15">
      <c r="B100" s="80">
        <v>2002</v>
      </c>
      <c r="C100" s="49">
        <v>3470.0355199999999</v>
      </c>
      <c r="D100" s="20">
        <v>491.08053200000001</v>
      </c>
      <c r="E100" s="263">
        <v>1606567.52</v>
      </c>
      <c r="F100" s="49">
        <v>3271.4950304729246</v>
      </c>
      <c r="G100" s="34">
        <v>2992.6311660000001</v>
      </c>
      <c r="H100" s="34">
        <v>9805940.1500000004</v>
      </c>
      <c r="I100" s="34">
        <v>3276.6951909769691</v>
      </c>
      <c r="J100" s="34">
        <v>3483.7116980000001</v>
      </c>
      <c r="K100" s="34">
        <v>11412507.67</v>
      </c>
      <c r="L100"/>
      <c r="M100"/>
      <c r="N100"/>
      <c r="O100"/>
      <c r="P100"/>
      <c r="Q100"/>
      <c r="R100"/>
      <c r="S100"/>
      <c r="T100"/>
      <c r="U100"/>
    </row>
    <row r="101" spans="2:21" x14ac:dyDescent="0.15">
      <c r="B101" s="80">
        <v>2003</v>
      </c>
      <c r="C101" s="49">
        <v>3917.3149189999999</v>
      </c>
      <c r="D101" s="20">
        <v>578.31741399999999</v>
      </c>
      <c r="E101" s="263">
        <v>1934301.12</v>
      </c>
      <c r="F101" s="49">
        <v>3344.7049547084885</v>
      </c>
      <c r="G101" s="34">
        <v>3453.992373</v>
      </c>
      <c r="H101" s="34">
        <v>10865638.846999999</v>
      </c>
      <c r="I101" s="34">
        <v>3145.82016218019</v>
      </c>
      <c r="J101" s="34">
        <v>4032.3097870000001</v>
      </c>
      <c r="K101" s="34">
        <v>12799939.967</v>
      </c>
      <c r="L101"/>
      <c r="M101"/>
      <c r="N101"/>
      <c r="O101"/>
      <c r="P101"/>
      <c r="Q101"/>
      <c r="R101"/>
      <c r="S101"/>
      <c r="T101"/>
      <c r="U101"/>
    </row>
    <row r="102" spans="2:21" x14ac:dyDescent="0.15">
      <c r="B102" s="80">
        <v>2004</v>
      </c>
      <c r="C102" s="49">
        <v>4193.6450000000004</v>
      </c>
      <c r="D102" s="20">
        <v>769.68</v>
      </c>
      <c r="E102" s="263">
        <v>3291585.3089999999</v>
      </c>
      <c r="F102" s="49">
        <v>4276.5600000000004</v>
      </c>
      <c r="G102" s="34">
        <v>3489.6950000000002</v>
      </c>
      <c r="H102" s="34">
        <v>14992126.785</v>
      </c>
      <c r="I102" s="34">
        <v>4296.1099999999997</v>
      </c>
      <c r="J102" s="34">
        <v>4259.3760000000002</v>
      </c>
      <c r="K102" s="34">
        <v>18283712.094000001</v>
      </c>
      <c r="L102"/>
      <c r="M102"/>
      <c r="N102"/>
      <c r="O102"/>
      <c r="P102"/>
      <c r="Q102"/>
      <c r="R102"/>
      <c r="S102"/>
      <c r="T102"/>
      <c r="U102"/>
    </row>
    <row r="103" spans="2:21" x14ac:dyDescent="0.15">
      <c r="B103" s="80">
        <v>2005</v>
      </c>
      <c r="C103" s="49">
        <v>3830.734164</v>
      </c>
      <c r="D103" s="20">
        <v>603.52539999999999</v>
      </c>
      <c r="E103" s="263">
        <v>2580176.3220000002</v>
      </c>
      <c r="F103" s="49">
        <v>4275.1743704573164</v>
      </c>
      <c r="G103" s="34">
        <v>3126.02727</v>
      </c>
      <c r="H103" s="34">
        <v>13375698.274</v>
      </c>
      <c r="I103" s="34">
        <v>4278.8168876082773</v>
      </c>
      <c r="J103" s="34">
        <v>3729.55267</v>
      </c>
      <c r="K103" s="34">
        <v>15955874.596000001</v>
      </c>
      <c r="L103"/>
      <c r="M103"/>
      <c r="N103"/>
      <c r="O103"/>
      <c r="P103"/>
      <c r="Q103"/>
      <c r="R103"/>
      <c r="S103"/>
      <c r="T103"/>
      <c r="U103"/>
    </row>
    <row r="104" spans="2:21" x14ac:dyDescent="0.15">
      <c r="B104" s="80">
        <v>2006</v>
      </c>
      <c r="C104" s="49">
        <v>4200.9354899999998</v>
      </c>
      <c r="D104" s="20">
        <v>602.32974100000001</v>
      </c>
      <c r="E104" s="263">
        <v>2464549.4339999999</v>
      </c>
      <c r="F104" s="49">
        <v>4091.6947416680855</v>
      </c>
      <c r="G104" s="34">
        <v>3417.3284610000001</v>
      </c>
      <c r="H104" s="34">
        <v>14529804.276000001</v>
      </c>
      <c r="I104" s="34">
        <v>4251.8020851142292</v>
      </c>
      <c r="J104" s="34">
        <v>4019.6582020000001</v>
      </c>
      <c r="K104" s="34">
        <v>16994353.710000001</v>
      </c>
      <c r="L104"/>
      <c r="M104"/>
      <c r="N104"/>
      <c r="O104"/>
      <c r="P104"/>
      <c r="Q104"/>
      <c r="R104"/>
      <c r="S104"/>
      <c r="T104"/>
      <c r="U104"/>
    </row>
    <row r="105" spans="2:21" x14ac:dyDescent="0.15">
      <c r="B105" s="80">
        <v>2007</v>
      </c>
      <c r="C105" s="49">
        <v>4768.3685400000004</v>
      </c>
      <c r="D105" s="20">
        <v>681.86993500000005</v>
      </c>
      <c r="E105" s="263">
        <v>3765132.0460000001</v>
      </c>
      <c r="F105" s="49">
        <v>5521.7749999999996</v>
      </c>
      <c r="G105" s="34">
        <v>3858.6180399999998</v>
      </c>
      <c r="H105" s="34">
        <v>21889404.977000002</v>
      </c>
      <c r="I105" s="34">
        <v>5672.8609999999999</v>
      </c>
      <c r="J105" s="34">
        <v>4540.487975</v>
      </c>
      <c r="K105" s="34">
        <v>25654537.022999998</v>
      </c>
      <c r="L105"/>
      <c r="M105"/>
      <c r="N105"/>
      <c r="O105"/>
      <c r="P105"/>
      <c r="Q105"/>
      <c r="R105"/>
      <c r="S105"/>
      <c r="T105"/>
      <c r="U105"/>
    </row>
    <row r="106" spans="2:21" x14ac:dyDescent="0.15">
      <c r="B106" s="80">
        <v>2008</v>
      </c>
      <c r="C106" s="49">
        <v>4216.5937809999996</v>
      </c>
      <c r="D106" s="20">
        <v>534.99523899999997</v>
      </c>
      <c r="E106" s="263">
        <v>6113435.6969999997</v>
      </c>
      <c r="F106" s="49">
        <v>11427.084000000001</v>
      </c>
      <c r="G106" s="34">
        <v>3304.8603419999999</v>
      </c>
      <c r="H106" s="34">
        <v>41985202.840000004</v>
      </c>
      <c r="I106" s="34">
        <v>12704.078</v>
      </c>
      <c r="J106" s="34">
        <v>3839.8555809999998</v>
      </c>
      <c r="K106" s="34">
        <v>48098638.537</v>
      </c>
      <c r="L106"/>
      <c r="M106"/>
      <c r="N106"/>
      <c r="O106"/>
      <c r="P106"/>
      <c r="Q106"/>
      <c r="R106"/>
      <c r="S106"/>
      <c r="T106"/>
      <c r="U106"/>
    </row>
    <row r="107" spans="2:21" x14ac:dyDescent="0.15">
      <c r="B107" s="80">
        <v>2009</v>
      </c>
      <c r="C107" s="49">
        <v>2899.558548</v>
      </c>
      <c r="D107" s="20">
        <v>567.47179200000005</v>
      </c>
      <c r="E107" s="263">
        <v>3602237.1379999998</v>
      </c>
      <c r="F107" s="49">
        <v>6348</v>
      </c>
      <c r="G107" s="34">
        <v>3116.1517009999998</v>
      </c>
      <c r="H107" s="34">
        <v>20607655.401999999</v>
      </c>
      <c r="I107" s="34">
        <v>6613</v>
      </c>
      <c r="J107" s="34">
        <v>3683.6234930000001</v>
      </c>
      <c r="K107" s="34">
        <v>24209892.539999999</v>
      </c>
      <c r="L107"/>
      <c r="M107"/>
      <c r="N107"/>
      <c r="O107"/>
      <c r="P107"/>
      <c r="Q107"/>
      <c r="R107"/>
      <c r="S107"/>
      <c r="T107"/>
      <c r="U107"/>
    </row>
    <row r="108" spans="2:21" x14ac:dyDescent="0.15">
      <c r="B108" s="80">
        <v>2010</v>
      </c>
      <c r="C108" s="49">
        <v>4570.9808460000004</v>
      </c>
      <c r="D108" s="20">
        <v>532.62214400000005</v>
      </c>
      <c r="E108" s="263">
        <v>4223232.7130000005</v>
      </c>
      <c r="F108" s="49">
        <v>7929.1346999999996</v>
      </c>
      <c r="G108" s="34">
        <v>3990.2388959999998</v>
      </c>
      <c r="H108" s="34">
        <v>32726132.741999999</v>
      </c>
      <c r="I108" s="34">
        <v>8201.5472000000009</v>
      </c>
      <c r="J108" s="34">
        <v>4522.8610399999998</v>
      </c>
      <c r="K108" s="34">
        <v>36949365.454999998</v>
      </c>
      <c r="L108"/>
      <c r="M108"/>
      <c r="N108"/>
      <c r="O108"/>
      <c r="P108"/>
      <c r="Q108"/>
      <c r="R108"/>
      <c r="S108"/>
      <c r="T108"/>
      <c r="U108"/>
    </row>
    <row r="109" spans="2:21" x14ac:dyDescent="0.15">
      <c r="B109" s="80">
        <v>2011</v>
      </c>
      <c r="C109" s="49">
        <v>4675.0470489999998</v>
      </c>
      <c r="D109" s="20">
        <v>573.41289200000006</v>
      </c>
      <c r="E109" s="263">
        <v>4673523.2719999999</v>
      </c>
      <c r="F109" s="49">
        <v>8150</v>
      </c>
      <c r="G109" s="34">
        <v>4031.9604570000001</v>
      </c>
      <c r="H109" s="34">
        <v>33086052.493000001</v>
      </c>
      <c r="I109" s="34">
        <v>8206</v>
      </c>
      <c r="J109" s="34">
        <v>4605.3733490000004</v>
      </c>
      <c r="K109" s="34">
        <v>37759575.765000001</v>
      </c>
      <c r="L109"/>
      <c r="M109"/>
      <c r="N109"/>
      <c r="O109"/>
      <c r="P109"/>
      <c r="Q109"/>
      <c r="R109"/>
      <c r="S109"/>
      <c r="T109"/>
      <c r="U109"/>
    </row>
    <row r="110" spans="2:21" x14ac:dyDescent="0.15">
      <c r="B110" s="80">
        <v>2012</v>
      </c>
      <c r="C110" s="49">
        <v>4081.6438920000001</v>
      </c>
      <c r="D110" s="20">
        <v>563.87446999999997</v>
      </c>
      <c r="E110" s="263">
        <v>4692194.1289999997</v>
      </c>
      <c r="F110" s="49">
        <f>E110/D110</f>
        <v>8321.3452260039357</v>
      </c>
      <c r="G110" s="34">
        <v>3495.7216060000001</v>
      </c>
      <c r="H110" s="34">
        <v>29735335.23</v>
      </c>
      <c r="I110" s="34">
        <f>H110/G110</f>
        <v>8506.2080398401158</v>
      </c>
      <c r="J110" s="34">
        <v>4059.5960759999998</v>
      </c>
      <c r="K110" s="34">
        <v>34427529.358999997</v>
      </c>
      <c r="L110"/>
      <c r="M110"/>
      <c r="N110"/>
      <c r="O110"/>
      <c r="P110"/>
      <c r="Q110"/>
      <c r="R110"/>
      <c r="S110"/>
      <c r="T110"/>
      <c r="U110"/>
    </row>
    <row r="111" spans="2:21" x14ac:dyDescent="0.15">
      <c r="B111" s="80">
        <v>2013</v>
      </c>
      <c r="C111" s="49">
        <v>4175.3180000000002</v>
      </c>
      <c r="D111" s="20">
        <v>503.99400000000003</v>
      </c>
      <c r="E111" s="263">
        <v>4549236.4989999998</v>
      </c>
      <c r="F111" s="49">
        <v>9026</v>
      </c>
      <c r="G111" s="34">
        <v>3489.8870000000002</v>
      </c>
      <c r="H111" s="34">
        <v>32958073.171</v>
      </c>
      <c r="I111" s="34">
        <v>9444</v>
      </c>
      <c r="J111" s="34">
        <v>3993.8809999999999</v>
      </c>
      <c r="K111" s="34">
        <v>37507309.670000002</v>
      </c>
      <c r="L111"/>
      <c r="M111"/>
      <c r="N111"/>
      <c r="O111"/>
      <c r="P111"/>
      <c r="Q111"/>
      <c r="R111"/>
      <c r="S111"/>
      <c r="T111"/>
      <c r="U111"/>
    </row>
    <row r="112" spans="2:21" x14ac:dyDescent="0.15">
      <c r="B112" s="76">
        <v>2014</v>
      </c>
      <c r="C112" s="184">
        <v>4863.2259999999997</v>
      </c>
      <c r="D112" s="184">
        <v>733.952</v>
      </c>
      <c r="E112" s="264">
        <v>6962166.0920000002</v>
      </c>
      <c r="F112" s="184">
        <v>9486</v>
      </c>
      <c r="G112" s="184">
        <v>3977.5479999999998</v>
      </c>
      <c r="H112" s="229">
        <v>40351085.763999999</v>
      </c>
      <c r="I112" s="184">
        <v>10145</v>
      </c>
      <c r="J112" s="184">
        <v>4711.5</v>
      </c>
      <c r="K112" s="229">
        <v>47313251.855999999</v>
      </c>
      <c r="L112"/>
      <c r="M112"/>
      <c r="N112"/>
      <c r="O112"/>
      <c r="P112"/>
      <c r="Q112"/>
      <c r="R112"/>
      <c r="S112"/>
      <c r="T112"/>
      <c r="U112"/>
    </row>
    <row r="113" spans="2:21" x14ac:dyDescent="0.15">
      <c r="B113" s="9"/>
      <c r="C113" s="44"/>
      <c r="D113" s="44"/>
      <c r="E113" s="180"/>
      <c r="F113" s="44"/>
      <c r="G113" s="44"/>
      <c r="H113" s="44"/>
      <c r="I113" s="44"/>
      <c r="J113" s="44"/>
      <c r="K113" s="44"/>
      <c r="L113"/>
      <c r="M113"/>
      <c r="N113"/>
      <c r="O113"/>
      <c r="P113"/>
      <c r="Q113"/>
      <c r="R113"/>
      <c r="S113"/>
      <c r="T113"/>
    </row>
    <row r="114" spans="2:21" x14ac:dyDescent="0.15">
      <c r="C114" s="3"/>
      <c r="D114" s="3"/>
      <c r="F114" s="3"/>
      <c r="G114" s="3"/>
      <c r="H114" s="3"/>
      <c r="I114" s="3"/>
      <c r="J114" s="3"/>
      <c r="K114" s="3"/>
    </row>
    <row r="115" spans="2:21" x14ac:dyDescent="0.15">
      <c r="B115" s="1" t="s">
        <v>142</v>
      </c>
    </row>
    <row r="116" spans="2:21" x14ac:dyDescent="0.15">
      <c r="B116" s="4"/>
      <c r="C116" s="4"/>
      <c r="D116" s="4"/>
      <c r="E116" s="240"/>
      <c r="F116" s="4"/>
      <c r="G116" s="4"/>
      <c r="H116" s="4"/>
      <c r="I116" s="4"/>
      <c r="J116" s="4"/>
      <c r="K116" s="4"/>
    </row>
    <row r="117" spans="2:21" x14ac:dyDescent="0.15">
      <c r="B117" s="67" t="s">
        <v>1</v>
      </c>
      <c r="C117" s="30" t="s">
        <v>60</v>
      </c>
      <c r="D117" s="71" t="s">
        <v>61</v>
      </c>
      <c r="E117" s="322"/>
      <c r="F117" s="72"/>
      <c r="G117" s="71" t="s">
        <v>62</v>
      </c>
      <c r="H117" s="71"/>
      <c r="I117" s="72"/>
      <c r="J117" s="71" t="s">
        <v>63</v>
      </c>
      <c r="K117" s="72"/>
    </row>
    <row r="118" spans="2:21" x14ac:dyDescent="0.15">
      <c r="B118" s="51"/>
      <c r="C118" s="23"/>
      <c r="D118" s="7" t="s">
        <v>16</v>
      </c>
      <c r="E118" s="323" t="s">
        <v>17</v>
      </c>
      <c r="F118" s="7" t="s">
        <v>18</v>
      </c>
      <c r="G118" s="7" t="s">
        <v>19</v>
      </c>
      <c r="H118" s="7" t="s">
        <v>17</v>
      </c>
      <c r="I118" s="7" t="s">
        <v>20</v>
      </c>
      <c r="J118" s="7" t="s">
        <v>21</v>
      </c>
      <c r="K118" s="51" t="s">
        <v>8</v>
      </c>
    </row>
    <row r="119" spans="2:21" x14ac:dyDescent="0.15">
      <c r="B119" s="24"/>
      <c r="C119" s="27" t="s">
        <v>31</v>
      </c>
      <c r="D119" s="14" t="s">
        <v>31</v>
      </c>
      <c r="E119" s="325" t="s">
        <v>22</v>
      </c>
      <c r="F119" s="14" t="s">
        <v>35</v>
      </c>
      <c r="G119" s="14" t="s">
        <v>31</v>
      </c>
      <c r="H119" s="14" t="s">
        <v>22</v>
      </c>
      <c r="I119" s="14" t="s">
        <v>35</v>
      </c>
      <c r="J119" s="14" t="s">
        <v>31</v>
      </c>
      <c r="K119" s="17" t="s">
        <v>22</v>
      </c>
      <c r="L119" s="28"/>
      <c r="M119" s="28"/>
      <c r="N119" s="28"/>
      <c r="O119" s="28"/>
      <c r="P119" s="28"/>
      <c r="Q119" s="28"/>
      <c r="R119" s="28"/>
      <c r="S119" s="28"/>
      <c r="T119" s="28"/>
    </row>
    <row r="120" spans="2:21" x14ac:dyDescent="0.15">
      <c r="B120" s="51">
        <v>1993</v>
      </c>
      <c r="C120" s="18">
        <v>14446.714</v>
      </c>
      <c r="D120" s="43">
        <v>266.05599999999998</v>
      </c>
      <c r="E120" s="326">
        <v>13784.945</v>
      </c>
      <c r="F120" s="18">
        <v>51812.193673512345</v>
      </c>
      <c r="G120" s="43">
        <v>9423.9419999999991</v>
      </c>
      <c r="H120" s="182">
        <v>144451.323</v>
      </c>
      <c r="I120" s="182">
        <v>15328.120971033142</v>
      </c>
      <c r="J120" s="182">
        <v>9689.9979999999996</v>
      </c>
      <c r="K120" s="183">
        <v>158236.26800000001</v>
      </c>
    </row>
    <row r="121" spans="2:21" x14ac:dyDescent="0.15">
      <c r="B121" s="51">
        <v>1994</v>
      </c>
      <c r="C121" s="18">
        <v>15617.208000000001</v>
      </c>
      <c r="D121" s="43">
        <v>361.87400000000002</v>
      </c>
      <c r="E121" s="326">
        <v>15190.196</v>
      </c>
      <c r="F121" s="18">
        <v>41976.47800063005</v>
      </c>
      <c r="G121" s="43">
        <v>11806.073</v>
      </c>
      <c r="H121" s="182">
        <v>209258.39</v>
      </c>
      <c r="I121" s="182">
        <v>17724.639683322304</v>
      </c>
      <c r="J121" s="182">
        <v>12167.947</v>
      </c>
      <c r="K121" s="183">
        <v>224448.58600000001</v>
      </c>
    </row>
    <row r="122" spans="2:21" x14ac:dyDescent="0.15">
      <c r="B122" s="51">
        <v>1995</v>
      </c>
      <c r="C122" s="18">
        <v>16582.789000000001</v>
      </c>
      <c r="D122" s="43">
        <v>382.71899999999999</v>
      </c>
      <c r="E122" s="326">
        <v>17238.499</v>
      </c>
      <c r="F122" s="18">
        <v>45042.182384464846</v>
      </c>
      <c r="G122" s="43">
        <v>12822.31</v>
      </c>
      <c r="H122" s="182">
        <v>410521.28200000001</v>
      </c>
      <c r="I122" s="182">
        <v>32016.171969013383</v>
      </c>
      <c r="J122" s="182">
        <v>13205.028</v>
      </c>
      <c r="K122" s="183">
        <v>427759.78100000002</v>
      </c>
    </row>
    <row r="123" spans="2:21" x14ac:dyDescent="0.15">
      <c r="B123" s="51">
        <v>1996</v>
      </c>
      <c r="C123" s="18">
        <v>17095.377</v>
      </c>
      <c r="D123" s="43">
        <v>224.136</v>
      </c>
      <c r="E123" s="326">
        <v>16777.311000000002</v>
      </c>
      <c r="F123" s="18">
        <v>74853.263197344466</v>
      </c>
      <c r="G123" s="43">
        <v>13259.843999999999</v>
      </c>
      <c r="H123" s="182">
        <v>568339.375</v>
      </c>
      <c r="I123" s="182">
        <v>42861.693923397594</v>
      </c>
      <c r="J123" s="182">
        <v>13483.98</v>
      </c>
      <c r="K123" s="183">
        <v>585116.68599999999</v>
      </c>
    </row>
    <row r="124" spans="2:21" x14ac:dyDescent="0.15">
      <c r="B124" s="51">
        <v>1997</v>
      </c>
      <c r="C124" s="18">
        <v>16103.073</v>
      </c>
      <c r="D124" s="43">
        <v>343.74200000000002</v>
      </c>
      <c r="E124" s="326">
        <v>25379.423999999999</v>
      </c>
      <c r="F124" s="18">
        <v>73832.769926281908</v>
      </c>
      <c r="G124" s="43">
        <v>16182.94</v>
      </c>
      <c r="H124" s="182">
        <v>848733.41500000004</v>
      </c>
      <c r="I124" s="182">
        <v>52446.181905142083</v>
      </c>
      <c r="J124" s="182">
        <v>16526.682000000001</v>
      </c>
      <c r="K124" s="183">
        <v>874112.83900000004</v>
      </c>
    </row>
    <row r="125" spans="2:21" x14ac:dyDescent="0.15">
      <c r="B125" s="51">
        <v>1998</v>
      </c>
      <c r="C125" s="18">
        <v>18954.223000000002</v>
      </c>
      <c r="D125" s="43">
        <v>223.125</v>
      </c>
      <c r="E125" s="326">
        <v>28302.409</v>
      </c>
      <c r="F125" s="18">
        <v>126845.53053221287</v>
      </c>
      <c r="G125" s="43">
        <v>17596.163</v>
      </c>
      <c r="H125" s="182">
        <v>1256913.487</v>
      </c>
      <c r="I125" s="182">
        <v>71431.111828186637</v>
      </c>
      <c r="J125" s="182">
        <v>17819.288</v>
      </c>
      <c r="K125" s="183">
        <v>1285215.8959999999</v>
      </c>
      <c r="L125"/>
      <c r="M125"/>
      <c r="N125"/>
      <c r="O125"/>
      <c r="P125"/>
      <c r="Q125"/>
      <c r="R125"/>
      <c r="S125"/>
      <c r="T125"/>
    </row>
    <row r="126" spans="2:21" x14ac:dyDescent="0.15">
      <c r="B126" s="51">
        <v>1999</v>
      </c>
      <c r="C126" s="18">
        <v>17612.153999999999</v>
      </c>
      <c r="D126" s="43">
        <v>258.13799999999998</v>
      </c>
      <c r="E126" s="326">
        <v>18746.537</v>
      </c>
      <c r="F126" s="18">
        <v>72622.151717298504</v>
      </c>
      <c r="G126" s="43">
        <v>15870.789000000001</v>
      </c>
      <c r="H126" s="182">
        <v>893309.30900000001</v>
      </c>
      <c r="I126" s="182">
        <v>56286.383052537589</v>
      </c>
      <c r="J126" s="182">
        <v>16128.927</v>
      </c>
      <c r="K126" s="183">
        <v>912055.84600000002</v>
      </c>
      <c r="L126"/>
      <c r="M126"/>
      <c r="N126"/>
      <c r="O126"/>
      <c r="P126"/>
      <c r="Q126"/>
      <c r="R126"/>
      <c r="S126"/>
      <c r="T126"/>
    </row>
    <row r="127" spans="2:21" x14ac:dyDescent="0.15">
      <c r="B127" s="51">
        <v>2000</v>
      </c>
      <c r="C127" s="18">
        <v>18021.294000000002</v>
      </c>
      <c r="D127" s="43">
        <v>299.55700000000002</v>
      </c>
      <c r="E127" s="326">
        <v>24848.067999999999</v>
      </c>
      <c r="F127" s="18">
        <v>82949.381920636122</v>
      </c>
      <c r="G127" s="43">
        <v>15864.803</v>
      </c>
      <c r="H127" s="182">
        <v>755005.76599999995</v>
      </c>
      <c r="I127" s="182">
        <v>47589.986840681224</v>
      </c>
      <c r="J127" s="182">
        <v>16164.36</v>
      </c>
      <c r="K127" s="183">
        <v>779853.83400000003</v>
      </c>
      <c r="L127"/>
      <c r="M127"/>
      <c r="N127"/>
      <c r="O127"/>
      <c r="P127"/>
      <c r="Q127"/>
      <c r="R127"/>
      <c r="S127"/>
      <c r="T127"/>
    </row>
    <row r="128" spans="2:21" x14ac:dyDescent="0.15">
      <c r="B128" s="51">
        <v>2001</v>
      </c>
      <c r="C128" s="18">
        <v>24917.795999999998</v>
      </c>
      <c r="D128" s="43">
        <v>269.30500000000001</v>
      </c>
      <c r="E128" s="326">
        <v>20120.976999999999</v>
      </c>
      <c r="F128" s="18">
        <v>74714.457585265773</v>
      </c>
      <c r="G128" s="43">
        <v>17262.248</v>
      </c>
      <c r="H128" s="182">
        <v>886248.42</v>
      </c>
      <c r="I128" s="182">
        <v>51340.26692236145</v>
      </c>
      <c r="J128" s="182">
        <v>17531.553</v>
      </c>
      <c r="K128" s="182">
        <v>906369.397</v>
      </c>
      <c r="L128"/>
      <c r="M128"/>
      <c r="N128"/>
      <c r="O128"/>
      <c r="P128"/>
      <c r="Q128"/>
      <c r="R128"/>
      <c r="S128"/>
      <c r="T128"/>
      <c r="U128"/>
    </row>
    <row r="129" spans="2:21" x14ac:dyDescent="0.15">
      <c r="B129" s="51">
        <v>2002</v>
      </c>
      <c r="C129" s="18">
        <v>25227.352999999999</v>
      </c>
      <c r="D129" s="43">
        <v>395.45</v>
      </c>
      <c r="E129" s="326">
        <v>36010.606</v>
      </c>
      <c r="F129" s="18">
        <v>91062.349222404868</v>
      </c>
      <c r="G129" s="43">
        <v>19954.281999999999</v>
      </c>
      <c r="H129" s="182">
        <v>1145036.4639999999</v>
      </c>
      <c r="I129" s="182">
        <v>57382.994988243627</v>
      </c>
      <c r="J129" s="182">
        <v>20349.732</v>
      </c>
      <c r="K129" s="182">
        <v>1181047.07</v>
      </c>
      <c r="L129"/>
      <c r="M129"/>
      <c r="N129"/>
      <c r="O129"/>
      <c r="P129"/>
      <c r="Q129"/>
      <c r="R129"/>
      <c r="S129"/>
      <c r="T129"/>
      <c r="U129"/>
    </row>
    <row r="130" spans="2:21" x14ac:dyDescent="0.15">
      <c r="B130" s="80">
        <v>2003</v>
      </c>
      <c r="C130" s="18">
        <v>27172.345000000001</v>
      </c>
      <c r="D130" s="18">
        <v>1119.4190000000001</v>
      </c>
      <c r="E130" s="326">
        <v>108666.74099999999</v>
      </c>
      <c r="F130" s="18">
        <v>97074.233151304375</v>
      </c>
      <c r="G130" s="43">
        <v>18816.048999999999</v>
      </c>
      <c r="H130" s="182">
        <v>1072477.338</v>
      </c>
      <c r="I130" s="182">
        <v>56998.00941207158</v>
      </c>
      <c r="J130" s="182">
        <v>19935.468000000001</v>
      </c>
      <c r="K130" s="182">
        <v>1181144.0789999999</v>
      </c>
      <c r="L130"/>
      <c r="M130"/>
      <c r="N130"/>
      <c r="O130"/>
      <c r="P130"/>
      <c r="Q130"/>
      <c r="R130"/>
      <c r="S130"/>
      <c r="T130"/>
      <c r="U130"/>
    </row>
    <row r="131" spans="2:21" x14ac:dyDescent="0.15">
      <c r="B131" s="80">
        <v>2004</v>
      </c>
      <c r="C131" s="18">
        <v>23302.813999999998</v>
      </c>
      <c r="D131" s="18">
        <v>2637.4540000000002</v>
      </c>
      <c r="E131" s="326">
        <v>415915.766</v>
      </c>
      <c r="F131" s="18">
        <v>157695.93</v>
      </c>
      <c r="G131" s="43">
        <v>16275.575000000001</v>
      </c>
      <c r="H131" s="182">
        <v>1668688.145</v>
      </c>
      <c r="I131" s="182">
        <v>102527.14</v>
      </c>
      <c r="J131" s="182">
        <v>18913.028999999999</v>
      </c>
      <c r="K131" s="182">
        <v>2084603.9110000001</v>
      </c>
      <c r="L131"/>
      <c r="M131"/>
      <c r="N131"/>
      <c r="O131"/>
      <c r="P131"/>
      <c r="Q131"/>
      <c r="R131"/>
      <c r="S131"/>
      <c r="T131"/>
      <c r="U131"/>
    </row>
    <row r="132" spans="2:21" x14ac:dyDescent="0.15">
      <c r="B132" s="80">
        <v>2005</v>
      </c>
      <c r="C132" s="274">
        <v>22600.687000000002</v>
      </c>
      <c r="D132" s="274">
        <v>2840.8820000000001</v>
      </c>
      <c r="E132" s="326">
        <v>1153895.5619999999</v>
      </c>
      <c r="F132" s="274">
        <v>406175.11110985954</v>
      </c>
      <c r="G132" s="274">
        <v>15298.189</v>
      </c>
      <c r="H132" s="274">
        <v>3758188.85</v>
      </c>
      <c r="I132" s="274">
        <v>245662.33624123744</v>
      </c>
      <c r="J132" s="274">
        <v>18139.071</v>
      </c>
      <c r="K132" s="274">
        <v>4912084.4119999995</v>
      </c>
      <c r="L132"/>
      <c r="M132"/>
      <c r="N132"/>
      <c r="O132"/>
      <c r="P132"/>
      <c r="Q132"/>
      <c r="R132"/>
      <c r="S132"/>
      <c r="T132"/>
      <c r="U132"/>
    </row>
    <row r="133" spans="2:21" x14ac:dyDescent="0.15">
      <c r="B133" s="80">
        <v>2006</v>
      </c>
      <c r="C133" s="274">
        <v>23779.742999999999</v>
      </c>
      <c r="D133" s="274">
        <v>2033.626</v>
      </c>
      <c r="E133" s="326">
        <v>451663.68400000001</v>
      </c>
      <c r="F133" s="274">
        <v>222097.71314882874</v>
      </c>
      <c r="G133" s="274">
        <v>15572.073</v>
      </c>
      <c r="H133" s="274">
        <v>2652869.9920000001</v>
      </c>
      <c r="I133" s="274">
        <v>170360.74721714956</v>
      </c>
      <c r="J133" s="274">
        <v>17605.699000000001</v>
      </c>
      <c r="K133" s="274">
        <v>3104533.676</v>
      </c>
      <c r="L133"/>
      <c r="M133"/>
      <c r="N133"/>
      <c r="O133"/>
      <c r="P133"/>
      <c r="Q133"/>
      <c r="R133"/>
      <c r="S133"/>
      <c r="T133"/>
      <c r="U133"/>
    </row>
    <row r="134" spans="2:21" x14ac:dyDescent="0.15">
      <c r="B134" s="80">
        <v>2007</v>
      </c>
      <c r="C134" s="274">
        <v>23486.26</v>
      </c>
      <c r="D134" s="274">
        <v>2335.5729999999999</v>
      </c>
      <c r="E134" s="326">
        <v>446429.20199999999</v>
      </c>
      <c r="F134" s="274">
        <v>191143.3305659896</v>
      </c>
      <c r="G134" s="274">
        <v>14265.155000000001</v>
      </c>
      <c r="H134" s="274">
        <v>2318973.7960000001</v>
      </c>
      <c r="I134" s="274">
        <v>162562.1169906671</v>
      </c>
      <c r="J134" s="274">
        <v>16600.727999999999</v>
      </c>
      <c r="K134" s="274">
        <v>2765402.9980000001</v>
      </c>
      <c r="L134"/>
      <c r="M134"/>
      <c r="N134"/>
      <c r="O134"/>
      <c r="P134"/>
      <c r="Q134"/>
      <c r="R134"/>
      <c r="S134"/>
      <c r="T134"/>
      <c r="U134"/>
    </row>
    <row r="135" spans="2:21" x14ac:dyDescent="0.15">
      <c r="B135" s="80">
        <v>2008</v>
      </c>
      <c r="C135" s="274">
        <v>20295.035</v>
      </c>
      <c r="D135" s="274">
        <v>2281.203</v>
      </c>
      <c r="E135" s="326">
        <v>892766.22100000002</v>
      </c>
      <c r="F135" s="274">
        <v>391357.63900000002</v>
      </c>
      <c r="G135" s="274">
        <v>12093.671</v>
      </c>
      <c r="H135" s="274">
        <v>3089546.8229999999</v>
      </c>
      <c r="I135" s="274">
        <v>255468.073</v>
      </c>
      <c r="J135" s="274">
        <v>14374.874</v>
      </c>
      <c r="K135" s="274">
        <v>3982313.0440000002</v>
      </c>
      <c r="L135"/>
      <c r="M135"/>
      <c r="N135"/>
      <c r="O135"/>
      <c r="P135"/>
      <c r="Q135"/>
      <c r="R135"/>
      <c r="S135"/>
      <c r="T135"/>
      <c r="U135"/>
    </row>
    <row r="136" spans="2:21" x14ac:dyDescent="0.15">
      <c r="B136" s="80">
        <v>2009</v>
      </c>
      <c r="C136" s="274">
        <v>14352.916999999999</v>
      </c>
      <c r="D136" s="274">
        <v>1789.885</v>
      </c>
      <c r="E136" s="326">
        <v>266968.17300000001</v>
      </c>
      <c r="F136" s="274">
        <v>149154</v>
      </c>
      <c r="G136" s="274">
        <v>11942.41</v>
      </c>
      <c r="H136" s="274">
        <v>1390352.0549999999</v>
      </c>
      <c r="I136" s="274">
        <v>116421.39693746906</v>
      </c>
      <c r="J136" s="274">
        <v>13732.295</v>
      </c>
      <c r="K136" s="274">
        <v>1657320.2279999999</v>
      </c>
      <c r="L136"/>
      <c r="M136"/>
      <c r="N136"/>
      <c r="O136"/>
      <c r="P136"/>
      <c r="Q136"/>
      <c r="R136"/>
      <c r="S136"/>
      <c r="T136"/>
      <c r="U136"/>
    </row>
    <row r="137" spans="2:21" x14ac:dyDescent="0.15">
      <c r="B137" s="80">
        <v>2010</v>
      </c>
      <c r="C137" s="274">
        <v>22605.723000000002</v>
      </c>
      <c r="D137" s="274">
        <v>1885.742</v>
      </c>
      <c r="E137" s="326">
        <v>286232.72100000002</v>
      </c>
      <c r="F137" s="274">
        <v>151787.84849999999</v>
      </c>
      <c r="G137" s="274">
        <v>16882.574000000001</v>
      </c>
      <c r="H137" s="274">
        <v>2182163.2370000002</v>
      </c>
      <c r="I137" s="274">
        <v>129255.3634</v>
      </c>
      <c r="J137" s="274">
        <v>18768.315999999999</v>
      </c>
      <c r="K137" s="274">
        <v>2468395.9580000001</v>
      </c>
      <c r="L137"/>
      <c r="M137"/>
      <c r="N137"/>
      <c r="O137"/>
      <c r="P137"/>
      <c r="Q137"/>
      <c r="R137"/>
      <c r="S137"/>
      <c r="T137"/>
      <c r="U137"/>
    </row>
    <row r="138" spans="2:21" x14ac:dyDescent="0.15">
      <c r="B138" s="80">
        <v>2011</v>
      </c>
      <c r="C138" s="274">
        <v>21651.7</v>
      </c>
      <c r="D138" s="274">
        <v>1738.7360000000001</v>
      </c>
      <c r="E138" s="326">
        <v>270138.36</v>
      </c>
      <c r="F138" s="274">
        <v>155364.79373521914</v>
      </c>
      <c r="G138" s="274">
        <v>17917.058000000001</v>
      </c>
      <c r="H138" s="274">
        <v>2288001.0759999999</v>
      </c>
      <c r="I138" s="274">
        <v>127700</v>
      </c>
      <c r="J138" s="274">
        <v>19655.794000000002</v>
      </c>
      <c r="K138" s="274">
        <v>2558139.4360000002</v>
      </c>
      <c r="L138"/>
      <c r="M138"/>
      <c r="N138"/>
      <c r="O138"/>
      <c r="P138"/>
      <c r="Q138"/>
      <c r="R138"/>
      <c r="S138"/>
      <c r="T138"/>
      <c r="U138"/>
    </row>
    <row r="139" spans="2:21" x14ac:dyDescent="0.15">
      <c r="B139" s="80">
        <v>2012</v>
      </c>
      <c r="C139" s="274">
        <v>19956.628000000001</v>
      </c>
      <c r="D139" s="274">
        <v>1420.548</v>
      </c>
      <c r="E139" s="326">
        <v>210820.03099999999</v>
      </c>
      <c r="F139" s="274">
        <v>148407.53779527338</v>
      </c>
      <c r="G139" s="274">
        <v>15500.148999999999</v>
      </c>
      <c r="H139" s="274">
        <v>2278915.2179999999</v>
      </c>
      <c r="I139" s="274">
        <v>147025.37491736369</v>
      </c>
      <c r="J139" s="274">
        <v>16920.697</v>
      </c>
      <c r="K139" s="274">
        <v>2489735.2489999998</v>
      </c>
      <c r="L139"/>
      <c r="M139"/>
      <c r="N139"/>
      <c r="O139"/>
      <c r="P139"/>
      <c r="Q139"/>
      <c r="R139"/>
      <c r="S139"/>
      <c r="T139"/>
      <c r="U139"/>
    </row>
    <row r="140" spans="2:21" x14ac:dyDescent="0.15">
      <c r="B140" s="80">
        <v>2013</v>
      </c>
      <c r="C140" s="274">
        <v>21397</v>
      </c>
      <c r="D140" s="274">
        <v>1998</v>
      </c>
      <c r="E140" s="326">
        <v>378202.59700000001</v>
      </c>
      <c r="F140" s="274">
        <v>189291</v>
      </c>
      <c r="G140" s="274">
        <v>15154</v>
      </c>
      <c r="H140" s="274">
        <v>2659085.52</v>
      </c>
      <c r="I140" s="274">
        <v>175471</v>
      </c>
      <c r="J140" s="274">
        <v>17152</v>
      </c>
      <c r="K140" s="274">
        <v>3037288.1170000001</v>
      </c>
      <c r="L140"/>
      <c r="M140"/>
      <c r="N140"/>
      <c r="O140"/>
      <c r="P140"/>
      <c r="Q140"/>
      <c r="R140"/>
      <c r="S140"/>
      <c r="T140"/>
      <c r="U140"/>
    </row>
    <row r="141" spans="2:21" x14ac:dyDescent="0.15">
      <c r="B141" s="76">
        <v>2014</v>
      </c>
      <c r="C141" s="275">
        <v>21582</v>
      </c>
      <c r="D141" s="275">
        <v>2038</v>
      </c>
      <c r="E141" s="327">
        <v>381397.96500000003</v>
      </c>
      <c r="F141" s="275">
        <v>187143</v>
      </c>
      <c r="G141" s="275">
        <v>13666</v>
      </c>
      <c r="H141" s="275">
        <v>3173952.6320000002</v>
      </c>
      <c r="I141" s="275">
        <v>232252</v>
      </c>
      <c r="J141" s="275">
        <v>15704</v>
      </c>
      <c r="K141" s="275">
        <v>3555350.5970000001</v>
      </c>
      <c r="L141"/>
      <c r="M141"/>
      <c r="N141" s="225"/>
      <c r="O141" s="225"/>
      <c r="P141"/>
      <c r="Q141"/>
      <c r="R141"/>
      <c r="S141"/>
      <c r="T141"/>
      <c r="U141"/>
    </row>
    <row r="143" spans="2:21" x14ac:dyDescent="0.15">
      <c r="B143" s="1" t="s">
        <v>143</v>
      </c>
    </row>
    <row r="144" spans="2:21" x14ac:dyDescent="0.15">
      <c r="B144" s="4"/>
      <c r="C144" s="4"/>
      <c r="D144" s="4"/>
      <c r="E144" s="240"/>
      <c r="F144" s="4"/>
      <c r="G144" s="4"/>
      <c r="H144" s="4"/>
      <c r="I144" s="4"/>
      <c r="J144" s="4"/>
      <c r="K144" s="4"/>
    </row>
    <row r="145" spans="2:21" x14ac:dyDescent="0.15">
      <c r="B145" s="67" t="s">
        <v>1</v>
      </c>
      <c r="C145" s="30" t="s">
        <v>60</v>
      </c>
      <c r="D145" s="71" t="s">
        <v>61</v>
      </c>
      <c r="E145" s="322"/>
      <c r="F145" s="72"/>
      <c r="G145" s="71" t="s">
        <v>62</v>
      </c>
      <c r="H145" s="71"/>
      <c r="I145" s="72"/>
      <c r="J145" s="71" t="s">
        <v>63</v>
      </c>
      <c r="K145" s="72"/>
    </row>
    <row r="146" spans="2:21" x14ac:dyDescent="0.15">
      <c r="B146" s="51"/>
      <c r="C146" s="23"/>
      <c r="D146" s="7" t="s">
        <v>16</v>
      </c>
      <c r="E146" s="323" t="s">
        <v>17</v>
      </c>
      <c r="F146" s="7" t="s">
        <v>18</v>
      </c>
      <c r="G146" s="7" t="s">
        <v>19</v>
      </c>
      <c r="H146" s="7" t="s">
        <v>17</v>
      </c>
      <c r="I146" s="7" t="s">
        <v>20</v>
      </c>
      <c r="J146" s="7" t="s">
        <v>21</v>
      </c>
      <c r="K146" s="51" t="s">
        <v>8</v>
      </c>
    </row>
    <row r="147" spans="2:21" x14ac:dyDescent="0.15">
      <c r="B147" s="24"/>
      <c r="C147" s="25" t="s">
        <v>34</v>
      </c>
      <c r="D147" s="8" t="s">
        <v>34</v>
      </c>
      <c r="E147" s="325" t="s">
        <v>22</v>
      </c>
      <c r="F147" s="14" t="s">
        <v>35</v>
      </c>
      <c r="G147" s="8" t="s">
        <v>34</v>
      </c>
      <c r="H147" s="14" t="s">
        <v>22</v>
      </c>
      <c r="I147" s="14" t="s">
        <v>35</v>
      </c>
      <c r="J147" s="8" t="s">
        <v>34</v>
      </c>
      <c r="K147" s="17" t="s">
        <v>22</v>
      </c>
      <c r="L147" s="40"/>
      <c r="M147" s="40"/>
      <c r="N147" s="28"/>
      <c r="O147" s="28"/>
      <c r="P147" s="40"/>
      <c r="Q147" s="28"/>
      <c r="R147" s="28"/>
      <c r="S147" s="40"/>
      <c r="T147" s="28"/>
    </row>
    <row r="148" spans="2:21" x14ac:dyDescent="0.15">
      <c r="B148" s="51">
        <v>1993</v>
      </c>
      <c r="C148" s="26">
        <v>175.86699999999999</v>
      </c>
      <c r="D148" s="26">
        <v>89.536000000000001</v>
      </c>
      <c r="E148" s="326">
        <v>492291.16800000001</v>
      </c>
      <c r="F148" s="37">
        <v>5498</v>
      </c>
      <c r="G148" s="34">
        <v>85.992999999999995</v>
      </c>
      <c r="H148" s="38">
        <v>335756.99400000001</v>
      </c>
      <c r="I148" s="37">
        <v>3904</v>
      </c>
      <c r="J148" s="34">
        <v>175.529</v>
      </c>
      <c r="K148" s="38">
        <v>828048.16200000001</v>
      </c>
    </row>
    <row r="149" spans="2:21" x14ac:dyDescent="0.15">
      <c r="B149" s="51">
        <v>1994</v>
      </c>
      <c r="C149" s="26">
        <v>172.11099999999999</v>
      </c>
      <c r="D149" s="26">
        <v>123.063</v>
      </c>
      <c r="E149" s="326">
        <v>724160.86699999997</v>
      </c>
      <c r="F149" s="37">
        <v>5884</v>
      </c>
      <c r="G149" s="34">
        <v>56.927999999999997</v>
      </c>
      <c r="H149" s="38">
        <v>264227.18400000001</v>
      </c>
      <c r="I149" s="37">
        <v>4641</v>
      </c>
      <c r="J149" s="34">
        <v>179.99100000000001</v>
      </c>
      <c r="K149" s="38">
        <v>988388.05099999998</v>
      </c>
    </row>
    <row r="150" spans="2:21" x14ac:dyDescent="0.15">
      <c r="B150" s="51">
        <v>1995</v>
      </c>
      <c r="C150" s="26">
        <v>228.76900000000001</v>
      </c>
      <c r="D150" s="26">
        <v>119.685</v>
      </c>
      <c r="E150" s="326">
        <v>898698.81299999997</v>
      </c>
      <c r="F150" s="37">
        <v>7509</v>
      </c>
      <c r="G150" s="34">
        <v>84.924000000000007</v>
      </c>
      <c r="H150" s="38">
        <v>550610.25699999998</v>
      </c>
      <c r="I150" s="37">
        <v>6484</v>
      </c>
      <c r="J150" s="34">
        <v>204.60900000000001</v>
      </c>
      <c r="K150" s="38">
        <v>1449309.07</v>
      </c>
    </row>
    <row r="151" spans="2:21" x14ac:dyDescent="0.15">
      <c r="B151" s="51">
        <v>1996</v>
      </c>
      <c r="C151" s="26">
        <v>569.60699999999997</v>
      </c>
      <c r="D151" s="26">
        <v>101.619</v>
      </c>
      <c r="E151" s="326">
        <v>743663.446</v>
      </c>
      <c r="F151" s="37">
        <v>7318</v>
      </c>
      <c r="G151" s="34">
        <v>533.14800000000002</v>
      </c>
      <c r="H151" s="38">
        <v>3370993</v>
      </c>
      <c r="I151" s="37">
        <v>6323</v>
      </c>
      <c r="J151" s="34">
        <v>634.76700000000005</v>
      </c>
      <c r="K151" s="38">
        <v>4114656.446</v>
      </c>
    </row>
    <row r="152" spans="2:21" x14ac:dyDescent="0.15">
      <c r="B152" s="51">
        <v>1997</v>
      </c>
      <c r="C152" s="38">
        <v>673.04300000000001</v>
      </c>
      <c r="D152" s="38">
        <v>123.849</v>
      </c>
      <c r="E152" s="326">
        <v>1027270.7</v>
      </c>
      <c r="F152" s="37">
        <v>8294.5417403450974</v>
      </c>
      <c r="G152" s="34">
        <v>567.34400000000005</v>
      </c>
      <c r="H152" s="38">
        <v>4063688</v>
      </c>
      <c r="I152" s="37">
        <v>7162.6526410784281</v>
      </c>
      <c r="J152" s="34">
        <v>691.19299999999998</v>
      </c>
      <c r="K152" s="38">
        <v>5090958.7</v>
      </c>
      <c r="L152"/>
      <c r="M152"/>
      <c r="N152"/>
      <c r="O152"/>
      <c r="P152"/>
      <c r="Q152"/>
      <c r="R152"/>
      <c r="S152"/>
      <c r="T152"/>
    </row>
    <row r="153" spans="2:21" x14ac:dyDescent="0.15">
      <c r="B153" s="51">
        <v>1998</v>
      </c>
      <c r="C153" s="38">
        <v>676.99900000000002</v>
      </c>
      <c r="D153" s="38">
        <v>123.268</v>
      </c>
      <c r="E153" s="326">
        <v>1082405.253</v>
      </c>
      <c r="F153" s="37">
        <v>8780.9103173573021</v>
      </c>
      <c r="G153" s="34">
        <v>511.86</v>
      </c>
      <c r="H153" s="38">
        <v>3685392</v>
      </c>
      <c r="I153" s="37">
        <v>7200</v>
      </c>
      <c r="J153" s="34">
        <v>635.12800000000004</v>
      </c>
      <c r="K153" s="38">
        <v>4767797.2529999996</v>
      </c>
      <c r="L153"/>
      <c r="M153"/>
      <c r="N153"/>
      <c r="O153"/>
      <c r="P153"/>
      <c r="Q153"/>
      <c r="R153"/>
      <c r="S153"/>
      <c r="T153"/>
    </row>
    <row r="154" spans="2:21" x14ac:dyDescent="0.15">
      <c r="B154" s="51">
        <v>1999</v>
      </c>
      <c r="C154" s="38">
        <v>689.23</v>
      </c>
      <c r="D154" s="38">
        <v>136.37799999999999</v>
      </c>
      <c r="E154" s="326">
        <v>1272373</v>
      </c>
      <c r="F154" s="37">
        <v>9329.7525993928648</v>
      </c>
      <c r="G154" s="34">
        <v>542.904</v>
      </c>
      <c r="H154" s="38">
        <v>4197552.22</v>
      </c>
      <c r="I154" s="37">
        <v>7731.665672015678</v>
      </c>
      <c r="J154" s="34">
        <v>679.28200000000004</v>
      </c>
      <c r="K154" s="38">
        <v>5469925.2199999997</v>
      </c>
      <c r="L154"/>
      <c r="M154"/>
      <c r="N154"/>
      <c r="O154"/>
      <c r="P154"/>
      <c r="Q154"/>
      <c r="R154"/>
      <c r="S154"/>
      <c r="T154"/>
    </row>
    <row r="155" spans="2:21" x14ac:dyDescent="0.15">
      <c r="B155" s="51">
        <v>2000</v>
      </c>
      <c r="C155" s="38">
        <v>674.16700000000003</v>
      </c>
      <c r="D155" s="38">
        <v>145.09299999999999</v>
      </c>
      <c r="E155" s="326">
        <v>1775861.825</v>
      </c>
      <c r="F155" s="37">
        <v>12239.472786419745</v>
      </c>
      <c r="G155" s="34">
        <v>492.27199999999999</v>
      </c>
      <c r="H155" s="38">
        <v>5090396.4809999997</v>
      </c>
      <c r="I155" s="37">
        <v>10340.617546803393</v>
      </c>
      <c r="J155" s="34">
        <v>637.36500000000001</v>
      </c>
      <c r="K155" s="38">
        <v>6866258.3059999999</v>
      </c>
      <c r="L155"/>
      <c r="M155"/>
      <c r="N155"/>
      <c r="O155"/>
      <c r="P155"/>
      <c r="Q155"/>
      <c r="R155"/>
      <c r="S155"/>
      <c r="T155"/>
    </row>
    <row r="156" spans="2:21" x14ac:dyDescent="0.15">
      <c r="B156" s="51">
        <v>2001</v>
      </c>
      <c r="C156" s="38">
        <v>662.49699999999996</v>
      </c>
      <c r="D156" s="38">
        <v>230.34</v>
      </c>
      <c r="E156" s="326">
        <v>2848074.36</v>
      </c>
      <c r="F156" s="37">
        <v>12364.653816097942</v>
      </c>
      <c r="G156" s="34">
        <v>475.63400000000001</v>
      </c>
      <c r="H156" s="38">
        <v>5661712.1859999998</v>
      </c>
      <c r="I156" s="37">
        <v>11903.506027744021</v>
      </c>
      <c r="J156" s="34">
        <v>705.97400000000005</v>
      </c>
      <c r="K156" s="38">
        <v>8509786.5460000001</v>
      </c>
      <c r="L156"/>
      <c r="M156"/>
      <c r="N156"/>
      <c r="O156"/>
      <c r="P156"/>
      <c r="Q156"/>
      <c r="R156"/>
      <c r="S156"/>
      <c r="T156"/>
      <c r="U156"/>
    </row>
    <row r="157" spans="2:21" x14ac:dyDescent="0.15">
      <c r="B157" s="80">
        <v>2002</v>
      </c>
      <c r="C157" s="38">
        <v>706.91600000000005</v>
      </c>
      <c r="D157" s="38">
        <v>252.53100000000001</v>
      </c>
      <c r="E157" s="326">
        <v>3573821.165</v>
      </c>
      <c r="F157" s="37">
        <v>14152.009713658917</v>
      </c>
      <c r="G157" s="34">
        <v>522.19200000000001</v>
      </c>
      <c r="H157" s="38">
        <v>7037007.8909999998</v>
      </c>
      <c r="I157" s="37">
        <v>13475.90137535619</v>
      </c>
      <c r="J157" s="34">
        <v>774.72299999999996</v>
      </c>
      <c r="K157" s="38">
        <v>10610829.056</v>
      </c>
      <c r="L157"/>
      <c r="M157"/>
      <c r="N157"/>
      <c r="O157"/>
      <c r="P157"/>
      <c r="Q157"/>
      <c r="R157"/>
      <c r="S157"/>
      <c r="T157"/>
      <c r="U157"/>
    </row>
    <row r="158" spans="2:21" x14ac:dyDescent="0.15">
      <c r="B158" s="81">
        <v>2003</v>
      </c>
      <c r="C158" s="34">
        <v>734.78700000000003</v>
      </c>
      <c r="D158" s="38">
        <v>299.303</v>
      </c>
      <c r="E158" s="326">
        <v>3320629.1630000002</v>
      </c>
      <c r="F158" s="37">
        <v>11094.540191712078</v>
      </c>
      <c r="G158" s="34">
        <v>497.892</v>
      </c>
      <c r="H158" s="38">
        <v>4981081.443</v>
      </c>
      <c r="I158" s="37">
        <v>10004.341188450508</v>
      </c>
      <c r="J158" s="34">
        <v>797.19500000000005</v>
      </c>
      <c r="K158" s="38">
        <v>8301710.6059999997</v>
      </c>
      <c r="L158"/>
      <c r="M158"/>
      <c r="N158"/>
      <c r="O158"/>
      <c r="P158"/>
      <c r="Q158"/>
      <c r="R158"/>
      <c r="S158"/>
      <c r="T158"/>
      <c r="U158"/>
    </row>
    <row r="159" spans="2:21" x14ac:dyDescent="0.15">
      <c r="B159" s="81">
        <v>2004</v>
      </c>
      <c r="C159" s="34">
        <v>866.07399999999996</v>
      </c>
      <c r="D159" s="38">
        <v>341.74700000000001</v>
      </c>
      <c r="E159" s="326">
        <v>3724359.0040000002</v>
      </c>
      <c r="F159" s="37">
        <v>10898</v>
      </c>
      <c r="G159" s="34">
        <v>610.702</v>
      </c>
      <c r="H159" s="38">
        <v>6380403.8909999998</v>
      </c>
      <c r="I159" s="37">
        <v>10448</v>
      </c>
      <c r="J159" s="34">
        <v>952.44899999999996</v>
      </c>
      <c r="K159" s="38">
        <v>10104762.895</v>
      </c>
      <c r="L159"/>
      <c r="M159"/>
      <c r="N159"/>
      <c r="O159"/>
      <c r="P159"/>
      <c r="Q159"/>
      <c r="R159"/>
      <c r="S159"/>
      <c r="T159"/>
      <c r="U159"/>
    </row>
    <row r="160" spans="2:21" x14ac:dyDescent="0.15">
      <c r="B160" s="81">
        <v>2005</v>
      </c>
      <c r="C160" s="34">
        <v>846.21299999999997</v>
      </c>
      <c r="D160" s="38">
        <v>374.03300000000002</v>
      </c>
      <c r="E160" s="326">
        <v>4241749.9510000004</v>
      </c>
      <c r="F160" s="37">
        <v>11341</v>
      </c>
      <c r="G160" s="34">
        <v>567.03</v>
      </c>
      <c r="H160" s="38">
        <v>6533419.034</v>
      </c>
      <c r="I160" s="37">
        <v>11522</v>
      </c>
      <c r="J160" s="34">
        <v>941.06299999999999</v>
      </c>
      <c r="K160" s="38">
        <v>10775168.984999999</v>
      </c>
      <c r="L160"/>
      <c r="M160"/>
      <c r="N160"/>
      <c r="O160"/>
      <c r="P160"/>
      <c r="Q160"/>
      <c r="R160"/>
      <c r="S160"/>
      <c r="T160"/>
      <c r="U160"/>
    </row>
    <row r="161" spans="2:21" x14ac:dyDescent="0.15">
      <c r="B161" s="81">
        <v>2006</v>
      </c>
      <c r="C161" s="34">
        <v>931.03700000000003</v>
      </c>
      <c r="D161" s="38">
        <v>360.33800000000002</v>
      </c>
      <c r="E161" s="326">
        <v>6055903.2520000003</v>
      </c>
      <c r="F161" s="37">
        <v>16806</v>
      </c>
      <c r="G161" s="34">
        <v>596.96699999999998</v>
      </c>
      <c r="H161" s="38">
        <v>9796477.4419999998</v>
      </c>
      <c r="I161" s="37">
        <v>16410</v>
      </c>
      <c r="J161" s="34">
        <v>957.30499999999995</v>
      </c>
      <c r="K161" s="38">
        <v>15852380.694</v>
      </c>
      <c r="L161"/>
      <c r="M161"/>
      <c r="N161"/>
      <c r="O161"/>
      <c r="P161"/>
      <c r="Q161"/>
      <c r="R161"/>
      <c r="S161"/>
      <c r="T161"/>
      <c r="U161"/>
    </row>
    <row r="162" spans="2:21" x14ac:dyDescent="0.15">
      <c r="B162" s="81">
        <v>2007</v>
      </c>
      <c r="C162" s="34">
        <v>914.33500000000004</v>
      </c>
      <c r="D162" s="194" t="s">
        <v>70</v>
      </c>
      <c r="E162" s="328" t="s">
        <v>70</v>
      </c>
      <c r="F162" s="194" t="s">
        <v>70</v>
      </c>
      <c r="G162" s="194" t="s">
        <v>70</v>
      </c>
      <c r="H162" s="194" t="s">
        <v>70</v>
      </c>
      <c r="I162" s="194" t="s">
        <v>70</v>
      </c>
      <c r="J162" s="194" t="s">
        <v>70</v>
      </c>
      <c r="K162" s="194" t="s">
        <v>70</v>
      </c>
      <c r="L162"/>
      <c r="M162"/>
      <c r="N162"/>
      <c r="O162"/>
      <c r="P162"/>
      <c r="Q162"/>
      <c r="R162"/>
      <c r="S162"/>
      <c r="T162"/>
      <c r="U162"/>
    </row>
    <row r="163" spans="2:21" x14ac:dyDescent="0.15">
      <c r="B163" s="81">
        <v>2008</v>
      </c>
      <c r="C163" s="34">
        <v>857.524</v>
      </c>
      <c r="D163" s="311" t="s">
        <v>70</v>
      </c>
      <c r="E163" s="329" t="s">
        <v>70</v>
      </c>
      <c r="F163" s="311" t="s">
        <v>70</v>
      </c>
      <c r="G163" s="311" t="s">
        <v>70</v>
      </c>
      <c r="H163" s="311" t="s">
        <v>70</v>
      </c>
      <c r="I163" s="311" t="s">
        <v>70</v>
      </c>
      <c r="J163" s="311" t="s">
        <v>70</v>
      </c>
      <c r="K163" s="311" t="s">
        <v>70</v>
      </c>
      <c r="L163"/>
      <c r="M163"/>
      <c r="N163"/>
      <c r="O163"/>
      <c r="P163"/>
      <c r="Q163"/>
      <c r="R163"/>
      <c r="S163"/>
      <c r="T163"/>
      <c r="U163"/>
    </row>
    <row r="164" spans="2:21" x14ac:dyDescent="0.15">
      <c r="B164" s="81">
        <v>2009</v>
      </c>
      <c r="C164" s="34">
        <v>836.83299999999997</v>
      </c>
      <c r="D164" s="311" t="s">
        <v>70</v>
      </c>
      <c r="E164" s="329" t="s">
        <v>70</v>
      </c>
      <c r="F164" s="311" t="s">
        <v>70</v>
      </c>
      <c r="G164" s="311" t="s">
        <v>70</v>
      </c>
      <c r="H164" s="311" t="s">
        <v>70</v>
      </c>
      <c r="I164" s="311" t="s">
        <v>70</v>
      </c>
      <c r="J164" s="311" t="s">
        <v>70</v>
      </c>
      <c r="K164" s="311" t="s">
        <v>70</v>
      </c>
      <c r="L164"/>
      <c r="M164"/>
      <c r="N164"/>
      <c r="O164"/>
      <c r="P164"/>
      <c r="Q164"/>
      <c r="R164"/>
      <c r="S164"/>
      <c r="T164"/>
      <c r="U164"/>
    </row>
    <row r="165" spans="2:21" x14ac:dyDescent="0.15">
      <c r="B165" s="81">
        <v>2010</v>
      </c>
      <c r="C165" s="34">
        <v>811.48299999999995</v>
      </c>
      <c r="D165" s="311" t="s">
        <v>70</v>
      </c>
      <c r="E165" s="329" t="s">
        <v>70</v>
      </c>
      <c r="F165" s="311" t="s">
        <v>70</v>
      </c>
      <c r="G165" s="311" t="s">
        <v>70</v>
      </c>
      <c r="H165" s="311" t="s">
        <v>70</v>
      </c>
      <c r="I165" s="311" t="s">
        <v>70</v>
      </c>
      <c r="J165" s="311" t="s">
        <v>70</v>
      </c>
      <c r="K165" s="311" t="s">
        <v>70</v>
      </c>
      <c r="L165"/>
      <c r="M165"/>
      <c r="N165"/>
      <c r="O165"/>
      <c r="P165"/>
      <c r="Q165"/>
      <c r="R165"/>
      <c r="S165"/>
      <c r="T165"/>
      <c r="U165"/>
    </row>
    <row r="166" spans="2:21" x14ac:dyDescent="0.15">
      <c r="B166" s="81">
        <v>2011</v>
      </c>
      <c r="C166" s="34">
        <v>809.77300000000002</v>
      </c>
      <c r="D166" s="311" t="s">
        <v>70</v>
      </c>
      <c r="E166" s="329" t="s">
        <v>70</v>
      </c>
      <c r="F166" s="311" t="s">
        <v>70</v>
      </c>
      <c r="G166" s="311" t="s">
        <v>70</v>
      </c>
      <c r="H166" s="311" t="s">
        <v>70</v>
      </c>
      <c r="I166" s="311" t="s">
        <v>70</v>
      </c>
      <c r="J166" s="311" t="s">
        <v>70</v>
      </c>
      <c r="K166" s="311" t="s">
        <v>70</v>
      </c>
      <c r="L166"/>
      <c r="M166"/>
      <c r="N166"/>
      <c r="O166"/>
      <c r="P166"/>
      <c r="Q166"/>
      <c r="R166"/>
      <c r="S166"/>
      <c r="T166"/>
      <c r="U166"/>
    </row>
    <row r="167" spans="2:21" x14ac:dyDescent="0.15">
      <c r="B167" s="81">
        <v>2012</v>
      </c>
      <c r="C167" s="34">
        <v>667.57600000000002</v>
      </c>
      <c r="D167" s="311" t="s">
        <v>70</v>
      </c>
      <c r="E167" s="329" t="s">
        <v>70</v>
      </c>
      <c r="F167" s="311" t="s">
        <v>70</v>
      </c>
      <c r="G167" s="311" t="s">
        <v>70</v>
      </c>
      <c r="H167" s="311" t="s">
        <v>70</v>
      </c>
      <c r="I167" s="311" t="s">
        <v>70</v>
      </c>
      <c r="J167" s="311" t="s">
        <v>70</v>
      </c>
      <c r="K167" s="311" t="s">
        <v>70</v>
      </c>
      <c r="L167"/>
      <c r="M167"/>
      <c r="N167"/>
      <c r="O167"/>
      <c r="P167"/>
      <c r="Q167"/>
      <c r="R167"/>
      <c r="S167"/>
      <c r="T167"/>
      <c r="U167"/>
    </row>
    <row r="168" spans="2:21" x14ac:dyDescent="0.15">
      <c r="B168" s="81">
        <v>2013</v>
      </c>
      <c r="C168" s="34">
        <v>823.78300000000002</v>
      </c>
      <c r="D168" s="311" t="s">
        <v>70</v>
      </c>
      <c r="E168" s="329" t="s">
        <v>70</v>
      </c>
      <c r="F168" s="311" t="s">
        <v>70</v>
      </c>
      <c r="G168" s="311" t="s">
        <v>70</v>
      </c>
      <c r="H168" s="311" t="s">
        <v>70</v>
      </c>
      <c r="I168" s="311" t="s">
        <v>70</v>
      </c>
      <c r="J168" s="311" t="s">
        <v>70</v>
      </c>
      <c r="K168" s="311" t="s">
        <v>70</v>
      </c>
      <c r="L168"/>
      <c r="M168"/>
      <c r="N168"/>
      <c r="O168"/>
      <c r="P168"/>
      <c r="Q168"/>
      <c r="R168"/>
      <c r="S168"/>
      <c r="T168"/>
      <c r="U168"/>
    </row>
    <row r="169" spans="2:21" x14ac:dyDescent="0.15">
      <c r="B169" s="75">
        <v>2014</v>
      </c>
      <c r="C169" s="35">
        <v>769.31399999999996</v>
      </c>
      <c r="D169" s="283" t="s">
        <v>70</v>
      </c>
      <c r="E169" s="330" t="s">
        <v>70</v>
      </c>
      <c r="F169" s="283" t="s">
        <v>70</v>
      </c>
      <c r="G169" s="283" t="s">
        <v>70</v>
      </c>
      <c r="H169" s="283" t="s">
        <v>70</v>
      </c>
      <c r="I169" s="283" t="s">
        <v>70</v>
      </c>
      <c r="J169" s="283" t="s">
        <v>70</v>
      </c>
      <c r="K169" s="283" t="s">
        <v>70</v>
      </c>
      <c r="L169"/>
      <c r="M169"/>
      <c r="N169"/>
      <c r="O169"/>
      <c r="P169"/>
      <c r="Q169"/>
      <c r="R169"/>
      <c r="S169"/>
      <c r="T169"/>
      <c r="U169"/>
    </row>
    <row r="171" spans="2:21" x14ac:dyDescent="0.15">
      <c r="I171" s="9"/>
    </row>
    <row r="172" spans="2:21" x14ac:dyDescent="0.15">
      <c r="I172" s="9"/>
    </row>
  </sheetData>
  <sheetProtection password="EA12" sheet="1"/>
  <phoneticPr fontId="0" type="noConversion"/>
  <pageMargins left="0.74803149606299213" right="0.74803149606299213" top="0.98425196850393704" bottom="0.98425196850393704" header="0.51181102362204722" footer="0.51181102362204722"/>
  <pageSetup scale="82" firstPageNumber="30" fitToHeight="0" orientation="portrait" useFirstPageNumber="1" horizontalDpi="1200" verticalDpi="1200"/>
  <headerFooter>
    <oddFooter>Page &amp;P</oddFooter>
  </headerFooter>
  <rowBreaks count="2" manualBreakCount="2">
    <brk id="56" max="16383" man="1"/>
    <brk id="1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80"/>
  <sheetViews>
    <sheetView zoomScaleSheetLayoutView="100" workbookViewId="0">
      <selection activeCell="F23" sqref="F23"/>
    </sheetView>
  </sheetViews>
  <sheetFormatPr baseColWidth="10" defaultColWidth="8.83203125" defaultRowHeight="13" x14ac:dyDescent="0.15"/>
  <cols>
    <col min="1" max="1" width="19.5" customWidth="1"/>
    <col min="2" max="2" width="8" customWidth="1"/>
    <col min="3" max="3" width="14.33203125" customWidth="1"/>
    <col min="4" max="4" width="13.83203125" customWidth="1"/>
    <col min="5" max="5" width="14.83203125" customWidth="1"/>
    <col min="6" max="6" width="13.1640625" customWidth="1"/>
    <col min="7" max="7" width="17.6640625" customWidth="1"/>
    <col min="8" max="8" width="15.33203125" customWidth="1"/>
  </cols>
  <sheetData>
    <row r="1" spans="2:5" x14ac:dyDescent="0.15">
      <c r="B1" s="1" t="s">
        <v>144</v>
      </c>
      <c r="E1" s="3"/>
    </row>
    <row r="2" spans="2:5" x14ac:dyDescent="0.15">
      <c r="C2" s="1" t="s">
        <v>69</v>
      </c>
      <c r="E2" s="3"/>
    </row>
    <row r="3" spans="2:5" x14ac:dyDescent="0.15">
      <c r="B3" s="4"/>
      <c r="C3" s="4"/>
      <c r="D3" s="6"/>
      <c r="E3" s="4"/>
    </row>
    <row r="4" spans="2:5" x14ac:dyDescent="0.15">
      <c r="B4" s="39" t="s">
        <v>1</v>
      </c>
      <c r="C4" s="39" t="s">
        <v>55</v>
      </c>
      <c r="D4" s="39" t="s">
        <v>56</v>
      </c>
      <c r="E4" s="31" t="s">
        <v>57</v>
      </c>
    </row>
    <row r="5" spans="2:5" x14ac:dyDescent="0.15">
      <c r="B5" s="51">
        <v>1993</v>
      </c>
      <c r="C5" s="43">
        <v>600.421604</v>
      </c>
      <c r="D5" s="43">
        <v>1181.512972</v>
      </c>
      <c r="E5" s="43">
        <v>1781.9345760000001</v>
      </c>
    </row>
    <row r="6" spans="2:5" x14ac:dyDescent="0.15">
      <c r="B6" s="51">
        <v>1994</v>
      </c>
      <c r="C6" s="43">
        <v>707.67268899999999</v>
      </c>
      <c r="D6" s="43">
        <v>1440.7071880000001</v>
      </c>
      <c r="E6" s="43">
        <v>2148.3798769999999</v>
      </c>
    </row>
    <row r="7" spans="2:5" x14ac:dyDescent="0.15">
      <c r="B7" s="51">
        <v>1995</v>
      </c>
      <c r="C7" s="43">
        <v>823.86891000000003</v>
      </c>
      <c r="D7" s="43">
        <v>1892.600201</v>
      </c>
      <c r="E7" s="43">
        <v>2716.4691109999999</v>
      </c>
    </row>
    <row r="8" spans="2:5" x14ac:dyDescent="0.15">
      <c r="B8" s="51">
        <v>1996</v>
      </c>
      <c r="C8" s="43">
        <v>1022.932236</v>
      </c>
      <c r="D8" s="43">
        <v>2209.4489090000002</v>
      </c>
      <c r="E8" s="43">
        <v>3232.3811449999998</v>
      </c>
    </row>
    <row r="9" spans="2:5" x14ac:dyDescent="0.15">
      <c r="B9" s="51">
        <v>1997</v>
      </c>
      <c r="C9" s="43">
        <v>1344.8590650000001</v>
      </c>
      <c r="D9" s="43">
        <v>2767.6196570000002</v>
      </c>
      <c r="E9" s="43">
        <v>4112.4787219999998</v>
      </c>
    </row>
    <row r="10" spans="2:5" x14ac:dyDescent="0.15">
      <c r="B10" s="51">
        <v>1998</v>
      </c>
      <c r="C10" s="43">
        <v>1202.6328289999999</v>
      </c>
      <c r="D10" s="43">
        <v>3190.346916</v>
      </c>
      <c r="E10" s="43">
        <v>4392.9797449999996</v>
      </c>
    </row>
    <row r="11" spans="2:5" x14ac:dyDescent="0.15">
      <c r="B11" s="51">
        <v>1999</v>
      </c>
      <c r="C11" s="43">
        <v>1135.852564</v>
      </c>
      <c r="D11" s="43">
        <v>3764.6413670000002</v>
      </c>
      <c r="E11" s="43">
        <v>4900.493931</v>
      </c>
    </row>
    <row r="12" spans="2:5" x14ac:dyDescent="0.15">
      <c r="B12" s="51">
        <v>2000</v>
      </c>
      <c r="C12" s="43">
        <v>1511.485089</v>
      </c>
      <c r="D12" s="43">
        <v>4299.8830760000001</v>
      </c>
      <c r="E12" s="43">
        <v>5811.3681649999999</v>
      </c>
    </row>
    <row r="13" spans="2:5" x14ac:dyDescent="0.15">
      <c r="B13" s="51">
        <v>2001</v>
      </c>
      <c r="C13" s="43">
        <v>1627.039767</v>
      </c>
      <c r="D13" s="43">
        <v>4786.1651670000001</v>
      </c>
      <c r="E13" s="43">
        <v>6413.2049340000003</v>
      </c>
    </row>
    <row r="14" spans="2:5" x14ac:dyDescent="0.15">
      <c r="B14" s="80">
        <v>2002</v>
      </c>
      <c r="C14" s="43">
        <v>2032.0514330000001</v>
      </c>
      <c r="D14" s="43">
        <v>5657.4852979999996</v>
      </c>
      <c r="E14" s="43">
        <v>7689.5367310000001</v>
      </c>
    </row>
    <row r="15" spans="2:5" x14ac:dyDescent="0.15">
      <c r="B15" s="80">
        <v>2003</v>
      </c>
      <c r="C15" s="43">
        <v>1536.944497</v>
      </c>
      <c r="D15" s="43">
        <v>3971.3906689999999</v>
      </c>
      <c r="E15" s="43">
        <v>5508.3351659999998</v>
      </c>
    </row>
    <row r="16" spans="2:5" x14ac:dyDescent="0.15">
      <c r="B16" s="80">
        <v>2004</v>
      </c>
      <c r="C16" s="43">
        <v>1464.435007</v>
      </c>
      <c r="D16" s="43">
        <v>3471.9282109999999</v>
      </c>
      <c r="E16" s="43">
        <v>4936.3632180000004</v>
      </c>
    </row>
    <row r="17" spans="2:6" x14ac:dyDescent="0.15">
      <c r="B17" s="80">
        <v>2005</v>
      </c>
      <c r="C17" s="43">
        <v>1460.3710040000001</v>
      </c>
      <c r="D17" s="43">
        <v>4434.0843649999997</v>
      </c>
      <c r="E17" s="43">
        <v>5894.4553690000002</v>
      </c>
    </row>
    <row r="18" spans="2:6" x14ac:dyDescent="0.15">
      <c r="B18" s="80">
        <v>2006</v>
      </c>
      <c r="C18" s="43">
        <v>2556.0365320000001</v>
      </c>
      <c r="D18" s="43">
        <v>4877.3539049999999</v>
      </c>
      <c r="E18" s="43">
        <v>7433.390437</v>
      </c>
    </row>
    <row r="19" spans="2:6" x14ac:dyDescent="0.15">
      <c r="B19" s="80" t="s">
        <v>237</v>
      </c>
      <c r="C19" s="43">
        <v>8845.1335560000007</v>
      </c>
      <c r="D19" s="43">
        <v>17480.311055999999</v>
      </c>
      <c r="E19" s="43">
        <v>26325.444611999999</v>
      </c>
    </row>
    <row r="20" spans="2:6" x14ac:dyDescent="0.15">
      <c r="B20" s="80" t="s">
        <v>241</v>
      </c>
      <c r="C20" s="43">
        <v>10394.491945</v>
      </c>
      <c r="D20" s="43">
        <v>23591.819514999999</v>
      </c>
      <c r="E20" s="43">
        <v>33986.311500000003</v>
      </c>
    </row>
    <row r="21" spans="2:6" x14ac:dyDescent="0.15">
      <c r="B21" s="80" t="s">
        <v>243</v>
      </c>
      <c r="C21" s="43">
        <v>5489.2400369999996</v>
      </c>
      <c r="D21" s="43">
        <v>15466.839287000001</v>
      </c>
      <c r="E21" s="43">
        <v>20956.079323999998</v>
      </c>
    </row>
    <row r="22" spans="2:6" x14ac:dyDescent="0.15">
      <c r="B22" s="80" t="s">
        <v>246</v>
      </c>
      <c r="C22" s="43">
        <v>6666.934953</v>
      </c>
      <c r="D22" s="43">
        <v>15554.553983</v>
      </c>
      <c r="E22" s="43">
        <v>22221.488936000002</v>
      </c>
    </row>
    <row r="23" spans="2:6" x14ac:dyDescent="0.15">
      <c r="B23" s="80" t="s">
        <v>247</v>
      </c>
      <c r="C23" s="43">
        <v>6909.7302909999999</v>
      </c>
      <c r="D23" s="43">
        <v>17909.291087000001</v>
      </c>
      <c r="E23" s="43">
        <v>24819.021378000001</v>
      </c>
    </row>
    <row r="24" spans="2:6" x14ac:dyDescent="0.15">
      <c r="B24" s="162" t="s">
        <v>253</v>
      </c>
      <c r="C24" s="43">
        <v>4832.1982500000004</v>
      </c>
      <c r="D24" s="43">
        <v>17631.763477</v>
      </c>
      <c r="E24" s="43">
        <v>22463.961727000002</v>
      </c>
    </row>
    <row r="25" spans="2:6" x14ac:dyDescent="0.15">
      <c r="B25" s="349" t="s">
        <v>256</v>
      </c>
      <c r="C25" s="43">
        <v>5788.5497100000002</v>
      </c>
      <c r="D25" s="43">
        <v>20384.560508999999</v>
      </c>
      <c r="E25" s="43">
        <v>26173.110218999998</v>
      </c>
    </row>
    <row r="26" spans="2:6" x14ac:dyDescent="0.15">
      <c r="B26" s="350" t="s">
        <v>258</v>
      </c>
      <c r="C26" s="321">
        <v>6032.7931550000003</v>
      </c>
      <c r="D26" s="228">
        <v>21875.984449</v>
      </c>
      <c r="E26" s="228">
        <v>27908.777603999999</v>
      </c>
      <c r="F26" s="187"/>
    </row>
    <row r="27" spans="2:6" x14ac:dyDescent="0.15">
      <c r="B27" s="9"/>
      <c r="C27" s="9"/>
      <c r="D27" s="9"/>
      <c r="E27" s="9"/>
    </row>
    <row r="28" spans="2:6" ht="45" customHeight="1" x14ac:dyDescent="0.15">
      <c r="B28" s="372" t="s">
        <v>105</v>
      </c>
      <c r="C28" s="372"/>
      <c r="D28" s="372"/>
      <c r="E28" s="372"/>
      <c r="F28" s="9"/>
    </row>
    <row r="29" spans="2:6" x14ac:dyDescent="0.15">
      <c r="B29" s="373" t="s">
        <v>238</v>
      </c>
      <c r="C29" s="374"/>
      <c r="D29" s="374"/>
      <c r="E29" s="374"/>
      <c r="F29" s="9"/>
    </row>
    <row r="30" spans="2:6" x14ac:dyDescent="0.15">
      <c r="F30" s="9"/>
    </row>
    <row r="31" spans="2:6" x14ac:dyDescent="0.15">
      <c r="B31" s="1" t="s">
        <v>145</v>
      </c>
      <c r="E31" s="3"/>
      <c r="F31" s="11"/>
    </row>
    <row r="32" spans="2:6" x14ac:dyDescent="0.15">
      <c r="C32" s="1" t="s">
        <v>69</v>
      </c>
      <c r="E32" s="3"/>
      <c r="F32" s="3"/>
    </row>
    <row r="33" spans="2:11" x14ac:dyDescent="0.15">
      <c r="B33" s="4"/>
      <c r="C33" s="4"/>
      <c r="D33" s="6"/>
      <c r="E33" s="4"/>
      <c r="F33" s="3"/>
    </row>
    <row r="34" spans="2:11" x14ac:dyDescent="0.15">
      <c r="B34" s="39" t="s">
        <v>1</v>
      </c>
      <c r="C34" s="39" t="s">
        <v>55</v>
      </c>
      <c r="D34" s="39" t="s">
        <v>56</v>
      </c>
      <c r="E34" s="31" t="s">
        <v>57</v>
      </c>
      <c r="F34" s="3"/>
    </row>
    <row r="35" spans="2:11" x14ac:dyDescent="0.15">
      <c r="B35" s="248">
        <v>1993</v>
      </c>
      <c r="C35" s="43">
        <v>1458.9839939999999</v>
      </c>
      <c r="D35" s="43">
        <v>4055.5006749999998</v>
      </c>
      <c r="E35" s="43">
        <v>5514.4846690000004</v>
      </c>
      <c r="K35" t="s">
        <v>48</v>
      </c>
    </row>
    <row r="36" spans="2:11" x14ac:dyDescent="0.15">
      <c r="B36" s="248">
        <v>1994</v>
      </c>
      <c r="C36" s="43">
        <v>1863.981959</v>
      </c>
      <c r="D36" s="43">
        <v>5230.4610110000003</v>
      </c>
      <c r="E36" s="43">
        <v>7094.4429700000001</v>
      </c>
      <c r="K36" t="s">
        <v>48</v>
      </c>
    </row>
    <row r="37" spans="2:11" x14ac:dyDescent="0.15">
      <c r="B37" s="248">
        <v>1995</v>
      </c>
      <c r="C37" s="43">
        <v>2329.834198</v>
      </c>
      <c r="D37" s="43">
        <v>7622.0631839999996</v>
      </c>
      <c r="E37" s="43">
        <v>9951.8973819999992</v>
      </c>
      <c r="K37" t="s">
        <v>48</v>
      </c>
    </row>
    <row r="38" spans="2:11" x14ac:dyDescent="0.15">
      <c r="B38" s="248">
        <v>1996</v>
      </c>
      <c r="C38" s="43">
        <v>2460.9122630000002</v>
      </c>
      <c r="D38" s="43">
        <v>10580.754801999999</v>
      </c>
      <c r="E38" s="43">
        <v>13041.667065</v>
      </c>
      <c r="K38" t="s">
        <v>48</v>
      </c>
    </row>
    <row r="39" spans="2:11" x14ac:dyDescent="0.15">
      <c r="B39" s="248">
        <v>1997</v>
      </c>
      <c r="C39" s="43">
        <v>3180.1763430000001</v>
      </c>
      <c r="D39" s="43">
        <v>13171.159476000001</v>
      </c>
      <c r="E39" s="43">
        <v>16351.335819</v>
      </c>
      <c r="K39" t="s">
        <v>48</v>
      </c>
    </row>
    <row r="40" spans="2:11" x14ac:dyDescent="0.15">
      <c r="B40" s="248">
        <v>1998</v>
      </c>
      <c r="C40" s="43">
        <v>3122.8585600000001</v>
      </c>
      <c r="D40" s="43">
        <v>14292.515437</v>
      </c>
      <c r="E40" s="43">
        <v>17415.373996999999</v>
      </c>
      <c r="I40" t="s">
        <v>48</v>
      </c>
    </row>
    <row r="41" spans="2:11" x14ac:dyDescent="0.15">
      <c r="B41" s="248">
        <v>1999</v>
      </c>
      <c r="C41" s="43">
        <v>3330.7421450000002</v>
      </c>
      <c r="D41" s="43">
        <v>14897.918318</v>
      </c>
      <c r="E41" s="43">
        <v>18228.660463</v>
      </c>
      <c r="I41" t="s">
        <v>48</v>
      </c>
    </row>
    <row r="42" spans="2:11" x14ac:dyDescent="0.15">
      <c r="B42" s="248">
        <v>2000</v>
      </c>
      <c r="C42" s="43">
        <v>4437.6799129999999</v>
      </c>
      <c r="D42" s="43">
        <v>18144.700551999998</v>
      </c>
      <c r="E42" s="43">
        <v>22582.380464999998</v>
      </c>
      <c r="I42" t="s">
        <v>48</v>
      </c>
    </row>
    <row r="43" spans="2:11" x14ac:dyDescent="0.15">
      <c r="B43" s="248">
        <v>2001</v>
      </c>
      <c r="C43" s="43">
        <v>5646.0245199999999</v>
      </c>
      <c r="D43" s="43">
        <v>18806.390111000001</v>
      </c>
      <c r="E43" s="43">
        <v>24452.414631</v>
      </c>
    </row>
    <row r="44" spans="2:11" x14ac:dyDescent="0.15">
      <c r="B44" s="249">
        <v>2002</v>
      </c>
      <c r="C44" s="43">
        <v>7248.4507240000003</v>
      </c>
      <c r="D44" s="43">
        <v>23645.469803</v>
      </c>
      <c r="E44" s="43">
        <v>30893.920526999998</v>
      </c>
      <c r="I44" t="s">
        <v>48</v>
      </c>
    </row>
    <row r="45" spans="2:11" x14ac:dyDescent="0.15">
      <c r="B45" s="249">
        <v>2003</v>
      </c>
      <c r="C45" s="43">
        <v>6900.5415210000001</v>
      </c>
      <c r="D45" s="43">
        <v>20890.588296999998</v>
      </c>
      <c r="E45" s="43">
        <v>27791.129818000001</v>
      </c>
      <c r="I45" t="s">
        <v>48</v>
      </c>
    </row>
    <row r="46" spans="2:11" x14ac:dyDescent="0.15">
      <c r="B46" s="249">
        <v>2004</v>
      </c>
      <c r="C46" s="43">
        <v>8896.2950000000001</v>
      </c>
      <c r="D46" s="43">
        <v>26513.147000000001</v>
      </c>
      <c r="E46" s="43">
        <v>35409.442000000003</v>
      </c>
    </row>
    <row r="47" spans="2:11" x14ac:dyDescent="0.15">
      <c r="B47" s="249">
        <v>2005</v>
      </c>
      <c r="C47" s="43">
        <v>9436.1928389999994</v>
      </c>
      <c r="D47" s="43">
        <v>28101.390522999998</v>
      </c>
      <c r="E47" s="43">
        <v>37537.583361999998</v>
      </c>
    </row>
    <row r="48" spans="2:11" x14ac:dyDescent="0.15">
      <c r="B48" s="249">
        <v>2006</v>
      </c>
      <c r="C48" s="43">
        <v>11528.152902</v>
      </c>
      <c r="D48" s="43">
        <v>31856.505614999998</v>
      </c>
      <c r="E48" s="43">
        <v>43384.658517000003</v>
      </c>
    </row>
    <row r="49" spans="2:13" x14ac:dyDescent="0.15">
      <c r="B49" s="249">
        <v>2007</v>
      </c>
      <c r="C49" s="43">
        <v>13056.694804000001</v>
      </c>
      <c r="D49" s="43">
        <v>41688.689829000003</v>
      </c>
      <c r="E49" s="43">
        <v>54745.384633000001</v>
      </c>
    </row>
    <row r="50" spans="2:13" x14ac:dyDescent="0.15">
      <c r="B50" s="249">
        <v>2008</v>
      </c>
      <c r="C50" s="43">
        <v>17400.693863</v>
      </c>
      <c r="D50" s="43">
        <v>68666.569178000005</v>
      </c>
      <c r="E50" s="43">
        <v>86067.263040999998</v>
      </c>
    </row>
    <row r="51" spans="2:13" x14ac:dyDescent="0.15">
      <c r="B51" s="249">
        <v>2009</v>
      </c>
      <c r="C51" s="43">
        <v>9358.4453479999993</v>
      </c>
      <c r="D51" s="43">
        <v>37464.846744000002</v>
      </c>
      <c r="E51" s="43">
        <v>46823.292092000003</v>
      </c>
      <c r="L51" s="312"/>
      <c r="M51" s="312"/>
    </row>
    <row r="52" spans="2:13" x14ac:dyDescent="0.15">
      <c r="B52" s="249">
        <v>2010</v>
      </c>
      <c r="C52" s="43">
        <v>11176.400387</v>
      </c>
      <c r="D52" s="43">
        <v>50462.849962</v>
      </c>
      <c r="E52" s="43">
        <v>61639.250349000002</v>
      </c>
    </row>
    <row r="53" spans="2:13" x14ac:dyDescent="0.15">
      <c r="B53" s="249">
        <v>2011</v>
      </c>
      <c r="C53" s="43">
        <v>11853.391922999999</v>
      </c>
      <c r="D53" s="43">
        <v>53283.344656000001</v>
      </c>
      <c r="E53" s="43">
        <v>65136.736578999997</v>
      </c>
    </row>
    <row r="54" spans="2:13" x14ac:dyDescent="0.15">
      <c r="B54" s="249">
        <v>2012</v>
      </c>
      <c r="C54" s="43">
        <v>9735.2124100000001</v>
      </c>
      <c r="D54" s="43">
        <v>49646.013924999999</v>
      </c>
      <c r="E54" s="43">
        <v>59381.226334999999</v>
      </c>
    </row>
    <row r="55" spans="2:13" x14ac:dyDescent="0.15">
      <c r="B55" s="249">
        <v>2013</v>
      </c>
      <c r="C55" s="43">
        <v>10715.988805999999</v>
      </c>
      <c r="D55" s="43">
        <v>56001.7192</v>
      </c>
      <c r="E55" s="43">
        <v>66717.708006000001</v>
      </c>
      <c r="F55" s="187"/>
    </row>
    <row r="56" spans="2:13" x14ac:dyDescent="0.15">
      <c r="B56" s="250">
        <v>2014</v>
      </c>
      <c r="C56" s="184">
        <v>13376.357212000001</v>
      </c>
      <c r="D56" s="185">
        <v>65401.022845</v>
      </c>
      <c r="E56" s="185">
        <v>78777.380057000002</v>
      </c>
      <c r="F56" s="187"/>
      <c r="G56" s="320"/>
    </row>
    <row r="57" spans="2:13" ht="13.5" customHeight="1" x14ac:dyDescent="0.15">
      <c r="J57" t="s">
        <v>32</v>
      </c>
      <c r="K57" t="s">
        <v>48</v>
      </c>
    </row>
    <row r="58" spans="2:13" x14ac:dyDescent="0.15">
      <c r="F58" s="9"/>
    </row>
    <row r="60" spans="2:13" x14ac:dyDescent="0.15">
      <c r="B60" s="9"/>
    </row>
    <row r="61" spans="2:13" x14ac:dyDescent="0.15">
      <c r="B61" s="9"/>
    </row>
    <row r="62" spans="2:13" x14ac:dyDescent="0.15">
      <c r="B62" s="9"/>
    </row>
    <row r="63" spans="2:13" x14ac:dyDescent="0.15">
      <c r="B63" s="9"/>
    </row>
    <row r="64" spans="2:13" x14ac:dyDescent="0.15">
      <c r="B64" s="9"/>
      <c r="C64" s="29"/>
      <c r="D64" s="29"/>
      <c r="E64" s="29"/>
    </row>
    <row r="65" spans="2:5" x14ac:dyDescent="0.15">
      <c r="B65" s="9"/>
      <c r="C65" s="29"/>
      <c r="D65" s="29"/>
      <c r="E65" s="29"/>
    </row>
    <row r="66" spans="2:5" x14ac:dyDescent="0.15">
      <c r="B66" s="9"/>
      <c r="C66" s="29"/>
      <c r="D66" s="29"/>
      <c r="E66" s="29"/>
    </row>
    <row r="67" spans="2:5" x14ac:dyDescent="0.15">
      <c r="B67" s="9"/>
      <c r="C67" s="29"/>
      <c r="D67" s="29"/>
      <c r="E67" s="29"/>
    </row>
    <row r="68" spans="2:5" x14ac:dyDescent="0.15">
      <c r="B68" s="9"/>
      <c r="C68" s="29"/>
      <c r="D68" s="29"/>
      <c r="E68" s="29"/>
    </row>
    <row r="69" spans="2:5" x14ac:dyDescent="0.15">
      <c r="B69" s="9"/>
      <c r="C69" s="29"/>
      <c r="D69" s="29"/>
      <c r="E69" s="29"/>
    </row>
    <row r="70" spans="2:5" x14ac:dyDescent="0.15">
      <c r="B70" s="9"/>
      <c r="C70" s="29"/>
      <c r="D70" s="29"/>
      <c r="E70" s="29"/>
    </row>
    <row r="71" spans="2:5" x14ac:dyDescent="0.15">
      <c r="B71" s="9"/>
      <c r="C71" s="29"/>
      <c r="D71" s="29"/>
      <c r="E71" s="29"/>
    </row>
    <row r="72" spans="2:5" x14ac:dyDescent="0.15">
      <c r="B72" s="9"/>
      <c r="C72" s="29"/>
      <c r="D72" s="29"/>
      <c r="E72" s="29"/>
    </row>
    <row r="73" spans="2:5" x14ac:dyDescent="0.15">
      <c r="B73" s="9"/>
      <c r="C73" s="29"/>
      <c r="D73" s="29"/>
      <c r="E73" s="29"/>
    </row>
    <row r="74" spans="2:5" x14ac:dyDescent="0.15">
      <c r="B74" s="9"/>
      <c r="C74" s="29"/>
      <c r="D74" s="29"/>
      <c r="E74" s="29"/>
    </row>
    <row r="75" spans="2:5" x14ac:dyDescent="0.15">
      <c r="B75" s="9"/>
      <c r="C75" s="29"/>
      <c r="D75" s="29"/>
      <c r="E75" s="29"/>
    </row>
    <row r="76" spans="2:5" x14ac:dyDescent="0.15">
      <c r="B76" s="9"/>
      <c r="C76" s="29"/>
      <c r="D76" s="29"/>
      <c r="E76" s="29"/>
    </row>
    <row r="77" spans="2:5" x14ac:dyDescent="0.15">
      <c r="B77" s="9"/>
      <c r="C77" s="29"/>
      <c r="D77" s="29"/>
      <c r="E77" s="29"/>
    </row>
    <row r="78" spans="2:5" x14ac:dyDescent="0.15">
      <c r="B78" s="9"/>
      <c r="C78" s="29"/>
      <c r="D78" s="29"/>
      <c r="E78" s="29"/>
    </row>
    <row r="79" spans="2:5" x14ac:dyDescent="0.15">
      <c r="B79" s="9"/>
    </row>
    <row r="80" spans="2:5" x14ac:dyDescent="0.15">
      <c r="B80" s="9"/>
    </row>
  </sheetData>
  <sheetProtection password="EA12" sheet="1"/>
  <mergeCells count="2">
    <mergeCell ref="B28:E28"/>
    <mergeCell ref="B29:E29"/>
  </mergeCells>
  <phoneticPr fontId="0" type="noConversion"/>
  <pageMargins left="0.74803149606299213" right="0.74803149606299213" top="0.59055118110236227" bottom="0.98425196850393704" header="0.51181102362204722" footer="0.51181102362204722"/>
  <pageSetup scale="90" firstPageNumber="33" orientation="portrait" useFirstPageNumber="1" horizontalDpi="1200" verticalDpi="1200"/>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Y170"/>
  <sheetViews>
    <sheetView topLeftCell="A4" zoomScaleSheetLayoutView="100" workbookViewId="0">
      <selection activeCell="O24" sqref="O24"/>
    </sheetView>
  </sheetViews>
  <sheetFormatPr baseColWidth="10" defaultColWidth="8.83203125" defaultRowHeight="13" x14ac:dyDescent="0.15"/>
  <cols>
    <col min="1" max="1" width="9.6640625" customWidth="1"/>
    <col min="2" max="2" width="6.1640625" customWidth="1"/>
    <col min="3" max="3" width="12.6640625" hidden="1" customWidth="1"/>
    <col min="4" max="4" width="8.33203125" customWidth="1"/>
    <col min="5" max="5" width="8" customWidth="1"/>
    <col min="6" max="6" width="9.5" customWidth="1"/>
    <col min="7" max="7" width="8.5" customWidth="1"/>
    <col min="8" max="8" width="9" customWidth="1"/>
    <col min="9" max="9" width="8.33203125" customWidth="1"/>
    <col min="10" max="10" width="8.6640625" customWidth="1"/>
    <col min="11" max="11" width="9.33203125" customWidth="1"/>
    <col min="12" max="13" width="8.5" customWidth="1"/>
    <col min="14" max="14" width="1.33203125" customWidth="1"/>
    <col min="15" max="15" width="14.33203125" bestFit="1" customWidth="1"/>
  </cols>
  <sheetData>
    <row r="1" spans="2:14" x14ac:dyDescent="0.15">
      <c r="B1" s="376" t="s">
        <v>198</v>
      </c>
      <c r="C1" s="376"/>
      <c r="D1" s="376"/>
      <c r="E1" s="376"/>
      <c r="F1" s="376"/>
      <c r="G1" s="376"/>
      <c r="H1" s="376"/>
      <c r="I1" s="376"/>
      <c r="J1" s="376"/>
      <c r="K1" s="376"/>
      <c r="L1" s="376"/>
      <c r="M1" s="376"/>
    </row>
    <row r="2" spans="2:14" x14ac:dyDescent="0.15">
      <c r="B2" s="2"/>
      <c r="C2" s="54"/>
      <c r="D2" s="54"/>
      <c r="E2" s="54"/>
      <c r="F2" s="54"/>
      <c r="G2" s="54"/>
      <c r="H2" s="54"/>
      <c r="I2" s="54"/>
      <c r="J2" s="54"/>
      <c r="K2" s="54"/>
      <c r="L2" s="54"/>
      <c r="M2" s="54"/>
    </row>
    <row r="3" spans="2:14" s="60" customFormat="1" ht="28" customHeight="1" x14ac:dyDescent="0.15">
      <c r="B3" s="55" t="s">
        <v>1</v>
      </c>
      <c r="C3" s="56"/>
      <c r="D3" s="57" t="s">
        <v>73</v>
      </c>
      <c r="E3" s="58" t="s">
        <v>74</v>
      </c>
      <c r="F3" s="57" t="s">
        <v>75</v>
      </c>
      <c r="G3" s="58" t="s">
        <v>76</v>
      </c>
      <c r="H3" s="57" t="s">
        <v>77</v>
      </c>
      <c r="I3" s="58" t="s">
        <v>99</v>
      </c>
      <c r="J3" s="57" t="s">
        <v>78</v>
      </c>
      <c r="K3" s="58" t="s">
        <v>79</v>
      </c>
      <c r="L3" s="57" t="s">
        <v>80</v>
      </c>
      <c r="M3" s="59" t="s">
        <v>81</v>
      </c>
    </row>
    <row r="4" spans="2:14" x14ac:dyDescent="0.15">
      <c r="B4" s="7">
        <v>1993</v>
      </c>
      <c r="C4" s="9" t="s">
        <v>82</v>
      </c>
      <c r="D4" s="12">
        <v>0.42371128414808806</v>
      </c>
      <c r="E4" s="37">
        <v>6586.8050772129191</v>
      </c>
      <c r="F4" s="34">
        <v>9841.0183269615864</v>
      </c>
      <c r="G4" s="37">
        <v>577.39156011829755</v>
      </c>
      <c r="H4" s="34">
        <v>1766.7807152597104</v>
      </c>
      <c r="I4" s="37">
        <v>5595.7317448717276</v>
      </c>
      <c r="J4" s="34">
        <v>11520.854346268037</v>
      </c>
      <c r="K4" s="37">
        <v>2185.7170096176455</v>
      </c>
      <c r="L4" s="34">
        <v>7.1107294059332657</v>
      </c>
      <c r="M4" s="34">
        <v>38081.833221000001</v>
      </c>
    </row>
    <row r="5" spans="2:14" x14ac:dyDescent="0.15">
      <c r="B5" s="7">
        <v>1994</v>
      </c>
      <c r="C5" s="9" t="s">
        <v>82</v>
      </c>
      <c r="D5" s="12">
        <v>0.28065437797076676</v>
      </c>
      <c r="E5" s="37">
        <v>6861.8598415907136</v>
      </c>
      <c r="F5" s="34">
        <v>10979.660969105509</v>
      </c>
      <c r="G5" s="37">
        <v>543.20335133294202</v>
      </c>
      <c r="H5" s="34">
        <v>2055.7180183577489</v>
      </c>
      <c r="I5" s="37">
        <v>5931.4608143962896</v>
      </c>
      <c r="J5" s="34">
        <v>12013.686371192884</v>
      </c>
      <c r="K5" s="37">
        <v>2519.0379684763611</v>
      </c>
      <c r="L5" s="34">
        <v>12.48356516958286</v>
      </c>
      <c r="M5" s="34">
        <v>40917.391554000009</v>
      </c>
    </row>
    <row r="6" spans="2:14" x14ac:dyDescent="0.15">
      <c r="B6" s="7">
        <v>1995</v>
      </c>
      <c r="C6" s="9" t="s">
        <v>82</v>
      </c>
      <c r="D6" s="12">
        <v>0.26709733288275067</v>
      </c>
      <c r="E6" s="37">
        <v>6642.6369025396107</v>
      </c>
      <c r="F6" s="34">
        <v>10025.180773563534</v>
      </c>
      <c r="G6" s="37">
        <v>875.08676454196871</v>
      </c>
      <c r="H6" s="34">
        <v>2768.5412872149077</v>
      </c>
      <c r="I6" s="37">
        <v>7242.0794140157213</v>
      </c>
      <c r="J6" s="34">
        <v>12529.985701146104</v>
      </c>
      <c r="K6" s="37">
        <v>3263.882827940412</v>
      </c>
      <c r="L6" s="34">
        <v>8.5805007048567568</v>
      </c>
      <c r="M6" s="34">
        <v>43356.241268999998</v>
      </c>
    </row>
    <row r="7" spans="2:14" x14ac:dyDescent="0.15">
      <c r="B7" s="7">
        <v>1996</v>
      </c>
      <c r="C7" s="9" t="s">
        <v>82</v>
      </c>
      <c r="D7" s="64" t="s">
        <v>12</v>
      </c>
      <c r="E7" s="37">
        <v>7342.6541417786702</v>
      </c>
      <c r="F7" s="34">
        <v>11247.683661634446</v>
      </c>
      <c r="G7" s="37">
        <v>1222.9611516773473</v>
      </c>
      <c r="H7" s="34">
        <v>3258.0231940483982</v>
      </c>
      <c r="I7" s="37">
        <v>9028.0263263865781</v>
      </c>
      <c r="J7" s="34">
        <v>14791.879016774978</v>
      </c>
      <c r="K7" s="37">
        <v>3640.4459249436195</v>
      </c>
      <c r="L7" s="34">
        <v>17.291464259957735</v>
      </c>
      <c r="M7" s="34">
        <v>50548.98131000001</v>
      </c>
    </row>
    <row r="8" spans="2:14" x14ac:dyDescent="0.15">
      <c r="B8" s="7">
        <v>1997</v>
      </c>
      <c r="C8" s="9"/>
      <c r="D8" s="12"/>
      <c r="E8" s="34">
        <v>6899.876710248067</v>
      </c>
      <c r="F8" s="37">
        <v>10837.076719466151</v>
      </c>
      <c r="G8" s="34">
        <v>1268.4283329828875</v>
      </c>
      <c r="H8" s="37">
        <v>3584.4103373892053</v>
      </c>
      <c r="I8" s="34">
        <v>9509.6827618423977</v>
      </c>
      <c r="J8" s="37">
        <v>15172.666466818415</v>
      </c>
      <c r="K8" s="34">
        <v>4444.6869134626968</v>
      </c>
      <c r="L8" s="37">
        <v>24.319353790181648</v>
      </c>
      <c r="M8" s="34">
        <v>51741.147596000003</v>
      </c>
    </row>
    <row r="9" spans="2:14" x14ac:dyDescent="0.15">
      <c r="B9" s="61">
        <v>1998</v>
      </c>
      <c r="C9" s="9" t="s">
        <v>82</v>
      </c>
      <c r="D9" s="34">
        <v>0</v>
      </c>
      <c r="E9" s="34">
        <v>6144.7084273082546</v>
      </c>
      <c r="F9" s="34">
        <v>11361.126551790619</v>
      </c>
      <c r="G9" s="34">
        <v>1443.5951260004415</v>
      </c>
      <c r="H9" s="34">
        <v>3682.4887470124659</v>
      </c>
      <c r="I9" s="34">
        <v>10374.663588689151</v>
      </c>
      <c r="J9" s="34">
        <v>17969.647390255883</v>
      </c>
      <c r="K9" s="34">
        <v>4283.3423018867588</v>
      </c>
      <c r="L9" s="34">
        <v>152.22511505642547</v>
      </c>
      <c r="M9" s="70">
        <v>55411.797248000003</v>
      </c>
      <c r="N9" s="19"/>
    </row>
    <row r="10" spans="2:14" x14ac:dyDescent="0.15">
      <c r="B10" s="7">
        <v>1999</v>
      </c>
      <c r="C10" s="9"/>
      <c r="D10" s="34">
        <v>0</v>
      </c>
      <c r="E10" s="34">
        <v>5949.1768560388455</v>
      </c>
      <c r="F10" s="34">
        <v>11621.710193221652</v>
      </c>
      <c r="G10" s="34">
        <v>1227.8724463179083</v>
      </c>
      <c r="H10" s="34">
        <v>4571.954585182254</v>
      </c>
      <c r="I10" s="34">
        <v>9990.9829398729544</v>
      </c>
      <c r="J10" s="34">
        <v>20296.82122829041</v>
      </c>
      <c r="K10" s="34">
        <v>4417.5850689186291</v>
      </c>
      <c r="L10" s="34">
        <v>201.2844075553005</v>
      </c>
      <c r="M10" s="70">
        <v>58277.443846000002</v>
      </c>
      <c r="N10" s="82"/>
    </row>
    <row r="11" spans="2:14" x14ac:dyDescent="0.15">
      <c r="B11" s="7">
        <v>2000</v>
      </c>
      <c r="C11" s="9"/>
      <c r="D11" s="34">
        <v>0</v>
      </c>
      <c r="E11" s="34">
        <v>6060.7896106316284</v>
      </c>
      <c r="F11" s="34">
        <v>11983.150711413324</v>
      </c>
      <c r="G11" s="34">
        <v>1436.591577631177</v>
      </c>
      <c r="H11" s="34">
        <v>7333.2251065947066</v>
      </c>
      <c r="I11" s="34">
        <v>12275.219646469805</v>
      </c>
      <c r="J11" s="34">
        <v>29742.841093038824</v>
      </c>
      <c r="K11" s="34">
        <v>7352.034019349303</v>
      </c>
      <c r="L11" s="34">
        <v>312.77130887124281</v>
      </c>
      <c r="M11" s="70">
        <v>76496.623074000003</v>
      </c>
      <c r="N11" s="82"/>
    </row>
    <row r="12" spans="2:14" x14ac:dyDescent="0.15">
      <c r="B12" s="61">
        <v>2001</v>
      </c>
      <c r="C12" s="9"/>
      <c r="D12" s="12"/>
      <c r="E12" s="34">
        <v>7560.968476689618</v>
      </c>
      <c r="F12" s="34">
        <v>13396.815021434595</v>
      </c>
      <c r="G12" s="34">
        <v>1756.7609051177092</v>
      </c>
      <c r="H12" s="34">
        <v>8151.3396795905501</v>
      </c>
      <c r="I12" s="34">
        <v>18126.892204249634</v>
      </c>
      <c r="J12" s="34">
        <v>33882.867846882153</v>
      </c>
      <c r="K12" s="34">
        <v>7477.7315792091149</v>
      </c>
      <c r="L12" s="34">
        <v>479.34089382661102</v>
      </c>
      <c r="M12" s="70">
        <v>90832.716606999995</v>
      </c>
      <c r="N12" s="82"/>
    </row>
    <row r="13" spans="2:14" x14ac:dyDescent="0.15">
      <c r="B13" s="61">
        <v>2002</v>
      </c>
      <c r="C13" s="9"/>
      <c r="D13" s="34"/>
      <c r="E13" s="34">
        <v>12702.023564661569</v>
      </c>
      <c r="F13" s="34">
        <v>18761.771879101954</v>
      </c>
      <c r="G13" s="34">
        <v>2506.9923014878314</v>
      </c>
      <c r="H13" s="34">
        <v>8254.7226708785129</v>
      </c>
      <c r="I13" s="34">
        <v>19661.940103870267</v>
      </c>
      <c r="J13" s="34">
        <v>37695.616009425576</v>
      </c>
      <c r="K13" s="34">
        <v>9115.8702859378827</v>
      </c>
      <c r="L13" s="34">
        <v>664.36449563640736</v>
      </c>
      <c r="M13" s="70">
        <v>109363.301311</v>
      </c>
      <c r="N13" s="82"/>
    </row>
    <row r="14" spans="2:14" x14ac:dyDescent="0.15">
      <c r="B14" s="168">
        <v>2003</v>
      </c>
      <c r="C14" s="9"/>
      <c r="D14" s="51"/>
      <c r="E14" s="34">
        <v>11433.679448183348</v>
      </c>
      <c r="F14" s="34">
        <v>13952.518413553868</v>
      </c>
      <c r="G14" s="34">
        <v>1678.7624544578359</v>
      </c>
      <c r="H14" s="34">
        <v>6804.8283234978871</v>
      </c>
      <c r="I14" s="34">
        <v>14983.102653818987</v>
      </c>
      <c r="J14" s="34">
        <v>30902.404787831591</v>
      </c>
      <c r="K14" s="34">
        <v>6585.2925003481405</v>
      </c>
      <c r="L14" s="34">
        <v>569.78497884787589</v>
      </c>
      <c r="M14" s="70">
        <v>86910.460470999999</v>
      </c>
      <c r="N14" s="82"/>
    </row>
    <row r="15" spans="2:14" x14ac:dyDescent="0.15">
      <c r="B15" s="168">
        <v>2004</v>
      </c>
      <c r="C15" s="9"/>
      <c r="D15" s="51">
        <v>0</v>
      </c>
      <c r="E15" s="34">
        <v>11011.7591527329</v>
      </c>
      <c r="F15" s="34">
        <v>12038.000067548552</v>
      </c>
      <c r="G15" s="34">
        <v>1646.2260547051501</v>
      </c>
      <c r="H15" s="34">
        <v>7446.6209385054008</v>
      </c>
      <c r="I15" s="34">
        <v>15844.6392069868</v>
      </c>
      <c r="J15" s="34">
        <v>33724.418227689152</v>
      </c>
      <c r="K15" s="34">
        <v>7348.5684546210005</v>
      </c>
      <c r="L15" s="34">
        <v>653.71304721105002</v>
      </c>
      <c r="M15" s="70">
        <v>89713.94515</v>
      </c>
      <c r="N15" s="181"/>
    </row>
    <row r="16" spans="2:14" s="86" customFormat="1" x14ac:dyDescent="0.15">
      <c r="B16" s="168" t="s">
        <v>170</v>
      </c>
      <c r="C16" s="169"/>
      <c r="D16" s="80">
        <v>0</v>
      </c>
      <c r="E16" s="118">
        <v>6783.08</v>
      </c>
      <c r="F16" s="118">
        <v>15085.91</v>
      </c>
      <c r="G16" s="118">
        <v>1633.78</v>
      </c>
      <c r="H16" s="118">
        <v>15311.6</v>
      </c>
      <c r="I16" s="118">
        <v>16087.99</v>
      </c>
      <c r="J16" s="118">
        <v>26749.65</v>
      </c>
      <c r="K16" s="118">
        <v>7064.34</v>
      </c>
      <c r="L16" s="118">
        <v>956.81</v>
      </c>
      <c r="M16" s="265">
        <v>89673.17</v>
      </c>
      <c r="N16" s="251"/>
    </row>
    <row r="17" spans="2:16" s="86" customFormat="1" x14ac:dyDescent="0.15">
      <c r="B17" s="168">
        <v>2005</v>
      </c>
      <c r="C17" s="169"/>
      <c r="D17" s="80">
        <v>0</v>
      </c>
      <c r="E17" s="118">
        <v>5541.1981320000004</v>
      </c>
      <c r="F17" s="118">
        <v>14572.406961999999</v>
      </c>
      <c r="G17" s="118">
        <v>2194.0700419999998</v>
      </c>
      <c r="H17" s="118">
        <v>16731.739560000002</v>
      </c>
      <c r="I17" s="118">
        <v>22213.758714</v>
      </c>
      <c r="J17" s="118">
        <v>28818.882710999998</v>
      </c>
      <c r="K17" s="118">
        <v>10867.081286000001</v>
      </c>
      <c r="L17" s="118">
        <v>1547.7571740000001</v>
      </c>
      <c r="M17" s="265">
        <v>102486.89458399999</v>
      </c>
      <c r="N17" s="251"/>
    </row>
    <row r="18" spans="2:16" s="86" customFormat="1" x14ac:dyDescent="0.15">
      <c r="B18" s="168">
        <v>2006</v>
      </c>
      <c r="C18" s="169"/>
      <c r="D18" s="80">
        <v>0</v>
      </c>
      <c r="E18" s="118">
        <v>8265</v>
      </c>
      <c r="F18" s="118">
        <v>19071</v>
      </c>
      <c r="G18" s="118">
        <v>2704</v>
      </c>
      <c r="H18" s="118">
        <v>25544</v>
      </c>
      <c r="I18" s="118">
        <v>26484</v>
      </c>
      <c r="J18" s="118">
        <v>42251</v>
      </c>
      <c r="K18" s="118">
        <v>13211</v>
      </c>
      <c r="L18" s="118">
        <v>1349</v>
      </c>
      <c r="M18" s="265">
        <v>138879</v>
      </c>
      <c r="N18" s="251"/>
    </row>
    <row r="19" spans="2:16" s="86" customFormat="1" x14ac:dyDescent="0.15">
      <c r="B19" s="168">
        <v>2007</v>
      </c>
      <c r="C19" s="169"/>
      <c r="D19" s="80">
        <v>0</v>
      </c>
      <c r="E19" s="118">
        <v>7643.3443049999996</v>
      </c>
      <c r="F19" s="118">
        <v>19479.666918999999</v>
      </c>
      <c r="G19" s="118">
        <v>2409.4639940000002</v>
      </c>
      <c r="H19" s="118">
        <v>25339.331627</v>
      </c>
      <c r="I19" s="118">
        <v>32740.626004999998</v>
      </c>
      <c r="J19" s="118">
        <v>55952.045914000002</v>
      </c>
      <c r="K19" s="118">
        <v>17231.410015000001</v>
      </c>
      <c r="L19" s="118">
        <v>1407.1455329999999</v>
      </c>
      <c r="M19" s="265">
        <v>162203.034312</v>
      </c>
      <c r="N19" s="251"/>
    </row>
    <row r="20" spans="2:16" s="86" customFormat="1" x14ac:dyDescent="0.15">
      <c r="B20" s="168">
        <v>2008</v>
      </c>
      <c r="C20" s="169"/>
      <c r="D20" s="80">
        <v>0</v>
      </c>
      <c r="E20" s="118">
        <v>9258.9750999999997</v>
      </c>
      <c r="F20" s="118">
        <v>22913.566999999999</v>
      </c>
      <c r="G20" s="118">
        <v>3110.9659999999999</v>
      </c>
      <c r="H20" s="118">
        <v>27972.884999999998</v>
      </c>
      <c r="I20" s="118">
        <v>53684.508000000002</v>
      </c>
      <c r="J20" s="118">
        <v>65688.460999999996</v>
      </c>
      <c r="K20" s="118">
        <v>37820.773000000001</v>
      </c>
      <c r="L20" s="118">
        <v>1475.4970000000001</v>
      </c>
      <c r="M20" s="265">
        <v>221925.63149999999</v>
      </c>
      <c r="N20" s="251"/>
      <c r="O20" s="125"/>
    </row>
    <row r="21" spans="2:16" s="86" customFormat="1" x14ac:dyDescent="0.15">
      <c r="B21" s="168">
        <v>2009</v>
      </c>
      <c r="C21" s="169"/>
      <c r="D21" s="80">
        <v>0</v>
      </c>
      <c r="E21" s="118">
        <v>10353.227671000001</v>
      </c>
      <c r="F21" s="118">
        <v>23644.233161</v>
      </c>
      <c r="G21" s="118">
        <v>2209.0178510000001</v>
      </c>
      <c r="H21" s="118">
        <v>20701.376042</v>
      </c>
      <c r="I21" s="118">
        <v>38954.228552</v>
      </c>
      <c r="J21" s="118">
        <v>48652.207534000001</v>
      </c>
      <c r="K21" s="118">
        <v>30979.460080000001</v>
      </c>
      <c r="L21" s="118">
        <v>1343.940372</v>
      </c>
      <c r="M21" s="265">
        <v>176837.69126299999</v>
      </c>
      <c r="N21" s="251"/>
      <c r="O21" s="125"/>
    </row>
    <row r="22" spans="2:16" s="86" customFormat="1" x14ac:dyDescent="0.15">
      <c r="B22" s="168">
        <v>2010</v>
      </c>
      <c r="C22" s="169"/>
      <c r="D22" s="80">
        <v>0</v>
      </c>
      <c r="E22" s="118">
        <v>11179.318337999999</v>
      </c>
      <c r="F22" s="118">
        <v>26270.743848999999</v>
      </c>
      <c r="G22" s="118">
        <v>4405.2253650000002</v>
      </c>
      <c r="H22" s="118">
        <v>25650.398392999999</v>
      </c>
      <c r="I22" s="118">
        <v>48167.697721999997</v>
      </c>
      <c r="J22" s="118">
        <v>58146.017418000003</v>
      </c>
      <c r="K22" s="118">
        <v>49647.194957</v>
      </c>
      <c r="L22" s="118">
        <v>1489.1402</v>
      </c>
      <c r="M22" s="265">
        <v>224955.73624200001</v>
      </c>
      <c r="N22" s="251"/>
      <c r="O22" s="125"/>
    </row>
    <row r="23" spans="2:16" s="86" customFormat="1" x14ac:dyDescent="0.15">
      <c r="B23" s="168">
        <v>2011</v>
      </c>
      <c r="C23" s="169"/>
      <c r="D23" s="80">
        <v>0</v>
      </c>
      <c r="E23" s="118">
        <v>13246</v>
      </c>
      <c r="F23" s="118">
        <v>34016</v>
      </c>
      <c r="G23" s="118">
        <v>6824</v>
      </c>
      <c r="H23" s="118">
        <v>30794</v>
      </c>
      <c r="I23" s="118">
        <v>62954</v>
      </c>
      <c r="J23" s="118">
        <v>66420</v>
      </c>
      <c r="K23" s="118">
        <v>65304</v>
      </c>
      <c r="L23" s="118">
        <v>2353</v>
      </c>
      <c r="M23" s="265">
        <v>281911</v>
      </c>
      <c r="N23" s="251"/>
      <c r="O23" s="125"/>
    </row>
    <row r="24" spans="2:16" s="86" customFormat="1" x14ac:dyDescent="0.15">
      <c r="B24" s="168">
        <v>2012</v>
      </c>
      <c r="C24" s="169"/>
      <c r="D24" s="80">
        <v>0</v>
      </c>
      <c r="E24" s="118">
        <v>16107.6929854095</v>
      </c>
      <c r="F24" s="118">
        <v>37929.277317012697</v>
      </c>
      <c r="G24" s="118">
        <v>5196.1986294427697</v>
      </c>
      <c r="H24" s="118">
        <v>29508.763251972101</v>
      </c>
      <c r="I24" s="118">
        <v>65530.617999684</v>
      </c>
      <c r="J24" s="118">
        <v>57258.974783479003</v>
      </c>
      <c r="K24" s="118">
        <v>55697.777698999998</v>
      </c>
      <c r="L24" s="118">
        <v>1928.6786400000001</v>
      </c>
      <c r="M24" s="265">
        <v>269157.98130599997</v>
      </c>
      <c r="N24" s="251"/>
      <c r="O24" s="125"/>
    </row>
    <row r="25" spans="2:16" s="86" customFormat="1" x14ac:dyDescent="0.15">
      <c r="B25" s="168">
        <v>2013</v>
      </c>
      <c r="C25" s="169"/>
      <c r="D25" s="118">
        <v>150.54337646662199</v>
      </c>
      <c r="E25" s="136">
        <v>14925.855866551099</v>
      </c>
      <c r="F25" s="118">
        <v>37294.0745475238</v>
      </c>
      <c r="G25" s="351">
        <v>5582.0932742911</v>
      </c>
      <c r="H25" s="118">
        <v>38962.608564493399</v>
      </c>
      <c r="I25" s="118">
        <v>63744.593918577499</v>
      </c>
      <c r="J25" s="118">
        <v>64011.373087096501</v>
      </c>
      <c r="K25" s="118">
        <v>64296.320378999997</v>
      </c>
      <c r="L25" s="118">
        <v>2580.8238809999998</v>
      </c>
      <c r="M25" s="265">
        <v>291548.28689500003</v>
      </c>
      <c r="N25" s="251"/>
      <c r="O25" s="125"/>
    </row>
    <row r="26" spans="2:16" s="86" customFormat="1" x14ac:dyDescent="0.15">
      <c r="B26" s="266">
        <v>2014</v>
      </c>
      <c r="C26" s="267"/>
      <c r="D26" s="264">
        <v>0</v>
      </c>
      <c r="E26" s="352">
        <v>14946.941016095199</v>
      </c>
      <c r="F26" s="268">
        <v>33692.384326928201</v>
      </c>
      <c r="G26" s="268">
        <v>5211.2029046330999</v>
      </c>
      <c r="H26" s="268">
        <v>42550.928033702497</v>
      </c>
      <c r="I26" s="268">
        <v>66754.734935228102</v>
      </c>
      <c r="J26" s="268">
        <v>50753.695858412902</v>
      </c>
      <c r="K26" s="268">
        <v>62411.055482000003</v>
      </c>
      <c r="L26" s="268">
        <v>2782.5970510000002</v>
      </c>
      <c r="M26" s="269">
        <v>279103.53960800002</v>
      </c>
      <c r="N26" s="251"/>
      <c r="O26" s="125"/>
      <c r="P26" s="125"/>
    </row>
    <row r="27" spans="2:16" x14ac:dyDescent="0.15">
      <c r="B27" s="3" t="s">
        <v>230</v>
      </c>
      <c r="D27" s="45"/>
      <c r="E27" s="44"/>
      <c r="F27" s="44"/>
      <c r="G27" s="44"/>
      <c r="H27" s="44"/>
      <c r="I27" s="44"/>
      <c r="J27" s="44"/>
      <c r="K27" s="44"/>
      <c r="L27" s="44"/>
      <c r="M27" s="44"/>
    </row>
    <row r="28" spans="2:16" x14ac:dyDescent="0.15">
      <c r="B28" s="3"/>
      <c r="D28" s="45"/>
      <c r="E28" s="44"/>
      <c r="F28" s="44"/>
      <c r="G28" s="44"/>
      <c r="H28" s="44"/>
      <c r="I28" s="44"/>
      <c r="J28" s="44"/>
      <c r="K28" s="44"/>
      <c r="L28" s="44"/>
      <c r="M28" s="44"/>
    </row>
    <row r="29" spans="2:16" x14ac:dyDescent="0.15">
      <c r="B29" s="376" t="s">
        <v>146</v>
      </c>
      <c r="C29" s="376"/>
      <c r="D29" s="376"/>
      <c r="E29" s="376"/>
      <c r="F29" s="376"/>
      <c r="G29" s="376"/>
      <c r="H29" s="376"/>
      <c r="I29" s="376"/>
      <c r="J29" s="376"/>
      <c r="K29" s="376"/>
      <c r="L29" s="376"/>
      <c r="M29" s="376"/>
    </row>
    <row r="30" spans="2:16" x14ac:dyDescent="0.15">
      <c r="B30" s="375" t="s">
        <v>96</v>
      </c>
      <c r="C30" s="375"/>
      <c r="D30" s="375"/>
      <c r="E30" s="375"/>
      <c r="F30" s="375"/>
      <c r="G30" s="375"/>
      <c r="H30" s="375"/>
      <c r="I30" s="375"/>
      <c r="J30" s="375"/>
      <c r="K30" s="375"/>
      <c r="L30" s="375"/>
      <c r="M30" s="375"/>
    </row>
    <row r="31" spans="2:16" x14ac:dyDescent="0.15">
      <c r="B31" s="54"/>
      <c r="C31" s="54"/>
      <c r="D31" s="54"/>
      <c r="E31" s="54"/>
      <c r="F31" s="54"/>
      <c r="G31" s="54"/>
      <c r="H31" s="54"/>
      <c r="I31" s="54"/>
      <c r="J31" s="54"/>
      <c r="K31" s="54"/>
      <c r="L31" s="54"/>
      <c r="M31" s="54"/>
    </row>
    <row r="32" spans="2:16" ht="26" x14ac:dyDescent="0.15">
      <c r="B32" s="55" t="s">
        <v>1</v>
      </c>
      <c r="C32" s="56"/>
      <c r="D32" s="57" t="s">
        <v>73</v>
      </c>
      <c r="E32" s="58" t="s">
        <v>74</v>
      </c>
      <c r="F32" s="57" t="s">
        <v>75</v>
      </c>
      <c r="G32" s="58" t="s">
        <v>76</v>
      </c>
      <c r="H32" s="57" t="s">
        <v>77</v>
      </c>
      <c r="I32" s="58" t="s">
        <v>99</v>
      </c>
      <c r="J32" s="57" t="s">
        <v>78</v>
      </c>
      <c r="K32" s="58" t="s">
        <v>79</v>
      </c>
      <c r="L32" s="57" t="s">
        <v>80</v>
      </c>
      <c r="M32" s="59" t="s">
        <v>81</v>
      </c>
    </row>
    <row r="33" spans="2:13" x14ac:dyDescent="0.15">
      <c r="B33" s="7">
        <v>1993</v>
      </c>
      <c r="C33" s="9" t="s">
        <v>82</v>
      </c>
      <c r="D33" s="73" t="s">
        <v>12</v>
      </c>
      <c r="E33" s="64">
        <v>17.296449566878163</v>
      </c>
      <c r="F33" s="64">
        <v>25.841766255976395</v>
      </c>
      <c r="G33" s="64">
        <v>1.5161863578560562</v>
      </c>
      <c r="H33" s="64">
        <v>4.6394318913340271</v>
      </c>
      <c r="I33" s="64">
        <v>14.69396631301351</v>
      </c>
      <c r="J33" s="64">
        <v>30.252887983120864</v>
      </c>
      <c r="K33" s="64">
        <v>5.7395267631505327</v>
      </c>
      <c r="L33" s="74" t="s">
        <v>12</v>
      </c>
      <c r="M33" s="12">
        <v>100</v>
      </c>
    </row>
    <row r="34" spans="2:13" x14ac:dyDescent="0.15">
      <c r="B34" s="7">
        <v>1994</v>
      </c>
      <c r="C34" s="9" t="s">
        <v>82</v>
      </c>
      <c r="D34" s="73" t="s">
        <v>12</v>
      </c>
      <c r="E34" s="64">
        <v>16.770032450712051</v>
      </c>
      <c r="F34" s="64">
        <v>26.833726569826165</v>
      </c>
      <c r="G34" s="64">
        <v>1.3275610460555847</v>
      </c>
      <c r="H34" s="64">
        <v>5.0240690823234697</v>
      </c>
      <c r="I34" s="64">
        <v>14.496185091780223</v>
      </c>
      <c r="J34" s="64">
        <v>29.360831458031804</v>
      </c>
      <c r="K34" s="64">
        <v>6.1563992053401178</v>
      </c>
      <c r="L34" s="74" t="s">
        <v>12</v>
      </c>
      <c r="M34" s="12">
        <v>100</v>
      </c>
    </row>
    <row r="35" spans="2:13" x14ac:dyDescent="0.15">
      <c r="B35" s="7">
        <v>1995</v>
      </c>
      <c r="C35" s="9" t="s">
        <v>82</v>
      </c>
      <c r="D35" s="73" t="s">
        <v>12</v>
      </c>
      <c r="E35" s="64">
        <v>15.321062684668519</v>
      </c>
      <c r="F35" s="64">
        <v>23.122808804765103</v>
      </c>
      <c r="G35" s="64">
        <v>2.0183639977288843</v>
      </c>
      <c r="H35" s="64">
        <v>6.3855657367476493</v>
      </c>
      <c r="I35" s="64">
        <v>16.70366065425938</v>
      </c>
      <c r="J35" s="64">
        <v>28.900073748102162</v>
      </c>
      <c r="K35" s="64">
        <v>7.5280576277125535</v>
      </c>
      <c r="L35" s="74" t="s">
        <v>12</v>
      </c>
      <c r="M35" s="12">
        <v>100</v>
      </c>
    </row>
    <row r="36" spans="2:13" x14ac:dyDescent="0.15">
      <c r="B36" s="7">
        <v>1996</v>
      </c>
      <c r="C36" s="9" t="s">
        <v>82</v>
      </c>
      <c r="D36" s="73" t="s">
        <v>12</v>
      </c>
      <c r="E36" s="64">
        <v>14.525820207431336</v>
      </c>
      <c r="F36" s="64">
        <v>22.251059012754702</v>
      </c>
      <c r="G36" s="64">
        <v>2.4193586497368469</v>
      </c>
      <c r="H36" s="64">
        <v>6.4452796270374479</v>
      </c>
      <c r="I36" s="64">
        <v>17.859957000954598</v>
      </c>
      <c r="J36" s="64">
        <v>29.262467083285671</v>
      </c>
      <c r="K36" s="64">
        <v>7.2018185739846681</v>
      </c>
      <c r="L36" s="74" t="s">
        <v>12</v>
      </c>
      <c r="M36" s="12">
        <v>100</v>
      </c>
    </row>
    <row r="37" spans="2:13" x14ac:dyDescent="0.15">
      <c r="B37" s="7">
        <v>1997</v>
      </c>
      <c r="C37" s="9" t="s">
        <v>82</v>
      </c>
      <c r="D37" s="12"/>
      <c r="E37" s="64">
        <v>13.3353762543556</v>
      </c>
      <c r="F37" s="64">
        <v>20.944793888382836</v>
      </c>
      <c r="G37" s="64">
        <v>2.4514885964395328</v>
      </c>
      <c r="H37" s="64">
        <v>6.9275818259321111</v>
      </c>
      <c r="I37" s="64">
        <v>18.379342561349706</v>
      </c>
      <c r="J37" s="64">
        <v>29.324178476457647</v>
      </c>
      <c r="K37" s="64">
        <v>8.5902364365151929</v>
      </c>
      <c r="L37" s="64">
        <v>4.7001960567379694E-2</v>
      </c>
      <c r="M37" s="12">
        <v>100</v>
      </c>
    </row>
    <row r="38" spans="2:13" x14ac:dyDescent="0.15">
      <c r="B38" s="61">
        <v>1998</v>
      </c>
      <c r="C38" s="9" t="s">
        <v>82</v>
      </c>
      <c r="D38" s="12"/>
      <c r="E38" s="64">
        <v>11.08917005490205</v>
      </c>
      <c r="F38" s="64">
        <v>20.503082585361696</v>
      </c>
      <c r="G38" s="64">
        <v>2.6052126039866819</v>
      </c>
      <c r="H38" s="64">
        <v>6.6456764261429528</v>
      </c>
      <c r="I38" s="64">
        <v>18.722842614644858</v>
      </c>
      <c r="J38" s="64">
        <v>32.429280916176147</v>
      </c>
      <c r="K38" s="64">
        <v>7.7300187227573796</v>
      </c>
      <c r="L38" s="64">
        <v>0.27471607602823206</v>
      </c>
      <c r="M38" s="12">
        <v>100</v>
      </c>
    </row>
    <row r="39" spans="2:13" x14ac:dyDescent="0.15">
      <c r="B39" s="7">
        <v>1999</v>
      </c>
      <c r="C39" s="9" t="s">
        <v>82</v>
      </c>
      <c r="D39" s="73"/>
      <c r="E39" s="64">
        <v>10.20836959108868</v>
      </c>
      <c r="F39" s="64">
        <v>19.942038336362849</v>
      </c>
      <c r="G39" s="64">
        <v>2.1069428672311026</v>
      </c>
      <c r="H39" s="64">
        <v>7.8451529158756337</v>
      </c>
      <c r="I39" s="64">
        <v>17.143824918392859</v>
      </c>
      <c r="J39" s="64">
        <v>34.827919498194539</v>
      </c>
      <c r="K39" s="64">
        <v>7.5802656694968258</v>
      </c>
      <c r="L39" s="64">
        <v>0.34538990434652722</v>
      </c>
      <c r="M39" s="12">
        <v>100</v>
      </c>
    </row>
    <row r="40" spans="2:13" x14ac:dyDescent="0.15">
      <c r="B40" s="7">
        <v>2000</v>
      </c>
      <c r="C40" s="9" t="s">
        <v>82</v>
      </c>
      <c r="D40" s="12"/>
      <c r="E40" s="64">
        <v>7.9229505396187809</v>
      </c>
      <c r="F40" s="64">
        <v>15.664940790682049</v>
      </c>
      <c r="G40" s="64">
        <v>1.8779803864563687</v>
      </c>
      <c r="H40" s="64">
        <v>9.5863383400608626</v>
      </c>
      <c r="I40" s="64">
        <v>16.046747102280857</v>
      </c>
      <c r="J40" s="64">
        <v>38.881247168605995</v>
      </c>
      <c r="K40" s="64">
        <v>9.6109262394984647</v>
      </c>
      <c r="L40" s="64">
        <v>0.40886943279663396</v>
      </c>
      <c r="M40" s="12">
        <v>100</v>
      </c>
    </row>
    <row r="41" spans="2:13" x14ac:dyDescent="0.15">
      <c r="B41" s="61">
        <v>2001</v>
      </c>
      <c r="C41" s="9" t="s">
        <v>82</v>
      </c>
      <c r="D41" s="12"/>
      <c r="E41" s="64">
        <v>8.3240585101105893</v>
      </c>
      <c r="F41" s="64">
        <v>14.748887319309983</v>
      </c>
      <c r="G41" s="64">
        <v>1.9340618344803804</v>
      </c>
      <c r="H41" s="64">
        <v>8.9740128712195411</v>
      </c>
      <c r="I41" s="64">
        <v>19.956347097575073</v>
      </c>
      <c r="J41" s="64">
        <v>37.30249310221663</v>
      </c>
      <c r="K41" s="64">
        <v>8.232420936569067</v>
      </c>
      <c r="L41" s="64">
        <v>0.52771832851872535</v>
      </c>
      <c r="M41" s="12">
        <v>100</v>
      </c>
    </row>
    <row r="42" spans="2:13" x14ac:dyDescent="0.15">
      <c r="B42" s="81">
        <v>2002</v>
      </c>
      <c r="C42" s="9"/>
      <c r="D42" s="51"/>
      <c r="E42" s="64">
        <v>11.614520970375985</v>
      </c>
      <c r="F42" s="64">
        <v>17.155454941643075</v>
      </c>
      <c r="G42" s="64">
        <v>2.2923524358126453</v>
      </c>
      <c r="H42" s="64">
        <v>7.5479823413562546</v>
      </c>
      <c r="I42" s="64">
        <v>17.978553928211223</v>
      </c>
      <c r="J42" s="64">
        <v>34.468249913404968</v>
      </c>
      <c r="K42" s="64">
        <v>8.335401525613042</v>
      </c>
      <c r="L42" s="64">
        <v>0.60748394358280411</v>
      </c>
      <c r="M42" s="64">
        <v>100</v>
      </c>
    </row>
    <row r="43" spans="2:13" x14ac:dyDescent="0.15">
      <c r="B43" s="81">
        <v>2003</v>
      </c>
      <c r="C43" s="9"/>
      <c r="D43" s="7"/>
      <c r="E43" s="64">
        <v>13.1557</v>
      </c>
      <c r="F43" s="64">
        <v>16.053899999999999</v>
      </c>
      <c r="G43" s="64">
        <v>1.9316</v>
      </c>
      <c r="H43" s="64">
        <v>7.8296999999999999</v>
      </c>
      <c r="I43" s="64">
        <v>17.239699999999999</v>
      </c>
      <c r="J43" s="64">
        <v>35.556600000000003</v>
      </c>
      <c r="K43" s="64">
        <v>7.5770999999999997</v>
      </c>
      <c r="L43" s="64">
        <v>0.65559999999999996</v>
      </c>
      <c r="M43" s="64">
        <v>100</v>
      </c>
    </row>
    <row r="44" spans="2:13" x14ac:dyDescent="0.15">
      <c r="B44" s="81">
        <v>2004</v>
      </c>
      <c r="C44" s="9"/>
      <c r="D44" s="7">
        <v>0</v>
      </c>
      <c r="E44" s="243">
        <v>12.2743004271203</v>
      </c>
      <c r="F44" s="243">
        <v>13.418203878361659</v>
      </c>
      <c r="G44" s="243">
        <v>1.8349723133373432</v>
      </c>
      <c r="H44" s="243">
        <v>8.3004051667271934</v>
      </c>
      <c r="I44" s="243">
        <v>17.6612890900014</v>
      </c>
      <c r="J44" s="243">
        <v>37.591054736588134</v>
      </c>
      <c r="K44" s="243">
        <v>8.19111058189932</v>
      </c>
      <c r="L44" s="243">
        <v>0.72866380596467395</v>
      </c>
      <c r="M44" s="243">
        <v>100</v>
      </c>
    </row>
    <row r="45" spans="2:13" s="86" customFormat="1" x14ac:dyDescent="0.15">
      <c r="B45" s="81" t="s">
        <v>170</v>
      </c>
      <c r="C45" s="169"/>
      <c r="D45" s="81">
        <v>0</v>
      </c>
      <c r="E45" s="243">
        <v>7.56</v>
      </c>
      <c r="F45" s="243">
        <v>16.82</v>
      </c>
      <c r="G45" s="243">
        <v>1.82</v>
      </c>
      <c r="H45" s="243">
        <v>17.074895852906877</v>
      </c>
      <c r="I45" s="243">
        <v>17.940000000000001</v>
      </c>
      <c r="J45" s="243">
        <v>29.83</v>
      </c>
      <c r="K45" s="243">
        <v>7.88</v>
      </c>
      <c r="L45" s="243">
        <v>1.07</v>
      </c>
      <c r="M45" s="243">
        <v>100</v>
      </c>
    </row>
    <row r="46" spans="2:13" s="86" customFormat="1" x14ac:dyDescent="0.15">
      <c r="B46" s="81">
        <v>2005</v>
      </c>
      <c r="C46" s="169"/>
      <c r="D46" s="81">
        <v>0</v>
      </c>
      <c r="E46" s="116">
        <v>5.4067382512583997</v>
      </c>
      <c r="F46" s="116">
        <v>14.218800385308002</v>
      </c>
      <c r="G46" s="116">
        <v>2.1408298601551468</v>
      </c>
      <c r="H46" s="116">
        <v>16.325735722518537</v>
      </c>
      <c r="I46" s="116">
        <v>21.674731002599778</v>
      </c>
      <c r="J46" s="116">
        <v>28.119578437787041</v>
      </c>
      <c r="K46" s="116">
        <v>10.603386247685705</v>
      </c>
      <c r="L46" s="116">
        <v>1.5102000897601908</v>
      </c>
      <c r="M46" s="243">
        <v>100</v>
      </c>
    </row>
    <row r="47" spans="2:13" s="86" customFormat="1" x14ac:dyDescent="0.15">
      <c r="B47" s="81">
        <v>2006</v>
      </c>
      <c r="C47" s="169"/>
      <c r="D47" s="81">
        <v>0</v>
      </c>
      <c r="E47" s="116">
        <v>6</v>
      </c>
      <c r="F47" s="116">
        <v>13.7</v>
      </c>
      <c r="G47" s="116">
        <v>1.9</v>
      </c>
      <c r="H47" s="116">
        <v>18.399999999999999</v>
      </c>
      <c r="I47" s="116">
        <v>19.100000000000001</v>
      </c>
      <c r="J47" s="116">
        <v>30.4</v>
      </c>
      <c r="K47" s="116">
        <v>9.5</v>
      </c>
      <c r="L47" s="116">
        <v>1</v>
      </c>
      <c r="M47" s="243">
        <v>100</v>
      </c>
    </row>
    <row r="48" spans="2:13" s="86" customFormat="1" x14ac:dyDescent="0.15">
      <c r="B48" s="80">
        <v>2007</v>
      </c>
      <c r="C48" s="80"/>
      <c r="D48" s="80">
        <v>0</v>
      </c>
      <c r="E48" s="243">
        <v>4.71</v>
      </c>
      <c r="F48" s="243">
        <v>12.01</v>
      </c>
      <c r="G48" s="243">
        <v>1.49</v>
      </c>
      <c r="H48" s="243">
        <v>15.62</v>
      </c>
      <c r="I48" s="243">
        <v>20.18</v>
      </c>
      <c r="J48" s="243">
        <v>34.5</v>
      </c>
      <c r="K48" s="243">
        <v>10.62</v>
      </c>
      <c r="L48" s="243">
        <v>0.87</v>
      </c>
      <c r="M48" s="243">
        <v>100</v>
      </c>
    </row>
    <row r="49" spans="2:16" s="86" customFormat="1" x14ac:dyDescent="0.15">
      <c r="B49" s="80">
        <v>2008</v>
      </c>
      <c r="C49" s="80"/>
      <c r="D49" s="80">
        <v>0</v>
      </c>
      <c r="E49" s="243">
        <v>4.17211</v>
      </c>
      <c r="F49" s="243">
        <v>10.32489</v>
      </c>
      <c r="G49" s="243">
        <v>1.40181</v>
      </c>
      <c r="H49" s="243">
        <v>12.604620000000001</v>
      </c>
      <c r="I49" s="243">
        <v>24.19031</v>
      </c>
      <c r="J49" s="243">
        <v>29.599309999999999</v>
      </c>
      <c r="K49" s="243">
        <v>17.042090000000002</v>
      </c>
      <c r="L49" s="243">
        <v>0.66486000000000001</v>
      </c>
      <c r="M49" s="243">
        <v>100.00000000000001</v>
      </c>
    </row>
    <row r="50" spans="2:16" s="86" customFormat="1" x14ac:dyDescent="0.15">
      <c r="B50" s="80">
        <v>2009</v>
      </c>
      <c r="C50" s="80"/>
      <c r="D50" s="80">
        <v>0</v>
      </c>
      <c r="E50" s="243">
        <v>5.8550000000000004</v>
      </c>
      <c r="F50" s="243">
        <v>13.371</v>
      </c>
      <c r="G50" s="243">
        <v>1.2490000000000001</v>
      </c>
      <c r="H50" s="243">
        <v>11.706</v>
      </c>
      <c r="I50" s="243">
        <v>22.027999999999999</v>
      </c>
      <c r="J50" s="243">
        <v>27.512</v>
      </c>
      <c r="K50" s="243">
        <v>17.518999999999998</v>
      </c>
      <c r="L50" s="243">
        <v>0.76</v>
      </c>
      <c r="M50" s="243">
        <v>100</v>
      </c>
    </row>
    <row r="51" spans="2:16" s="86" customFormat="1" x14ac:dyDescent="0.15">
      <c r="B51" s="80">
        <v>2010</v>
      </c>
      <c r="C51" s="80"/>
      <c r="D51" s="80">
        <v>0</v>
      </c>
      <c r="E51" s="243">
        <v>4.97</v>
      </c>
      <c r="F51" s="243">
        <v>11.677999999999999</v>
      </c>
      <c r="G51" s="243">
        <v>1.958</v>
      </c>
      <c r="H51" s="243">
        <v>11.401999999999999</v>
      </c>
      <c r="I51" s="243">
        <v>21.411999999999999</v>
      </c>
      <c r="J51" s="243">
        <v>25.847999999999999</v>
      </c>
      <c r="K51" s="243">
        <v>22.040000000000003</v>
      </c>
      <c r="L51" s="243">
        <v>0.66200000000000003</v>
      </c>
      <c r="M51" s="243">
        <v>100</v>
      </c>
    </row>
    <row r="52" spans="2:16" s="86" customFormat="1" x14ac:dyDescent="0.15">
      <c r="B52" s="80">
        <v>2011</v>
      </c>
      <c r="C52" s="80"/>
      <c r="D52" s="80">
        <v>0</v>
      </c>
      <c r="E52" s="243">
        <v>4.6989999999999998</v>
      </c>
      <c r="F52" s="243">
        <v>12.066000000000001</v>
      </c>
      <c r="G52" s="243">
        <v>2.4209999999999998</v>
      </c>
      <c r="H52" s="243">
        <v>10.923</v>
      </c>
      <c r="I52" s="243">
        <v>22.331</v>
      </c>
      <c r="J52" s="243">
        <v>23.56</v>
      </c>
      <c r="K52" s="243">
        <v>23.164999999999999</v>
      </c>
      <c r="L52" s="243">
        <v>0.83499999999999996</v>
      </c>
      <c r="M52" s="243">
        <v>100</v>
      </c>
      <c r="P52" s="308"/>
    </row>
    <row r="53" spans="2:16" s="86" customFormat="1" x14ac:dyDescent="0.15">
      <c r="B53" s="80">
        <v>2012</v>
      </c>
      <c r="C53" s="80"/>
      <c r="D53" s="80">
        <v>0</v>
      </c>
      <c r="E53" s="243">
        <v>5.984</v>
      </c>
      <c r="F53" s="243">
        <v>14.092000000000001</v>
      </c>
      <c r="G53" s="243">
        <v>1.931</v>
      </c>
      <c r="H53" s="243">
        <v>10.962999999999999</v>
      </c>
      <c r="I53" s="243">
        <v>24.347000000000001</v>
      </c>
      <c r="J53" s="243">
        <v>21.273</v>
      </c>
      <c r="K53" s="243">
        <v>20.693000000000001</v>
      </c>
      <c r="L53" s="243">
        <v>0.71699999999999997</v>
      </c>
      <c r="M53" s="243">
        <v>100</v>
      </c>
      <c r="P53" s="308"/>
    </row>
    <row r="54" spans="2:16" s="86" customFormat="1" x14ac:dyDescent="0.15">
      <c r="B54" s="80">
        <v>2013</v>
      </c>
      <c r="C54" s="80"/>
      <c r="D54" s="80">
        <v>0</v>
      </c>
      <c r="E54" s="243">
        <v>5.12</v>
      </c>
      <c r="F54" s="243">
        <v>12.792</v>
      </c>
      <c r="G54" s="243">
        <v>1.915</v>
      </c>
      <c r="H54" s="243">
        <v>13.364000000000001</v>
      </c>
      <c r="I54" s="243">
        <v>21.864000000000001</v>
      </c>
      <c r="J54" s="243">
        <v>21.9</v>
      </c>
      <c r="K54" s="243">
        <v>22</v>
      </c>
      <c r="L54" s="243">
        <v>0.88500000000000001</v>
      </c>
      <c r="M54" s="243">
        <v>100</v>
      </c>
      <c r="P54" s="308"/>
    </row>
    <row r="55" spans="2:16" s="86" customFormat="1" x14ac:dyDescent="0.15">
      <c r="B55" s="76">
        <v>2014</v>
      </c>
      <c r="C55" s="76"/>
      <c r="D55" s="76">
        <v>0</v>
      </c>
      <c r="E55" s="309">
        <v>5.3550000000000004</v>
      </c>
      <c r="F55" s="309">
        <v>12</v>
      </c>
      <c r="G55" s="309">
        <v>1.867</v>
      </c>
      <c r="H55" s="309">
        <v>15.246</v>
      </c>
      <c r="I55" s="309">
        <v>23.917999999999999</v>
      </c>
      <c r="J55" s="309">
        <v>18.184999999999999</v>
      </c>
      <c r="K55" s="309">
        <v>22.361000000000001</v>
      </c>
      <c r="L55" s="309">
        <v>0.997</v>
      </c>
      <c r="M55" s="309">
        <v>100</v>
      </c>
      <c r="N55" s="81"/>
      <c r="O55" s="314"/>
      <c r="P55" s="308"/>
    </row>
    <row r="56" spans="2:16" x14ac:dyDescent="0.15">
      <c r="B56" s="3" t="s">
        <v>230</v>
      </c>
      <c r="C56" s="9"/>
      <c r="D56" s="62"/>
      <c r="E56" s="62"/>
      <c r="F56" s="62"/>
      <c r="G56" s="62"/>
      <c r="H56" s="62"/>
      <c r="I56" s="62"/>
      <c r="J56" s="62"/>
      <c r="K56" s="62"/>
      <c r="L56" s="62"/>
      <c r="M56" s="37"/>
    </row>
    <row r="57" spans="2:16" x14ac:dyDescent="0.15">
      <c r="B57" s="11"/>
      <c r="C57" s="9"/>
      <c r="D57" s="62"/>
      <c r="E57" s="62"/>
      <c r="F57" s="62"/>
      <c r="G57" s="62"/>
      <c r="H57" s="62"/>
      <c r="I57" s="62"/>
      <c r="J57" s="62"/>
      <c r="K57" s="62"/>
      <c r="L57" s="62"/>
      <c r="M57" s="37"/>
    </row>
    <row r="58" spans="2:16" x14ac:dyDescent="0.15">
      <c r="B58" s="376" t="s">
        <v>199</v>
      </c>
      <c r="C58" s="376"/>
      <c r="D58" s="376"/>
      <c r="E58" s="376"/>
      <c r="F58" s="376"/>
      <c r="G58" s="376"/>
      <c r="H58" s="376"/>
      <c r="I58" s="376"/>
      <c r="J58" s="376"/>
      <c r="K58" s="376"/>
      <c r="L58" s="376"/>
      <c r="M58" s="376"/>
    </row>
    <row r="59" spans="2:16" x14ac:dyDescent="0.15">
      <c r="B59" s="53"/>
      <c r="C59" s="53"/>
      <c r="D59" s="53"/>
      <c r="E59" s="53"/>
      <c r="F59" s="53"/>
      <c r="G59" s="53"/>
      <c r="H59" s="53"/>
      <c r="I59" s="53"/>
      <c r="J59" s="53"/>
      <c r="K59" s="53"/>
      <c r="L59" s="53"/>
      <c r="M59" s="53"/>
    </row>
    <row r="60" spans="2:16" s="60" customFormat="1" ht="28" customHeight="1" x14ac:dyDescent="0.15">
      <c r="B60" s="55" t="s">
        <v>1</v>
      </c>
      <c r="C60" s="56"/>
      <c r="D60" s="57" t="s">
        <v>73</v>
      </c>
      <c r="E60" s="58" t="s">
        <v>74</v>
      </c>
      <c r="F60" s="57" t="s">
        <v>75</v>
      </c>
      <c r="G60" s="58" t="s">
        <v>76</v>
      </c>
      <c r="H60" s="57" t="s">
        <v>77</v>
      </c>
      <c r="I60" s="58" t="s">
        <v>99</v>
      </c>
      <c r="J60" s="57" t="s">
        <v>78</v>
      </c>
      <c r="K60" s="58" t="s">
        <v>79</v>
      </c>
      <c r="L60" s="57" t="s">
        <v>80</v>
      </c>
      <c r="M60" s="59" t="s">
        <v>81</v>
      </c>
    </row>
    <row r="61" spans="2:16" x14ac:dyDescent="0.15">
      <c r="B61" s="7">
        <v>1993</v>
      </c>
      <c r="C61" s="9" t="s">
        <v>83</v>
      </c>
      <c r="D61" s="34">
        <v>78.320412190832812</v>
      </c>
      <c r="E61" s="37">
        <v>661.53748039193692</v>
      </c>
      <c r="F61" s="34">
        <v>354.41554441250508</v>
      </c>
      <c r="G61" s="37">
        <v>759.93455738285991</v>
      </c>
      <c r="H61" s="34">
        <v>1371.5205422497565</v>
      </c>
      <c r="I61" s="37">
        <v>4006.0574933337361</v>
      </c>
      <c r="J61" s="34">
        <v>544.59469606378877</v>
      </c>
      <c r="K61" s="37">
        <v>806.05128070899036</v>
      </c>
      <c r="L61" s="34">
        <v>214.70420826559263</v>
      </c>
      <c r="M61" s="34">
        <v>8797.1362150000004</v>
      </c>
    </row>
    <row r="62" spans="2:16" x14ac:dyDescent="0.15">
      <c r="B62" s="7">
        <v>1994</v>
      </c>
      <c r="C62" s="9" t="s">
        <v>83</v>
      </c>
      <c r="D62" s="34">
        <v>84.188235948616779</v>
      </c>
      <c r="E62" s="37">
        <v>675.92747971643473</v>
      </c>
      <c r="F62" s="34">
        <v>391.77908099100318</v>
      </c>
      <c r="G62" s="37">
        <v>802.34444148764828</v>
      </c>
      <c r="H62" s="34">
        <v>1773.7054963633593</v>
      </c>
      <c r="I62" s="37">
        <v>4255.2773863856455</v>
      </c>
      <c r="J62" s="34">
        <v>688.32250859774229</v>
      </c>
      <c r="K62" s="37">
        <v>916.32578851552637</v>
      </c>
      <c r="L62" s="34">
        <v>229.08264499402461</v>
      </c>
      <c r="M62" s="34">
        <v>9816.9530630000008</v>
      </c>
    </row>
    <row r="63" spans="2:16" x14ac:dyDescent="0.15">
      <c r="B63" s="7">
        <v>1995</v>
      </c>
      <c r="C63" s="9" t="s">
        <v>83</v>
      </c>
      <c r="D63" s="34">
        <v>73.403228330046474</v>
      </c>
      <c r="E63" s="37">
        <v>713.75188609225427</v>
      </c>
      <c r="F63" s="34">
        <v>571.88493660770644</v>
      </c>
      <c r="G63" s="37">
        <v>935.72253346557511</v>
      </c>
      <c r="H63" s="34">
        <v>2037.4056876267462</v>
      </c>
      <c r="I63" s="37">
        <v>4875.4588558232927</v>
      </c>
      <c r="J63" s="34">
        <v>970.82327728422592</v>
      </c>
      <c r="K63" s="37">
        <v>1007.2483918930021</v>
      </c>
      <c r="L63" s="34">
        <v>601.3844678771485</v>
      </c>
      <c r="M63" s="34">
        <v>11787.083264999996</v>
      </c>
    </row>
    <row r="64" spans="2:16" x14ac:dyDescent="0.15">
      <c r="B64" s="7">
        <v>1996</v>
      </c>
      <c r="C64" s="9" t="s">
        <v>83</v>
      </c>
      <c r="D64" s="34">
        <v>78.620316712115866</v>
      </c>
      <c r="E64" s="37">
        <v>764.30900990503994</v>
      </c>
      <c r="F64" s="34">
        <v>590.26220076218681</v>
      </c>
      <c r="G64" s="37">
        <v>1017.729963738136</v>
      </c>
      <c r="H64" s="34">
        <v>2093.9074036906227</v>
      </c>
      <c r="I64" s="37">
        <v>5349.2768213272902</v>
      </c>
      <c r="J64" s="34">
        <v>1007.9483667073548</v>
      </c>
      <c r="K64" s="37">
        <v>995.18246291590151</v>
      </c>
      <c r="L64" s="34">
        <v>622.84258824135156</v>
      </c>
      <c r="M64" s="34">
        <v>12520.079134</v>
      </c>
    </row>
    <row r="65" spans="2:15" x14ac:dyDescent="0.15">
      <c r="B65" s="7">
        <v>1997</v>
      </c>
      <c r="C65" s="9" t="s">
        <v>83</v>
      </c>
      <c r="D65" s="34">
        <v>85.87558066385688</v>
      </c>
      <c r="E65" s="34">
        <v>821.83888825463805</v>
      </c>
      <c r="F65" s="34">
        <v>674.64136993053285</v>
      </c>
      <c r="G65" s="34">
        <v>1087.652294658865</v>
      </c>
      <c r="H65" s="34">
        <v>2467.155637140304</v>
      </c>
      <c r="I65" s="34">
        <v>6545.6718398619869</v>
      </c>
      <c r="J65" s="34">
        <v>1267.6574099039219</v>
      </c>
      <c r="K65" s="34">
        <v>1182.2828292037771</v>
      </c>
      <c r="L65" s="34">
        <v>927.81217838211739</v>
      </c>
      <c r="M65" s="70">
        <v>15060.588028</v>
      </c>
    </row>
    <row r="66" spans="2:15" x14ac:dyDescent="0.15">
      <c r="B66" s="61">
        <v>1998</v>
      </c>
      <c r="C66" s="9" t="s">
        <v>83</v>
      </c>
      <c r="D66" s="34">
        <v>99.393034486055242</v>
      </c>
      <c r="E66" s="34">
        <v>904.27248847386568</v>
      </c>
      <c r="F66" s="34">
        <v>668.70826644741715</v>
      </c>
      <c r="G66" s="34">
        <v>1067.5015258777405</v>
      </c>
      <c r="H66" s="34">
        <v>2831.003330032182</v>
      </c>
      <c r="I66" s="34">
        <v>6846.8041807866548</v>
      </c>
      <c r="J66" s="34">
        <v>1440.6073970042905</v>
      </c>
      <c r="K66" s="34">
        <v>1236.8646481609167</v>
      </c>
      <c r="L66" s="34">
        <v>1019.5813927308791</v>
      </c>
      <c r="M66" s="70">
        <v>16114.736263999999</v>
      </c>
      <c r="N66" s="19"/>
    </row>
    <row r="67" spans="2:15" x14ac:dyDescent="0.15">
      <c r="B67" s="7">
        <v>1999</v>
      </c>
      <c r="C67" s="9"/>
      <c r="D67" s="34">
        <v>116.28073896330694</v>
      </c>
      <c r="E67" s="34">
        <v>959.35255644611379</v>
      </c>
      <c r="F67" s="34">
        <v>596.90634903588045</v>
      </c>
      <c r="G67" s="34">
        <v>959.75747363916844</v>
      </c>
      <c r="H67" s="34">
        <v>3340.8144091285599</v>
      </c>
      <c r="I67" s="34">
        <v>6907.693519460965</v>
      </c>
      <c r="J67" s="34">
        <v>2438.7936015986711</v>
      </c>
      <c r="K67" s="34">
        <v>1259.9659141058544</v>
      </c>
      <c r="L67" s="34">
        <v>1409.7419876214794</v>
      </c>
      <c r="M67" s="70">
        <v>17989.306550000001</v>
      </c>
      <c r="N67" s="41"/>
    </row>
    <row r="68" spans="2:15" x14ac:dyDescent="0.15">
      <c r="B68" s="7">
        <v>2000</v>
      </c>
      <c r="C68" s="9"/>
      <c r="D68" s="34">
        <v>91.772406563165291</v>
      </c>
      <c r="E68" s="34">
        <v>1014.6818960631911</v>
      </c>
      <c r="F68" s="34">
        <v>688.48587677339776</v>
      </c>
      <c r="G68" s="34">
        <v>1025.1916089036474</v>
      </c>
      <c r="H68" s="34">
        <v>3649.1381827560781</v>
      </c>
      <c r="I68" s="34">
        <v>7399.0523103221303</v>
      </c>
      <c r="J68" s="34">
        <v>4433.7789540776939</v>
      </c>
      <c r="K68" s="34">
        <v>1380.1698141966126</v>
      </c>
      <c r="L68" s="34">
        <v>2368.2601603440821</v>
      </c>
      <c r="M68" s="70">
        <v>22050.531210000001</v>
      </c>
      <c r="N68" s="41"/>
    </row>
    <row r="69" spans="2:15" x14ac:dyDescent="0.15">
      <c r="B69" s="61">
        <v>2001</v>
      </c>
      <c r="C69" s="9"/>
      <c r="D69" s="34">
        <v>103.7052085353328</v>
      </c>
      <c r="E69" s="34">
        <v>1098.9853580012057</v>
      </c>
      <c r="F69" s="34">
        <v>816.30999574582802</v>
      </c>
      <c r="G69" s="34">
        <v>1024.0602122505013</v>
      </c>
      <c r="H69" s="34">
        <v>3967.5906487171505</v>
      </c>
      <c r="I69" s="34">
        <v>8027.9033319936871</v>
      </c>
      <c r="J69" s="34">
        <v>5931.6089854185511</v>
      </c>
      <c r="K69" s="34">
        <v>1492.3665982783709</v>
      </c>
      <c r="L69" s="34">
        <v>2558.1621080593727</v>
      </c>
      <c r="M69" s="70">
        <v>25020.692447000001</v>
      </c>
      <c r="N69" s="41"/>
    </row>
    <row r="70" spans="2:15" x14ac:dyDescent="0.15">
      <c r="B70" s="61">
        <v>2002</v>
      </c>
      <c r="C70" s="9"/>
      <c r="D70" s="34">
        <v>133.73510524081772</v>
      </c>
      <c r="E70" s="34">
        <v>1257.1691988888529</v>
      </c>
      <c r="F70" s="34">
        <v>826.08363315930785</v>
      </c>
      <c r="G70" s="34">
        <v>1188.9726955497315</v>
      </c>
      <c r="H70" s="34">
        <v>4933.6504698284261</v>
      </c>
      <c r="I70" s="34">
        <v>10007.044445920796</v>
      </c>
      <c r="J70" s="34">
        <v>6841.0579502929631</v>
      </c>
      <c r="K70" s="34">
        <v>2030.7650247141578</v>
      </c>
      <c r="L70" s="34">
        <v>2870.3632454049462</v>
      </c>
      <c r="M70" s="70">
        <v>30088.841768999999</v>
      </c>
      <c r="N70" s="41"/>
    </row>
    <row r="71" spans="2:15" x14ac:dyDescent="0.15">
      <c r="B71" s="168">
        <v>2003</v>
      </c>
      <c r="C71" s="9"/>
      <c r="D71" s="34">
        <v>275.60455987822797</v>
      </c>
      <c r="E71" s="34">
        <v>1302.5354076268659</v>
      </c>
      <c r="F71" s="34">
        <v>941.448394712756</v>
      </c>
      <c r="G71" s="34">
        <v>1149.987327416676</v>
      </c>
      <c r="H71" s="34">
        <v>4900.1404863149055</v>
      </c>
      <c r="I71" s="34">
        <v>10970.165875726076</v>
      </c>
      <c r="J71" s="34">
        <v>5750.2142776742585</v>
      </c>
      <c r="K71" s="34">
        <v>3273.0123789971158</v>
      </c>
      <c r="L71" s="34">
        <v>2285.8149846985739</v>
      </c>
      <c r="M71" s="70">
        <v>30848.954541999999</v>
      </c>
      <c r="N71" s="41"/>
    </row>
    <row r="72" spans="2:15" x14ac:dyDescent="0.15">
      <c r="B72" s="168">
        <v>2004</v>
      </c>
      <c r="C72" s="9"/>
      <c r="D72" s="34">
        <v>400.13921036390406</v>
      </c>
      <c r="E72" s="34">
        <v>1357.432484590332</v>
      </c>
      <c r="F72" s="34">
        <v>1052.56789800093</v>
      </c>
      <c r="G72" s="34">
        <v>1119.1393539865439</v>
      </c>
      <c r="H72" s="34">
        <v>5534.0986350986459</v>
      </c>
      <c r="I72" s="34">
        <v>12079.131365415329</v>
      </c>
      <c r="J72" s="34">
        <v>6633.8775603166951</v>
      </c>
      <c r="K72" s="34">
        <v>3590.73787141188</v>
      </c>
      <c r="L72" s="34">
        <v>3757.5217486010251</v>
      </c>
      <c r="M72" s="70">
        <v>35523.722511</v>
      </c>
      <c r="N72" s="41"/>
    </row>
    <row r="73" spans="2:15" s="86" customFormat="1" x14ac:dyDescent="0.15">
      <c r="B73" s="168" t="s">
        <v>170</v>
      </c>
      <c r="C73" s="169"/>
      <c r="D73" s="118">
        <v>429.04364099999998</v>
      </c>
      <c r="E73" s="118">
        <v>1239.3800000000001</v>
      </c>
      <c r="F73" s="118">
        <v>1298.96</v>
      </c>
      <c r="G73" s="118">
        <v>1397.56</v>
      </c>
      <c r="H73" s="118">
        <v>6255.17</v>
      </c>
      <c r="I73" s="118">
        <v>11710.81</v>
      </c>
      <c r="J73" s="118">
        <v>6088.23</v>
      </c>
      <c r="K73" s="118">
        <v>3341.31</v>
      </c>
      <c r="L73" s="118">
        <v>3873.25</v>
      </c>
      <c r="M73" s="265">
        <v>35633.699999999997</v>
      </c>
      <c r="N73" s="252"/>
    </row>
    <row r="74" spans="2:15" s="86" customFormat="1" x14ac:dyDescent="0.15">
      <c r="B74" s="168">
        <v>2005</v>
      </c>
      <c r="C74" s="169"/>
      <c r="D74" s="118">
        <v>336.87993399999999</v>
      </c>
      <c r="E74" s="118">
        <v>1280.8993399999999</v>
      </c>
      <c r="F74" s="118">
        <v>1430.025674</v>
      </c>
      <c r="G74" s="118">
        <v>1528.9713730000001</v>
      </c>
      <c r="H74" s="118">
        <v>7705.2697820000003</v>
      </c>
      <c r="I74" s="118">
        <v>12787.950821</v>
      </c>
      <c r="J74" s="118">
        <v>6830.6320740000001</v>
      </c>
      <c r="K74" s="118">
        <v>3851.6779059999999</v>
      </c>
      <c r="L74" s="118">
        <v>5208.7609869999997</v>
      </c>
      <c r="M74" s="265">
        <v>40961.067895</v>
      </c>
      <c r="N74" s="252"/>
    </row>
    <row r="75" spans="2:15" s="86" customFormat="1" x14ac:dyDescent="0.15">
      <c r="B75" s="168">
        <v>2006</v>
      </c>
      <c r="C75" s="169"/>
      <c r="D75" s="118">
        <v>393</v>
      </c>
      <c r="E75" s="118">
        <v>1381</v>
      </c>
      <c r="F75" s="118">
        <v>1887</v>
      </c>
      <c r="G75" s="118">
        <v>1618</v>
      </c>
      <c r="H75" s="118">
        <v>13520</v>
      </c>
      <c r="I75" s="118">
        <v>14729</v>
      </c>
      <c r="J75" s="118">
        <v>12360</v>
      </c>
      <c r="K75" s="118">
        <v>4527</v>
      </c>
      <c r="L75" s="118">
        <v>5064</v>
      </c>
      <c r="M75" s="265">
        <v>55479</v>
      </c>
      <c r="N75" s="252"/>
      <c r="O75" s="125"/>
    </row>
    <row r="76" spans="2:15" s="86" customFormat="1" x14ac:dyDescent="0.15">
      <c r="B76" s="168">
        <v>2007</v>
      </c>
      <c r="C76" s="169"/>
      <c r="D76" s="118">
        <v>480.00200000000001</v>
      </c>
      <c r="E76" s="118">
        <v>1958.1489999999999</v>
      </c>
      <c r="F76" s="118">
        <v>2716.0030000000002</v>
      </c>
      <c r="G76" s="118">
        <v>1894.6210000000001</v>
      </c>
      <c r="H76" s="118">
        <v>13348.376</v>
      </c>
      <c r="I76" s="118">
        <v>18389.833999999999</v>
      </c>
      <c r="J76" s="118">
        <v>13094.94</v>
      </c>
      <c r="K76" s="118">
        <v>5044.1750000000002</v>
      </c>
      <c r="L76" s="118">
        <v>5195.93</v>
      </c>
      <c r="M76" s="265">
        <v>62122.03</v>
      </c>
      <c r="N76" s="252"/>
      <c r="O76" s="125"/>
    </row>
    <row r="77" spans="2:15" s="86" customFormat="1" x14ac:dyDescent="0.15">
      <c r="B77" s="168">
        <v>2008</v>
      </c>
      <c r="C77" s="169"/>
      <c r="D77" s="118">
        <v>467.12470000000002</v>
      </c>
      <c r="E77" s="118">
        <v>2749.3470000000002</v>
      </c>
      <c r="F77" s="118">
        <v>3083.5448000000001</v>
      </c>
      <c r="G77" s="118">
        <v>2390.7959000000001</v>
      </c>
      <c r="H77" s="118">
        <v>18093.63</v>
      </c>
      <c r="I77" s="118">
        <v>27453.686600000001</v>
      </c>
      <c r="J77" s="118">
        <v>14237.2052</v>
      </c>
      <c r="K77" s="118">
        <v>6103.4453999999996</v>
      </c>
      <c r="L77" s="118">
        <v>6128.9794929999998</v>
      </c>
      <c r="M77" s="265">
        <v>80707.759260000006</v>
      </c>
      <c r="N77" s="252"/>
      <c r="O77" s="125"/>
    </row>
    <row r="78" spans="2:15" s="86" customFormat="1" x14ac:dyDescent="0.15">
      <c r="B78" s="168">
        <v>2009</v>
      </c>
      <c r="C78" s="169"/>
      <c r="D78" s="118">
        <v>492.98683499999999</v>
      </c>
      <c r="E78" s="118">
        <v>2645.3700720000002</v>
      </c>
      <c r="F78" s="118">
        <v>3061.671593</v>
      </c>
      <c r="G78" s="118">
        <v>2447.5772900000002</v>
      </c>
      <c r="H78" s="118">
        <v>12286.847281</v>
      </c>
      <c r="I78" s="118">
        <v>30181.779258999999</v>
      </c>
      <c r="J78" s="118">
        <v>6086.6680839999999</v>
      </c>
      <c r="K78" s="118">
        <v>4349.534721</v>
      </c>
      <c r="L78" s="118">
        <v>3546.0139770000001</v>
      </c>
      <c r="M78" s="265">
        <v>65098.449112000002</v>
      </c>
      <c r="N78" s="252"/>
      <c r="O78" s="125"/>
    </row>
    <row r="79" spans="2:15" s="86" customFormat="1" x14ac:dyDescent="0.15">
      <c r="B79" s="168">
        <v>2010</v>
      </c>
      <c r="C79" s="169"/>
      <c r="D79" s="118">
        <v>583.95566499999995</v>
      </c>
      <c r="E79" s="118">
        <v>3253.5370929999999</v>
      </c>
      <c r="F79" s="118">
        <v>3890.6838969999999</v>
      </c>
      <c r="G79" s="118">
        <v>2653.8799720000002</v>
      </c>
      <c r="H79" s="118">
        <v>14057.557053</v>
      </c>
      <c r="I79" s="118">
        <v>29964.050299999999</v>
      </c>
      <c r="J79" s="118">
        <v>9443.0832090000004</v>
      </c>
      <c r="K79" s="118">
        <v>6713.060168</v>
      </c>
      <c r="L79" s="118">
        <v>4776.8496759999998</v>
      </c>
      <c r="M79" s="265">
        <v>75336.657032999996</v>
      </c>
      <c r="N79" s="252"/>
      <c r="O79" s="125"/>
    </row>
    <row r="80" spans="2:15" s="86" customFormat="1" x14ac:dyDescent="0.15">
      <c r="B80" s="168">
        <v>2011</v>
      </c>
      <c r="C80" s="169"/>
      <c r="D80" s="118">
        <v>519</v>
      </c>
      <c r="E80" s="118">
        <v>3649</v>
      </c>
      <c r="F80" s="118">
        <v>4503</v>
      </c>
      <c r="G80" s="118">
        <v>3152</v>
      </c>
      <c r="H80" s="118">
        <v>16181</v>
      </c>
      <c r="I80" s="118">
        <v>33725</v>
      </c>
      <c r="J80" s="118">
        <v>13368</v>
      </c>
      <c r="K80" s="118">
        <v>8219</v>
      </c>
      <c r="L80" s="118">
        <v>5054</v>
      </c>
      <c r="M80" s="265">
        <v>88370</v>
      </c>
      <c r="N80" s="252"/>
      <c r="O80" s="125"/>
    </row>
    <row r="81" spans="2:16" s="86" customFormat="1" x14ac:dyDescent="0.15">
      <c r="B81" s="168">
        <v>2012</v>
      </c>
      <c r="C81" s="169"/>
      <c r="D81" s="118">
        <v>553.81117800000004</v>
      </c>
      <c r="E81" s="118">
        <v>4276.48166833496</v>
      </c>
      <c r="F81" s="118">
        <v>5478.2120066061098</v>
      </c>
      <c r="G81" s="118">
        <v>4488.6925986209098</v>
      </c>
      <c r="H81" s="118">
        <v>16249.468356548599</v>
      </c>
      <c r="I81" s="118">
        <v>39102.9546538871</v>
      </c>
      <c r="J81" s="118">
        <v>10922.474279002299</v>
      </c>
      <c r="K81" s="118">
        <v>8179.9438570000002</v>
      </c>
      <c r="L81" s="118">
        <v>5707.2368969999998</v>
      </c>
      <c r="M81" s="265">
        <v>94959.275494999994</v>
      </c>
      <c r="N81" s="252"/>
      <c r="O81" s="125"/>
    </row>
    <row r="82" spans="2:16" s="86" customFormat="1" x14ac:dyDescent="0.15">
      <c r="B82" s="168">
        <v>2013</v>
      </c>
      <c r="C82" s="169"/>
      <c r="D82" s="118">
        <v>659.54433249927899</v>
      </c>
      <c r="E82" s="118">
        <v>4571.8747015844201</v>
      </c>
      <c r="F82" s="118">
        <v>6230.6231753982202</v>
      </c>
      <c r="G82" s="118">
        <v>4927.5043041537401</v>
      </c>
      <c r="H82" s="118">
        <v>19316.116243519598</v>
      </c>
      <c r="I82" s="118">
        <v>42916.944479332698</v>
      </c>
      <c r="J82" s="118">
        <v>11617.189181512</v>
      </c>
      <c r="K82" s="118">
        <v>10650.997222</v>
      </c>
      <c r="L82" s="118">
        <v>5238.8742860000002</v>
      </c>
      <c r="M82" s="265">
        <v>106130</v>
      </c>
      <c r="N82" s="252"/>
      <c r="O82" s="125"/>
    </row>
    <row r="83" spans="2:16" s="86" customFormat="1" x14ac:dyDescent="0.15">
      <c r="B83" s="266">
        <v>2014</v>
      </c>
      <c r="C83" s="267"/>
      <c r="D83" s="268">
        <v>699.82876399999998</v>
      </c>
      <c r="E83" s="268">
        <v>5361.0016867931199</v>
      </c>
      <c r="F83" s="268">
        <v>6108.53281105729</v>
      </c>
      <c r="G83" s="268">
        <v>5697.0751422966396</v>
      </c>
      <c r="H83" s="268">
        <v>20716.5270766838</v>
      </c>
      <c r="I83" s="268">
        <v>47631.398904034701</v>
      </c>
      <c r="J83" s="319">
        <v>12873.6477981344</v>
      </c>
      <c r="K83" s="268">
        <v>12148.822926000001</v>
      </c>
      <c r="L83" s="268">
        <v>6159.6204070000003</v>
      </c>
      <c r="M83" s="269">
        <v>117396.455516</v>
      </c>
      <c r="N83" s="252"/>
      <c r="O83" s="125"/>
      <c r="P83" s="125"/>
    </row>
    <row r="84" spans="2:16" x14ac:dyDescent="0.15">
      <c r="B84" s="3" t="s">
        <v>230</v>
      </c>
      <c r="D84" s="37"/>
      <c r="E84" s="37"/>
      <c r="F84" s="37"/>
      <c r="G84" s="37"/>
      <c r="H84" s="37"/>
      <c r="I84" s="37"/>
      <c r="J84" s="37"/>
      <c r="K84" s="37"/>
      <c r="L84" s="37"/>
      <c r="M84" s="37"/>
    </row>
    <row r="85" spans="2:16" x14ac:dyDescent="0.15">
      <c r="B85" s="3"/>
      <c r="D85" s="37"/>
      <c r="E85" s="37"/>
      <c r="F85" s="37"/>
      <c r="G85" s="37"/>
      <c r="H85" s="37"/>
      <c r="I85" s="37"/>
      <c r="J85" s="37"/>
      <c r="K85" s="37"/>
      <c r="L85" s="37"/>
      <c r="M85" s="37"/>
    </row>
    <row r="86" spans="2:16" x14ac:dyDescent="0.15">
      <c r="B86" s="376" t="s">
        <v>147</v>
      </c>
      <c r="C86" s="376"/>
      <c r="D86" s="376"/>
      <c r="E86" s="376"/>
      <c r="F86" s="376"/>
      <c r="G86" s="376"/>
      <c r="H86" s="376"/>
      <c r="I86" s="376"/>
      <c r="J86" s="376"/>
      <c r="K86" s="376"/>
      <c r="L86" s="376"/>
      <c r="M86" s="376"/>
    </row>
    <row r="87" spans="2:16" x14ac:dyDescent="0.15">
      <c r="B87" s="376" t="s">
        <v>97</v>
      </c>
      <c r="C87" s="376"/>
      <c r="D87" s="376"/>
      <c r="E87" s="376"/>
      <c r="F87" s="376"/>
      <c r="G87" s="376"/>
      <c r="H87" s="376"/>
      <c r="I87" s="376"/>
      <c r="J87" s="376"/>
      <c r="K87" s="376"/>
      <c r="L87" s="376"/>
      <c r="M87" s="376"/>
    </row>
    <row r="88" spans="2:16" x14ac:dyDescent="0.15">
      <c r="D88" s="2"/>
      <c r="E88" s="2"/>
      <c r="F88" s="2"/>
      <c r="G88" s="2"/>
      <c r="H88" s="2"/>
      <c r="I88" s="2"/>
      <c r="J88" s="2"/>
      <c r="K88" s="2"/>
      <c r="L88" s="2"/>
      <c r="M88" s="2"/>
    </row>
    <row r="89" spans="2:16" ht="26" x14ac:dyDescent="0.15">
      <c r="B89" s="55" t="s">
        <v>1</v>
      </c>
      <c r="C89" s="56"/>
      <c r="D89" s="57" t="s">
        <v>73</v>
      </c>
      <c r="E89" s="58" t="s">
        <v>74</v>
      </c>
      <c r="F89" s="57" t="s">
        <v>75</v>
      </c>
      <c r="G89" s="58" t="s">
        <v>76</v>
      </c>
      <c r="H89" s="57" t="s">
        <v>77</v>
      </c>
      <c r="I89" s="58" t="s">
        <v>99</v>
      </c>
      <c r="J89" s="57" t="s">
        <v>78</v>
      </c>
      <c r="K89" s="58" t="s">
        <v>79</v>
      </c>
      <c r="L89" s="57" t="s">
        <v>80</v>
      </c>
      <c r="M89" s="59" t="s">
        <v>81</v>
      </c>
    </row>
    <row r="90" spans="2:16" x14ac:dyDescent="0.15">
      <c r="B90" s="7">
        <v>1993</v>
      </c>
      <c r="C90" s="9" t="s">
        <v>83</v>
      </c>
      <c r="D90" s="12">
        <v>0.89029441259859809</v>
      </c>
      <c r="E90" s="62">
        <v>7.5199185760469316</v>
      </c>
      <c r="F90" s="12">
        <v>4.028760448294423</v>
      </c>
      <c r="G90" s="62">
        <v>8.6384311758989831</v>
      </c>
      <c r="H90" s="12">
        <v>15.590534336744454</v>
      </c>
      <c r="I90" s="62">
        <v>45.53820010770103</v>
      </c>
      <c r="J90" s="12">
        <v>6.1905906962677255</v>
      </c>
      <c r="K90" s="62">
        <v>9.162655448424136</v>
      </c>
      <c r="L90" s="12">
        <v>2.4406147980237067</v>
      </c>
      <c r="M90" s="12">
        <v>100</v>
      </c>
    </row>
    <row r="91" spans="2:16" x14ac:dyDescent="0.15">
      <c r="B91" s="7">
        <v>1994</v>
      </c>
      <c r="C91" s="9" t="s">
        <v>83</v>
      </c>
      <c r="D91" s="12">
        <v>0.85758010054994971</v>
      </c>
      <c r="E91" s="62">
        <v>6.8853082558171614</v>
      </c>
      <c r="F91" s="12">
        <v>3.9908419493988894</v>
      </c>
      <c r="G91" s="62">
        <v>8.1730495841085009</v>
      </c>
      <c r="H91" s="12">
        <v>18.067780145027257</v>
      </c>
      <c r="I91" s="62">
        <v>43.346213016172442</v>
      </c>
      <c r="J91" s="12">
        <v>7.0115697220965947</v>
      </c>
      <c r="K91" s="62">
        <v>9.3341160198590458</v>
      </c>
      <c r="L91" s="12">
        <v>2.3335412069701631</v>
      </c>
      <c r="M91" s="12">
        <v>100</v>
      </c>
    </row>
    <row r="92" spans="2:16" x14ac:dyDescent="0.15">
      <c r="B92" s="7">
        <v>1995</v>
      </c>
      <c r="C92" s="9" t="s">
        <v>83</v>
      </c>
      <c r="D92" s="12">
        <v>0.62274293546399662</v>
      </c>
      <c r="E92" s="62">
        <v>6.0553732424342428</v>
      </c>
      <c r="F92" s="12">
        <v>4.8517934738429682</v>
      </c>
      <c r="G92" s="62">
        <v>7.9385418124945737</v>
      </c>
      <c r="H92" s="12">
        <v>17.285070800140367</v>
      </c>
      <c r="I92" s="62">
        <v>41.362725164589683</v>
      </c>
      <c r="J92" s="12">
        <v>8.236331715471481</v>
      </c>
      <c r="K92" s="62">
        <v>8.5453573988390978</v>
      </c>
      <c r="L92" s="12">
        <v>5.1020634567236067</v>
      </c>
      <c r="M92" s="12">
        <v>100</v>
      </c>
    </row>
    <row r="93" spans="2:16" x14ac:dyDescent="0.15">
      <c r="B93" s="7">
        <v>1996</v>
      </c>
      <c r="C93" s="9" t="s">
        <v>83</v>
      </c>
      <c r="D93" s="12">
        <v>0.62795383216557765</v>
      </c>
      <c r="E93" s="12">
        <v>6.1046659667625711</v>
      </c>
      <c r="F93" s="12">
        <v>4.7145245205299737</v>
      </c>
      <c r="G93" s="12">
        <v>8.1287821973453038</v>
      </c>
      <c r="H93" s="12">
        <v>16.724394321153518</v>
      </c>
      <c r="I93" s="12">
        <v>42.725583153868349</v>
      </c>
      <c r="J93" s="12">
        <v>8.0506549193457744</v>
      </c>
      <c r="K93" s="12">
        <v>7.9486914760254699</v>
      </c>
      <c r="L93" s="12">
        <v>4.9747496128034587</v>
      </c>
      <c r="M93" s="12">
        <v>100</v>
      </c>
    </row>
    <row r="94" spans="2:16" x14ac:dyDescent="0.15">
      <c r="B94" s="7">
        <v>1997</v>
      </c>
      <c r="C94" s="9" t="s">
        <v>83</v>
      </c>
      <c r="D94" s="12">
        <v>0.5702007152987697</v>
      </c>
      <c r="E94" s="12">
        <v>5.4568844637852809</v>
      </c>
      <c r="F94" s="12">
        <v>4.4795154656396452</v>
      </c>
      <c r="G94" s="12">
        <v>7.2218448086937146</v>
      </c>
      <c r="H94" s="12">
        <v>16.381535917146621</v>
      </c>
      <c r="I94" s="12">
        <v>43.46225942634215</v>
      </c>
      <c r="J94" s="12">
        <v>8.4170512303181493</v>
      </c>
      <c r="K94" s="12">
        <v>7.8501770781175848</v>
      </c>
      <c r="L94" s="12">
        <v>6.1605308946580886</v>
      </c>
      <c r="M94" s="12">
        <v>100</v>
      </c>
    </row>
    <row r="95" spans="2:16" x14ac:dyDescent="0.15">
      <c r="B95" s="61">
        <v>1998</v>
      </c>
      <c r="C95" s="9" t="s">
        <v>83</v>
      </c>
      <c r="D95" s="12">
        <v>0.61678350087613476</v>
      </c>
      <c r="E95" s="12">
        <v>5.6114631580660275</v>
      </c>
      <c r="F95" s="12">
        <v>4.149669318146386</v>
      </c>
      <c r="G95" s="12">
        <v>6.6243809913446601</v>
      </c>
      <c r="H95" s="12">
        <v>17.567791887209395</v>
      </c>
      <c r="I95" s="12">
        <v>42.487845091714469</v>
      </c>
      <c r="J95" s="12">
        <v>8.9396895698664256</v>
      </c>
      <c r="K95" s="12">
        <v>7.6753638899076977</v>
      </c>
      <c r="L95" s="12">
        <v>6.327012592868825</v>
      </c>
      <c r="M95" s="12">
        <v>100</v>
      </c>
    </row>
    <row r="96" spans="2:16" x14ac:dyDescent="0.15">
      <c r="B96" s="7">
        <v>1999</v>
      </c>
      <c r="C96" s="9" t="s">
        <v>83</v>
      </c>
      <c r="D96" s="12">
        <v>0.64638811196036317</v>
      </c>
      <c r="E96" s="12">
        <v>5.3329045996279039</v>
      </c>
      <c r="F96" s="12">
        <v>3.3181176126874128</v>
      </c>
      <c r="G96" s="12">
        <v>5.335155476791674</v>
      </c>
      <c r="H96" s="12">
        <v>18.57111278771643</v>
      </c>
      <c r="I96" s="12">
        <v>38.398887140321506</v>
      </c>
      <c r="J96" s="12">
        <v>13.55690723719793</v>
      </c>
      <c r="K96" s="12">
        <v>7.0039715572352303</v>
      </c>
      <c r="L96" s="12">
        <v>7.8365554764615393</v>
      </c>
      <c r="M96" s="12">
        <v>100</v>
      </c>
    </row>
    <row r="97" spans="2:17" x14ac:dyDescent="0.15">
      <c r="B97" s="7">
        <v>2000</v>
      </c>
      <c r="C97" s="9" t="s">
        <v>83</v>
      </c>
      <c r="D97" s="12">
        <v>0.41619136377787647</v>
      </c>
      <c r="E97" s="12">
        <v>4.6016210965612876</v>
      </c>
      <c r="F97" s="12">
        <v>3.1223097086258256</v>
      </c>
      <c r="G97" s="12">
        <v>4.6492830451119431</v>
      </c>
      <c r="H97" s="12">
        <v>16.548980829546544</v>
      </c>
      <c r="I97" s="12">
        <v>33.55498441219698</v>
      </c>
      <c r="J97" s="12">
        <v>20.107356652101689</v>
      </c>
      <c r="K97" s="12">
        <v>6.2591227442661355</v>
      </c>
      <c r="L97" s="12">
        <v>10.740150147811708</v>
      </c>
      <c r="M97" s="12">
        <v>100</v>
      </c>
    </row>
    <row r="98" spans="2:17" x14ac:dyDescent="0.15">
      <c r="B98" s="61">
        <v>2001</v>
      </c>
      <c r="C98" s="9" t="s">
        <v>83</v>
      </c>
      <c r="D98" s="12">
        <v>0.41447777176833145</v>
      </c>
      <c r="E98" s="12">
        <v>4.3923059296984999</v>
      </c>
      <c r="F98" s="12">
        <v>3.2625395858846598</v>
      </c>
      <c r="G98" s="12">
        <v>4.0928532030826625</v>
      </c>
      <c r="H98" s="12">
        <v>15.857237592930277</v>
      </c>
      <c r="I98" s="12">
        <v>32.085056594651675</v>
      </c>
      <c r="J98" s="12">
        <v>23.70681386209899</v>
      </c>
      <c r="K98" s="12">
        <v>5.9645295646376359</v>
      </c>
      <c r="L98" s="12">
        <v>10.224185895247267</v>
      </c>
      <c r="M98" s="12">
        <v>100</v>
      </c>
    </row>
    <row r="99" spans="2:17" x14ac:dyDescent="0.15">
      <c r="B99" s="81">
        <v>2002</v>
      </c>
      <c r="C99" s="4"/>
      <c r="D99" s="12">
        <v>0.44446744167667707</v>
      </c>
      <c r="E99" s="12">
        <v>4.1781907344273117</v>
      </c>
      <c r="F99" s="12">
        <v>3.2625395858846598</v>
      </c>
      <c r="G99" s="12">
        <v>3.9515402576070877</v>
      </c>
      <c r="H99" s="12">
        <v>16.39694378303215</v>
      </c>
      <c r="I99" s="12">
        <v>33.258323875500174</v>
      </c>
      <c r="J99" s="12">
        <v>22.736195706081265</v>
      </c>
      <c r="K99" s="12">
        <v>6.7492296323829217</v>
      </c>
      <c r="L99" s="12">
        <v>9.5396269070158457</v>
      </c>
      <c r="M99" s="12">
        <v>100</v>
      </c>
    </row>
    <row r="100" spans="2:17" x14ac:dyDescent="0.15">
      <c r="B100" s="81">
        <v>2003</v>
      </c>
      <c r="C100" s="9"/>
      <c r="D100" s="12">
        <v>0.89339999999999997</v>
      </c>
      <c r="E100" s="12">
        <v>4.2222999999999997</v>
      </c>
      <c r="F100" s="12">
        <v>3.2625395858846598</v>
      </c>
      <c r="G100" s="12">
        <v>3.7277999999999998</v>
      </c>
      <c r="H100" s="12">
        <v>15.8843</v>
      </c>
      <c r="I100" s="12">
        <v>35.560899999999997</v>
      </c>
      <c r="J100" s="12">
        <v>18.639900000000001</v>
      </c>
      <c r="K100" s="12">
        <v>10.6098</v>
      </c>
      <c r="L100" s="12">
        <v>7.4097</v>
      </c>
      <c r="M100" s="123">
        <v>100</v>
      </c>
    </row>
    <row r="101" spans="2:17" x14ac:dyDescent="0.15">
      <c r="B101" s="81">
        <v>2004</v>
      </c>
      <c r="C101" s="9"/>
      <c r="D101" s="123">
        <v>1.1264000000000001</v>
      </c>
      <c r="E101" s="123">
        <v>3.8212000000000002</v>
      </c>
      <c r="F101" s="12">
        <v>3.2625395858846598</v>
      </c>
      <c r="G101" s="123">
        <v>3.1503999999999999</v>
      </c>
      <c r="H101" s="123">
        <v>15.5786</v>
      </c>
      <c r="I101" s="123">
        <v>34.003</v>
      </c>
      <c r="J101" s="123">
        <v>18.674499999999998</v>
      </c>
      <c r="K101" s="123">
        <v>10.108000000000001</v>
      </c>
      <c r="L101" s="123">
        <v>10.577500000000001</v>
      </c>
      <c r="M101" s="123">
        <v>100</v>
      </c>
    </row>
    <row r="102" spans="2:17" s="86" customFormat="1" x14ac:dyDescent="0.15">
      <c r="B102" s="81" t="s">
        <v>170</v>
      </c>
      <c r="C102" s="169"/>
      <c r="D102" s="123">
        <v>1.2</v>
      </c>
      <c r="E102" s="123">
        <v>3.48</v>
      </c>
      <c r="F102" s="12">
        <v>3.2625395858846598</v>
      </c>
      <c r="G102" s="123">
        <v>3.92</v>
      </c>
      <c r="H102" s="123">
        <v>17.55</v>
      </c>
      <c r="I102" s="123">
        <v>32.86</v>
      </c>
      <c r="J102" s="123">
        <v>17.09</v>
      </c>
      <c r="K102" s="123">
        <v>9.3699999999999992</v>
      </c>
      <c r="L102" s="123">
        <v>10.87</v>
      </c>
      <c r="M102" s="123">
        <v>100</v>
      </c>
    </row>
    <row r="103" spans="2:17" s="86" customFormat="1" x14ac:dyDescent="0.15">
      <c r="B103" s="81">
        <v>2005</v>
      </c>
      <c r="C103" s="169"/>
      <c r="D103" s="123">
        <v>0.82243933401238789</v>
      </c>
      <c r="E103" s="123">
        <v>3.1271141252554</v>
      </c>
      <c r="F103" s="12">
        <v>3.2625395858846598</v>
      </c>
      <c r="G103" s="123">
        <v>3.7327429473259341</v>
      </c>
      <c r="H103" s="123">
        <v>18.811203364501541</v>
      </c>
      <c r="I103" s="123">
        <v>31.219769108024131</v>
      </c>
      <c r="J103" s="123">
        <v>16.675913068257177</v>
      </c>
      <c r="K103" s="123">
        <v>9.4032653540025581</v>
      </c>
      <c r="L103" s="123">
        <v>12.716370091600609</v>
      </c>
      <c r="M103" s="123">
        <v>100</v>
      </c>
    </row>
    <row r="104" spans="2:17" s="86" customFormat="1" x14ac:dyDescent="0.15">
      <c r="B104" s="81">
        <v>2006</v>
      </c>
      <c r="C104" s="169"/>
      <c r="D104" s="123">
        <v>0.7</v>
      </c>
      <c r="E104" s="123">
        <v>2.5</v>
      </c>
      <c r="F104" s="12">
        <v>3.4</v>
      </c>
      <c r="G104" s="123">
        <v>2.9</v>
      </c>
      <c r="H104" s="123">
        <v>24.4</v>
      </c>
      <c r="I104" s="123">
        <v>26.5</v>
      </c>
      <c r="J104" s="123">
        <v>22.3</v>
      </c>
      <c r="K104" s="123">
        <v>8.1999999999999993</v>
      </c>
      <c r="L104" s="123">
        <v>9.1</v>
      </c>
      <c r="M104" s="123">
        <v>100</v>
      </c>
    </row>
    <row r="105" spans="2:17" s="86" customFormat="1" x14ac:dyDescent="0.15">
      <c r="B105" s="81">
        <v>2007</v>
      </c>
      <c r="C105" s="169"/>
      <c r="D105" s="123">
        <v>0.77</v>
      </c>
      <c r="E105" s="123">
        <v>3.15</v>
      </c>
      <c r="F105" s="123">
        <v>4.37</v>
      </c>
      <c r="G105" s="123">
        <v>3.05</v>
      </c>
      <c r="H105" s="123">
        <v>21.49</v>
      </c>
      <c r="I105" s="123">
        <v>29.6</v>
      </c>
      <c r="J105" s="123">
        <v>21.08</v>
      </c>
      <c r="K105" s="123">
        <v>8.1199999999999992</v>
      </c>
      <c r="L105" s="123">
        <v>8.36</v>
      </c>
      <c r="M105" s="123">
        <v>100</v>
      </c>
      <c r="O105" s="308"/>
    </row>
    <row r="106" spans="2:17" s="86" customFormat="1" x14ac:dyDescent="0.15">
      <c r="B106" s="81">
        <v>2008</v>
      </c>
      <c r="C106" s="169"/>
      <c r="D106" s="123">
        <v>0.57879000000000003</v>
      </c>
      <c r="E106" s="123">
        <v>3.4065500000000002</v>
      </c>
      <c r="F106" s="123">
        <v>3.82063</v>
      </c>
      <c r="G106" s="123">
        <v>2.9622899999999999</v>
      </c>
      <c r="H106" s="123">
        <v>22.418700000000001</v>
      </c>
      <c r="I106" s="123">
        <v>34.016159999999999</v>
      </c>
      <c r="J106" s="123">
        <v>17.640440000000002</v>
      </c>
      <c r="K106" s="123">
        <v>7.5624000000000002</v>
      </c>
      <c r="L106" s="123">
        <v>7.5940399999999997</v>
      </c>
      <c r="M106" s="123">
        <v>100</v>
      </c>
      <c r="O106" s="308"/>
      <c r="P106" s="308"/>
    </row>
    <row r="107" spans="2:17" s="86" customFormat="1" x14ac:dyDescent="0.15">
      <c r="B107" s="81">
        <v>2009</v>
      </c>
      <c r="C107" s="169"/>
      <c r="D107" s="123">
        <v>0.75700000000000001</v>
      </c>
      <c r="E107" s="123">
        <v>4.0640000000000001</v>
      </c>
      <c r="F107" s="123">
        <v>4.7030000000000003</v>
      </c>
      <c r="G107" s="123">
        <v>3.76</v>
      </c>
      <c r="H107" s="123">
        <v>18.873999999999999</v>
      </c>
      <c r="I107" s="123">
        <v>46.363</v>
      </c>
      <c r="J107" s="123">
        <v>9.35</v>
      </c>
      <c r="K107" s="123">
        <v>6.681</v>
      </c>
      <c r="L107" s="123">
        <v>5.4470000000000001</v>
      </c>
      <c r="M107" s="123">
        <v>100</v>
      </c>
      <c r="O107" s="308"/>
      <c r="P107" s="308"/>
    </row>
    <row r="108" spans="2:17" s="86" customFormat="1" x14ac:dyDescent="0.15">
      <c r="B108" s="81">
        <v>2010</v>
      </c>
      <c r="C108" s="169"/>
      <c r="D108" s="123">
        <v>0.77500000000000002</v>
      </c>
      <c r="E108" s="123">
        <v>4.319</v>
      </c>
      <c r="F108" s="123">
        <v>5.1639999999999997</v>
      </c>
      <c r="G108" s="123">
        <v>3.5229999999999997</v>
      </c>
      <c r="H108" s="123">
        <v>18.66</v>
      </c>
      <c r="I108" s="123">
        <v>39.774000000000001</v>
      </c>
      <c r="J108" s="123">
        <v>12.534999999999998</v>
      </c>
      <c r="K108" s="123">
        <v>8.9109999999999996</v>
      </c>
      <c r="L108" s="123">
        <v>6.3409999999999993</v>
      </c>
      <c r="M108" s="123">
        <v>100</v>
      </c>
      <c r="O108" s="308"/>
      <c r="P108" s="308"/>
    </row>
    <row r="109" spans="2:17" s="86" customFormat="1" x14ac:dyDescent="0.15">
      <c r="B109" s="81">
        <v>2011</v>
      </c>
      <c r="C109" s="169"/>
      <c r="D109" s="123">
        <v>0.58730338350118827</v>
      </c>
      <c r="E109" s="123">
        <v>4.1292293764852328</v>
      </c>
      <c r="F109" s="123">
        <v>5.0956206857530839</v>
      </c>
      <c r="G109" s="123">
        <v>3.5668213194523029</v>
      </c>
      <c r="H109" s="123">
        <v>18.310512617404097</v>
      </c>
      <c r="I109" s="123">
        <v>38.163403870091663</v>
      </c>
      <c r="J109" s="123">
        <v>15.127305646712685</v>
      </c>
      <c r="K109" s="123">
        <v>9.3006676473916485</v>
      </c>
      <c r="L109" s="123">
        <v>5.7191354532081027</v>
      </c>
      <c r="M109" s="123">
        <v>100</v>
      </c>
      <c r="O109" s="308"/>
      <c r="P109" s="308"/>
    </row>
    <row r="110" spans="2:17" s="86" customFormat="1" x14ac:dyDescent="0.15">
      <c r="B110" s="81">
        <v>2012</v>
      </c>
      <c r="C110" s="169"/>
      <c r="D110" s="123">
        <v>0.58299999999999996</v>
      </c>
      <c r="E110" s="123">
        <v>4.5030000000000001</v>
      </c>
      <c r="F110" s="123">
        <v>5.7690000000000001</v>
      </c>
      <c r="G110" s="123">
        <v>4.7270000000000003</v>
      </c>
      <c r="H110" s="123">
        <v>17.111999999999998</v>
      </c>
      <c r="I110" s="123">
        <v>41.179000000000002</v>
      </c>
      <c r="J110" s="123">
        <v>11.502000000000001</v>
      </c>
      <c r="K110" s="123">
        <v>8.6140000000000008</v>
      </c>
      <c r="L110" s="123">
        <v>6.01</v>
      </c>
      <c r="M110" s="123">
        <v>100</v>
      </c>
      <c r="O110" s="308"/>
      <c r="P110" s="308"/>
    </row>
    <row r="111" spans="2:17" s="86" customFormat="1" x14ac:dyDescent="0.15">
      <c r="B111" s="81">
        <v>2013</v>
      </c>
      <c r="C111" s="169"/>
      <c r="D111" s="123">
        <v>0.621</v>
      </c>
      <c r="E111" s="123">
        <v>4.3079999999999998</v>
      </c>
      <c r="F111" s="123">
        <v>6</v>
      </c>
      <c r="G111" s="123">
        <v>4.6429999999999998</v>
      </c>
      <c r="H111" s="123">
        <v>18.2</v>
      </c>
      <c r="I111" s="123">
        <v>40.438000000000002</v>
      </c>
      <c r="J111" s="123">
        <v>11</v>
      </c>
      <c r="K111" s="123">
        <v>10.036</v>
      </c>
      <c r="L111" s="114">
        <v>4.9359999999999999</v>
      </c>
      <c r="M111" s="123">
        <v>100</v>
      </c>
      <c r="O111" s="308"/>
      <c r="P111" s="308"/>
    </row>
    <row r="112" spans="2:17" s="86" customFormat="1" x14ac:dyDescent="0.15">
      <c r="B112" s="76">
        <v>2014</v>
      </c>
      <c r="C112" s="76"/>
      <c r="D112" s="270">
        <v>0.59599999999999997</v>
      </c>
      <c r="E112" s="270">
        <v>4.5670000000000002</v>
      </c>
      <c r="F112" s="270">
        <v>5.2030000000000003</v>
      </c>
      <c r="G112" s="270">
        <v>4.8529999999999998</v>
      </c>
      <c r="H112" s="270">
        <v>17.646999999999998</v>
      </c>
      <c r="I112" s="353">
        <v>40.573</v>
      </c>
      <c r="J112" s="270">
        <v>10.965999999999999</v>
      </c>
      <c r="K112" s="270">
        <v>10.349</v>
      </c>
      <c r="L112" s="270">
        <v>5.2469999999999999</v>
      </c>
      <c r="M112" s="270">
        <v>100.00099999999999</v>
      </c>
      <c r="O112" s="308"/>
      <c r="P112" s="308"/>
      <c r="Q112" s="308"/>
    </row>
    <row r="113" spans="2:14" x14ac:dyDescent="0.15">
      <c r="B113" s="3" t="s">
        <v>230</v>
      </c>
      <c r="C113" s="9"/>
      <c r="D113" s="62"/>
      <c r="E113" s="62"/>
      <c r="F113" s="62"/>
      <c r="G113" s="62"/>
      <c r="H113" s="62"/>
      <c r="I113" s="62"/>
      <c r="J113" s="62"/>
      <c r="K113" s="62"/>
      <c r="L113" s="62"/>
      <c r="M113" s="11"/>
    </row>
    <row r="114" spans="2:14" x14ac:dyDescent="0.15">
      <c r="B114" s="11"/>
      <c r="C114" s="9"/>
      <c r="D114" s="62"/>
      <c r="E114" s="62"/>
      <c r="F114" s="62"/>
      <c r="G114" s="62"/>
      <c r="H114" s="62"/>
      <c r="I114" s="62"/>
      <c r="J114" s="62"/>
      <c r="K114" s="62"/>
      <c r="L114" s="62"/>
      <c r="M114" s="11"/>
    </row>
    <row r="115" spans="2:14" x14ac:dyDescent="0.15">
      <c r="B115" s="376" t="s">
        <v>197</v>
      </c>
      <c r="C115" s="376"/>
      <c r="D115" s="376"/>
      <c r="E115" s="376"/>
      <c r="F115" s="376"/>
      <c r="G115" s="376"/>
      <c r="H115" s="376"/>
      <c r="I115" s="376"/>
      <c r="J115" s="376"/>
      <c r="K115" s="376"/>
      <c r="L115" s="376"/>
      <c r="M115" s="376"/>
    </row>
    <row r="116" spans="2:14" x14ac:dyDescent="0.15">
      <c r="D116" s="2"/>
      <c r="E116" s="2"/>
      <c r="F116" s="2"/>
      <c r="G116" s="2"/>
      <c r="H116" s="2"/>
      <c r="I116" s="2"/>
      <c r="J116" s="2"/>
      <c r="K116" s="2"/>
      <c r="L116" s="2"/>
      <c r="M116" s="2"/>
    </row>
    <row r="117" spans="2:14" s="60" customFormat="1" ht="28" customHeight="1" x14ac:dyDescent="0.15">
      <c r="B117" s="55" t="s">
        <v>1</v>
      </c>
      <c r="C117" s="56"/>
      <c r="D117" s="57" t="s">
        <v>73</v>
      </c>
      <c r="E117" s="58" t="s">
        <v>74</v>
      </c>
      <c r="F117" s="57" t="s">
        <v>75</v>
      </c>
      <c r="G117" s="58" t="s">
        <v>76</v>
      </c>
      <c r="H117" s="57" t="s">
        <v>77</v>
      </c>
      <c r="I117" s="58" t="s">
        <v>99</v>
      </c>
      <c r="J117" s="57" t="s">
        <v>78</v>
      </c>
      <c r="K117" s="58" t="s">
        <v>79</v>
      </c>
      <c r="L117" s="57" t="s">
        <v>80</v>
      </c>
      <c r="M117" s="59" t="s">
        <v>81</v>
      </c>
    </row>
    <row r="118" spans="2:14" x14ac:dyDescent="0.15">
      <c r="B118" s="7">
        <v>1993</v>
      </c>
      <c r="C118" s="9" t="s">
        <v>84</v>
      </c>
      <c r="D118" s="34">
        <v>78.744123474980896</v>
      </c>
      <c r="E118" s="37">
        <v>7248.3425576048567</v>
      </c>
      <c r="F118" s="34">
        <v>10195.433871374091</v>
      </c>
      <c r="G118" s="37">
        <v>1337.3261175011576</v>
      </c>
      <c r="H118" s="34">
        <v>3138.3012575094672</v>
      </c>
      <c r="I118" s="37">
        <v>9601.7892382054633</v>
      </c>
      <c r="J118" s="34">
        <v>12065.449042331828</v>
      </c>
      <c r="K118" s="37">
        <v>2991.7682903266364</v>
      </c>
      <c r="L118" s="34">
        <v>221.81493767152588</v>
      </c>
      <c r="M118" s="34">
        <v>46878.969435999999</v>
      </c>
    </row>
    <row r="119" spans="2:14" x14ac:dyDescent="0.15">
      <c r="B119" s="7">
        <v>1994</v>
      </c>
      <c r="C119" s="9" t="s">
        <v>84</v>
      </c>
      <c r="D119" s="34">
        <v>84.468890326587541</v>
      </c>
      <c r="E119" s="37">
        <v>7537.787321307148</v>
      </c>
      <c r="F119" s="34">
        <v>11371.440050096511</v>
      </c>
      <c r="G119" s="37">
        <v>1345.5477928205903</v>
      </c>
      <c r="H119" s="34">
        <v>3829.4235147211079</v>
      </c>
      <c r="I119" s="37">
        <v>10186.738200781936</v>
      </c>
      <c r="J119" s="34">
        <v>12702.008879790626</v>
      </c>
      <c r="K119" s="37">
        <v>3435.3637569918874</v>
      </c>
      <c r="L119" s="34">
        <v>241.56621016360748</v>
      </c>
      <c r="M119" s="34">
        <v>50734.34461700001</v>
      </c>
    </row>
    <row r="120" spans="2:14" x14ac:dyDescent="0.15">
      <c r="B120" s="7">
        <v>1995</v>
      </c>
      <c r="C120" s="9" t="s">
        <v>84</v>
      </c>
      <c r="D120" s="34">
        <v>73.670325662929216</v>
      </c>
      <c r="E120" s="37">
        <v>7356.3887886318653</v>
      </c>
      <c r="F120" s="34">
        <v>10597.06571017124</v>
      </c>
      <c r="G120" s="37">
        <v>1810.8092980075437</v>
      </c>
      <c r="H120" s="34">
        <v>4805.9469748416541</v>
      </c>
      <c r="I120" s="37">
        <v>12117.538269839015</v>
      </c>
      <c r="J120" s="34">
        <v>13500.80897843033</v>
      </c>
      <c r="K120" s="37">
        <v>4271.1312198334144</v>
      </c>
      <c r="L120" s="34">
        <v>609.96496858200521</v>
      </c>
      <c r="M120" s="34">
        <v>55143.324533999999</v>
      </c>
    </row>
    <row r="121" spans="2:14" x14ac:dyDescent="0.15">
      <c r="B121" s="7">
        <v>1996</v>
      </c>
      <c r="C121" s="9" t="s">
        <v>84</v>
      </c>
      <c r="D121" s="34">
        <v>78.636745208129653</v>
      </c>
      <c r="E121" s="37">
        <v>8106.9631516837098</v>
      </c>
      <c r="F121" s="34">
        <v>11837.945862396633</v>
      </c>
      <c r="G121" s="37">
        <v>2240.6911154154836</v>
      </c>
      <c r="H121" s="34">
        <v>5351.9305977390204</v>
      </c>
      <c r="I121" s="37">
        <v>14377.303147713867</v>
      </c>
      <c r="J121" s="34">
        <v>15799.827383482332</v>
      </c>
      <c r="K121" s="37">
        <v>4635.6283878595214</v>
      </c>
      <c r="L121" s="34">
        <v>640.13405250130938</v>
      </c>
      <c r="M121" s="34">
        <v>63069.06044400001</v>
      </c>
    </row>
    <row r="122" spans="2:14" x14ac:dyDescent="0.15">
      <c r="B122" s="7">
        <v>1997</v>
      </c>
      <c r="C122" s="9"/>
      <c r="D122" s="34">
        <v>85.802016497367276</v>
      </c>
      <c r="E122" s="34">
        <v>7722.7320382689459</v>
      </c>
      <c r="F122" s="34">
        <v>11513.842349241839</v>
      </c>
      <c r="G122" s="34">
        <v>2355.4651824674525</v>
      </c>
      <c r="H122" s="34">
        <v>6050.3462772648581</v>
      </c>
      <c r="I122" s="34">
        <v>16052.118541449121</v>
      </c>
      <c r="J122" s="34">
        <v>16443.021199521641</v>
      </c>
      <c r="K122" s="34">
        <v>5627.0652210627513</v>
      </c>
      <c r="L122" s="34">
        <v>951.34279822602412</v>
      </c>
      <c r="M122" s="34">
        <v>66801.735623999994</v>
      </c>
    </row>
    <row r="123" spans="2:14" x14ac:dyDescent="0.15">
      <c r="B123" s="61">
        <v>1998</v>
      </c>
      <c r="C123" s="9" t="s">
        <v>84</v>
      </c>
      <c r="D123" s="34">
        <v>99.401700364602249</v>
      </c>
      <c r="E123" s="34">
        <v>7048.9039533753485</v>
      </c>
      <c r="F123" s="34">
        <v>12029.605050916112</v>
      </c>
      <c r="G123" s="34">
        <v>2511.1531216525118</v>
      </c>
      <c r="H123" s="34">
        <v>6513.6455340128186</v>
      </c>
      <c r="I123" s="34">
        <v>17221.801670471606</v>
      </c>
      <c r="J123" s="34">
        <v>19409.924755822176</v>
      </c>
      <c r="K123" s="34">
        <v>5520.2061821410389</v>
      </c>
      <c r="L123" s="34">
        <v>1171.8915432437832</v>
      </c>
      <c r="M123" s="70">
        <v>71526.533511999995</v>
      </c>
      <c r="N123" s="19"/>
    </row>
    <row r="124" spans="2:14" x14ac:dyDescent="0.15">
      <c r="B124" s="7">
        <v>1999</v>
      </c>
      <c r="C124" s="9"/>
      <c r="D124" s="34">
        <v>116.16643539636542</v>
      </c>
      <c r="E124" s="34">
        <v>6909.815050107105</v>
      </c>
      <c r="F124" s="34">
        <v>12223.000193447187</v>
      </c>
      <c r="G124" s="34">
        <v>2186.7786551873755</v>
      </c>
      <c r="H124" s="34">
        <v>7909.9406081837424</v>
      </c>
      <c r="I124" s="34">
        <v>16893.071597499933</v>
      </c>
      <c r="J124" s="34">
        <v>22741.223897674776</v>
      </c>
      <c r="K124" s="34">
        <v>5677.7029491227831</v>
      </c>
      <c r="L124" s="34">
        <v>1609.0510093807359</v>
      </c>
      <c r="M124" s="70">
        <v>76266.750396000003</v>
      </c>
      <c r="N124" s="82"/>
    </row>
    <row r="125" spans="2:14" x14ac:dyDescent="0.15">
      <c r="B125" s="7">
        <v>2000</v>
      </c>
      <c r="C125" s="9"/>
      <c r="D125" s="34">
        <v>91.630884275145348</v>
      </c>
      <c r="E125" s="34">
        <v>7076.6008961607213</v>
      </c>
      <c r="F125" s="34">
        <v>12675.901601839121</v>
      </c>
      <c r="G125" s="34">
        <v>2460.8408289388171</v>
      </c>
      <c r="H125" s="34">
        <v>10979.995702751119</v>
      </c>
      <c r="I125" s="34">
        <v>19668.3184315174</v>
      </c>
      <c r="J125" s="34">
        <v>34183.003946861136</v>
      </c>
      <c r="K125" s="34">
        <v>8733.3435854507443</v>
      </c>
      <c r="L125" s="34">
        <v>2677.5184062058156</v>
      </c>
      <c r="M125" s="70">
        <v>98547.154284000004</v>
      </c>
      <c r="N125" s="82"/>
    </row>
    <row r="126" spans="2:14" x14ac:dyDescent="0.15">
      <c r="B126" s="61">
        <v>2001</v>
      </c>
      <c r="C126" s="9"/>
      <c r="D126" s="34">
        <v>103.85224926523664</v>
      </c>
      <c r="E126" s="34">
        <v>8658.559000495592</v>
      </c>
      <c r="F126" s="34">
        <v>14209.050103953001</v>
      </c>
      <c r="G126" s="34">
        <v>2781.5869732962506</v>
      </c>
      <c r="H126" s="34">
        <v>12121.372231000949</v>
      </c>
      <c r="I126" s="34">
        <v>26159.098334653077</v>
      </c>
      <c r="J126" s="34">
        <v>39809.653609596928</v>
      </c>
      <c r="K126" s="34">
        <v>8969.2936170854937</v>
      </c>
      <c r="L126" s="34">
        <v>3040.9429346534703</v>
      </c>
      <c r="M126" s="70">
        <v>115853.409054</v>
      </c>
      <c r="N126" s="82"/>
    </row>
    <row r="127" spans="2:14" x14ac:dyDescent="0.15">
      <c r="B127" s="81">
        <v>2002</v>
      </c>
      <c r="C127" s="9"/>
      <c r="D127" s="34">
        <v>125.00640975497974</v>
      </c>
      <c r="E127" s="34">
        <v>10422.262223124837</v>
      </c>
      <c r="F127" s="34">
        <v>17103.359359962913</v>
      </c>
      <c r="G127" s="34">
        <v>3348.1817044224485</v>
      </c>
      <c r="H127" s="34">
        <v>14590.432413564971</v>
      </c>
      <c r="I127" s="34">
        <v>31487.569969628617</v>
      </c>
      <c r="J127" s="34">
        <v>47918.672022358369</v>
      </c>
      <c r="K127" s="34">
        <v>10796.291857353437</v>
      </c>
      <c r="L127" s="34">
        <v>3660.3671198294301</v>
      </c>
      <c r="M127" s="70">
        <v>139452.14308000001</v>
      </c>
      <c r="N127" s="82"/>
    </row>
    <row r="128" spans="2:14" x14ac:dyDescent="0.15">
      <c r="B128" s="81">
        <v>2003</v>
      </c>
      <c r="C128" s="9"/>
      <c r="D128" s="34">
        <v>268.255947399614</v>
      </c>
      <c r="E128" s="34">
        <v>12809.986924529154</v>
      </c>
      <c r="F128" s="34">
        <v>15001.254119091058</v>
      </c>
      <c r="G128" s="34">
        <v>2813.978981150648</v>
      </c>
      <c r="H128" s="34">
        <v>11638.516263979831</v>
      </c>
      <c r="I128" s="34">
        <v>25802.147664083423</v>
      </c>
      <c r="J128" s="34">
        <v>36792.280589001668</v>
      </c>
      <c r="K128" s="34">
        <v>9833.3821912455533</v>
      </c>
      <c r="L128" s="34">
        <v>2799.8478513490882</v>
      </c>
      <c r="M128" s="70">
        <v>117759.41501300001</v>
      </c>
      <c r="N128" s="82"/>
    </row>
    <row r="129" spans="2:25" x14ac:dyDescent="0.15">
      <c r="B129" s="81">
        <v>2004</v>
      </c>
      <c r="C129" s="9"/>
      <c r="D129" s="34">
        <v>393.96112846747201</v>
      </c>
      <c r="E129" s="34">
        <v>12415.27500410245</v>
      </c>
      <c r="F129" s="34">
        <v>13147.702736595911</v>
      </c>
      <c r="G129" s="34">
        <v>2758.2278499429476</v>
      </c>
      <c r="H129" s="34">
        <v>12941.348097287602</v>
      </c>
      <c r="I129" s="34">
        <v>27832.778450100101</v>
      </c>
      <c r="J129" s="34">
        <v>40461.75770122488</v>
      </c>
      <c r="K129" s="34">
        <v>10928.9216602778</v>
      </c>
      <c r="L129" s="34">
        <v>4357.6950330007649</v>
      </c>
      <c r="M129" s="70">
        <v>125237.66766099997</v>
      </c>
      <c r="N129" s="181"/>
    </row>
    <row r="130" spans="2:25" s="86" customFormat="1" x14ac:dyDescent="0.15">
      <c r="B130" s="81" t="s">
        <v>170</v>
      </c>
      <c r="C130" s="169"/>
      <c r="D130" s="118">
        <v>429.04</v>
      </c>
      <c r="E130" s="118">
        <v>8022.46</v>
      </c>
      <c r="F130" s="118">
        <v>16384.87</v>
      </c>
      <c r="G130" s="118">
        <v>3031.34</v>
      </c>
      <c r="H130" s="118">
        <v>21566.77</v>
      </c>
      <c r="I130" s="118">
        <v>27798.81</v>
      </c>
      <c r="J130" s="118">
        <v>32837.870000000003</v>
      </c>
      <c r="K130" s="118">
        <v>10405.64</v>
      </c>
      <c r="L130" s="118">
        <v>4830.0600000000004</v>
      </c>
      <c r="M130" s="265">
        <v>125306.87</v>
      </c>
      <c r="N130" s="251"/>
    </row>
    <row r="131" spans="2:25" s="86" customFormat="1" x14ac:dyDescent="0.15">
      <c r="B131" s="81">
        <v>2005</v>
      </c>
      <c r="C131" s="169"/>
      <c r="D131" s="118">
        <v>336.87993399999999</v>
      </c>
      <c r="E131" s="118">
        <v>6822.0974720000004</v>
      </c>
      <c r="F131" s="118">
        <v>16002.432636</v>
      </c>
      <c r="G131" s="118">
        <v>3723.0414149999997</v>
      </c>
      <c r="H131" s="118">
        <v>24437.009342000001</v>
      </c>
      <c r="I131" s="118">
        <v>35001.709535000002</v>
      </c>
      <c r="J131" s="118">
        <v>35649.514784999999</v>
      </c>
      <c r="K131" s="118">
        <v>14718.759192000001</v>
      </c>
      <c r="L131" s="118">
        <v>6756.518161</v>
      </c>
      <c r="M131" s="118">
        <v>143447.96247899998</v>
      </c>
      <c r="N131" s="251"/>
      <c r="O131" s="125"/>
    </row>
    <row r="132" spans="2:25" s="86" customFormat="1" x14ac:dyDescent="0.15">
      <c r="B132" s="81">
        <v>2006</v>
      </c>
      <c r="C132" s="169"/>
      <c r="D132" s="118">
        <v>393</v>
      </c>
      <c r="E132" s="118">
        <v>9645</v>
      </c>
      <c r="F132" s="118">
        <v>20958</v>
      </c>
      <c r="G132" s="118">
        <v>4322</v>
      </c>
      <c r="H132" s="118">
        <v>39064</v>
      </c>
      <c r="I132" s="118">
        <v>41213</v>
      </c>
      <c r="J132" s="118">
        <v>54611</v>
      </c>
      <c r="K132" s="118">
        <v>17738</v>
      </c>
      <c r="L132" s="118">
        <v>6413</v>
      </c>
      <c r="M132" s="118">
        <v>194357</v>
      </c>
      <c r="N132" s="251"/>
      <c r="O132" s="125"/>
    </row>
    <row r="133" spans="2:25" s="86" customFormat="1" x14ac:dyDescent="0.15">
      <c r="B133" s="81">
        <v>2007</v>
      </c>
      <c r="C133" s="169"/>
      <c r="D133" s="118">
        <v>480.00200000000001</v>
      </c>
      <c r="E133" s="118">
        <v>9601.4930000000004</v>
      </c>
      <c r="F133" s="118">
        <v>22195.67</v>
      </c>
      <c r="G133" s="118">
        <v>4304.085</v>
      </c>
      <c r="H133" s="118">
        <v>38687.707999999999</v>
      </c>
      <c r="I133" s="118">
        <v>51130.46</v>
      </c>
      <c r="J133" s="118">
        <v>69046.986000000004</v>
      </c>
      <c r="K133" s="118">
        <v>22275.584999999999</v>
      </c>
      <c r="L133" s="118">
        <v>6603.076</v>
      </c>
      <c r="M133" s="118">
        <v>224325.065</v>
      </c>
      <c r="N133" s="251"/>
      <c r="O133" s="125"/>
    </row>
    <row r="134" spans="2:25" s="86" customFormat="1" x14ac:dyDescent="0.15">
      <c r="B134" s="81">
        <v>2008</v>
      </c>
      <c r="C134" s="169"/>
      <c r="D134" s="118">
        <v>467.12470000000002</v>
      </c>
      <c r="E134" s="118">
        <v>12008.322</v>
      </c>
      <c r="F134" s="118">
        <v>25997.111000000001</v>
      </c>
      <c r="G134" s="118">
        <v>5501.7619999999997</v>
      </c>
      <c r="H134" s="118">
        <v>46066.514999999999</v>
      </c>
      <c r="I134" s="118">
        <v>81138.194499999998</v>
      </c>
      <c r="J134" s="118">
        <v>79925.666599999997</v>
      </c>
      <c r="K134" s="118">
        <v>43924.218000000001</v>
      </c>
      <c r="L134" s="118">
        <v>7604.4766</v>
      </c>
      <c r="M134" s="118">
        <v>302633.391</v>
      </c>
      <c r="N134" s="251"/>
      <c r="O134" s="125"/>
    </row>
    <row r="135" spans="2:25" s="86" customFormat="1" x14ac:dyDescent="0.15">
      <c r="B135" s="81">
        <v>2009</v>
      </c>
      <c r="C135" s="169"/>
      <c r="D135" s="118">
        <v>492.98683499999999</v>
      </c>
      <c r="E135" s="118">
        <v>12998.597743</v>
      </c>
      <c r="F135" s="118">
        <v>26705.904753999999</v>
      </c>
      <c r="G135" s="118">
        <v>4656.5951409999998</v>
      </c>
      <c r="H135" s="118">
        <v>32988.223322999998</v>
      </c>
      <c r="I135" s="118">
        <v>69136.007811000003</v>
      </c>
      <c r="J135" s="118">
        <v>54738.875617999998</v>
      </c>
      <c r="K135" s="118">
        <v>35328.994801000001</v>
      </c>
      <c r="L135" s="118">
        <v>4889.9543489999996</v>
      </c>
      <c r="M135" s="118">
        <v>241936.14037499999</v>
      </c>
      <c r="N135" s="251"/>
      <c r="O135" s="125"/>
    </row>
    <row r="136" spans="2:25" s="86" customFormat="1" x14ac:dyDescent="0.15">
      <c r="B136" s="81">
        <v>2010</v>
      </c>
      <c r="C136" s="169"/>
      <c r="D136" s="118">
        <v>583.95566499999995</v>
      </c>
      <c r="E136" s="118">
        <v>14432.855431</v>
      </c>
      <c r="F136" s="118">
        <v>30161.427746000001</v>
      </c>
      <c r="G136" s="118">
        <v>7059.105337</v>
      </c>
      <c r="H136" s="118">
        <v>39707.955446</v>
      </c>
      <c r="I136" s="118">
        <v>78131.748022</v>
      </c>
      <c r="J136" s="118">
        <v>67589.100627000007</v>
      </c>
      <c r="K136" s="118">
        <v>56360.255125000003</v>
      </c>
      <c r="L136" s="118">
        <v>6265.9898759999996</v>
      </c>
      <c r="M136" s="118">
        <v>300292.39327499998</v>
      </c>
      <c r="N136" s="251"/>
      <c r="O136" s="125"/>
      <c r="P136" s="125"/>
    </row>
    <row r="137" spans="2:25" s="86" customFormat="1" x14ac:dyDescent="0.15">
      <c r="B137" s="81">
        <v>2011</v>
      </c>
      <c r="C137" s="169"/>
      <c r="D137" s="118">
        <v>519</v>
      </c>
      <c r="E137" s="118">
        <v>16895</v>
      </c>
      <c r="F137" s="118">
        <v>38519</v>
      </c>
      <c r="G137" s="118">
        <v>9976</v>
      </c>
      <c r="H137" s="118">
        <v>46975</v>
      </c>
      <c r="I137" s="118">
        <v>96679</v>
      </c>
      <c r="J137" s="118">
        <v>79788</v>
      </c>
      <c r="K137" s="118">
        <v>73523</v>
      </c>
      <c r="L137" s="118">
        <v>7407</v>
      </c>
      <c r="M137" s="118">
        <v>370281</v>
      </c>
      <c r="N137" s="251"/>
      <c r="O137" s="125"/>
      <c r="P137" s="125"/>
    </row>
    <row r="138" spans="2:25" s="86" customFormat="1" x14ac:dyDescent="0.15">
      <c r="B138" s="81">
        <v>2012</v>
      </c>
      <c r="C138" s="169"/>
      <c r="D138" s="118">
        <v>553.81117800000004</v>
      </c>
      <c r="E138" s="118">
        <v>20384.1746537445</v>
      </c>
      <c r="F138" s="118">
        <v>43407.4893236188</v>
      </c>
      <c r="G138" s="118">
        <v>9684.8912280636796</v>
      </c>
      <c r="H138" s="118">
        <v>45758.231608520699</v>
      </c>
      <c r="I138" s="118">
        <v>104633.572653571</v>
      </c>
      <c r="J138" s="118">
        <v>68181.449062481304</v>
      </c>
      <c r="K138" s="118">
        <v>63877.721555999997</v>
      </c>
      <c r="L138" s="118">
        <v>7635.9155369999999</v>
      </c>
      <c r="M138" s="118">
        <v>364117.25680099998</v>
      </c>
      <c r="N138" s="251"/>
      <c r="O138" s="125"/>
      <c r="P138" s="125"/>
    </row>
    <row r="139" spans="2:25" s="86" customFormat="1" x14ac:dyDescent="0.15">
      <c r="B139" s="81">
        <v>2013</v>
      </c>
      <c r="C139" s="169"/>
      <c r="D139" s="118">
        <v>810.08770896590102</v>
      </c>
      <c r="E139" s="118">
        <v>19497.730568135499</v>
      </c>
      <c r="F139" s="118">
        <v>43524.697722921999</v>
      </c>
      <c r="G139" s="118">
        <v>10509.5975784448</v>
      </c>
      <c r="H139" s="118">
        <v>58278.724808013103</v>
      </c>
      <c r="I139" s="118">
        <v>106661.53839791</v>
      </c>
      <c r="J139" s="118">
        <v>75628.562268608497</v>
      </c>
      <c r="K139" s="118">
        <v>74947.317601000002</v>
      </c>
      <c r="L139" s="118">
        <v>7819.6981669999996</v>
      </c>
      <c r="M139" s="118">
        <v>397677.95482099999</v>
      </c>
      <c r="N139" s="251"/>
      <c r="O139" s="125"/>
      <c r="P139" s="125"/>
    </row>
    <row r="140" spans="2:25" s="86" customFormat="1" x14ac:dyDescent="0.15">
      <c r="B140" s="75">
        <v>2014</v>
      </c>
      <c r="C140" s="267"/>
      <c r="D140" s="268">
        <v>699.82876399999998</v>
      </c>
      <c r="E140" s="354">
        <v>20307.9427028883</v>
      </c>
      <c r="F140" s="319">
        <v>39800.917137985503</v>
      </c>
      <c r="G140" s="319">
        <v>10908.278046929699</v>
      </c>
      <c r="H140" s="319">
        <v>63267.4551103864</v>
      </c>
      <c r="I140" s="319">
        <v>114386.133839263</v>
      </c>
      <c r="J140" s="319">
        <v>63627.343656547302</v>
      </c>
      <c r="K140" s="268">
        <v>74559.878408000004</v>
      </c>
      <c r="L140" s="268">
        <v>8942.2174579999992</v>
      </c>
      <c r="M140" s="268">
        <v>396499.99512400018</v>
      </c>
      <c r="N140" s="251"/>
      <c r="O140" s="125"/>
      <c r="P140" s="125"/>
      <c r="Q140" s="125"/>
      <c r="R140" s="125"/>
      <c r="S140" s="125"/>
      <c r="T140" s="125"/>
      <c r="U140" s="125"/>
      <c r="V140" s="125"/>
      <c r="W140" s="125"/>
      <c r="X140" s="125"/>
      <c r="Y140" s="125"/>
    </row>
    <row r="141" spans="2:25" x14ac:dyDescent="0.15">
      <c r="B141" s="3" t="s">
        <v>230</v>
      </c>
      <c r="D141" s="37"/>
      <c r="E141" s="37"/>
      <c r="F141" s="37"/>
      <c r="G141" s="37"/>
      <c r="H141" s="37"/>
      <c r="I141" s="37"/>
      <c r="J141" s="37"/>
      <c r="K141" s="37"/>
      <c r="L141" s="37"/>
      <c r="M141" s="37"/>
    </row>
    <row r="142" spans="2:25" x14ac:dyDescent="0.15">
      <c r="D142" s="37"/>
      <c r="E142" s="37"/>
      <c r="F142" s="37"/>
      <c r="G142" s="37"/>
      <c r="H142" s="37"/>
      <c r="I142" s="37"/>
      <c r="J142" s="37"/>
      <c r="K142" s="37"/>
      <c r="L142" s="37"/>
      <c r="M142" s="37"/>
    </row>
    <row r="143" spans="2:25" x14ac:dyDescent="0.15">
      <c r="B143" s="376" t="s">
        <v>148</v>
      </c>
      <c r="C143" s="376"/>
      <c r="D143" s="376"/>
      <c r="E143" s="376"/>
      <c r="F143" s="376"/>
      <c r="G143" s="376"/>
      <c r="H143" s="376"/>
      <c r="I143" s="376"/>
      <c r="J143" s="376"/>
      <c r="K143" s="376"/>
      <c r="L143" s="376"/>
      <c r="M143" s="376"/>
    </row>
    <row r="144" spans="2:25" x14ac:dyDescent="0.15">
      <c r="B144" s="375" t="s">
        <v>98</v>
      </c>
      <c r="C144" s="375"/>
      <c r="D144" s="375"/>
      <c r="E144" s="375"/>
      <c r="F144" s="375"/>
      <c r="G144" s="375"/>
      <c r="H144" s="375"/>
      <c r="I144" s="375"/>
      <c r="J144" s="375"/>
      <c r="K144" s="375"/>
      <c r="L144" s="375"/>
      <c r="M144" s="375"/>
    </row>
    <row r="145" spans="2:13" x14ac:dyDescent="0.15">
      <c r="D145" s="2"/>
      <c r="E145" s="2"/>
      <c r="F145" s="2"/>
      <c r="G145" s="2"/>
      <c r="H145" s="2"/>
      <c r="I145" s="2"/>
      <c r="J145" s="2"/>
      <c r="K145" s="2"/>
      <c r="L145" s="2"/>
      <c r="M145" s="2"/>
    </row>
    <row r="146" spans="2:13" ht="26" x14ac:dyDescent="0.15">
      <c r="B146" s="55" t="s">
        <v>1</v>
      </c>
      <c r="C146" s="56"/>
      <c r="D146" s="57" t="s">
        <v>73</v>
      </c>
      <c r="E146" s="58" t="s">
        <v>74</v>
      </c>
      <c r="F146" s="57" t="s">
        <v>75</v>
      </c>
      <c r="G146" s="58" t="s">
        <v>76</v>
      </c>
      <c r="H146" s="57" t="s">
        <v>77</v>
      </c>
      <c r="I146" s="58" t="s">
        <v>99</v>
      </c>
      <c r="J146" s="57" t="s">
        <v>78</v>
      </c>
      <c r="K146" s="58" t="s">
        <v>79</v>
      </c>
      <c r="L146" s="57" t="s">
        <v>80</v>
      </c>
      <c r="M146" s="59" t="s">
        <v>81</v>
      </c>
    </row>
    <row r="147" spans="2:13" x14ac:dyDescent="0.15">
      <c r="B147" s="7">
        <v>1993</v>
      </c>
      <c r="C147" s="9" t="s">
        <v>84</v>
      </c>
      <c r="D147" s="12">
        <v>0.16797323922080618</v>
      </c>
      <c r="E147" s="62">
        <v>15.46182146239461</v>
      </c>
      <c r="F147" s="12">
        <v>21.748417241324127</v>
      </c>
      <c r="G147" s="62">
        <v>2.8527208118917775</v>
      </c>
      <c r="H147" s="12">
        <v>6.6944757857655803</v>
      </c>
      <c r="I147" s="62">
        <v>20.482082592097072</v>
      </c>
      <c r="J147" s="12">
        <v>25.737445143293503</v>
      </c>
      <c r="K147" s="62">
        <v>6.3818985918857525</v>
      </c>
      <c r="L147" s="12">
        <v>0.47316513212678785</v>
      </c>
      <c r="M147" s="12">
        <v>100</v>
      </c>
    </row>
    <row r="148" spans="2:13" x14ac:dyDescent="0.15">
      <c r="B148" s="7">
        <v>1994</v>
      </c>
      <c r="C148" s="9" t="s">
        <v>84</v>
      </c>
      <c r="D148" s="12">
        <v>0.16649252289401567</v>
      </c>
      <c r="E148" s="62">
        <v>14.857366106157196</v>
      </c>
      <c r="F148" s="12">
        <v>22.413692609889715</v>
      </c>
      <c r="G148" s="62">
        <v>2.6521438346711701</v>
      </c>
      <c r="H148" s="12">
        <v>7.5479905055045275</v>
      </c>
      <c r="I148" s="62">
        <v>20.078584394226262</v>
      </c>
      <c r="J148" s="12">
        <v>25.036312138610832</v>
      </c>
      <c r="K148" s="62">
        <v>6.771278476002565</v>
      </c>
      <c r="L148" s="12">
        <v>0.4761394120436982</v>
      </c>
      <c r="M148" s="12">
        <v>100</v>
      </c>
    </row>
    <row r="149" spans="2:13" x14ac:dyDescent="0.15">
      <c r="B149" s="7">
        <v>1995</v>
      </c>
      <c r="C149" s="9" t="s">
        <v>84</v>
      </c>
      <c r="D149" s="12">
        <v>0.13359790379977168</v>
      </c>
      <c r="E149" s="62">
        <v>13.340488356112987</v>
      </c>
      <c r="F149" s="12">
        <v>19.217313790425084</v>
      </c>
      <c r="G149" s="62">
        <v>3.2838232248602348</v>
      </c>
      <c r="H149" s="12">
        <v>8.715374010281927</v>
      </c>
      <c r="I149" s="62">
        <v>21.974624076877415</v>
      </c>
      <c r="J149" s="12">
        <v>24.483124825210833</v>
      </c>
      <c r="K149" s="62">
        <v>7.7455091000179745</v>
      </c>
      <c r="L149" s="12">
        <v>1.1061447124137682</v>
      </c>
      <c r="M149" s="12">
        <v>100</v>
      </c>
    </row>
    <row r="150" spans="2:13" x14ac:dyDescent="0.15">
      <c r="B150" s="7">
        <v>1996</v>
      </c>
      <c r="C150" s="9" t="s">
        <v>84</v>
      </c>
      <c r="D150" s="12">
        <v>0.124683552687379</v>
      </c>
      <c r="E150" s="62">
        <v>12.854104840965574</v>
      </c>
      <c r="F150" s="12">
        <v>18.76981483322988</v>
      </c>
      <c r="G150" s="62">
        <v>3.5527580395858722</v>
      </c>
      <c r="H150" s="12">
        <v>8.4858257916987387</v>
      </c>
      <c r="I150" s="62">
        <v>22.796127049458264</v>
      </c>
      <c r="J150" s="12">
        <v>25.051629550611814</v>
      </c>
      <c r="K150" s="62">
        <v>7.3500831552351524</v>
      </c>
      <c r="L150" s="12">
        <v>1.0149731865273215</v>
      </c>
      <c r="M150" s="12">
        <v>100</v>
      </c>
    </row>
    <row r="151" spans="2:13" x14ac:dyDescent="0.15">
      <c r="B151" s="7">
        <v>1997</v>
      </c>
      <c r="C151" s="9" t="s">
        <v>84</v>
      </c>
      <c r="D151" s="12">
        <v>0.12844279522962126</v>
      </c>
      <c r="E151" s="62">
        <v>11.560675731147297</v>
      </c>
      <c r="F151" s="12">
        <v>17.235843113491256</v>
      </c>
      <c r="G151" s="62">
        <v>3.5260538674105946</v>
      </c>
      <c r="H151" s="12">
        <v>9.0571692797322143</v>
      </c>
      <c r="I151" s="62">
        <v>24.029493233229772</v>
      </c>
      <c r="J151" s="12">
        <v>24.61466164902177</v>
      </c>
      <c r="K151" s="62">
        <v>8.4235314674086172</v>
      </c>
      <c r="L151" s="12">
        <v>1.4241288633288642</v>
      </c>
      <c r="M151" s="12">
        <v>100</v>
      </c>
    </row>
    <row r="152" spans="2:13" x14ac:dyDescent="0.15">
      <c r="B152" s="61">
        <v>1998</v>
      </c>
      <c r="C152" s="9" t="s">
        <v>84</v>
      </c>
      <c r="D152" s="12">
        <v>0.13897178499210455</v>
      </c>
      <c r="E152" s="12">
        <v>9.8549497749569461</v>
      </c>
      <c r="F152" s="12">
        <v>16.818381180038465</v>
      </c>
      <c r="G152" s="12">
        <v>3.5107994171578527</v>
      </c>
      <c r="H152" s="12">
        <v>9.1066143068712044</v>
      </c>
      <c r="I152" s="12">
        <v>24.07750078868607</v>
      </c>
      <c r="J152" s="12">
        <v>27.136677541580813</v>
      </c>
      <c r="K152" s="12">
        <v>7.7177040618289086</v>
      </c>
      <c r="L152" s="12">
        <v>1.6384011438876387</v>
      </c>
      <c r="M152" s="12">
        <v>100</v>
      </c>
    </row>
    <row r="153" spans="2:13" x14ac:dyDescent="0.15">
      <c r="B153" s="7">
        <v>1999</v>
      </c>
      <c r="C153" s="9" t="s">
        <v>84</v>
      </c>
      <c r="D153" s="12">
        <v>0.15231596310737536</v>
      </c>
      <c r="E153" s="12">
        <v>9.0600622344983339</v>
      </c>
      <c r="F153" s="12">
        <v>16.026643497961665</v>
      </c>
      <c r="G153" s="12">
        <v>2.8672765573896362</v>
      </c>
      <c r="H153" s="12">
        <v>10.37141423636505</v>
      </c>
      <c r="I153" s="12">
        <v>22.149982147903252</v>
      </c>
      <c r="J153" s="12">
        <v>29.818005591683761</v>
      </c>
      <c r="K153" s="12">
        <v>7.4445324071662089</v>
      </c>
      <c r="L153" s="12">
        <v>2.1097673639247208</v>
      </c>
      <c r="M153" s="12">
        <v>100</v>
      </c>
    </row>
    <row r="154" spans="2:13" x14ac:dyDescent="0.15">
      <c r="B154" s="7">
        <v>2000</v>
      </c>
      <c r="C154" s="9" t="s">
        <v>84</v>
      </c>
      <c r="D154" s="12">
        <v>9.2981765877355696E-2</v>
      </c>
      <c r="E154" s="12">
        <v>7.1809287113120321</v>
      </c>
      <c r="F154" s="12">
        <v>12.862777919805609</v>
      </c>
      <c r="G154" s="12">
        <v>2.4971201317970033</v>
      </c>
      <c r="H154" s="12">
        <v>11.141869882014257</v>
      </c>
      <c r="I154" s="12">
        <v>19.958281468824438</v>
      </c>
      <c r="J154" s="12">
        <v>34.686951840689581</v>
      </c>
      <c r="K154" s="12">
        <v>8.8620961700044543</v>
      </c>
      <c r="L154" s="12">
        <v>2.7169921096752909</v>
      </c>
      <c r="M154" s="12">
        <v>100</v>
      </c>
    </row>
    <row r="155" spans="2:13" x14ac:dyDescent="0.15">
      <c r="B155" s="61">
        <v>2001</v>
      </c>
      <c r="C155" s="9" t="s">
        <v>84</v>
      </c>
      <c r="D155" s="12">
        <v>8.964108187513968E-2</v>
      </c>
      <c r="E155" s="12">
        <v>7.4737196524443954</v>
      </c>
      <c r="F155" s="12">
        <v>12.264680185051848</v>
      </c>
      <c r="G155" s="12">
        <v>2.400953926180744</v>
      </c>
      <c r="H155" s="12">
        <v>10.462680666868508</v>
      </c>
      <c r="I155" s="12">
        <v>22.579480870053771</v>
      </c>
      <c r="J155" s="12">
        <v>34.362090796172772</v>
      </c>
      <c r="K155" s="12">
        <v>7.7419332675008725</v>
      </c>
      <c r="L155" s="12">
        <v>2.6248195538519434</v>
      </c>
      <c r="M155" s="12">
        <v>100</v>
      </c>
    </row>
    <row r="156" spans="2:13" x14ac:dyDescent="0.15">
      <c r="B156" s="81">
        <v>2002</v>
      </c>
      <c r="C156" s="4"/>
      <c r="D156" s="12">
        <v>8.964108187513968E-2</v>
      </c>
      <c r="E156" s="12">
        <v>7.4737196524443954</v>
      </c>
      <c r="F156" s="12">
        <v>12.264680185051848</v>
      </c>
      <c r="G156" s="12">
        <v>2.4009539261807435</v>
      </c>
      <c r="H156" s="12">
        <v>10.462680666868508</v>
      </c>
      <c r="I156" s="12">
        <v>22.579480870053771</v>
      </c>
      <c r="J156" s="12">
        <v>34.362090796172772</v>
      </c>
      <c r="K156" s="12">
        <v>7.7419332675008725</v>
      </c>
      <c r="L156" s="12">
        <v>2.6248195538519434</v>
      </c>
      <c r="M156" s="12">
        <v>100</v>
      </c>
    </row>
    <row r="157" spans="2:13" x14ac:dyDescent="0.15">
      <c r="B157" s="81">
        <v>2003</v>
      </c>
      <c r="C157" s="9"/>
      <c r="D157" s="12">
        <v>0.2278</v>
      </c>
      <c r="E157" s="12">
        <v>10.8781</v>
      </c>
      <c r="F157" s="12">
        <v>12.738899999999999</v>
      </c>
      <c r="G157" s="12">
        <v>2.3896000000000002</v>
      </c>
      <c r="H157" s="12">
        <v>9.8833000000000002</v>
      </c>
      <c r="I157" s="12">
        <v>21.910900000000002</v>
      </c>
      <c r="J157" s="12">
        <v>31.243600000000001</v>
      </c>
      <c r="K157" s="12">
        <v>8.3504000000000005</v>
      </c>
      <c r="L157" s="12">
        <v>2.3776000000000002</v>
      </c>
      <c r="M157" s="12">
        <v>100</v>
      </c>
    </row>
    <row r="158" spans="2:13" x14ac:dyDescent="0.15">
      <c r="B158" s="81">
        <v>2004</v>
      </c>
      <c r="C158" s="9"/>
      <c r="D158" s="12">
        <v>0.31457079633091467</v>
      </c>
      <c r="E158" s="12">
        <v>9.9133713011238616</v>
      </c>
      <c r="F158" s="12">
        <v>10.498201525266996</v>
      </c>
      <c r="G158" s="12">
        <v>2.202394775834589</v>
      </c>
      <c r="H158" s="12">
        <v>10.333431098635545</v>
      </c>
      <c r="I158" s="12">
        <v>22.223967413254101</v>
      </c>
      <c r="J158" s="12">
        <v>32.30797766910586</v>
      </c>
      <c r="K158" s="12">
        <v>8.7265451875555762</v>
      </c>
      <c r="L158" s="12">
        <v>3.4795402328925569</v>
      </c>
      <c r="M158" s="12">
        <v>100</v>
      </c>
    </row>
    <row r="159" spans="2:13" s="86" customFormat="1" x14ac:dyDescent="0.15">
      <c r="B159" s="81" t="s">
        <v>170</v>
      </c>
      <c r="C159" s="169"/>
      <c r="D159" s="123">
        <v>0.34</v>
      </c>
      <c r="E159" s="123">
        <v>6.4</v>
      </c>
      <c r="F159" s="123">
        <v>13.07</v>
      </c>
      <c r="G159" s="123">
        <v>2.42</v>
      </c>
      <c r="H159" s="123">
        <v>17.21</v>
      </c>
      <c r="I159" s="123">
        <v>22.18</v>
      </c>
      <c r="J159" s="123">
        <v>26.21</v>
      </c>
      <c r="K159" s="123">
        <v>8.3000000000000007</v>
      </c>
      <c r="L159" s="123">
        <v>3.85</v>
      </c>
      <c r="M159" s="123">
        <v>100</v>
      </c>
    </row>
    <row r="160" spans="2:13" s="86" customFormat="1" x14ac:dyDescent="0.15">
      <c r="B160" s="81">
        <v>2005</v>
      </c>
      <c r="C160" s="169"/>
      <c r="D160" s="123">
        <v>0.23484469781110862</v>
      </c>
      <c r="E160" s="123">
        <v>4.7557994927942726</v>
      </c>
      <c r="F160" s="123">
        <v>11.155566352741101</v>
      </c>
      <c r="G160" s="123">
        <v>2.5953951179648391</v>
      </c>
      <c r="H160" s="123">
        <v>17.035452382655798</v>
      </c>
      <c r="I160" s="123">
        <v>24.400283510561586</v>
      </c>
      <c r="J160" s="123">
        <v>24.851879503146584</v>
      </c>
      <c r="K160" s="123">
        <v>10.26069589113526</v>
      </c>
      <c r="L160" s="123">
        <v>4.7100830463096459</v>
      </c>
      <c r="M160" s="123">
        <v>100</v>
      </c>
    </row>
    <row r="161" spans="2:16" s="86" customFormat="1" x14ac:dyDescent="0.15">
      <c r="B161" s="81">
        <v>2006</v>
      </c>
      <c r="C161" s="169"/>
      <c r="D161" s="123">
        <v>0.2</v>
      </c>
      <c r="E161" s="123">
        <v>5</v>
      </c>
      <c r="F161" s="123">
        <v>10.8</v>
      </c>
      <c r="G161" s="123">
        <v>2.2000000000000002</v>
      </c>
      <c r="H161" s="123">
        <v>20.100000000000001</v>
      </c>
      <c r="I161" s="123">
        <v>21.2</v>
      </c>
      <c r="J161" s="123">
        <v>28.1</v>
      </c>
      <c r="K161" s="123">
        <v>9.1</v>
      </c>
      <c r="L161" s="123">
        <v>3.3</v>
      </c>
      <c r="M161" s="123">
        <v>100</v>
      </c>
    </row>
    <row r="162" spans="2:16" s="86" customFormat="1" x14ac:dyDescent="0.15">
      <c r="B162" s="81">
        <v>2007</v>
      </c>
      <c r="C162" s="169"/>
      <c r="D162" s="123">
        <v>0.21</v>
      </c>
      <c r="E162" s="123">
        <v>4.28</v>
      </c>
      <c r="F162" s="123">
        <v>9.89</v>
      </c>
      <c r="G162" s="123">
        <v>1.92</v>
      </c>
      <c r="H162" s="123">
        <v>17.25</v>
      </c>
      <c r="I162" s="123">
        <v>22.79</v>
      </c>
      <c r="J162" s="123">
        <v>30.78</v>
      </c>
      <c r="K162" s="123">
        <v>9.93</v>
      </c>
      <c r="L162" s="123">
        <v>2.94</v>
      </c>
      <c r="M162" s="123">
        <v>100</v>
      </c>
    </row>
    <row r="163" spans="2:16" s="86" customFormat="1" x14ac:dyDescent="0.15">
      <c r="B163" s="81">
        <v>2008</v>
      </c>
      <c r="C163" s="169"/>
      <c r="D163" s="123">
        <v>0.15434999999999999</v>
      </c>
      <c r="E163" s="123">
        <v>3.96794</v>
      </c>
      <c r="F163" s="123">
        <v>8.5902999999999992</v>
      </c>
      <c r="G163" s="123">
        <v>1.81796</v>
      </c>
      <c r="H163" s="123">
        <v>15.22189</v>
      </c>
      <c r="I163" s="123">
        <v>26.81073</v>
      </c>
      <c r="J163" s="123">
        <v>26.410060000000001</v>
      </c>
      <c r="K163" s="123">
        <v>14.513999999999999</v>
      </c>
      <c r="L163" s="123">
        <v>2.5127700000000002</v>
      </c>
      <c r="M163" s="123">
        <v>100</v>
      </c>
      <c r="P163" s="308"/>
    </row>
    <row r="164" spans="2:16" s="86" customFormat="1" x14ac:dyDescent="0.15">
      <c r="B164" s="81">
        <v>2009</v>
      </c>
      <c r="C164" s="169"/>
      <c r="D164" s="123">
        <v>0.20399999999999999</v>
      </c>
      <c r="E164" s="123">
        <v>5.3730000000000002</v>
      </c>
      <c r="F164" s="123">
        <v>11.038</v>
      </c>
      <c r="G164" s="123">
        <v>1.925</v>
      </c>
      <c r="H164" s="123">
        <v>13.635</v>
      </c>
      <c r="I164" s="123">
        <v>28.576000000000001</v>
      </c>
      <c r="J164" s="123">
        <v>22.625</v>
      </c>
      <c r="K164" s="123">
        <v>14.603</v>
      </c>
      <c r="L164" s="123">
        <v>2.0209999999999999</v>
      </c>
      <c r="M164" s="123">
        <v>100</v>
      </c>
      <c r="P164" s="308"/>
    </row>
    <row r="165" spans="2:16" s="86" customFormat="1" x14ac:dyDescent="0.15">
      <c r="B165" s="81">
        <v>2010</v>
      </c>
      <c r="C165" s="169"/>
      <c r="D165" s="123">
        <v>0.19400000000000001</v>
      </c>
      <c r="E165" s="123">
        <v>4.806</v>
      </c>
      <c r="F165" s="123">
        <v>10.044</v>
      </c>
      <c r="G165" s="123">
        <v>2.351</v>
      </c>
      <c r="H165" s="123">
        <v>13.222999999999999</v>
      </c>
      <c r="I165" s="123">
        <v>26.018999999999998</v>
      </c>
      <c r="J165" s="123">
        <v>22.507999999999999</v>
      </c>
      <c r="K165" s="123">
        <v>18.768000000000001</v>
      </c>
      <c r="L165" s="123">
        <v>2.0869999999999997</v>
      </c>
      <c r="M165" s="123">
        <v>100</v>
      </c>
      <c r="P165" s="308"/>
    </row>
    <row r="166" spans="2:16" s="86" customFormat="1" x14ac:dyDescent="0.15">
      <c r="B166" s="81">
        <v>2011</v>
      </c>
      <c r="C166" s="169"/>
      <c r="D166" s="123">
        <v>0.14016382153013524</v>
      </c>
      <c r="E166" s="123">
        <v>4.5627509918143243</v>
      </c>
      <c r="F166" s="123">
        <v>10.4026401570699</v>
      </c>
      <c r="G166" s="123">
        <v>2.6941701032459129</v>
      </c>
      <c r="H166" s="123">
        <v>12.686311206894224</v>
      </c>
      <c r="I166" s="123">
        <v>26.109630253780235</v>
      </c>
      <c r="J166" s="123">
        <v>21.547959522632812</v>
      </c>
      <c r="K166" s="123">
        <v>19.856001253102374</v>
      </c>
      <c r="L166" s="123">
        <v>2.0003726899300798</v>
      </c>
      <c r="M166" s="123">
        <v>100</v>
      </c>
      <c r="P166" s="308"/>
    </row>
    <row r="167" spans="2:16" s="86" customFormat="1" x14ac:dyDescent="0.15">
      <c r="B167" s="81">
        <v>2012</v>
      </c>
      <c r="C167" s="169"/>
      <c r="D167" s="123">
        <v>0.152</v>
      </c>
      <c r="E167" s="123">
        <v>5.5979999999999999</v>
      </c>
      <c r="F167" s="123">
        <v>11.920999999999999</v>
      </c>
      <c r="G167" s="123">
        <v>2.66</v>
      </c>
      <c r="H167" s="123">
        <v>12.567</v>
      </c>
      <c r="I167" s="123">
        <v>28.736000000000001</v>
      </c>
      <c r="J167" s="123">
        <v>18.725000000000001</v>
      </c>
      <c r="K167" s="123">
        <v>17.542999999999999</v>
      </c>
      <c r="L167" s="123">
        <v>2.097</v>
      </c>
      <c r="M167" s="123">
        <v>100</v>
      </c>
      <c r="P167" s="308"/>
    </row>
    <row r="168" spans="2:16" s="86" customFormat="1" x14ac:dyDescent="0.15">
      <c r="B168" s="81">
        <v>2013</v>
      </c>
      <c r="C168" s="169"/>
      <c r="D168" s="123">
        <v>0.20399999999999999</v>
      </c>
      <c r="E168" s="123">
        <v>4.9029999999999996</v>
      </c>
      <c r="F168" s="123">
        <v>10.95</v>
      </c>
      <c r="G168" s="123">
        <v>2.6429999999999998</v>
      </c>
      <c r="H168" s="123">
        <v>14.654999999999999</v>
      </c>
      <c r="I168" s="123">
        <v>26.821000000000002</v>
      </c>
      <c r="J168" s="123">
        <v>19.018000000000001</v>
      </c>
      <c r="K168" s="123">
        <v>18.846</v>
      </c>
      <c r="L168" s="123">
        <v>1.966</v>
      </c>
      <c r="M168" s="123">
        <v>100</v>
      </c>
      <c r="P168" s="308"/>
    </row>
    <row r="169" spans="2:16" s="86" customFormat="1" x14ac:dyDescent="0.15">
      <c r="B169" s="76">
        <v>2014</v>
      </c>
      <c r="C169" s="76"/>
      <c r="D169" s="270">
        <v>0.17699999999999999</v>
      </c>
      <c r="E169" s="270">
        <v>5.1219999999999999</v>
      </c>
      <c r="F169" s="270">
        <v>10.038</v>
      </c>
      <c r="G169" s="270">
        <v>2.7509999999999999</v>
      </c>
      <c r="H169" s="270">
        <v>15.956</v>
      </c>
      <c r="I169" s="270">
        <v>28.849</v>
      </c>
      <c r="J169" s="270">
        <v>16.047000000000001</v>
      </c>
      <c r="K169" s="270">
        <v>18.805</v>
      </c>
      <c r="L169" s="270">
        <v>2.2549999999999999</v>
      </c>
      <c r="M169" s="270">
        <v>100</v>
      </c>
      <c r="O169" s="308"/>
      <c r="P169" s="308"/>
    </row>
    <row r="170" spans="2:16" x14ac:dyDescent="0.15">
      <c r="B170" s="3" t="s">
        <v>230</v>
      </c>
      <c r="M170" s="189"/>
    </row>
  </sheetData>
  <sheetProtection password="EA12" sheet="1"/>
  <mergeCells count="9">
    <mergeCell ref="B144:M144"/>
    <mergeCell ref="B30:M30"/>
    <mergeCell ref="B86:M86"/>
    <mergeCell ref="B87:M87"/>
    <mergeCell ref="B143:M143"/>
    <mergeCell ref="B1:M1"/>
    <mergeCell ref="B58:M58"/>
    <mergeCell ref="B115:M115"/>
    <mergeCell ref="B29:M29"/>
  </mergeCells>
  <phoneticPr fontId="0" type="noConversion"/>
  <pageMargins left="0.75" right="0.75" top="1" bottom="1" header="0.5" footer="0.5"/>
  <pageSetup paperSize="9" scale="84" firstPageNumber="34" fitToHeight="0" orientation="portrait" useFirstPageNumber="1" horizontalDpi="1200" verticalDpi="1200"/>
  <headerFooter>
    <oddFooter>Page &amp;P</oddFooter>
  </headerFooter>
  <rowBreaks count="2" manualBreakCount="2">
    <brk id="57" max="16383" man="1"/>
    <brk id="11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V108"/>
  <sheetViews>
    <sheetView tabSelected="1" zoomScaleSheetLayoutView="100" workbookViewId="0">
      <selection activeCell="N23" sqref="N23"/>
    </sheetView>
  </sheetViews>
  <sheetFormatPr baseColWidth="10" defaultColWidth="8.83203125" defaultRowHeight="13" x14ac:dyDescent="0.15"/>
  <cols>
    <col min="1" max="1" width="9.6640625" customWidth="1"/>
    <col min="2" max="2" width="6.33203125" customWidth="1"/>
    <col min="3" max="3" width="7.6640625" customWidth="1"/>
    <col min="4" max="4" width="10.1640625" customWidth="1"/>
    <col min="5" max="5" width="8.6640625" customWidth="1"/>
    <col min="6" max="6" width="8.5" customWidth="1"/>
    <col min="7" max="8" width="9" customWidth="1"/>
    <col min="9" max="9" width="8.1640625" customWidth="1"/>
    <col min="10" max="11" width="8.5" customWidth="1"/>
    <col min="12" max="12" width="8.6640625" customWidth="1"/>
    <col min="13" max="13" width="11.33203125" style="9" customWidth="1"/>
    <col min="14" max="14" width="11" style="9" customWidth="1"/>
    <col min="15" max="15" width="11" style="9" bestFit="1" customWidth="1"/>
    <col min="16" max="16" width="11" style="9" customWidth="1"/>
    <col min="17" max="17" width="11" style="9" bestFit="1" customWidth="1"/>
    <col min="18" max="18" width="11" style="9" customWidth="1"/>
    <col min="19" max="19" width="11" style="9" bestFit="1" customWidth="1"/>
    <col min="20" max="20" width="12" style="9" customWidth="1"/>
    <col min="21" max="21" width="10" style="9" bestFit="1" customWidth="1"/>
    <col min="22" max="22" width="12" style="9" customWidth="1"/>
    <col min="23" max="23" width="9.1640625" customWidth="1"/>
    <col min="24" max="24" width="12" customWidth="1"/>
    <col min="25" max="26" width="9.1640625" customWidth="1"/>
    <col min="27" max="27" width="12" customWidth="1"/>
    <col min="28" max="30" width="9.1640625" customWidth="1"/>
  </cols>
  <sheetData>
    <row r="2" spans="2:22" x14ac:dyDescent="0.15">
      <c r="B2" s="375" t="s">
        <v>149</v>
      </c>
      <c r="C2" s="375"/>
      <c r="D2" s="375"/>
      <c r="E2" s="375"/>
      <c r="F2" s="375"/>
      <c r="G2" s="375"/>
      <c r="H2" s="375"/>
      <c r="I2" s="375"/>
      <c r="J2" s="375"/>
      <c r="K2" s="375"/>
      <c r="L2" s="375"/>
    </row>
    <row r="4" spans="2:22" ht="26" x14ac:dyDescent="0.15">
      <c r="B4" s="57" t="s">
        <v>1</v>
      </c>
      <c r="C4" s="57" t="s">
        <v>85</v>
      </c>
      <c r="D4" s="58" t="s">
        <v>90</v>
      </c>
      <c r="E4" s="57" t="s">
        <v>91</v>
      </c>
      <c r="F4" s="58" t="s">
        <v>86</v>
      </c>
      <c r="G4" s="57" t="s">
        <v>88</v>
      </c>
      <c r="H4" s="58" t="s">
        <v>99</v>
      </c>
      <c r="I4" s="57" t="s">
        <v>89</v>
      </c>
      <c r="J4" s="58" t="s">
        <v>87</v>
      </c>
      <c r="K4" s="57" t="s">
        <v>92</v>
      </c>
      <c r="L4" s="57" t="s">
        <v>81</v>
      </c>
      <c r="M4" s="85"/>
      <c r="N4" s="85"/>
      <c r="O4" s="85"/>
      <c r="P4" s="85"/>
      <c r="Q4" s="85"/>
      <c r="R4" s="85"/>
      <c r="S4" s="85"/>
      <c r="T4" s="85"/>
      <c r="U4" s="85"/>
      <c r="V4" s="85"/>
    </row>
    <row r="5" spans="2:22" x14ac:dyDescent="0.15">
      <c r="B5" s="51">
        <v>1993</v>
      </c>
      <c r="C5" s="77">
        <v>1165</v>
      </c>
      <c r="D5" s="77">
        <v>133510</v>
      </c>
      <c r="E5" s="77">
        <v>153719</v>
      </c>
      <c r="F5" s="77">
        <v>15285</v>
      </c>
      <c r="G5" s="77">
        <v>37726</v>
      </c>
      <c r="H5" s="77">
        <v>73736</v>
      </c>
      <c r="I5" s="77">
        <v>181677</v>
      </c>
      <c r="J5" s="77">
        <v>22023</v>
      </c>
      <c r="K5" s="77">
        <v>2075</v>
      </c>
      <c r="L5" s="77">
        <v>621001</v>
      </c>
    </row>
    <row r="6" spans="2:22" x14ac:dyDescent="0.15">
      <c r="B6" s="51">
        <v>1994</v>
      </c>
      <c r="C6" s="77">
        <v>1020</v>
      </c>
      <c r="D6" s="77">
        <v>129274</v>
      </c>
      <c r="E6" s="77">
        <v>153978</v>
      </c>
      <c r="F6" s="77">
        <v>13940</v>
      </c>
      <c r="G6" s="77">
        <v>38856</v>
      </c>
      <c r="H6" s="77">
        <v>72887</v>
      </c>
      <c r="I6" s="77">
        <v>176619</v>
      </c>
      <c r="J6" s="77">
        <v>22236</v>
      </c>
      <c r="K6" s="77">
        <v>2209</v>
      </c>
      <c r="L6" s="77">
        <v>611018</v>
      </c>
    </row>
    <row r="7" spans="2:22" x14ac:dyDescent="0.15">
      <c r="B7" s="51">
        <v>1995</v>
      </c>
      <c r="C7" s="77">
        <v>1011</v>
      </c>
      <c r="D7" s="77">
        <v>124990</v>
      </c>
      <c r="E7" s="77">
        <v>148223</v>
      </c>
      <c r="F7" s="77">
        <v>13786</v>
      </c>
      <c r="G7" s="77">
        <v>38531</v>
      </c>
      <c r="H7" s="77">
        <v>76062</v>
      </c>
      <c r="I7" s="77">
        <v>169752</v>
      </c>
      <c r="J7" s="77">
        <v>22429</v>
      </c>
      <c r="K7" s="77">
        <v>4062</v>
      </c>
      <c r="L7" s="77">
        <v>598845</v>
      </c>
    </row>
    <row r="8" spans="2:22" x14ac:dyDescent="0.15">
      <c r="B8" s="51">
        <v>1996</v>
      </c>
      <c r="C8" s="77">
        <v>835</v>
      </c>
      <c r="D8" s="77">
        <v>111818</v>
      </c>
      <c r="E8" s="77">
        <v>144896</v>
      </c>
      <c r="F8" s="77">
        <v>13093</v>
      </c>
      <c r="G8" s="77">
        <v>38429</v>
      </c>
      <c r="H8" s="77">
        <v>77193</v>
      </c>
      <c r="I8" s="77">
        <v>159893</v>
      </c>
      <c r="J8" s="77">
        <v>22197</v>
      </c>
      <c r="K8" s="77">
        <v>3716</v>
      </c>
      <c r="L8" s="77">
        <v>572066</v>
      </c>
    </row>
    <row r="9" spans="2:22" x14ac:dyDescent="0.15">
      <c r="B9" s="51">
        <v>1997</v>
      </c>
      <c r="C9" s="77">
        <v>832</v>
      </c>
      <c r="D9" s="77">
        <v>107175</v>
      </c>
      <c r="E9" s="77">
        <v>140250</v>
      </c>
      <c r="F9" s="77">
        <v>11007</v>
      </c>
      <c r="G9" s="77">
        <v>39195</v>
      </c>
      <c r="H9" s="77">
        <v>74207</v>
      </c>
      <c r="I9" s="77">
        <v>157101</v>
      </c>
      <c r="J9" s="77">
        <v>20868</v>
      </c>
      <c r="K9" s="77">
        <v>2908</v>
      </c>
      <c r="L9" s="77">
        <v>553542</v>
      </c>
    </row>
    <row r="10" spans="2:22" x14ac:dyDescent="0.15">
      <c r="B10" s="51">
        <v>1998</v>
      </c>
      <c r="C10" s="77">
        <v>843</v>
      </c>
      <c r="D10" s="77">
        <v>73289</v>
      </c>
      <c r="E10" s="77">
        <v>117087</v>
      </c>
      <c r="F10" s="77">
        <v>9249</v>
      </c>
      <c r="G10" s="77">
        <v>39790</v>
      </c>
      <c r="H10" s="77">
        <v>67846</v>
      </c>
      <c r="I10" s="77">
        <v>141956</v>
      </c>
      <c r="J10" s="77">
        <v>19218</v>
      </c>
      <c r="K10" s="77">
        <v>2555</v>
      </c>
      <c r="L10" s="77">
        <v>471832</v>
      </c>
    </row>
    <row r="11" spans="2:22" x14ac:dyDescent="0.15">
      <c r="B11" s="51">
        <v>1999</v>
      </c>
      <c r="C11" s="77">
        <v>718</v>
      </c>
      <c r="D11" s="77">
        <v>68647</v>
      </c>
      <c r="E11" s="77">
        <v>102931</v>
      </c>
      <c r="F11" s="77">
        <v>7055</v>
      </c>
      <c r="G11" s="77">
        <v>39334</v>
      </c>
      <c r="H11" s="77">
        <v>63106</v>
      </c>
      <c r="I11" s="77">
        <v>133072</v>
      </c>
      <c r="J11" s="77">
        <v>19064</v>
      </c>
      <c r="K11" s="77">
        <v>2546</v>
      </c>
      <c r="L11" s="77">
        <v>436472</v>
      </c>
    </row>
    <row r="12" spans="2:22" x14ac:dyDescent="0.15">
      <c r="B12" s="51">
        <v>2000</v>
      </c>
      <c r="C12" s="77">
        <v>621</v>
      </c>
      <c r="D12" s="77">
        <v>64386</v>
      </c>
      <c r="E12" s="77">
        <v>93444</v>
      </c>
      <c r="F12" s="77">
        <v>6133</v>
      </c>
      <c r="G12" s="77">
        <v>39403</v>
      </c>
      <c r="H12" s="77">
        <v>59867</v>
      </c>
      <c r="I12" s="77">
        <v>132446</v>
      </c>
      <c r="J12" s="77">
        <v>18597</v>
      </c>
      <c r="K12" s="77">
        <v>2662</v>
      </c>
      <c r="L12" s="77">
        <v>417559</v>
      </c>
    </row>
    <row r="13" spans="2:22" x14ac:dyDescent="0.15">
      <c r="B13" s="51">
        <v>2001</v>
      </c>
      <c r="C13" s="77">
        <v>567.99860440545945</v>
      </c>
      <c r="D13" s="77">
        <v>56815.860401233425</v>
      </c>
      <c r="E13" s="77">
        <v>95419.765549945325</v>
      </c>
      <c r="F13" s="77">
        <v>5504.9864740353078</v>
      </c>
      <c r="G13" s="77">
        <v>41329.898450840919</v>
      </c>
      <c r="H13" s="77">
        <v>59170.854614921554</v>
      </c>
      <c r="I13" s="77">
        <v>125992.69043108636</v>
      </c>
      <c r="J13" s="77">
        <v>19629.951768449246</v>
      </c>
      <c r="K13" s="77">
        <v>2561.9937050823723</v>
      </c>
      <c r="L13" s="49">
        <v>406994</v>
      </c>
    </row>
    <row r="14" spans="2:22" x14ac:dyDescent="0.15">
      <c r="B14" s="80">
        <v>2002</v>
      </c>
      <c r="C14" s="77">
        <v>579</v>
      </c>
      <c r="D14" s="77">
        <v>52524</v>
      </c>
      <c r="E14" s="77">
        <v>102385</v>
      </c>
      <c r="F14" s="77">
        <v>5543</v>
      </c>
      <c r="G14" s="77">
        <v>48566</v>
      </c>
      <c r="H14" s="77">
        <v>54100</v>
      </c>
      <c r="I14" s="77">
        <v>129365</v>
      </c>
      <c r="J14" s="77">
        <v>20381</v>
      </c>
      <c r="K14" s="77">
        <v>2545</v>
      </c>
      <c r="L14" s="49">
        <v>415988</v>
      </c>
    </row>
    <row r="15" spans="2:22" x14ac:dyDescent="0.15">
      <c r="B15" s="80">
        <v>2003</v>
      </c>
      <c r="C15" s="77">
        <v>799.0018341379207</v>
      </c>
      <c r="D15" s="77">
        <v>55759.127997116797</v>
      </c>
      <c r="E15" s="77">
        <v>98663.226485043386</v>
      </c>
      <c r="F15" s="77">
        <v>5813.0133439846468</v>
      </c>
      <c r="G15" s="77">
        <v>56711.130182472625</v>
      </c>
      <c r="H15" s="77">
        <v>53687.123240754139</v>
      </c>
      <c r="I15" s="77">
        <v>138919.31889437523</v>
      </c>
      <c r="J15" s="77">
        <v>21935.050352710001</v>
      </c>
      <c r="K15" s="77">
        <v>3341.0076694052482</v>
      </c>
      <c r="L15" s="49">
        <v>435628</v>
      </c>
    </row>
    <row r="16" spans="2:22" x14ac:dyDescent="0.15">
      <c r="B16" s="80">
        <v>2004</v>
      </c>
      <c r="C16" s="77">
        <v>959</v>
      </c>
      <c r="D16" s="77">
        <v>52887</v>
      </c>
      <c r="E16" s="77">
        <v>92437</v>
      </c>
      <c r="F16" s="77">
        <v>7656</v>
      </c>
      <c r="G16" s="77">
        <v>60756</v>
      </c>
      <c r="H16" s="77">
        <v>56665</v>
      </c>
      <c r="I16" s="77">
        <v>148257</v>
      </c>
      <c r="J16" s="77">
        <v>26274</v>
      </c>
      <c r="K16" s="77">
        <v>3018</v>
      </c>
      <c r="L16" s="49">
        <v>448909</v>
      </c>
      <c r="M16" s="37"/>
    </row>
    <row r="17" spans="2:22" x14ac:dyDescent="0.15">
      <c r="B17" s="80" t="s">
        <v>190</v>
      </c>
      <c r="C17" s="77">
        <v>1061</v>
      </c>
      <c r="D17" s="77">
        <v>47925</v>
      </c>
      <c r="E17" s="77">
        <v>81978</v>
      </c>
      <c r="F17" s="77">
        <v>8721</v>
      </c>
      <c r="G17" s="77">
        <v>58847</v>
      </c>
      <c r="H17" s="77">
        <v>68928</v>
      </c>
      <c r="I17" s="77">
        <v>147115</v>
      </c>
      <c r="J17" s="77">
        <v>26417</v>
      </c>
      <c r="K17" s="77">
        <v>3140</v>
      </c>
      <c r="L17" s="49">
        <v>444132</v>
      </c>
      <c r="M17" s="37"/>
    </row>
    <row r="18" spans="2:22" x14ac:dyDescent="0.15">
      <c r="B18" s="80">
        <v>2006</v>
      </c>
      <c r="C18" s="77">
        <v>923</v>
      </c>
      <c r="D18" s="77">
        <v>46071</v>
      </c>
      <c r="E18" s="77">
        <v>77762</v>
      </c>
      <c r="F18" s="77">
        <v>9095</v>
      </c>
      <c r="G18" s="77">
        <v>63188</v>
      </c>
      <c r="H18" s="77">
        <v>72563</v>
      </c>
      <c r="I18" s="77">
        <v>157092</v>
      </c>
      <c r="J18" s="77">
        <v>26323</v>
      </c>
      <c r="K18" s="77">
        <v>3320</v>
      </c>
      <c r="L18" s="49">
        <v>456337</v>
      </c>
      <c r="M18" s="37"/>
    </row>
    <row r="19" spans="2:22" x14ac:dyDescent="0.15">
      <c r="B19" s="80">
        <v>2007</v>
      </c>
      <c r="C19" s="77">
        <v>953</v>
      </c>
      <c r="D19" s="77">
        <v>49179</v>
      </c>
      <c r="E19" s="77">
        <v>82668</v>
      </c>
      <c r="F19" s="77">
        <v>9638</v>
      </c>
      <c r="G19" s="77">
        <v>68074</v>
      </c>
      <c r="H19" s="77">
        <v>77131</v>
      </c>
      <c r="I19" s="77">
        <v>173398</v>
      </c>
      <c r="J19" s="77">
        <v>30506</v>
      </c>
      <c r="K19" s="77">
        <v>3603</v>
      </c>
      <c r="L19" s="49">
        <v>495150</v>
      </c>
      <c r="M19" s="37"/>
    </row>
    <row r="20" spans="2:22" x14ac:dyDescent="0.15">
      <c r="B20" s="80">
        <v>2008</v>
      </c>
      <c r="C20" s="77">
        <v>940</v>
      </c>
      <c r="D20" s="77">
        <v>47788</v>
      </c>
      <c r="E20" s="77">
        <v>84433</v>
      </c>
      <c r="F20" s="77">
        <v>10430</v>
      </c>
      <c r="G20" s="77">
        <v>69377</v>
      </c>
      <c r="H20" s="77">
        <v>86311</v>
      </c>
      <c r="I20" s="77">
        <v>186485</v>
      </c>
      <c r="J20" s="77">
        <v>29350</v>
      </c>
      <c r="K20" s="77">
        <v>3615</v>
      </c>
      <c r="L20" s="49">
        <v>518729</v>
      </c>
      <c r="M20" s="37"/>
    </row>
    <row r="21" spans="2:22" x14ac:dyDescent="0.15">
      <c r="B21" s="80">
        <v>2009</v>
      </c>
      <c r="C21" s="77">
        <v>976</v>
      </c>
      <c r="D21" s="77">
        <v>43953</v>
      </c>
      <c r="E21" s="77">
        <v>81291</v>
      </c>
      <c r="F21" s="77">
        <v>10494</v>
      </c>
      <c r="G21" s="77">
        <v>64117</v>
      </c>
      <c r="H21" s="77">
        <v>90387</v>
      </c>
      <c r="I21" s="77">
        <v>170708</v>
      </c>
      <c r="J21" s="77">
        <v>26655</v>
      </c>
      <c r="K21" s="77">
        <v>3213</v>
      </c>
      <c r="L21" s="49">
        <v>491794</v>
      </c>
      <c r="M21" s="37"/>
      <c r="N21" s="37"/>
    </row>
    <row r="22" spans="2:22" x14ac:dyDescent="0.15">
      <c r="B22" s="80">
        <v>2010</v>
      </c>
      <c r="C22" s="77">
        <v>1080</v>
      </c>
      <c r="D22" s="77">
        <v>42157</v>
      </c>
      <c r="E22" s="77">
        <v>84096</v>
      </c>
      <c r="F22" s="77">
        <v>11051</v>
      </c>
      <c r="G22" s="77">
        <v>62938</v>
      </c>
      <c r="H22" s="77">
        <v>94947</v>
      </c>
      <c r="I22" s="77">
        <v>168486</v>
      </c>
      <c r="J22" s="77">
        <v>31142</v>
      </c>
      <c r="K22" s="77">
        <v>3009</v>
      </c>
      <c r="L22" s="49">
        <v>498906</v>
      </c>
      <c r="M22" s="37"/>
      <c r="N22" s="37"/>
      <c r="O22" s="37"/>
    </row>
    <row r="23" spans="2:22" x14ac:dyDescent="0.15">
      <c r="B23" s="80">
        <v>2011</v>
      </c>
      <c r="C23" s="77">
        <v>1228</v>
      </c>
      <c r="D23" s="77">
        <v>39763</v>
      </c>
      <c r="E23" s="77">
        <v>77002</v>
      </c>
      <c r="F23" s="77">
        <v>10969</v>
      </c>
      <c r="G23" s="77">
        <v>65379</v>
      </c>
      <c r="H23" s="77">
        <v>101921</v>
      </c>
      <c r="I23" s="77">
        <v>177676</v>
      </c>
      <c r="J23" s="77">
        <v>35703</v>
      </c>
      <c r="K23" s="77">
        <v>3237</v>
      </c>
      <c r="L23" s="49">
        <v>512878</v>
      </c>
      <c r="M23" s="37"/>
      <c r="N23" s="37"/>
      <c r="O23" s="37"/>
    </row>
    <row r="24" spans="2:22" x14ac:dyDescent="0.15">
      <c r="B24" s="80">
        <v>2012</v>
      </c>
      <c r="C24" s="77">
        <v>1727</v>
      </c>
      <c r="D24" s="77">
        <v>39510</v>
      </c>
      <c r="E24" s="77">
        <v>75971</v>
      </c>
      <c r="F24" s="77">
        <v>11621</v>
      </c>
      <c r="G24" s="77">
        <v>66955</v>
      </c>
      <c r="H24" s="77">
        <v>106843</v>
      </c>
      <c r="I24" s="77">
        <v>181753</v>
      </c>
      <c r="J24" s="77">
        <v>37199</v>
      </c>
      <c r="K24" s="77">
        <v>3294</v>
      </c>
      <c r="L24" s="49">
        <v>524873</v>
      </c>
      <c r="M24" s="37"/>
      <c r="N24" s="37"/>
      <c r="O24" s="37"/>
    </row>
    <row r="25" spans="2:22" x14ac:dyDescent="0.15">
      <c r="B25" s="80">
        <v>2013</v>
      </c>
      <c r="C25" s="77">
        <v>1760</v>
      </c>
      <c r="D25" s="77">
        <v>37918</v>
      </c>
      <c r="E25" s="77">
        <v>70659</v>
      </c>
      <c r="F25" s="77">
        <v>11496</v>
      </c>
      <c r="G25" s="77">
        <v>72017</v>
      </c>
      <c r="H25" s="77">
        <v>103762</v>
      </c>
      <c r="I25" s="77">
        <v>171377</v>
      </c>
      <c r="J25" s="77">
        <v>37700</v>
      </c>
      <c r="K25" s="77">
        <v>3225</v>
      </c>
      <c r="L25" s="49">
        <v>509914</v>
      </c>
      <c r="M25" s="37"/>
      <c r="N25" s="37"/>
      <c r="O25" s="37"/>
    </row>
    <row r="26" spans="2:22" x14ac:dyDescent="0.15">
      <c r="B26" s="76">
        <v>2014</v>
      </c>
      <c r="C26" s="224">
        <v>1748</v>
      </c>
      <c r="D26" s="224">
        <v>35070</v>
      </c>
      <c r="E26" s="224">
        <v>63916</v>
      </c>
      <c r="F26" s="224">
        <v>11927</v>
      </c>
      <c r="G26" s="224">
        <v>75458</v>
      </c>
      <c r="H26" s="224">
        <v>102933</v>
      </c>
      <c r="I26" s="224">
        <v>161885</v>
      </c>
      <c r="J26" s="224">
        <v>39275</v>
      </c>
      <c r="K26" s="224">
        <v>3380</v>
      </c>
      <c r="L26" s="184">
        <v>495592</v>
      </c>
      <c r="M26" s="37"/>
      <c r="N26" s="37"/>
      <c r="O26" s="37"/>
    </row>
    <row r="27" spans="2:22" x14ac:dyDescent="0.15">
      <c r="B27" t="s">
        <v>231</v>
      </c>
    </row>
    <row r="29" spans="2:22" x14ac:dyDescent="0.15">
      <c r="B29" s="375" t="s">
        <v>150</v>
      </c>
      <c r="C29" s="375"/>
      <c r="D29" s="375"/>
      <c r="E29" s="375"/>
      <c r="F29" s="375"/>
      <c r="G29" s="375"/>
      <c r="H29" s="375"/>
      <c r="I29" s="375"/>
      <c r="J29" s="375"/>
      <c r="K29" s="375"/>
      <c r="L29" s="375"/>
    </row>
    <row r="31" spans="2:22" ht="26" x14ac:dyDescent="0.15">
      <c r="B31" s="57" t="s">
        <v>1</v>
      </c>
      <c r="C31" s="57" t="s">
        <v>85</v>
      </c>
      <c r="D31" s="58" t="s">
        <v>90</v>
      </c>
      <c r="E31" s="57" t="s">
        <v>91</v>
      </c>
      <c r="F31" s="58" t="s">
        <v>86</v>
      </c>
      <c r="G31" s="57" t="s">
        <v>88</v>
      </c>
      <c r="H31" s="58" t="s">
        <v>99</v>
      </c>
      <c r="I31" s="57" t="s">
        <v>89</v>
      </c>
      <c r="J31" s="58" t="s">
        <v>87</v>
      </c>
      <c r="K31" s="57" t="s">
        <v>92</v>
      </c>
      <c r="L31" s="57" t="s">
        <v>81</v>
      </c>
    </row>
    <row r="32" spans="2:22" x14ac:dyDescent="0.15">
      <c r="B32" s="51">
        <v>1993</v>
      </c>
      <c r="C32" s="12">
        <v>0.18760034202843476</v>
      </c>
      <c r="D32" s="12">
        <v>21.499160226795127</v>
      </c>
      <c r="E32" s="12">
        <v>24.753422297226574</v>
      </c>
      <c r="F32" s="12">
        <v>2.4613486934803648</v>
      </c>
      <c r="G32" s="12">
        <v>6.0750304749911841</v>
      </c>
      <c r="H32" s="12">
        <v>11.873732892539625</v>
      </c>
      <c r="I32" s="12">
        <v>29.255508445236</v>
      </c>
      <c r="J32" s="12">
        <v>3.5463711008516898</v>
      </c>
      <c r="K32" s="12">
        <v>0.33413794824807047</v>
      </c>
      <c r="L32" s="12">
        <v>100</v>
      </c>
      <c r="M32" s="62"/>
      <c r="N32" s="62"/>
      <c r="O32" s="62"/>
      <c r="P32" s="62"/>
      <c r="Q32" s="62"/>
      <c r="R32" s="62"/>
      <c r="S32" s="62"/>
      <c r="T32" s="62"/>
      <c r="U32" s="62"/>
      <c r="V32" s="62"/>
    </row>
    <row r="33" spans="2:22" x14ac:dyDescent="0.15">
      <c r="B33" s="51">
        <v>1994</v>
      </c>
      <c r="C33" s="12">
        <v>0.16693452566045516</v>
      </c>
      <c r="D33" s="12">
        <v>21.157150853166353</v>
      </c>
      <c r="E33" s="12">
        <v>25.200239600142716</v>
      </c>
      <c r="F33" s="12">
        <v>2.2814385173595539</v>
      </c>
      <c r="G33" s="12">
        <v>6.3592234598653388</v>
      </c>
      <c r="H33" s="12">
        <v>11.928781148836858</v>
      </c>
      <c r="I33" s="12">
        <v>28.905695085905812</v>
      </c>
      <c r="J33" s="12">
        <v>3.6391726593979228</v>
      </c>
      <c r="K33" s="12">
        <v>0.36152781096465247</v>
      </c>
      <c r="L33" s="12">
        <v>100</v>
      </c>
      <c r="M33" s="62"/>
      <c r="N33" s="62"/>
      <c r="O33" s="62"/>
      <c r="P33" s="62"/>
      <c r="Q33" s="62"/>
      <c r="R33" s="62"/>
      <c r="S33" s="62"/>
      <c r="T33" s="62"/>
      <c r="U33" s="62"/>
      <c r="V33" s="62"/>
    </row>
    <row r="34" spans="2:22" x14ac:dyDescent="0.15">
      <c r="B34" s="51">
        <v>1995</v>
      </c>
      <c r="C34" s="12">
        <v>0.16882498810209653</v>
      </c>
      <c r="D34" s="12">
        <v>20.871844968230508</v>
      </c>
      <c r="E34" s="12">
        <v>24.751479932202823</v>
      </c>
      <c r="F34" s="12">
        <v>2.3020982057126638</v>
      </c>
      <c r="G34" s="12">
        <v>6.4342192053035427</v>
      </c>
      <c r="H34" s="12">
        <v>12.701450291811739</v>
      </c>
      <c r="I34" s="12">
        <v>28.346567141747865</v>
      </c>
      <c r="J34" s="12">
        <v>3.7453765164608535</v>
      </c>
      <c r="K34" s="12">
        <v>0.6783057385467024</v>
      </c>
      <c r="L34" s="12">
        <v>100</v>
      </c>
      <c r="M34" s="62"/>
      <c r="N34" s="62"/>
      <c r="O34" s="62"/>
      <c r="P34" s="62"/>
      <c r="Q34" s="62"/>
      <c r="R34" s="62"/>
      <c r="S34" s="62"/>
      <c r="T34" s="62"/>
      <c r="U34" s="62"/>
      <c r="V34" s="62"/>
    </row>
    <row r="35" spans="2:22" x14ac:dyDescent="0.15">
      <c r="B35" s="51">
        <v>1996</v>
      </c>
      <c r="C35" s="12">
        <v>0.14596217918911455</v>
      </c>
      <c r="D35" s="12">
        <v>19.54634605098013</v>
      </c>
      <c r="E35" s="12">
        <v>25.328546006929269</v>
      </c>
      <c r="F35" s="12">
        <v>2.2887219306863194</v>
      </c>
      <c r="G35" s="12">
        <v>6.7175815377945893</v>
      </c>
      <c r="H35" s="12">
        <v>13.493722752269843</v>
      </c>
      <c r="I35" s="12">
        <v>27.950096667167774</v>
      </c>
      <c r="J35" s="12">
        <v>3.8801466963602103</v>
      </c>
      <c r="K35" s="12">
        <v>0.64957539864281399</v>
      </c>
      <c r="L35" s="12">
        <v>100</v>
      </c>
      <c r="M35" s="62"/>
      <c r="N35" s="62"/>
      <c r="O35" s="62"/>
      <c r="P35" s="62"/>
      <c r="Q35" s="62"/>
      <c r="R35" s="62"/>
      <c r="S35" s="62"/>
      <c r="T35" s="62"/>
      <c r="U35" s="62"/>
      <c r="V35" s="62"/>
    </row>
    <row r="36" spans="2:22" x14ac:dyDescent="0.15">
      <c r="B36" s="51">
        <v>1997</v>
      </c>
      <c r="C36" s="12">
        <v>0.15030476458877556</v>
      </c>
      <c r="D36" s="12">
        <v>19.361674452887044</v>
      </c>
      <c r="E36" s="12">
        <v>25.336830809586264</v>
      </c>
      <c r="F36" s="12">
        <v>1.9884669997940536</v>
      </c>
      <c r="G36" s="12">
        <v>7.0807635192993494</v>
      </c>
      <c r="H36" s="12">
        <v>13.405848156056813</v>
      </c>
      <c r="I36" s="12">
        <v>28.381044256804362</v>
      </c>
      <c r="J36" s="12">
        <v>3.7699036387482794</v>
      </c>
      <c r="K36" s="222">
        <v>0.52534405700019149</v>
      </c>
      <c r="L36" s="12">
        <v>100</v>
      </c>
      <c r="M36" s="62"/>
      <c r="N36" s="62"/>
      <c r="O36" s="62"/>
      <c r="P36" s="62"/>
      <c r="Q36" s="62"/>
      <c r="R36" s="62"/>
      <c r="S36" s="62"/>
      <c r="T36" s="62"/>
      <c r="U36" s="62"/>
      <c r="V36" s="62"/>
    </row>
    <row r="37" spans="2:22" x14ac:dyDescent="0.15">
      <c r="B37" s="51">
        <v>1998</v>
      </c>
      <c r="C37" s="222">
        <v>0.17866528764475492</v>
      </c>
      <c r="D37" s="12">
        <v>15.532859153257938</v>
      </c>
      <c r="E37" s="223">
        <v>24.815400396751386</v>
      </c>
      <c r="F37" s="12">
        <v>1.9602316078604249</v>
      </c>
      <c r="G37" s="12">
        <v>8.4330863527696298</v>
      </c>
      <c r="H37" s="12">
        <v>14.379270587836348</v>
      </c>
      <c r="I37" s="12">
        <v>30.08613235219315</v>
      </c>
      <c r="J37" s="12">
        <v>4.0730599026772243</v>
      </c>
      <c r="K37" s="222">
        <v>0.54150629885213375</v>
      </c>
      <c r="L37" s="12">
        <v>100</v>
      </c>
      <c r="M37" s="62"/>
      <c r="N37" s="62"/>
      <c r="O37" s="62"/>
      <c r="P37" s="62"/>
      <c r="Q37" s="62"/>
      <c r="R37" s="62"/>
      <c r="S37" s="62"/>
      <c r="T37" s="62"/>
      <c r="U37" s="62"/>
      <c r="V37" s="62"/>
    </row>
    <row r="38" spans="2:22" x14ac:dyDescent="0.15">
      <c r="B38" s="51">
        <v>1999</v>
      </c>
      <c r="C38" s="222">
        <v>0.16450081563078503</v>
      </c>
      <c r="D38" s="12">
        <v>15.727698454883704</v>
      </c>
      <c r="E38" s="62">
        <v>23.582497846368152</v>
      </c>
      <c r="F38" s="12">
        <v>1.6163694349236608</v>
      </c>
      <c r="G38" s="62">
        <v>9.0118037354057066</v>
      </c>
      <c r="H38" s="12">
        <v>14.458201213365349</v>
      </c>
      <c r="I38" s="62">
        <v>30.488095456295021</v>
      </c>
      <c r="J38" s="12">
        <v>4.3677486757455233</v>
      </c>
      <c r="K38" s="62">
        <v>0.58331347715317361</v>
      </c>
      <c r="L38" s="12">
        <v>100</v>
      </c>
      <c r="M38" s="62"/>
      <c r="N38" s="62"/>
      <c r="O38" s="62"/>
      <c r="P38" s="62"/>
      <c r="Q38" s="62"/>
      <c r="R38" s="62"/>
      <c r="S38" s="62"/>
      <c r="T38" s="62"/>
      <c r="U38" s="62"/>
      <c r="V38" s="62"/>
    </row>
    <row r="39" spans="2:22" x14ac:dyDescent="0.15">
      <c r="B39" s="51">
        <v>2000</v>
      </c>
      <c r="C39" s="222">
        <v>0.14872149803979798</v>
      </c>
      <c r="D39" s="12">
        <v>15.419617347488618</v>
      </c>
      <c r="E39" s="62">
        <v>22.378633917602066</v>
      </c>
      <c r="F39" s="12">
        <v>1.4687744725895024</v>
      </c>
      <c r="G39" s="62">
        <v>9.4365107685380991</v>
      </c>
      <c r="H39" s="12">
        <v>14.337375077533954</v>
      </c>
      <c r="I39" s="62">
        <v>31.719110353267443</v>
      </c>
      <c r="J39" s="12">
        <v>4.4537418664188779</v>
      </c>
      <c r="K39" s="62">
        <v>0.63751469852164599</v>
      </c>
      <c r="L39" s="12">
        <v>100</v>
      </c>
      <c r="M39" s="62"/>
      <c r="N39" s="62"/>
      <c r="O39" s="62"/>
      <c r="P39" s="62"/>
      <c r="Q39" s="62"/>
      <c r="R39" s="62"/>
      <c r="S39" s="62"/>
      <c r="T39" s="62"/>
      <c r="U39" s="62"/>
      <c r="V39" s="62"/>
    </row>
    <row r="40" spans="2:22" x14ac:dyDescent="0.15">
      <c r="B40" s="51">
        <v>2001</v>
      </c>
      <c r="C40" s="189">
        <v>0.13955945404734701</v>
      </c>
      <c r="D40" s="12">
        <v>13.959876656961386</v>
      </c>
      <c r="E40" s="189">
        <v>23.445005466897626</v>
      </c>
      <c r="F40" s="12">
        <v>1.3525964692440939</v>
      </c>
      <c r="G40" s="189">
        <v>10.15491590805784</v>
      </c>
      <c r="H40" s="12">
        <v>14.538507844076708</v>
      </c>
      <c r="I40" s="189">
        <v>30.956891362301747</v>
      </c>
      <c r="J40" s="12">
        <v>4.8231550756151798</v>
      </c>
      <c r="K40" s="189">
        <v>0.62949176279806884</v>
      </c>
      <c r="L40" s="12">
        <v>100</v>
      </c>
      <c r="M40" s="62"/>
      <c r="N40" s="62"/>
      <c r="O40" s="62"/>
      <c r="P40" s="62"/>
      <c r="Q40" s="62"/>
      <c r="R40" s="62"/>
      <c r="S40" s="62"/>
      <c r="T40" s="62"/>
      <c r="U40" s="62"/>
      <c r="V40" s="62"/>
    </row>
    <row r="41" spans="2:22" x14ac:dyDescent="0.15">
      <c r="B41" s="80">
        <v>2002</v>
      </c>
      <c r="C41" s="189">
        <v>0.13918670730886468</v>
      </c>
      <c r="D41" s="12">
        <v>12.626325759396906</v>
      </c>
      <c r="E41" s="189">
        <v>24.612488821792937</v>
      </c>
      <c r="F41" s="12">
        <v>1.3324903602988547</v>
      </c>
      <c r="G41" s="189">
        <v>11.674856005461697</v>
      </c>
      <c r="H41" s="12">
        <v>13.005182841812745</v>
      </c>
      <c r="I41" s="189">
        <v>31.098252834216371</v>
      </c>
      <c r="J41" s="12">
        <v>4.8994201755819882</v>
      </c>
      <c r="K41" s="189">
        <v>0.61179649412963832</v>
      </c>
      <c r="L41" s="12">
        <v>100</v>
      </c>
      <c r="M41" s="62"/>
      <c r="N41" s="62"/>
      <c r="O41" s="62"/>
      <c r="P41" s="62"/>
      <c r="Q41" s="62"/>
      <c r="R41" s="62"/>
      <c r="S41" s="62"/>
      <c r="T41" s="62"/>
      <c r="U41" s="62"/>
      <c r="V41" s="62"/>
    </row>
    <row r="42" spans="2:22" x14ac:dyDescent="0.15">
      <c r="B42" s="80">
        <v>2003</v>
      </c>
      <c r="C42" s="189">
        <v>0.18341379207441227</v>
      </c>
      <c r="D42" s="12">
        <v>12.799711679946377</v>
      </c>
      <c r="E42" s="189">
        <v>22.648504339721825</v>
      </c>
      <c r="F42" s="12">
        <v>1.3343984647416252</v>
      </c>
      <c r="G42" s="189">
        <v>13.018247261992485</v>
      </c>
      <c r="H42" s="12">
        <v>12.324075413140141</v>
      </c>
      <c r="I42" s="189">
        <v>31.889437523385801</v>
      </c>
      <c r="J42" s="12">
        <v>5.0352710001905301</v>
      </c>
      <c r="K42" s="189">
        <v>0.76694052480677277</v>
      </c>
      <c r="L42" s="12">
        <v>100</v>
      </c>
      <c r="M42" s="62"/>
      <c r="N42" s="62"/>
      <c r="O42" s="62"/>
      <c r="P42" s="62"/>
      <c r="Q42" s="62"/>
      <c r="R42" s="62"/>
      <c r="S42" s="62"/>
      <c r="T42" s="62"/>
      <c r="U42" s="62"/>
      <c r="V42" s="62"/>
    </row>
    <row r="43" spans="2:22" x14ac:dyDescent="0.15">
      <c r="B43" s="80">
        <v>2004</v>
      </c>
      <c r="C43" s="12">
        <v>0.21362904285723833</v>
      </c>
      <c r="D43" s="12">
        <v>11.781229603327176</v>
      </c>
      <c r="E43" s="12">
        <v>20.591478451089195</v>
      </c>
      <c r="F43" s="12">
        <v>1.70546814610534</v>
      </c>
      <c r="G43" s="12">
        <v>13.534146118701118</v>
      </c>
      <c r="H43" s="12">
        <v>12.622825561528062</v>
      </c>
      <c r="I43" s="12">
        <v>33.026069871622084</v>
      </c>
      <c r="J43" s="12">
        <v>5.8528565923160372</v>
      </c>
      <c r="K43" s="12">
        <v>0.67229661245374905</v>
      </c>
      <c r="L43" s="12">
        <v>100</v>
      </c>
      <c r="M43" s="62"/>
      <c r="N43" s="62"/>
      <c r="O43" s="62"/>
      <c r="P43" s="62"/>
      <c r="Q43" s="62"/>
      <c r="R43" s="62"/>
      <c r="S43" s="62"/>
      <c r="T43" s="62"/>
      <c r="U43" s="62"/>
      <c r="V43" s="62"/>
    </row>
    <row r="44" spans="2:22" x14ac:dyDescent="0.15">
      <c r="B44" s="80" t="s">
        <v>191</v>
      </c>
      <c r="C44" s="12">
        <v>0.23889294173804185</v>
      </c>
      <c r="D44" s="12">
        <v>10.790710869741428</v>
      </c>
      <c r="E44" s="12">
        <v>18.458025992272567</v>
      </c>
      <c r="F44" s="12">
        <v>1.9636054146064701</v>
      </c>
      <c r="G44" s="12">
        <v>13.249889672439725</v>
      </c>
      <c r="H44" s="12">
        <v>15.519710356380537</v>
      </c>
      <c r="I44" s="12">
        <v>33.124161285383622</v>
      </c>
      <c r="J44" s="12">
        <v>5.9480064485333193</v>
      </c>
      <c r="K44" s="12">
        <v>0.70699701890428968</v>
      </c>
      <c r="L44" s="12">
        <v>100</v>
      </c>
      <c r="M44" s="62"/>
      <c r="N44" s="62"/>
      <c r="O44" s="62"/>
      <c r="P44" s="62"/>
      <c r="Q44" s="62"/>
      <c r="R44" s="62"/>
      <c r="S44" s="62"/>
      <c r="T44" s="62"/>
      <c r="U44" s="62"/>
      <c r="V44" s="62"/>
    </row>
    <row r="45" spans="2:22" x14ac:dyDescent="0.15">
      <c r="B45" s="80">
        <v>2006</v>
      </c>
      <c r="C45" s="12">
        <v>0.2</v>
      </c>
      <c r="D45" s="12">
        <v>10.1</v>
      </c>
      <c r="E45" s="12">
        <v>17.04</v>
      </c>
      <c r="F45" s="12">
        <v>1.99</v>
      </c>
      <c r="G45" s="12">
        <v>13.85</v>
      </c>
      <c r="H45" s="12">
        <v>15.9</v>
      </c>
      <c r="I45" s="12">
        <v>34.42</v>
      </c>
      <c r="J45" s="12">
        <v>5.77</v>
      </c>
      <c r="K45" s="12">
        <v>0.73</v>
      </c>
      <c r="L45" s="12">
        <v>100</v>
      </c>
      <c r="M45" s="62"/>
      <c r="N45" s="62"/>
      <c r="O45" s="62"/>
      <c r="P45" s="62"/>
      <c r="Q45" s="62"/>
      <c r="R45" s="62"/>
      <c r="S45" s="62"/>
      <c r="T45" s="62"/>
      <c r="U45" s="62"/>
      <c r="V45" s="62"/>
    </row>
    <row r="46" spans="2:22" x14ac:dyDescent="0.15">
      <c r="B46" s="80">
        <v>2007</v>
      </c>
      <c r="C46" s="12">
        <v>0.19</v>
      </c>
      <c r="D46" s="12">
        <v>9.93</v>
      </c>
      <c r="E46" s="12">
        <v>16.7</v>
      </c>
      <c r="F46" s="12">
        <v>1.95</v>
      </c>
      <c r="G46" s="12">
        <v>13.747999999999999</v>
      </c>
      <c r="H46" s="12">
        <v>15.58</v>
      </c>
      <c r="I46" s="12">
        <v>35.020000000000003</v>
      </c>
      <c r="J46" s="12">
        <v>6.16</v>
      </c>
      <c r="K46" s="12">
        <v>0.73</v>
      </c>
      <c r="L46" s="12">
        <v>100</v>
      </c>
      <c r="M46" s="62"/>
      <c r="N46" s="62"/>
      <c r="O46" s="62"/>
      <c r="P46" s="62"/>
      <c r="Q46" s="62"/>
      <c r="R46" s="62"/>
      <c r="S46" s="62"/>
      <c r="T46" s="62"/>
      <c r="U46" s="62"/>
      <c r="V46" s="62"/>
    </row>
    <row r="47" spans="2:22" x14ac:dyDescent="0.15">
      <c r="B47" s="80">
        <v>2008</v>
      </c>
      <c r="C47" s="12">
        <v>0.18121000000000001</v>
      </c>
      <c r="D47" s="12">
        <v>9.2125199999999996</v>
      </c>
      <c r="E47" s="12">
        <v>16.276900000000001</v>
      </c>
      <c r="F47" s="12">
        <v>2.0106799999999998</v>
      </c>
      <c r="G47" s="12">
        <v>13.374420000000001</v>
      </c>
      <c r="H47" s="12">
        <v>16.638940000000002</v>
      </c>
      <c r="I47" s="12">
        <v>35.950369999999999</v>
      </c>
      <c r="J47" s="12">
        <v>5.6580599999999999</v>
      </c>
      <c r="K47" s="12">
        <v>0.69689999999999996</v>
      </c>
      <c r="L47" s="12">
        <v>100</v>
      </c>
      <c r="M47" s="62"/>
      <c r="N47" s="62"/>
      <c r="O47" s="62"/>
      <c r="P47" s="62"/>
      <c r="Q47" s="62"/>
      <c r="R47" s="62"/>
      <c r="S47" s="62"/>
      <c r="T47" s="62"/>
      <c r="U47" s="62"/>
      <c r="V47" s="62"/>
    </row>
    <row r="48" spans="2:22" x14ac:dyDescent="0.15">
      <c r="B48" s="80">
        <v>2009</v>
      </c>
      <c r="C48" s="12">
        <v>0.19800000000000001</v>
      </c>
      <c r="D48" s="12">
        <v>8.9369999999999994</v>
      </c>
      <c r="E48" s="12">
        <v>16.529</v>
      </c>
      <c r="F48" s="12">
        <v>2.1339999999999999</v>
      </c>
      <c r="G48" s="12">
        <v>13.037000000000001</v>
      </c>
      <c r="H48" s="12">
        <v>18.379000000000001</v>
      </c>
      <c r="I48" s="12">
        <v>34.710999999999999</v>
      </c>
      <c r="J48" s="12">
        <v>5.42</v>
      </c>
      <c r="K48" s="12">
        <v>0.65300000000000002</v>
      </c>
      <c r="L48" s="12">
        <v>100</v>
      </c>
      <c r="M48" s="62"/>
      <c r="N48" s="62"/>
      <c r="O48" s="62"/>
      <c r="P48" s="62"/>
      <c r="Q48" s="62"/>
      <c r="R48" s="62"/>
      <c r="S48" s="62"/>
      <c r="T48" s="62"/>
      <c r="U48" s="62"/>
      <c r="V48" s="62"/>
    </row>
    <row r="49" spans="2:22" x14ac:dyDescent="0.15">
      <c r="B49" s="80">
        <v>2010</v>
      </c>
      <c r="C49" s="12">
        <v>0.22</v>
      </c>
      <c r="D49" s="12">
        <v>8.4500000000000011</v>
      </c>
      <c r="E49" s="12">
        <v>16.86</v>
      </c>
      <c r="F49" s="12">
        <v>2.2200000000000002</v>
      </c>
      <c r="G49" s="12">
        <v>12.620000000000001</v>
      </c>
      <c r="H49" s="12">
        <v>19.03</v>
      </c>
      <c r="I49" s="12">
        <v>33.770000000000003</v>
      </c>
      <c r="J49" s="12">
        <v>6.2399999999999993</v>
      </c>
      <c r="K49" s="12">
        <v>0.6</v>
      </c>
      <c r="L49" s="12">
        <v>100</v>
      </c>
      <c r="M49" s="62"/>
      <c r="N49" s="62"/>
      <c r="O49" s="62"/>
      <c r="P49" s="62"/>
      <c r="Q49" s="62"/>
      <c r="R49" s="62"/>
      <c r="S49" s="62"/>
      <c r="T49" s="62"/>
      <c r="U49" s="62"/>
      <c r="V49" s="62"/>
    </row>
    <row r="50" spans="2:22" x14ac:dyDescent="0.15">
      <c r="B50" s="80">
        <v>2011</v>
      </c>
      <c r="C50" s="12">
        <v>0.24</v>
      </c>
      <c r="D50" s="12">
        <v>7.75</v>
      </c>
      <c r="E50" s="12">
        <v>15.01</v>
      </c>
      <c r="F50" s="12">
        <v>2.14</v>
      </c>
      <c r="G50" s="12">
        <v>12.747</v>
      </c>
      <c r="H50" s="12">
        <v>19.87</v>
      </c>
      <c r="I50" s="12">
        <v>34.64</v>
      </c>
      <c r="J50" s="12">
        <v>6.96</v>
      </c>
      <c r="K50" s="12">
        <v>0.63100000000000001</v>
      </c>
      <c r="L50" s="12">
        <v>99.988</v>
      </c>
      <c r="M50" s="62"/>
      <c r="N50" s="62"/>
      <c r="O50" s="62"/>
      <c r="P50" s="62"/>
      <c r="Q50" s="62"/>
      <c r="R50" s="62"/>
      <c r="S50" s="62"/>
      <c r="T50" s="62"/>
      <c r="U50" s="62"/>
      <c r="V50" s="62"/>
    </row>
    <row r="51" spans="2:22" x14ac:dyDescent="0.15">
      <c r="B51" s="80">
        <v>2012</v>
      </c>
      <c r="C51" s="12">
        <v>0.329031975354038</v>
      </c>
      <c r="D51" s="12">
        <v>7.5275352323323901</v>
      </c>
      <c r="E51" s="12">
        <v>14.4741680368394</v>
      </c>
      <c r="F51" s="12">
        <v>2.2140594010360601</v>
      </c>
      <c r="G51" s="12">
        <v>12.756419171875899</v>
      </c>
      <c r="H51" s="12">
        <v>20.355971825565401</v>
      </c>
      <c r="I51" s="12">
        <v>34.627995724680098</v>
      </c>
      <c r="J51" s="12">
        <v>7.0872382462043202</v>
      </c>
      <c r="K51" s="12">
        <v>0.62758038611245004</v>
      </c>
      <c r="L51" s="12">
        <v>100</v>
      </c>
      <c r="M51" s="62"/>
      <c r="N51" s="62"/>
      <c r="O51" s="62"/>
      <c r="P51" s="62"/>
      <c r="Q51" s="62"/>
      <c r="R51" s="62"/>
      <c r="S51" s="62"/>
      <c r="T51" s="62"/>
      <c r="U51" s="62"/>
      <c r="V51" s="62"/>
    </row>
    <row r="52" spans="2:22" x14ac:dyDescent="0.15">
      <c r="B52" s="80">
        <v>2013</v>
      </c>
      <c r="C52" s="12">
        <v>0.34515624203297002</v>
      </c>
      <c r="D52" s="12">
        <v>7.4361559007989602</v>
      </c>
      <c r="E52" s="12">
        <v>13.857042560118</v>
      </c>
      <c r="F52" s="12">
        <v>2.25449781727899</v>
      </c>
      <c r="G52" s="12">
        <v>14.123361978686599</v>
      </c>
      <c r="H52" s="12">
        <v>20.348921582855102</v>
      </c>
      <c r="I52" s="12">
        <v>33.609000733457002</v>
      </c>
      <c r="J52" s="12">
        <v>7.3934035935471503</v>
      </c>
      <c r="K52" s="12">
        <v>0.63245959122518702</v>
      </c>
      <c r="L52" s="12">
        <v>99.999999999999943</v>
      </c>
      <c r="M52" s="62"/>
      <c r="N52" s="62"/>
      <c r="O52" s="62"/>
      <c r="P52" s="62"/>
      <c r="Q52" s="62"/>
      <c r="R52" s="62"/>
      <c r="S52" s="62"/>
      <c r="T52" s="62"/>
      <c r="U52" s="62"/>
      <c r="V52" s="62"/>
    </row>
    <row r="53" spans="2:22" x14ac:dyDescent="0.15">
      <c r="B53" s="76">
        <v>2014</v>
      </c>
      <c r="C53" s="63">
        <v>0.352709486835946</v>
      </c>
      <c r="D53" s="63">
        <v>7.0763854138081301</v>
      </c>
      <c r="E53" s="63">
        <v>12.8968990621318</v>
      </c>
      <c r="F53" s="63">
        <v>2.4066167331191801</v>
      </c>
      <c r="G53" s="63">
        <v>15.2258309254387</v>
      </c>
      <c r="H53" s="63">
        <v>20.7697057256776</v>
      </c>
      <c r="I53" s="63">
        <v>32.664974414437701</v>
      </c>
      <c r="J53" s="219">
        <v>7.9248656152641699</v>
      </c>
      <c r="K53" s="63">
        <v>0.68201262328689705</v>
      </c>
      <c r="L53" s="356">
        <v>100.00000000000013</v>
      </c>
      <c r="M53" s="62"/>
      <c r="N53" s="62"/>
      <c r="O53" s="62"/>
      <c r="P53" s="62"/>
      <c r="Q53" s="62"/>
      <c r="R53" s="62"/>
      <c r="S53" s="62"/>
      <c r="T53" s="62"/>
      <c r="U53" s="62"/>
      <c r="V53" s="62"/>
    </row>
    <row r="54" spans="2:22" x14ac:dyDescent="0.15">
      <c r="B54" t="s">
        <v>231</v>
      </c>
      <c r="C54" s="9"/>
      <c r="D54" s="9"/>
      <c r="E54" s="9"/>
      <c r="F54" s="9"/>
      <c r="G54" s="9"/>
      <c r="H54" s="9"/>
      <c r="I54" s="9"/>
      <c r="J54" s="9"/>
      <c r="K54" s="9"/>
      <c r="L54" s="9"/>
    </row>
    <row r="55" spans="2:22" x14ac:dyDescent="0.15">
      <c r="B55" s="9"/>
      <c r="C55" s="9"/>
      <c r="D55" s="9"/>
      <c r="E55" s="9"/>
      <c r="F55" s="9"/>
      <c r="G55" s="9"/>
      <c r="H55" s="9"/>
      <c r="I55" s="9"/>
      <c r="J55" s="9"/>
      <c r="K55" s="9"/>
      <c r="L55" s="9"/>
    </row>
    <row r="56" spans="2:22" x14ac:dyDescent="0.15">
      <c r="B56" s="375" t="s">
        <v>200</v>
      </c>
      <c r="C56" s="375"/>
      <c r="D56" s="375"/>
      <c r="E56" s="375"/>
      <c r="F56" s="375"/>
      <c r="G56" s="375"/>
      <c r="H56" s="375"/>
      <c r="I56" s="375"/>
      <c r="J56" s="375"/>
      <c r="K56" s="375"/>
      <c r="L56" s="375"/>
    </row>
    <row r="58" spans="2:22" ht="26" x14ac:dyDescent="0.15">
      <c r="B58" s="65" t="s">
        <v>1</v>
      </c>
      <c r="C58" s="57" t="s">
        <v>85</v>
      </c>
      <c r="D58" s="58" t="s">
        <v>90</v>
      </c>
      <c r="E58" s="57" t="s">
        <v>91</v>
      </c>
      <c r="F58" s="58" t="s">
        <v>86</v>
      </c>
      <c r="G58" s="57" t="s">
        <v>88</v>
      </c>
      <c r="H58" s="58" t="s">
        <v>99</v>
      </c>
      <c r="I58" s="57" t="s">
        <v>89</v>
      </c>
      <c r="J58" s="58" t="s">
        <v>87</v>
      </c>
      <c r="K58" s="57" t="s">
        <v>92</v>
      </c>
      <c r="L58" s="57" t="s">
        <v>81</v>
      </c>
      <c r="M58" s="85"/>
      <c r="N58" s="85"/>
      <c r="O58" s="85"/>
      <c r="P58" s="85"/>
      <c r="Q58" s="85"/>
      <c r="R58" s="85"/>
      <c r="S58" s="85"/>
      <c r="T58" s="85"/>
      <c r="U58" s="85"/>
      <c r="V58" s="85"/>
    </row>
    <row r="59" spans="2:22" x14ac:dyDescent="0.15">
      <c r="B59" s="7">
        <v>1993</v>
      </c>
      <c r="C59" s="34">
        <v>22.5182</v>
      </c>
      <c r="D59" s="34">
        <v>2523.2196509999999</v>
      </c>
      <c r="E59" s="34">
        <v>2839.2125040000001</v>
      </c>
      <c r="F59" s="34">
        <v>369.184956</v>
      </c>
      <c r="G59" s="34">
        <v>963.649</v>
      </c>
      <c r="H59" s="34">
        <v>1945.714082</v>
      </c>
      <c r="I59" s="34">
        <v>3496.9163330000001</v>
      </c>
      <c r="J59" s="34">
        <v>650.603387</v>
      </c>
      <c r="K59" s="34">
        <v>39.067247999999999</v>
      </c>
      <c r="L59" s="34">
        <v>12852.338093</v>
      </c>
    </row>
    <row r="60" spans="2:22" x14ac:dyDescent="0.15">
      <c r="B60" s="7">
        <v>1994</v>
      </c>
      <c r="C60" s="34">
        <v>20.355222999999999</v>
      </c>
      <c r="D60" s="34">
        <v>2530.848767</v>
      </c>
      <c r="E60" s="34">
        <v>3087.5932440000001</v>
      </c>
      <c r="F60" s="34">
        <v>380.57728200000003</v>
      </c>
      <c r="G60" s="34">
        <v>1100.18227</v>
      </c>
      <c r="H60" s="34">
        <v>2106.0625930000001</v>
      </c>
      <c r="I60" s="34">
        <v>3673.337955</v>
      </c>
      <c r="J60" s="34">
        <v>698.78569100000004</v>
      </c>
      <c r="K60" s="34">
        <v>44.862886000000003</v>
      </c>
      <c r="L60" s="34">
        <v>13642.605911000001</v>
      </c>
    </row>
    <row r="61" spans="2:22" x14ac:dyDescent="0.15">
      <c r="B61" s="7">
        <v>1995</v>
      </c>
      <c r="C61" s="34">
        <v>21.21387</v>
      </c>
      <c r="D61" s="34">
        <v>2925.8129859999999</v>
      </c>
      <c r="E61" s="34">
        <v>3260.1199350000002</v>
      </c>
      <c r="F61" s="34">
        <v>434.444478</v>
      </c>
      <c r="G61" s="34">
        <v>1270.281567</v>
      </c>
      <c r="H61" s="34">
        <v>2551.7385469999999</v>
      </c>
      <c r="I61" s="34">
        <v>3980.1246890000002</v>
      </c>
      <c r="J61" s="34">
        <v>809.54603499999996</v>
      </c>
      <c r="K61" s="34">
        <v>233.90260900000001</v>
      </c>
      <c r="L61" s="34">
        <v>15487.184716</v>
      </c>
    </row>
    <row r="62" spans="2:22" x14ac:dyDescent="0.15">
      <c r="B62" s="7">
        <v>1996</v>
      </c>
      <c r="C62" s="34">
        <v>21.468177000000001</v>
      </c>
      <c r="D62" s="34">
        <v>2992.3745530000001</v>
      </c>
      <c r="E62" s="34">
        <v>3538.6886509999999</v>
      </c>
      <c r="F62" s="34">
        <v>580.20393200000001</v>
      </c>
      <c r="G62" s="34">
        <v>1367.092662</v>
      </c>
      <c r="H62" s="34">
        <v>2910.5371730000002</v>
      </c>
      <c r="I62" s="34">
        <v>4358.5680009999996</v>
      </c>
      <c r="J62" s="34">
        <v>937.543586</v>
      </c>
      <c r="K62" s="34">
        <v>208.367943</v>
      </c>
      <c r="L62" s="34">
        <v>16914.844678000001</v>
      </c>
    </row>
    <row r="63" spans="2:22" x14ac:dyDescent="0.15">
      <c r="B63" s="7">
        <v>1997</v>
      </c>
      <c r="C63" s="34">
        <v>23.165254000000001</v>
      </c>
      <c r="D63" s="34">
        <v>3354.9980009999999</v>
      </c>
      <c r="E63" s="34">
        <v>3884.9256930000001</v>
      </c>
      <c r="F63" s="34">
        <v>568.34485099999995</v>
      </c>
      <c r="G63" s="34">
        <v>1587.2958920000001</v>
      </c>
      <c r="H63" s="34">
        <v>3390.490867</v>
      </c>
      <c r="I63" s="34">
        <v>4702.4715509999996</v>
      </c>
      <c r="J63" s="34">
        <v>1031.7914069999999</v>
      </c>
      <c r="K63" s="34">
        <v>112.201919</v>
      </c>
      <c r="L63" s="34">
        <v>18655.685434999999</v>
      </c>
    </row>
    <row r="64" spans="2:22" x14ac:dyDescent="0.15">
      <c r="B64" s="7">
        <v>1998</v>
      </c>
      <c r="C64" s="34">
        <v>27.824515000000002</v>
      </c>
      <c r="D64" s="34">
        <v>2919.0054789999999</v>
      </c>
      <c r="E64" s="34">
        <v>3968.5093710000001</v>
      </c>
      <c r="F64" s="34">
        <v>556.16019900000003</v>
      </c>
      <c r="G64" s="34">
        <v>1777.4101659999999</v>
      </c>
      <c r="H64" s="34">
        <v>3644.3314789999999</v>
      </c>
      <c r="I64" s="34">
        <v>5317.0622370000001</v>
      </c>
      <c r="J64" s="34">
        <v>1071.9768770000001</v>
      </c>
      <c r="K64" s="34">
        <v>124.096378</v>
      </c>
      <c r="L64" s="34">
        <v>19406.376701000001</v>
      </c>
    </row>
    <row r="65" spans="2:14" x14ac:dyDescent="0.15">
      <c r="B65" s="7">
        <v>1999</v>
      </c>
      <c r="C65" s="34">
        <v>25.610918999999999</v>
      </c>
      <c r="D65" s="34">
        <v>2767.8629799999999</v>
      </c>
      <c r="E65" s="34">
        <v>4087.8306259999999</v>
      </c>
      <c r="F65" s="34">
        <v>604.366941</v>
      </c>
      <c r="G65" s="34">
        <v>1912.318953</v>
      </c>
      <c r="H65" s="34">
        <v>3946.7319040000002</v>
      </c>
      <c r="I65" s="34">
        <v>5432.9069280000003</v>
      </c>
      <c r="J65" s="34">
        <v>1131.725952</v>
      </c>
      <c r="K65" s="34">
        <v>143.09734800000001</v>
      </c>
      <c r="L65" s="34">
        <v>20052.452550999998</v>
      </c>
    </row>
    <row r="66" spans="2:14" x14ac:dyDescent="0.15">
      <c r="B66" s="7">
        <v>2000</v>
      </c>
      <c r="C66" s="34">
        <v>23.262445</v>
      </c>
      <c r="D66" s="34">
        <v>3140.3350820000001</v>
      </c>
      <c r="E66" s="34">
        <v>4277.1527219999998</v>
      </c>
      <c r="F66" s="34">
        <v>568.75855899999999</v>
      </c>
      <c r="G66" s="34">
        <v>2096.1831659999998</v>
      </c>
      <c r="H66" s="34">
        <v>4491.7454349999998</v>
      </c>
      <c r="I66" s="34">
        <v>6123.0237029999998</v>
      </c>
      <c r="J66" s="34">
        <v>1227.3614359999999</v>
      </c>
      <c r="K66" s="34">
        <v>180.49115599999999</v>
      </c>
      <c r="L66" s="34">
        <v>22128.313704</v>
      </c>
    </row>
    <row r="67" spans="2:14" x14ac:dyDescent="0.15">
      <c r="B67" s="7">
        <v>2001</v>
      </c>
      <c r="C67" s="77">
        <v>22.641448999999998</v>
      </c>
      <c r="D67" s="77">
        <v>3548.2257460000001</v>
      </c>
      <c r="E67" s="77">
        <v>4773.1388049999987</v>
      </c>
      <c r="F67" s="77">
        <v>574.94597499999986</v>
      </c>
      <c r="G67" s="77">
        <v>2492.1883199999997</v>
      </c>
      <c r="H67" s="77">
        <v>4701.440865999999</v>
      </c>
      <c r="I67" s="77">
        <v>6628.5722699999997</v>
      </c>
      <c r="J67" s="77">
        <v>1469.3986009999999</v>
      </c>
      <c r="K67" s="77">
        <v>157.96664699999997</v>
      </c>
      <c r="L67" s="34">
        <v>24368.518679000001</v>
      </c>
      <c r="M67" s="32"/>
    </row>
    <row r="68" spans="2:14" x14ac:dyDescent="0.15">
      <c r="B68" s="81">
        <v>2002</v>
      </c>
      <c r="C68" s="77">
        <v>24.484412000000003</v>
      </c>
      <c r="D68" s="77">
        <v>3489.7946350000007</v>
      </c>
      <c r="E68" s="77">
        <v>5613.3991530000012</v>
      </c>
      <c r="F68" s="77">
        <v>666.16533100000015</v>
      </c>
      <c r="G68" s="77">
        <v>3050.3591140000003</v>
      </c>
      <c r="H68" s="77">
        <v>4699.2511650000006</v>
      </c>
      <c r="I68" s="77">
        <v>6851.116011000001</v>
      </c>
      <c r="J68" s="77">
        <v>1640.4947090000001</v>
      </c>
      <c r="K68" s="77">
        <v>193.35388500000002</v>
      </c>
      <c r="L68" s="34">
        <v>26228.418415</v>
      </c>
      <c r="M68" s="32"/>
    </row>
    <row r="69" spans="2:14" x14ac:dyDescent="0.15">
      <c r="B69" s="81">
        <v>2003</v>
      </c>
      <c r="C69" s="77">
        <v>35.275787000000001</v>
      </c>
      <c r="D69" s="77">
        <v>4105.0420730000005</v>
      </c>
      <c r="E69" s="77">
        <v>6191.2513020000006</v>
      </c>
      <c r="F69" s="77">
        <v>723.82476699999995</v>
      </c>
      <c r="G69" s="77">
        <v>3642.7910839999995</v>
      </c>
      <c r="H69" s="77">
        <v>5592.3930889999992</v>
      </c>
      <c r="I69" s="77">
        <v>8085.5684830000009</v>
      </c>
      <c r="J69" s="77">
        <v>2145.237102</v>
      </c>
      <c r="K69" s="77">
        <v>305.97237499999994</v>
      </c>
      <c r="L69" s="34">
        <v>30827.356061999999</v>
      </c>
      <c r="M69" s="32"/>
    </row>
    <row r="70" spans="2:14" x14ac:dyDescent="0.15">
      <c r="B70" s="80">
        <v>2004</v>
      </c>
      <c r="C70" s="77">
        <v>56.491419</v>
      </c>
      <c r="D70" s="77">
        <v>4094.2994560000002</v>
      </c>
      <c r="E70" s="77">
        <v>6548.5351730000002</v>
      </c>
      <c r="F70" s="77">
        <v>733.21911799999998</v>
      </c>
      <c r="G70" s="77">
        <v>4284.8048159999998</v>
      </c>
      <c r="H70" s="77">
        <v>6102.6124769999997</v>
      </c>
      <c r="I70" s="77">
        <v>9076.3472490000004</v>
      </c>
      <c r="J70" s="77">
        <v>2480.3866240000002</v>
      </c>
      <c r="K70" s="77">
        <v>279.24535600000002</v>
      </c>
      <c r="L70" s="34">
        <v>33655.941687999999</v>
      </c>
      <c r="M70" s="32"/>
    </row>
    <row r="71" spans="2:14" x14ac:dyDescent="0.15">
      <c r="B71" s="80" t="s">
        <v>191</v>
      </c>
      <c r="C71" s="77">
        <v>65.054229000000007</v>
      </c>
      <c r="D71" s="77">
        <v>3947.130858</v>
      </c>
      <c r="E71" s="77">
        <v>6238.1860470000001</v>
      </c>
      <c r="F71" s="77">
        <v>795.625362</v>
      </c>
      <c r="G71" s="77">
        <v>4229.0535749999999</v>
      </c>
      <c r="H71" s="77">
        <v>7394.5732930000004</v>
      </c>
      <c r="I71" s="77">
        <v>11097.357688</v>
      </c>
      <c r="J71" s="77">
        <v>2627.9382719999999</v>
      </c>
      <c r="K71" s="77">
        <v>288.05922299999997</v>
      </c>
      <c r="L71" s="34">
        <v>36682.978546999999</v>
      </c>
      <c r="M71" s="32"/>
    </row>
    <row r="72" spans="2:14" x14ac:dyDescent="0.15">
      <c r="B72" s="80">
        <v>2006</v>
      </c>
      <c r="C72" s="77">
        <v>57.451000000000001</v>
      </c>
      <c r="D72" s="77">
        <v>4161.4650000000001</v>
      </c>
      <c r="E72" s="77">
        <v>6155.7619999999997</v>
      </c>
      <c r="F72" s="77">
        <v>871.20799999999997</v>
      </c>
      <c r="G72" s="77">
        <v>4741.5959999999995</v>
      </c>
      <c r="H72" s="77">
        <v>8418.5619999999999</v>
      </c>
      <c r="I72" s="77">
        <v>12021.736999999999</v>
      </c>
      <c r="J72" s="77">
        <v>2542.9279999999999</v>
      </c>
      <c r="K72" s="77">
        <v>477.19799999999998</v>
      </c>
      <c r="L72" s="34">
        <v>39447.906999999999</v>
      </c>
      <c r="M72" s="32"/>
      <c r="N72" s="37"/>
    </row>
    <row r="73" spans="2:14" x14ac:dyDescent="0.15">
      <c r="B73" s="80" t="s">
        <v>204</v>
      </c>
      <c r="C73" s="77">
        <v>64.687068999999994</v>
      </c>
      <c r="D73" s="77">
        <v>4709.1709760000003</v>
      </c>
      <c r="E73" s="77">
        <v>7028.6883669999997</v>
      </c>
      <c r="F73" s="77">
        <v>1096.128052</v>
      </c>
      <c r="G73" s="77">
        <v>6819.9649799999997</v>
      </c>
      <c r="H73" s="77">
        <v>10005.855097</v>
      </c>
      <c r="I73" s="77">
        <v>16594.928853000001</v>
      </c>
      <c r="J73" s="77">
        <v>3272.8927399999998</v>
      </c>
      <c r="K73" s="77">
        <v>480.56973499999998</v>
      </c>
      <c r="L73" s="34">
        <v>50072.885868999998</v>
      </c>
      <c r="M73" s="32"/>
      <c r="N73" s="37"/>
    </row>
    <row r="74" spans="2:14" x14ac:dyDescent="0.15">
      <c r="B74" s="80">
        <v>2008</v>
      </c>
      <c r="C74" s="77">
        <v>69.268485999999996</v>
      </c>
      <c r="D74" s="77">
        <v>4997.0073839999995</v>
      </c>
      <c r="E74" s="77">
        <v>8005.8188270000001</v>
      </c>
      <c r="F74" s="77">
        <v>1659.305597</v>
      </c>
      <c r="G74" s="77">
        <v>8187.1420040000003</v>
      </c>
      <c r="H74" s="77">
        <v>13034.108397</v>
      </c>
      <c r="I74" s="77">
        <v>20755.14213</v>
      </c>
      <c r="J74" s="77">
        <v>3689.64336</v>
      </c>
      <c r="K74" s="77">
        <v>488.89469368900052</v>
      </c>
      <c r="L74" s="34">
        <v>60886.330878689005</v>
      </c>
      <c r="M74" s="32"/>
      <c r="N74" s="37"/>
    </row>
    <row r="75" spans="2:14" x14ac:dyDescent="0.15">
      <c r="B75" s="80">
        <v>2009</v>
      </c>
      <c r="C75" s="77">
        <v>78.312065000000004</v>
      </c>
      <c r="D75" s="77">
        <v>5289.7579850000002</v>
      </c>
      <c r="E75" s="77">
        <v>8751.3781039999994</v>
      </c>
      <c r="F75" s="77">
        <v>1770.238949</v>
      </c>
      <c r="G75" s="77">
        <v>8349.2666389999995</v>
      </c>
      <c r="H75" s="77">
        <v>15127.095746999999</v>
      </c>
      <c r="I75" s="77">
        <v>22329.615243</v>
      </c>
      <c r="J75" s="77">
        <v>3919.4899580000001</v>
      </c>
      <c r="K75" s="77">
        <v>476.43597299999999</v>
      </c>
      <c r="L75" s="34">
        <v>66091.590662999995</v>
      </c>
      <c r="M75" s="32"/>
      <c r="N75" s="37"/>
    </row>
    <row r="76" spans="2:14" x14ac:dyDescent="0.15">
      <c r="B76" s="80">
        <v>2010</v>
      </c>
      <c r="C76" s="77">
        <v>96.962941000000001</v>
      </c>
      <c r="D76" s="77">
        <v>5758.9332320000003</v>
      </c>
      <c r="E76" s="77">
        <v>10569.192298</v>
      </c>
      <c r="F76" s="77">
        <v>2052.2760979999998</v>
      </c>
      <c r="G76" s="77">
        <v>8816.0118600000005</v>
      </c>
      <c r="H76" s="77">
        <v>17324.366631000001</v>
      </c>
      <c r="I76" s="77">
        <v>24170.103760000002</v>
      </c>
      <c r="J76" s="77">
        <v>5026.8358490000001</v>
      </c>
      <c r="K76" s="77">
        <v>503.86625800000002</v>
      </c>
      <c r="L76" s="34">
        <v>74318.548926999996</v>
      </c>
      <c r="M76" s="32"/>
      <c r="N76" s="37"/>
    </row>
    <row r="77" spans="2:14" x14ac:dyDescent="0.15">
      <c r="B77" s="80">
        <v>2011</v>
      </c>
      <c r="C77" s="77">
        <v>105.465008</v>
      </c>
      <c r="D77" s="77">
        <v>5811.8499099999999</v>
      </c>
      <c r="E77" s="77">
        <v>11310.746859999999</v>
      </c>
      <c r="F77" s="77">
        <v>2388.782792</v>
      </c>
      <c r="G77" s="77">
        <v>11274.585220000001</v>
      </c>
      <c r="H77" s="77">
        <v>20077.182332</v>
      </c>
      <c r="I77" s="77">
        <v>27074.429445000002</v>
      </c>
      <c r="J77" s="77">
        <v>8331.2771400000001</v>
      </c>
      <c r="K77" s="77">
        <v>597.74869100000001</v>
      </c>
      <c r="L77" s="34">
        <v>86972.067398000014</v>
      </c>
      <c r="M77" s="32"/>
      <c r="N77" s="37"/>
    </row>
    <row r="78" spans="2:14" x14ac:dyDescent="0.15">
      <c r="B78" s="80">
        <v>2012</v>
      </c>
      <c r="C78" s="77">
        <v>159.228938</v>
      </c>
      <c r="D78" s="77">
        <v>6178.6139160000002</v>
      </c>
      <c r="E78" s="77">
        <v>12166.498874000001</v>
      </c>
      <c r="F78" s="77">
        <v>2764.668932</v>
      </c>
      <c r="G78" s="77">
        <v>12255.415423</v>
      </c>
      <c r="H78" s="77">
        <v>22290.189674000001</v>
      </c>
      <c r="I78" s="77">
        <v>29932.236360999999</v>
      </c>
      <c r="J78" s="77">
        <v>7241.3556840000001</v>
      </c>
      <c r="K78" s="77">
        <v>642.27384099999995</v>
      </c>
      <c r="L78" s="34">
        <v>93630.481643000006</v>
      </c>
      <c r="M78" s="32"/>
      <c r="N78" s="37"/>
    </row>
    <row r="79" spans="2:14" x14ac:dyDescent="0.15">
      <c r="B79" s="80">
        <v>2013</v>
      </c>
      <c r="C79" s="77">
        <v>172.39521099999999</v>
      </c>
      <c r="D79" s="77">
        <v>6798.7394130000002</v>
      </c>
      <c r="E79" s="77">
        <v>13133.198202</v>
      </c>
      <c r="F79" s="77">
        <v>2227.3628159999998</v>
      </c>
      <c r="G79" s="77">
        <v>14346.057063</v>
      </c>
      <c r="H79" s="77">
        <v>22799.398438</v>
      </c>
      <c r="I79" s="77">
        <v>32583.941792000001</v>
      </c>
      <c r="J79" s="77">
        <v>8095.3392830000003</v>
      </c>
      <c r="K79" s="77">
        <v>596.31114600000001</v>
      </c>
      <c r="L79" s="34">
        <v>100752.74336399999</v>
      </c>
      <c r="M79" s="32"/>
      <c r="N79" s="37"/>
    </row>
    <row r="80" spans="2:14" x14ac:dyDescent="0.15">
      <c r="B80" s="76">
        <v>2014</v>
      </c>
      <c r="C80" s="224">
        <v>193.87930399999999</v>
      </c>
      <c r="D80" s="224">
        <v>7049.2903880000003</v>
      </c>
      <c r="E80" s="224">
        <v>13076.765109</v>
      </c>
      <c r="F80" s="224">
        <v>2246.3773200000001</v>
      </c>
      <c r="G80" s="224">
        <v>15460.261772</v>
      </c>
      <c r="H80" s="224">
        <v>24637.400148000001</v>
      </c>
      <c r="I80" s="224">
        <v>29327.877389000001</v>
      </c>
      <c r="J80" s="224">
        <v>9535.7528220000004</v>
      </c>
      <c r="K80" s="224">
        <v>656.94174099999998</v>
      </c>
      <c r="L80" s="35">
        <v>102184.54599300001</v>
      </c>
      <c r="M80" s="33"/>
      <c r="N80" s="37"/>
    </row>
    <row r="81" spans="2:22" x14ac:dyDescent="0.15">
      <c r="B81" t="s">
        <v>232</v>
      </c>
      <c r="L81" s="45"/>
    </row>
    <row r="83" spans="2:22" x14ac:dyDescent="0.15">
      <c r="B83" s="375" t="s">
        <v>151</v>
      </c>
      <c r="C83" s="375"/>
      <c r="D83" s="375"/>
      <c r="E83" s="375"/>
      <c r="F83" s="375"/>
      <c r="G83" s="375"/>
      <c r="H83" s="375"/>
      <c r="I83" s="375"/>
      <c r="J83" s="375"/>
      <c r="K83" s="375"/>
      <c r="L83" s="375"/>
    </row>
    <row r="85" spans="2:22" ht="26" x14ac:dyDescent="0.15">
      <c r="B85" s="57" t="s">
        <v>1</v>
      </c>
      <c r="C85" s="57" t="s">
        <v>85</v>
      </c>
      <c r="D85" s="58" t="s">
        <v>90</v>
      </c>
      <c r="E85" s="57" t="s">
        <v>91</v>
      </c>
      <c r="F85" s="58" t="s">
        <v>86</v>
      </c>
      <c r="G85" s="57" t="s">
        <v>88</v>
      </c>
      <c r="H85" s="58" t="s">
        <v>99</v>
      </c>
      <c r="I85" s="57" t="s">
        <v>89</v>
      </c>
      <c r="J85" s="58" t="s">
        <v>87</v>
      </c>
      <c r="K85" s="57" t="s">
        <v>92</v>
      </c>
      <c r="L85" s="57" t="s">
        <v>81</v>
      </c>
    </row>
    <row r="86" spans="2:22" x14ac:dyDescent="0.15">
      <c r="B86" s="51">
        <v>1993</v>
      </c>
      <c r="C86" s="12">
        <v>0.1752070311024925</v>
      </c>
      <c r="D86" s="12">
        <v>19.632378425947778</v>
      </c>
      <c r="E86" s="12">
        <v>22.091019419621176</v>
      </c>
      <c r="F86" s="12">
        <v>2.8725120155458392</v>
      </c>
      <c r="G86" s="12">
        <v>7.4978497533055828</v>
      </c>
      <c r="H86" s="12">
        <v>15.138989247876456</v>
      </c>
      <c r="I86" s="12">
        <v>27.208406032398013</v>
      </c>
      <c r="J86" s="12">
        <v>5.0621403070181437</v>
      </c>
      <c r="K86" s="12">
        <v>0.30396996808913623</v>
      </c>
      <c r="L86" s="12">
        <v>100</v>
      </c>
      <c r="M86" s="62"/>
      <c r="N86" s="62"/>
      <c r="O86" s="62"/>
      <c r="P86" s="62"/>
      <c r="Q86" s="62"/>
      <c r="R86" s="62"/>
      <c r="S86" s="62"/>
      <c r="T86" s="62"/>
      <c r="U86" s="62"/>
      <c r="V86" s="62"/>
    </row>
    <row r="87" spans="2:22" x14ac:dyDescent="0.15">
      <c r="B87" s="51">
        <v>1994</v>
      </c>
      <c r="C87" s="12">
        <v>0.14920333499912677</v>
      </c>
      <c r="D87" s="12">
        <v>18.551065562623801</v>
      </c>
      <c r="E87" s="12">
        <v>22.631990282080061</v>
      </c>
      <c r="F87" s="12">
        <v>2.7896230711549137</v>
      </c>
      <c r="G87" s="12">
        <v>8.0643117391005603</v>
      </c>
      <c r="H87" s="12">
        <v>15.43739228956168</v>
      </c>
      <c r="I87" s="12">
        <v>26.925486076220938</v>
      </c>
      <c r="J87" s="12">
        <v>5.1220836807766377</v>
      </c>
      <c r="K87" s="12">
        <v>0.32884396348227846</v>
      </c>
      <c r="L87" s="12">
        <v>100</v>
      </c>
      <c r="M87" s="62"/>
      <c r="N87" s="62"/>
      <c r="O87" s="62"/>
      <c r="P87" s="62"/>
      <c r="Q87" s="62"/>
      <c r="R87" s="62"/>
      <c r="S87" s="62"/>
      <c r="T87" s="62"/>
      <c r="U87" s="62"/>
      <c r="V87" s="62"/>
    </row>
    <row r="88" spans="2:22" x14ac:dyDescent="0.15">
      <c r="B88" s="51">
        <v>1995</v>
      </c>
      <c r="C88" s="12">
        <v>0.13697692891906749</v>
      </c>
      <c r="D88" s="12">
        <v>18.891832438579407</v>
      </c>
      <c r="E88" s="12">
        <v>21.050436181806045</v>
      </c>
      <c r="F88" s="12">
        <v>2.8051869075414984</v>
      </c>
      <c r="G88" s="12">
        <v>8.2021464216647235</v>
      </c>
      <c r="H88" s="12">
        <v>16.476451942642406</v>
      </c>
      <c r="I88" s="12">
        <v>25.699471931061069</v>
      </c>
      <c r="J88" s="12">
        <v>5.2271994545506271</v>
      </c>
      <c r="K88" s="12">
        <v>1.5102977932351536</v>
      </c>
      <c r="L88" s="12">
        <v>100</v>
      </c>
      <c r="M88" s="62"/>
      <c r="N88" s="62"/>
      <c r="O88" s="62"/>
      <c r="P88" s="62"/>
      <c r="Q88" s="62"/>
      <c r="R88" s="62"/>
      <c r="S88" s="62"/>
      <c r="T88" s="62"/>
      <c r="U88" s="62"/>
      <c r="V88" s="62"/>
    </row>
    <row r="89" spans="2:22" x14ac:dyDescent="0.15">
      <c r="B89" s="51">
        <v>1996</v>
      </c>
      <c r="C89" s="12">
        <v>0.12691914947302008</v>
      </c>
      <c r="D89" s="12">
        <v>17.690818981577642</v>
      </c>
      <c r="E89" s="12">
        <v>20.920609786045119</v>
      </c>
      <c r="F89" s="12">
        <v>3.4301463776054191</v>
      </c>
      <c r="G89" s="12">
        <v>8.0822064170538059</v>
      </c>
      <c r="H89" s="12">
        <v>17.206999108809669</v>
      </c>
      <c r="I89" s="12">
        <v>25.767709275326045</v>
      </c>
      <c r="J89" s="12">
        <v>5.5427265449229921</v>
      </c>
      <c r="K89" s="12">
        <v>1.2318643591862843</v>
      </c>
      <c r="L89" s="12">
        <v>100</v>
      </c>
      <c r="M89" s="62"/>
      <c r="N89" s="62"/>
      <c r="O89" s="62"/>
      <c r="P89" s="62"/>
      <c r="Q89" s="62"/>
      <c r="R89" s="62"/>
      <c r="S89" s="62"/>
      <c r="T89" s="62"/>
      <c r="U89" s="62"/>
      <c r="V89" s="62"/>
    </row>
    <row r="90" spans="2:22" x14ac:dyDescent="0.15">
      <c r="B90" s="51">
        <v>1997</v>
      </c>
      <c r="C90" s="12">
        <v>0.12417262330409785</v>
      </c>
      <c r="D90" s="12">
        <v>17.983783081513995</v>
      </c>
      <c r="E90" s="12">
        <v>20.824352482442038</v>
      </c>
      <c r="F90" s="12">
        <v>3.0464967528543667</v>
      </c>
      <c r="G90" s="12">
        <v>8.5083761598063212</v>
      </c>
      <c r="H90" s="12">
        <v>18.174035356744852</v>
      </c>
      <c r="I90" s="12">
        <v>25.206640449552587</v>
      </c>
      <c r="J90" s="12">
        <v>5.5307075722034433</v>
      </c>
      <c r="K90" s="12">
        <v>0.60143552157830427</v>
      </c>
      <c r="L90" s="12">
        <v>100</v>
      </c>
      <c r="M90" s="62"/>
      <c r="N90" s="62"/>
      <c r="O90" s="62"/>
      <c r="P90" s="62"/>
      <c r="Q90" s="62"/>
      <c r="R90" s="62"/>
      <c r="S90" s="62"/>
      <c r="T90" s="62"/>
      <c r="U90" s="62"/>
      <c r="V90" s="62"/>
    </row>
    <row r="91" spans="2:22" x14ac:dyDescent="0.15">
      <c r="B91" s="51">
        <v>1998</v>
      </c>
      <c r="C91" s="12">
        <v>0.14337820721869332</v>
      </c>
      <c r="D91" s="12">
        <v>15.041475922960853</v>
      </c>
      <c r="E91" s="12">
        <v>20.449512199747748</v>
      </c>
      <c r="F91" s="12">
        <v>2.8658631519367619</v>
      </c>
      <c r="G91" s="12">
        <v>9.1588975798270003</v>
      </c>
      <c r="H91" s="12">
        <v>18.779041214902364</v>
      </c>
      <c r="I91" s="12">
        <v>27.398531518384956</v>
      </c>
      <c r="J91" s="12">
        <v>5.5238383419856092</v>
      </c>
      <c r="K91" s="12">
        <v>0.63946186303600594</v>
      </c>
      <c r="L91" s="12">
        <v>100</v>
      </c>
      <c r="M91" s="62"/>
      <c r="N91" s="62"/>
      <c r="O91" s="62"/>
      <c r="P91" s="62"/>
      <c r="Q91" s="62"/>
      <c r="R91" s="62"/>
      <c r="S91" s="62"/>
      <c r="T91" s="62"/>
      <c r="U91" s="62"/>
      <c r="V91" s="62"/>
    </row>
    <row r="92" spans="2:22" x14ac:dyDescent="0.15">
      <c r="B92" s="51">
        <v>1999</v>
      </c>
      <c r="C92" s="12">
        <v>0.12771963396927627</v>
      </c>
      <c r="D92" s="12">
        <v>13.803114471710687</v>
      </c>
      <c r="E92" s="12">
        <v>20.385689060244868</v>
      </c>
      <c r="F92" s="12">
        <v>3.0139302883918839</v>
      </c>
      <c r="G92" s="12">
        <v>9.5365838574425865</v>
      </c>
      <c r="H92" s="12">
        <v>19.682040857407138</v>
      </c>
      <c r="I92" s="12">
        <v>27.093478536764149</v>
      </c>
      <c r="J92" s="12">
        <v>5.643828100935024</v>
      </c>
      <c r="K92" s="12">
        <v>0.71361519313438726</v>
      </c>
      <c r="L92" s="12">
        <v>100</v>
      </c>
      <c r="M92" s="62"/>
      <c r="N92" s="62"/>
      <c r="O92" s="62"/>
      <c r="P92" s="62"/>
      <c r="Q92" s="62"/>
      <c r="R92" s="62"/>
      <c r="S92" s="62"/>
      <c r="T92" s="62"/>
      <c r="U92" s="62"/>
      <c r="V92" s="62"/>
    </row>
    <row r="93" spans="2:22" x14ac:dyDescent="0.15">
      <c r="B93" s="51">
        <v>2000</v>
      </c>
      <c r="C93" s="222">
        <v>0.10512524953853575</v>
      </c>
      <c r="D93" s="12">
        <v>14.191479405104154</v>
      </c>
      <c r="E93" s="62">
        <v>19.32886879322777</v>
      </c>
      <c r="F93" s="12">
        <v>2.5702751985895294</v>
      </c>
      <c r="G93" s="62">
        <v>9.4728554287491225</v>
      </c>
      <c r="H93" s="12">
        <v>20.29863411683311</v>
      </c>
      <c r="I93" s="223">
        <v>27.670539133278734</v>
      </c>
      <c r="J93" s="12">
        <v>5.5465656010567921</v>
      </c>
      <c r="K93" s="12">
        <v>0.81565707362226036</v>
      </c>
      <c r="L93" s="12">
        <v>100</v>
      </c>
      <c r="M93" s="62"/>
      <c r="N93" s="62"/>
      <c r="O93" s="62"/>
      <c r="P93" s="62"/>
      <c r="Q93" s="62"/>
      <c r="R93" s="62"/>
      <c r="S93" s="62"/>
      <c r="T93" s="62"/>
      <c r="U93" s="62"/>
      <c r="V93" s="62"/>
    </row>
    <row r="94" spans="2:22" x14ac:dyDescent="0.15">
      <c r="B94" s="51">
        <v>2001</v>
      </c>
      <c r="C94" s="189">
        <v>9.2912701417143029E-2</v>
      </c>
      <c r="D94" s="12">
        <v>14.560695267282478</v>
      </c>
      <c r="E94" s="189">
        <v>19.587316192154656</v>
      </c>
      <c r="F94" s="12">
        <v>2.3593800779341998</v>
      </c>
      <c r="G94" s="189">
        <v>10.227081723058065</v>
      </c>
      <c r="H94" s="12">
        <v>19.293092567220953</v>
      </c>
      <c r="I94" s="189">
        <v>27.201375501385268</v>
      </c>
      <c r="J94" s="12">
        <v>6.029905306744312</v>
      </c>
      <c r="K94" s="189">
        <v>0.64824066280290771</v>
      </c>
      <c r="L94" s="12">
        <v>100</v>
      </c>
      <c r="M94" s="62"/>
      <c r="N94" s="62"/>
      <c r="O94" s="62"/>
      <c r="P94" s="62"/>
      <c r="Q94" s="62"/>
      <c r="R94" s="62"/>
      <c r="S94" s="62"/>
      <c r="T94" s="62"/>
      <c r="U94" s="62"/>
      <c r="V94" s="62"/>
    </row>
    <row r="95" spans="2:22" x14ac:dyDescent="0.15">
      <c r="B95" s="80">
        <v>2002</v>
      </c>
      <c r="C95" s="189">
        <v>9.3350699278144031E-2</v>
      </c>
      <c r="D95" s="12">
        <v>13.305394857526718</v>
      </c>
      <c r="E95" s="189">
        <v>21.401973478468321</v>
      </c>
      <c r="F95" s="12">
        <v>2.53986085039356</v>
      </c>
      <c r="G95" s="189">
        <v>11.629977323586937</v>
      </c>
      <c r="H95" s="12">
        <v>17.916639465811269</v>
      </c>
      <c r="I95" s="189">
        <v>26.120965063916536</v>
      </c>
      <c r="J95" s="12">
        <v>6.2546459456426975</v>
      </c>
      <c r="K95" s="189">
        <v>0.73719231537583363</v>
      </c>
      <c r="L95" s="12">
        <v>100</v>
      </c>
      <c r="M95" s="62"/>
      <c r="N95" s="62"/>
      <c r="O95" s="62"/>
      <c r="P95" s="62"/>
      <c r="Q95" s="62"/>
      <c r="R95" s="62"/>
      <c r="S95" s="62"/>
      <c r="T95" s="62"/>
      <c r="U95" s="62"/>
      <c r="V95" s="62"/>
    </row>
    <row r="96" spans="2:22" x14ac:dyDescent="0.15">
      <c r="B96" s="80">
        <v>2003</v>
      </c>
      <c r="C96" s="189">
        <v>0.11443014097301538</v>
      </c>
      <c r="D96" s="12">
        <v>13.316231417134627</v>
      </c>
      <c r="E96" s="189">
        <v>20.083627313182976</v>
      </c>
      <c r="F96" s="12">
        <v>2.3479949611774789</v>
      </c>
      <c r="G96" s="189">
        <v>11.816748334413163</v>
      </c>
      <c r="H96" s="12">
        <v>18.141007868960852</v>
      </c>
      <c r="I96" s="189">
        <v>26.228549950045345</v>
      </c>
      <c r="J96" s="12">
        <v>6.9588747659238042</v>
      </c>
      <c r="K96" s="189">
        <v>0.9925352481887455</v>
      </c>
      <c r="L96" s="12">
        <v>100</v>
      </c>
      <c r="M96" s="62"/>
      <c r="N96" s="62"/>
      <c r="O96" s="62"/>
      <c r="P96" s="62"/>
      <c r="Q96" s="62"/>
      <c r="R96" s="62"/>
      <c r="S96" s="62"/>
      <c r="T96" s="62"/>
      <c r="U96" s="62"/>
      <c r="V96" s="62"/>
    </row>
    <row r="97" spans="2:22" x14ac:dyDescent="0.15">
      <c r="B97" s="80">
        <v>2004</v>
      </c>
      <c r="C97" s="12">
        <v>0.16784976490538064</v>
      </c>
      <c r="D97" s="12">
        <v>12.165160891813107</v>
      </c>
      <c r="E97" s="12">
        <v>19.457292960948038</v>
      </c>
      <c r="F97" s="12">
        <v>2.1785725825090454</v>
      </c>
      <c r="G97" s="12">
        <v>12.731198715880099</v>
      </c>
      <c r="H97" s="12">
        <v>18.132348022149923</v>
      </c>
      <c r="I97" s="12">
        <v>26.968038312938265</v>
      </c>
      <c r="J97" s="12">
        <v>7.3698327831497874</v>
      </c>
      <c r="K97" s="12">
        <v>0.82970596570639044</v>
      </c>
      <c r="L97" s="12">
        <v>100</v>
      </c>
      <c r="M97" s="62"/>
      <c r="N97" s="62"/>
      <c r="O97" s="62"/>
      <c r="P97" s="62"/>
      <c r="Q97" s="62"/>
      <c r="R97" s="62"/>
      <c r="S97" s="62"/>
      <c r="T97" s="62"/>
      <c r="U97" s="62"/>
      <c r="V97" s="62"/>
    </row>
    <row r="98" spans="2:22" x14ac:dyDescent="0.15">
      <c r="B98" s="80" t="s">
        <v>191</v>
      </c>
      <c r="C98" s="12">
        <v>0.17734173062487113</v>
      </c>
      <c r="D98" s="12">
        <v>10.760115493191877</v>
      </c>
      <c r="E98" s="12">
        <v>17.005669370624677</v>
      </c>
      <c r="F98" s="12">
        <v>2.1689224635360689</v>
      </c>
      <c r="G98" s="12">
        <v>11.528653731270849</v>
      </c>
      <c r="H98" s="12">
        <v>20.158050370761789</v>
      </c>
      <c r="I98" s="12">
        <v>30.252062748343977</v>
      </c>
      <c r="J98" s="12">
        <v>7.163917370103845</v>
      </c>
      <c r="K98" s="12">
        <v>0.7852667215420488</v>
      </c>
      <c r="L98" s="12">
        <v>100</v>
      </c>
      <c r="M98" s="62"/>
      <c r="N98" s="62"/>
      <c r="O98" s="62"/>
      <c r="P98" s="62"/>
      <c r="Q98" s="62"/>
      <c r="R98" s="62"/>
      <c r="S98" s="62"/>
      <c r="T98" s="62"/>
      <c r="U98" s="62"/>
      <c r="V98" s="62"/>
    </row>
    <row r="99" spans="2:22" x14ac:dyDescent="0.15">
      <c r="B99" s="80">
        <v>2006</v>
      </c>
      <c r="C99" s="12">
        <v>0.14560000000000001</v>
      </c>
      <c r="D99" s="12">
        <v>10.549300000000001</v>
      </c>
      <c r="E99" s="12">
        <v>15.604799999999999</v>
      </c>
      <c r="F99" s="12">
        <v>2.2084999999999999</v>
      </c>
      <c r="G99" s="12">
        <v>12.0199</v>
      </c>
      <c r="H99" s="12">
        <v>21.341000000000001</v>
      </c>
      <c r="I99" s="12">
        <v>30.475000000000001</v>
      </c>
      <c r="J99" s="12">
        <v>6.4462999999999999</v>
      </c>
      <c r="K99" s="12">
        <v>1.2097</v>
      </c>
      <c r="L99" s="12">
        <v>100.00009999999999</v>
      </c>
      <c r="M99" s="62"/>
      <c r="N99" s="62"/>
      <c r="O99" s="62"/>
      <c r="P99" s="62"/>
      <c r="Q99" s="62"/>
      <c r="R99" s="62"/>
      <c r="S99" s="62"/>
      <c r="T99" s="62"/>
      <c r="U99" s="62"/>
      <c r="V99" s="62"/>
    </row>
    <row r="100" spans="2:22" x14ac:dyDescent="0.15">
      <c r="B100" s="80" t="s">
        <v>204</v>
      </c>
      <c r="C100" s="12">
        <v>0.129</v>
      </c>
      <c r="D100" s="12">
        <v>9.4049999999999994</v>
      </c>
      <c r="E100" s="12">
        <v>14.036999999999999</v>
      </c>
      <c r="F100" s="12">
        <v>2.1890000000000001</v>
      </c>
      <c r="G100" s="12">
        <v>13.62</v>
      </c>
      <c r="H100" s="12">
        <v>19.983000000000001</v>
      </c>
      <c r="I100" s="12">
        <v>33.141999999999996</v>
      </c>
      <c r="J100" s="12">
        <v>6.5360000000000005</v>
      </c>
      <c r="K100" s="12">
        <v>0.96</v>
      </c>
      <c r="L100" s="12">
        <v>100</v>
      </c>
      <c r="M100" s="62"/>
      <c r="N100" s="62"/>
      <c r="O100" s="62"/>
      <c r="P100" s="62"/>
      <c r="Q100" s="62"/>
      <c r="R100" s="62"/>
      <c r="S100" s="62"/>
      <c r="T100" s="62"/>
      <c r="U100" s="62"/>
      <c r="V100" s="62"/>
    </row>
    <row r="101" spans="2:22" x14ac:dyDescent="0.15">
      <c r="B101" s="80">
        <v>2008</v>
      </c>
      <c r="C101" s="12">
        <v>0.11377</v>
      </c>
      <c r="D101" s="12">
        <v>8.2071100000000001</v>
      </c>
      <c r="E101" s="12">
        <v>13.14879</v>
      </c>
      <c r="F101" s="12">
        <v>2.72525</v>
      </c>
      <c r="G101" s="12">
        <v>13.4466</v>
      </c>
      <c r="H101" s="12">
        <v>21.40728</v>
      </c>
      <c r="I101" s="12">
        <v>34.088349999999998</v>
      </c>
      <c r="J101" s="12">
        <v>6.0598900000000002</v>
      </c>
      <c r="K101" s="12">
        <v>0.80296000000000001</v>
      </c>
      <c r="L101" s="12">
        <v>100</v>
      </c>
      <c r="M101" s="62"/>
      <c r="N101" s="62"/>
      <c r="O101" s="62"/>
      <c r="P101" s="62"/>
      <c r="Q101" s="62"/>
      <c r="R101" s="62"/>
      <c r="S101" s="62"/>
      <c r="T101" s="62"/>
      <c r="U101" s="62"/>
      <c r="V101" s="62"/>
    </row>
    <row r="102" spans="2:22" x14ac:dyDescent="0.15">
      <c r="B102" s="80">
        <v>2009</v>
      </c>
      <c r="C102" s="12">
        <v>0.11799999999999999</v>
      </c>
      <c r="D102" s="12">
        <v>8.0039999999999996</v>
      </c>
      <c r="E102" s="12">
        <v>13.241</v>
      </c>
      <c r="F102" s="12">
        <v>2.6779999999999999</v>
      </c>
      <c r="G102" s="12">
        <v>12.632999999999999</v>
      </c>
      <c r="H102" s="12">
        <v>22.888000000000002</v>
      </c>
      <c r="I102" s="12">
        <v>33.786000000000001</v>
      </c>
      <c r="J102" s="12">
        <v>5.93</v>
      </c>
      <c r="K102" s="12">
        <v>0.72099999999999997</v>
      </c>
      <c r="L102" s="12">
        <v>100</v>
      </c>
      <c r="M102" s="62"/>
      <c r="N102" s="62"/>
      <c r="O102" s="62"/>
      <c r="P102" s="62"/>
      <c r="Q102" s="62"/>
      <c r="R102" s="62"/>
      <c r="S102" s="62"/>
      <c r="T102" s="62"/>
      <c r="U102" s="62"/>
      <c r="V102" s="62"/>
    </row>
    <row r="103" spans="2:22" x14ac:dyDescent="0.15">
      <c r="B103" s="80">
        <v>2010</v>
      </c>
      <c r="C103" s="12">
        <v>0.1305</v>
      </c>
      <c r="D103" s="12">
        <v>7.7490000000000006</v>
      </c>
      <c r="E103" s="12">
        <v>14.221500000000001</v>
      </c>
      <c r="F103" s="12">
        <v>2.7614999999999998</v>
      </c>
      <c r="G103" s="12">
        <v>11.862499999999999</v>
      </c>
      <c r="H103" s="12">
        <v>23.311</v>
      </c>
      <c r="I103" s="12">
        <v>32.522300000000001</v>
      </c>
      <c r="J103" s="12">
        <v>6.7639000000000005</v>
      </c>
      <c r="K103" s="12">
        <v>0.67799999999999994</v>
      </c>
      <c r="L103" s="12">
        <v>100</v>
      </c>
      <c r="M103" s="62"/>
      <c r="N103" s="62"/>
      <c r="O103" s="62"/>
      <c r="P103" s="62"/>
      <c r="Q103" s="62"/>
      <c r="R103" s="62"/>
      <c r="S103" s="62"/>
      <c r="T103" s="62"/>
      <c r="U103" s="62"/>
      <c r="V103" s="62"/>
    </row>
    <row r="104" spans="2:22" x14ac:dyDescent="0.15">
      <c r="B104" s="80">
        <v>2011</v>
      </c>
      <c r="C104" s="12">
        <v>0.121</v>
      </c>
      <c r="D104" s="12">
        <v>6.6820000000000004</v>
      </c>
      <c r="E104" s="12">
        <v>13.005000000000001</v>
      </c>
      <c r="F104" s="12">
        <v>2.7469999999999999</v>
      </c>
      <c r="G104" s="12">
        <v>12.962999999999999</v>
      </c>
      <c r="H104" s="12">
        <v>23.085000000000001</v>
      </c>
      <c r="I104" s="12">
        <v>31.13</v>
      </c>
      <c r="J104" s="12">
        <v>9.5790000000000006</v>
      </c>
      <c r="K104" s="12">
        <v>0.68700000000000006</v>
      </c>
      <c r="L104" s="12">
        <v>99.999000000000009</v>
      </c>
      <c r="M104" s="62"/>
      <c r="N104" s="62"/>
      <c r="O104" s="62"/>
      <c r="P104" s="62"/>
      <c r="Q104" s="62"/>
      <c r="R104" s="62"/>
      <c r="S104" s="62"/>
      <c r="T104" s="62"/>
      <c r="U104" s="62"/>
      <c r="V104" s="62"/>
    </row>
    <row r="105" spans="2:22" x14ac:dyDescent="0.15">
      <c r="B105" s="80">
        <v>2012</v>
      </c>
      <c r="C105" s="12">
        <v>0.170061004926919</v>
      </c>
      <c r="D105" s="12">
        <v>6.5989342440405201</v>
      </c>
      <c r="E105" s="12">
        <v>12.994164571735499</v>
      </c>
      <c r="F105" s="12">
        <v>2.9527445373412702</v>
      </c>
      <c r="G105" s="12">
        <v>13.0891299584768</v>
      </c>
      <c r="H105" s="12">
        <v>23.806552399238299</v>
      </c>
      <c r="I105" s="12">
        <v>31.968474193187902</v>
      </c>
      <c r="J105" s="12">
        <v>7.733972480896</v>
      </c>
      <c r="K105" s="12">
        <v>0.68596661015683003</v>
      </c>
      <c r="L105" s="12">
        <v>100</v>
      </c>
      <c r="M105" s="62"/>
      <c r="N105" s="62"/>
      <c r="O105" s="62"/>
      <c r="P105" s="62"/>
      <c r="Q105" s="62"/>
      <c r="R105" s="62"/>
      <c r="S105" s="62"/>
      <c r="T105" s="62"/>
      <c r="U105" s="62"/>
      <c r="V105" s="62"/>
    </row>
    <row r="106" spans="2:22" x14ac:dyDescent="0.15">
      <c r="B106" s="80">
        <v>2013</v>
      </c>
      <c r="C106" s="12">
        <v>0.17110721281024599</v>
      </c>
      <c r="D106" s="12">
        <v>6.7479447070115803</v>
      </c>
      <c r="E106" s="12">
        <v>13.0350775209687</v>
      </c>
      <c r="F106" s="12">
        <v>2.21072175469503</v>
      </c>
      <c r="G106" s="12">
        <v>14.238874877253201</v>
      </c>
      <c r="H106" s="12">
        <v>22.629059692826601</v>
      </c>
      <c r="I106" s="12">
        <v>32.3405008182066</v>
      </c>
      <c r="J106" s="12">
        <v>8.0348574269120601</v>
      </c>
      <c r="K106" s="12">
        <v>0.59185598931598704</v>
      </c>
      <c r="L106" s="12">
        <v>100</v>
      </c>
      <c r="M106" s="62"/>
      <c r="N106" s="62"/>
      <c r="O106" s="62"/>
      <c r="P106" s="62"/>
      <c r="Q106" s="62"/>
      <c r="R106" s="62"/>
      <c r="S106" s="62"/>
      <c r="T106" s="62"/>
      <c r="U106" s="62"/>
      <c r="V106" s="62"/>
    </row>
    <row r="107" spans="2:22" x14ac:dyDescent="0.15">
      <c r="B107" s="76">
        <v>2014</v>
      </c>
      <c r="C107" s="63">
        <v>0.18973446729731699</v>
      </c>
      <c r="D107" s="63">
        <v>6.8985875696731096</v>
      </c>
      <c r="E107" s="63">
        <v>12.7972042953499</v>
      </c>
      <c r="F107" s="63">
        <v>2.1983532814775</v>
      </c>
      <c r="G107" s="63">
        <v>15.129745522438499</v>
      </c>
      <c r="H107" s="63">
        <v>24.1106910135783</v>
      </c>
      <c r="I107" s="63">
        <v>28.700893177143499</v>
      </c>
      <c r="J107" s="63">
        <v>9.3318933203982102</v>
      </c>
      <c r="K107" s="63">
        <v>0.64289735264371894</v>
      </c>
      <c r="L107" s="63">
        <v>100.00000000000004</v>
      </c>
      <c r="M107" s="62"/>
      <c r="N107" s="62"/>
      <c r="O107" s="62"/>
      <c r="P107" s="62"/>
      <c r="Q107" s="62"/>
      <c r="R107" s="62"/>
      <c r="S107" s="62"/>
      <c r="T107" s="62"/>
      <c r="U107" s="62"/>
      <c r="V107" s="62"/>
    </row>
    <row r="108" spans="2:22" x14ac:dyDescent="0.15">
      <c r="B108" t="s">
        <v>232</v>
      </c>
    </row>
  </sheetData>
  <sheetProtection password="EA12" sheet="1"/>
  <mergeCells count="4">
    <mergeCell ref="B56:L56"/>
    <mergeCell ref="B2:L2"/>
    <mergeCell ref="B83:L83"/>
    <mergeCell ref="B29:L29"/>
  </mergeCells>
  <phoneticPr fontId="0" type="noConversion"/>
  <pageMargins left="0.75" right="0.75" top="1" bottom="1" header="0.5" footer="0.5"/>
  <pageSetup paperSize="9" scale="84" firstPageNumber="37" fitToHeight="0" orientation="portrait" useFirstPageNumber="1" horizontalDpi="1200" verticalDpi="1200"/>
  <headerFooter>
    <oddFooter>Page &amp;P</oddFooter>
  </headerFooter>
  <rowBreaks count="2" manualBreakCount="2">
    <brk id="55" max="16383" man="1"/>
    <brk id="10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opLeftCell="A65" zoomScaleSheetLayoutView="100" workbookViewId="0">
      <selection activeCell="J18" sqref="J18"/>
    </sheetView>
  </sheetViews>
  <sheetFormatPr baseColWidth="10" defaultColWidth="8.83203125" defaultRowHeight="13" x14ac:dyDescent="0.15"/>
  <cols>
    <col min="1" max="1" width="9.6640625" customWidth="1"/>
    <col min="2" max="2" width="21.5" customWidth="1"/>
    <col min="3" max="3" width="10.6640625" customWidth="1"/>
    <col min="4" max="4" width="9.83203125" customWidth="1"/>
    <col min="5" max="5" width="10.33203125" customWidth="1"/>
    <col min="6" max="6" width="11.1640625" customWidth="1"/>
    <col min="7" max="7" width="10.33203125" bestFit="1" customWidth="1"/>
    <col min="8" max="8" width="11.5" customWidth="1"/>
    <col min="9" max="9" width="12.5" style="3" customWidth="1"/>
    <col min="10" max="10" width="11.83203125" style="3" customWidth="1"/>
  </cols>
  <sheetData>
    <row r="1" spans="1:8" x14ac:dyDescent="0.15">
      <c r="A1" s="86"/>
      <c r="B1" s="396" t="s">
        <v>194</v>
      </c>
      <c r="C1" s="397"/>
      <c r="D1" s="397"/>
      <c r="E1" s="397"/>
      <c r="F1" s="397"/>
      <c r="G1" s="397"/>
      <c r="H1" s="397"/>
    </row>
    <row r="2" spans="1:8" ht="18.75" customHeight="1" x14ac:dyDescent="0.15">
      <c r="A2" s="86"/>
      <c r="B2" s="86"/>
      <c r="C2" s="86"/>
      <c r="D2" s="86"/>
      <c r="E2" s="86"/>
      <c r="F2" s="86"/>
      <c r="G2" s="86"/>
      <c r="H2" s="86"/>
    </row>
    <row r="3" spans="1:8" x14ac:dyDescent="0.15">
      <c r="A3" s="86"/>
      <c r="B3" s="407" t="s">
        <v>152</v>
      </c>
      <c r="C3" s="398" t="s">
        <v>168</v>
      </c>
      <c r="D3" s="399"/>
      <c r="E3" s="399"/>
      <c r="F3" s="399"/>
      <c r="G3" s="399"/>
      <c r="H3" s="400"/>
    </row>
    <row r="4" spans="1:8" ht="30.75" customHeight="1" x14ac:dyDescent="0.15">
      <c r="A4" s="86"/>
      <c r="B4" s="408"/>
      <c r="C4" s="401"/>
      <c r="D4" s="402"/>
      <c r="E4" s="402"/>
      <c r="F4" s="402"/>
      <c r="G4" s="402"/>
      <c r="H4" s="403"/>
    </row>
    <row r="5" spans="1:8" ht="17.25" customHeight="1" x14ac:dyDescent="0.15">
      <c r="A5" s="86"/>
      <c r="B5" s="408"/>
      <c r="C5" s="404" t="s">
        <v>153</v>
      </c>
      <c r="D5" s="405"/>
      <c r="E5" s="406"/>
      <c r="F5" s="404" t="s">
        <v>154</v>
      </c>
      <c r="G5" s="405"/>
      <c r="H5" s="406"/>
    </row>
    <row r="6" spans="1:8" ht="19.5" customHeight="1" x14ac:dyDescent="0.15">
      <c r="A6" s="86"/>
      <c r="B6" s="409"/>
      <c r="C6" s="255" t="s">
        <v>5</v>
      </c>
      <c r="D6" s="256" t="s">
        <v>67</v>
      </c>
      <c r="E6" s="254" t="s">
        <v>68</v>
      </c>
      <c r="F6" s="256" t="s">
        <v>5</v>
      </c>
      <c r="G6" s="254" t="s">
        <v>67</v>
      </c>
      <c r="H6" s="256" t="s">
        <v>68</v>
      </c>
    </row>
    <row r="7" spans="1:8" ht="20.25" customHeight="1" x14ac:dyDescent="0.15">
      <c r="A7" s="86"/>
      <c r="B7" s="257" t="s">
        <v>162</v>
      </c>
      <c r="C7" s="410"/>
      <c r="D7" s="410"/>
      <c r="E7" s="410"/>
      <c r="F7" s="410"/>
      <c r="G7" s="410"/>
      <c r="H7" s="410"/>
    </row>
    <row r="8" spans="1:8" x14ac:dyDescent="0.15">
      <c r="A8" s="86"/>
      <c r="B8" s="258" t="s">
        <v>155</v>
      </c>
      <c r="C8" s="259">
        <v>64</v>
      </c>
      <c r="D8" s="259">
        <v>64</v>
      </c>
      <c r="E8" s="259">
        <v>0</v>
      </c>
      <c r="F8" s="259">
        <v>2552.8969999999999</v>
      </c>
      <c r="G8" s="259">
        <v>2552.8969999999999</v>
      </c>
      <c r="H8" s="259">
        <v>0</v>
      </c>
    </row>
    <row r="9" spans="1:8" x14ac:dyDescent="0.15">
      <c r="A9" s="86"/>
      <c r="B9" s="80" t="s">
        <v>156</v>
      </c>
      <c r="C9" s="230">
        <v>1647.5</v>
      </c>
      <c r="D9" s="230">
        <v>1629.5</v>
      </c>
      <c r="E9" s="99">
        <v>14.416666666666668</v>
      </c>
      <c r="F9" s="118">
        <v>137195.40100000001</v>
      </c>
      <c r="G9" s="118">
        <v>135938.114</v>
      </c>
      <c r="H9" s="230">
        <v>985.93700000000001</v>
      </c>
    </row>
    <row r="10" spans="1:8" x14ac:dyDescent="0.15">
      <c r="A10" s="86"/>
      <c r="B10" s="80" t="s">
        <v>157</v>
      </c>
      <c r="C10" s="230">
        <v>923.5</v>
      </c>
      <c r="D10" s="230">
        <v>903.41666666666674</v>
      </c>
      <c r="E10" s="230">
        <v>20.083333333333332</v>
      </c>
      <c r="F10" s="230">
        <v>32010.666000000001</v>
      </c>
      <c r="G10" s="230">
        <v>30714.376</v>
      </c>
      <c r="H10" s="230">
        <v>1296.29</v>
      </c>
    </row>
    <row r="11" spans="1:8" x14ac:dyDescent="0.15">
      <c r="A11" s="86"/>
      <c r="B11" s="80" t="s">
        <v>158</v>
      </c>
      <c r="C11" s="230">
        <v>234</v>
      </c>
      <c r="D11" s="230">
        <v>234</v>
      </c>
      <c r="E11" s="230">
        <v>0</v>
      </c>
      <c r="F11" s="230">
        <v>4214</v>
      </c>
      <c r="G11" s="230">
        <v>4214</v>
      </c>
      <c r="H11" s="230">
        <v>0</v>
      </c>
    </row>
    <row r="12" spans="1:8" x14ac:dyDescent="0.15">
      <c r="A12" s="86"/>
      <c r="B12" s="80" t="s">
        <v>159</v>
      </c>
      <c r="C12" s="230">
        <v>100</v>
      </c>
      <c r="D12" s="230">
        <v>100</v>
      </c>
      <c r="E12" s="230">
        <v>0</v>
      </c>
      <c r="F12" s="230">
        <v>2371.2289999999998</v>
      </c>
      <c r="G12" s="230">
        <v>2371.2289999999998</v>
      </c>
      <c r="H12" s="230">
        <v>0</v>
      </c>
    </row>
    <row r="13" spans="1:8" x14ac:dyDescent="0.15">
      <c r="A13" s="86"/>
      <c r="B13" s="80" t="s">
        <v>166</v>
      </c>
      <c r="C13" s="230">
        <v>199.33333333333331</v>
      </c>
      <c r="D13" s="230">
        <v>199.33333333333331</v>
      </c>
      <c r="E13" s="230">
        <v>0</v>
      </c>
      <c r="F13" s="230">
        <v>66357.362999999998</v>
      </c>
      <c r="G13" s="230">
        <v>66357.362999999998</v>
      </c>
      <c r="H13" s="230">
        <v>0</v>
      </c>
    </row>
    <row r="14" spans="1:8" x14ac:dyDescent="0.15">
      <c r="A14" s="86"/>
      <c r="B14" s="80" t="s">
        <v>160</v>
      </c>
      <c r="C14" s="230">
        <v>1950.5666666666693</v>
      </c>
      <c r="D14" s="230">
        <v>1933.5666666666693</v>
      </c>
      <c r="E14" s="230">
        <v>17</v>
      </c>
      <c r="F14" s="230">
        <v>69958.850799999957</v>
      </c>
      <c r="G14" s="230">
        <v>67780.960799999957</v>
      </c>
      <c r="H14" s="230">
        <v>2177.89</v>
      </c>
    </row>
    <row r="15" spans="1:8" x14ac:dyDescent="0.15">
      <c r="A15" s="86"/>
      <c r="B15" s="76" t="s">
        <v>161</v>
      </c>
      <c r="C15" s="260">
        <v>5118.8999999999996</v>
      </c>
      <c r="D15" s="260">
        <v>5063.8166666666693</v>
      </c>
      <c r="E15" s="260">
        <v>51.5</v>
      </c>
      <c r="F15" s="260">
        <v>314660.40679999994</v>
      </c>
      <c r="G15" s="260">
        <v>309928.93979999993</v>
      </c>
      <c r="H15" s="260">
        <v>4460.1170000000002</v>
      </c>
    </row>
    <row r="16" spans="1:8" ht="19.5" customHeight="1" x14ac:dyDescent="0.15">
      <c r="A16" s="86"/>
      <c r="B16" s="261" t="s">
        <v>163</v>
      </c>
      <c r="C16" s="392"/>
      <c r="D16" s="392"/>
      <c r="E16" s="392"/>
      <c r="F16" s="392"/>
      <c r="G16" s="392"/>
      <c r="H16" s="392"/>
    </row>
    <row r="17" spans="1:8" x14ac:dyDescent="0.15">
      <c r="A17" s="86"/>
      <c r="B17" s="258" t="s">
        <v>155</v>
      </c>
      <c r="C17" s="259">
        <v>0</v>
      </c>
      <c r="D17" s="259">
        <v>0</v>
      </c>
      <c r="E17" s="259">
        <v>0</v>
      </c>
      <c r="F17" s="259">
        <v>0</v>
      </c>
      <c r="G17" s="259">
        <v>0</v>
      </c>
      <c r="H17" s="259">
        <v>0</v>
      </c>
    </row>
    <row r="18" spans="1:8" x14ac:dyDescent="0.15">
      <c r="A18" s="86"/>
      <c r="B18" s="80" t="s">
        <v>156</v>
      </c>
      <c r="C18" s="230">
        <v>557.66666666666652</v>
      </c>
      <c r="D18" s="230">
        <v>561.25</v>
      </c>
      <c r="E18" s="230">
        <v>3.5833333333333321</v>
      </c>
      <c r="F18" s="230">
        <v>85945.541999999987</v>
      </c>
      <c r="G18" s="230">
        <v>86216.891999999993</v>
      </c>
      <c r="H18" s="230">
        <v>271.35000000000002</v>
      </c>
    </row>
    <row r="19" spans="1:8" x14ac:dyDescent="0.15">
      <c r="A19" s="86"/>
      <c r="B19" s="80" t="s">
        <v>157</v>
      </c>
      <c r="C19" s="230">
        <v>2555.3333333333335</v>
      </c>
      <c r="D19" s="230">
        <v>2524.583333333333</v>
      </c>
      <c r="E19" s="230">
        <v>30.75</v>
      </c>
      <c r="F19" s="230">
        <v>84919.828999999998</v>
      </c>
      <c r="G19" s="230">
        <v>81644.750999999989</v>
      </c>
      <c r="H19" s="230">
        <v>3275.0780000000004</v>
      </c>
    </row>
    <row r="20" spans="1:8" x14ac:dyDescent="0.15">
      <c r="A20" s="86"/>
      <c r="B20" s="80" t="s">
        <v>158</v>
      </c>
      <c r="C20" s="230">
        <v>1154</v>
      </c>
      <c r="D20" s="230">
        <v>1123</v>
      </c>
      <c r="E20" s="230">
        <v>31</v>
      </c>
      <c r="F20" s="230">
        <v>20588</v>
      </c>
      <c r="G20" s="230">
        <v>20213</v>
      </c>
      <c r="H20" s="230">
        <v>375</v>
      </c>
    </row>
    <row r="21" spans="1:8" x14ac:dyDescent="0.15">
      <c r="A21" s="86"/>
      <c r="B21" s="80" t="s">
        <v>159</v>
      </c>
      <c r="C21" s="230">
        <v>0</v>
      </c>
      <c r="D21" s="230">
        <v>0</v>
      </c>
      <c r="E21" s="230">
        <v>0</v>
      </c>
      <c r="F21" s="230">
        <v>0</v>
      </c>
      <c r="G21" s="230">
        <v>0</v>
      </c>
      <c r="H21" s="230">
        <v>0</v>
      </c>
    </row>
    <row r="22" spans="1:8" x14ac:dyDescent="0.15">
      <c r="A22" s="86"/>
      <c r="B22" s="81" t="s">
        <v>166</v>
      </c>
      <c r="C22" s="230">
        <v>0</v>
      </c>
      <c r="D22" s="230">
        <v>0</v>
      </c>
      <c r="E22" s="230">
        <v>0</v>
      </c>
      <c r="F22" s="230">
        <v>0</v>
      </c>
      <c r="G22" s="230">
        <v>0</v>
      </c>
      <c r="H22" s="230">
        <v>0</v>
      </c>
    </row>
    <row r="23" spans="1:8" x14ac:dyDescent="0.15">
      <c r="A23" s="86"/>
      <c r="B23" s="81" t="s">
        <v>160</v>
      </c>
      <c r="C23" s="230">
        <v>19110.73333333333</v>
      </c>
      <c r="D23" s="230">
        <v>18447.900000000001</v>
      </c>
      <c r="E23" s="230">
        <v>662.83333333333337</v>
      </c>
      <c r="F23" s="230">
        <v>1029218.2727999999</v>
      </c>
      <c r="G23" s="230">
        <v>964626.16579999996</v>
      </c>
      <c r="H23" s="230">
        <v>64592.107000000004</v>
      </c>
    </row>
    <row r="24" spans="1:8" x14ac:dyDescent="0.15">
      <c r="A24" s="86"/>
      <c r="B24" s="76" t="s">
        <v>161</v>
      </c>
      <c r="C24" s="260">
        <v>23377.73333333333</v>
      </c>
      <c r="D24" s="260">
        <v>22656.73333333333</v>
      </c>
      <c r="E24" s="260">
        <v>728.16666666666674</v>
      </c>
      <c r="F24" s="260">
        <v>1220671.6437999997</v>
      </c>
      <c r="G24" s="260">
        <v>1152700.8088000002</v>
      </c>
      <c r="H24" s="260">
        <v>68513.535000000003</v>
      </c>
    </row>
    <row r="25" spans="1:8" ht="19.5" customHeight="1" x14ac:dyDescent="0.15">
      <c r="A25" s="86"/>
      <c r="B25" s="393" t="s">
        <v>182</v>
      </c>
      <c r="C25" s="394"/>
      <c r="D25" s="394"/>
      <c r="E25" s="394"/>
      <c r="F25" s="394"/>
      <c r="G25" s="394"/>
      <c r="H25" s="394"/>
    </row>
    <row r="26" spans="1:8" x14ac:dyDescent="0.15">
      <c r="A26" s="86"/>
      <c r="B26" s="258" t="s">
        <v>155</v>
      </c>
      <c r="C26" s="262">
        <v>64</v>
      </c>
      <c r="D26" s="262">
        <v>64</v>
      </c>
      <c r="E26" s="262">
        <v>0</v>
      </c>
      <c r="F26" s="262">
        <v>2552.8969999999999</v>
      </c>
      <c r="G26" s="262">
        <v>2552.8969999999999</v>
      </c>
      <c r="H26" s="262">
        <v>0</v>
      </c>
    </row>
    <row r="27" spans="1:8" x14ac:dyDescent="0.15">
      <c r="A27" s="86"/>
      <c r="B27" s="80" t="s">
        <v>156</v>
      </c>
      <c r="C27" s="263">
        <v>2205.1666666666665</v>
      </c>
      <c r="D27" s="263">
        <v>2190.75</v>
      </c>
      <c r="E27" s="263">
        <v>18</v>
      </c>
      <c r="F27" s="263">
        <v>223140.943</v>
      </c>
      <c r="G27" s="263">
        <v>222155.00599999999</v>
      </c>
      <c r="H27" s="263">
        <v>1257.287</v>
      </c>
    </row>
    <row r="28" spans="1:8" x14ac:dyDescent="0.15">
      <c r="A28" s="86"/>
      <c r="B28" s="80" t="s">
        <v>157</v>
      </c>
      <c r="C28" s="263">
        <v>3478.8333333333335</v>
      </c>
      <c r="D28" s="263">
        <v>3428</v>
      </c>
      <c r="E28" s="263">
        <v>50.833333333333343</v>
      </c>
      <c r="F28" s="263">
        <v>116930.495</v>
      </c>
      <c r="G28" s="263">
        <v>112359.12699999999</v>
      </c>
      <c r="H28" s="263">
        <v>4571.3680000000004</v>
      </c>
    </row>
    <row r="29" spans="1:8" x14ac:dyDescent="0.15">
      <c r="A29" s="86"/>
      <c r="B29" s="80" t="s">
        <v>158</v>
      </c>
      <c r="C29" s="263">
        <v>1388</v>
      </c>
      <c r="D29" s="263">
        <v>1357</v>
      </c>
      <c r="E29" s="263">
        <v>31</v>
      </c>
      <c r="F29" s="263">
        <v>24802</v>
      </c>
      <c r="G29" s="263">
        <v>24427</v>
      </c>
      <c r="H29" s="263">
        <v>375</v>
      </c>
    </row>
    <row r="30" spans="1:8" x14ac:dyDescent="0.15">
      <c r="A30" s="86"/>
      <c r="B30" s="80" t="s">
        <v>159</v>
      </c>
      <c r="C30" s="263">
        <v>100</v>
      </c>
      <c r="D30" s="263">
        <v>100</v>
      </c>
      <c r="E30" s="263">
        <v>0</v>
      </c>
      <c r="F30" s="263">
        <v>2371.2289999999998</v>
      </c>
      <c r="G30" s="263">
        <v>2371.2289999999998</v>
      </c>
      <c r="H30" s="263">
        <v>0</v>
      </c>
    </row>
    <row r="31" spans="1:8" x14ac:dyDescent="0.15">
      <c r="A31" s="86"/>
      <c r="B31" s="81" t="s">
        <v>166</v>
      </c>
      <c r="C31" s="263">
        <v>199.33333333333331</v>
      </c>
      <c r="D31" s="263">
        <v>199.33333333333331</v>
      </c>
      <c r="E31" s="263">
        <v>0</v>
      </c>
      <c r="F31" s="263">
        <v>66357.362999999998</v>
      </c>
      <c r="G31" s="263">
        <v>66357.362999999998</v>
      </c>
      <c r="H31" s="263">
        <v>0</v>
      </c>
    </row>
    <row r="32" spans="1:8" x14ac:dyDescent="0.15">
      <c r="A32" s="86"/>
      <c r="B32" s="81" t="s">
        <v>160</v>
      </c>
      <c r="C32" s="263">
        <v>21061.3</v>
      </c>
      <c r="D32" s="263">
        <v>20381.466666666667</v>
      </c>
      <c r="E32" s="263">
        <v>679.83333333333337</v>
      </c>
      <c r="F32" s="263">
        <v>1099177.1235999998</v>
      </c>
      <c r="G32" s="263">
        <v>1032407.1266</v>
      </c>
      <c r="H32" s="263">
        <v>66769.997000000003</v>
      </c>
    </row>
    <row r="33" spans="1:8" x14ac:dyDescent="0.15">
      <c r="A33" s="86"/>
      <c r="B33" s="76" t="s">
        <v>161</v>
      </c>
      <c r="C33" s="264">
        <v>28496.633333333331</v>
      </c>
      <c r="D33" s="264">
        <v>27720.55</v>
      </c>
      <c r="E33" s="264">
        <v>779.66666666666674</v>
      </c>
      <c r="F33" s="264">
        <v>1535332.0505999997</v>
      </c>
      <c r="G33" s="264">
        <v>1462629.7486</v>
      </c>
      <c r="H33" s="264">
        <v>72973.652000000002</v>
      </c>
    </row>
    <row r="34" spans="1:8" x14ac:dyDescent="0.15">
      <c r="A34" s="86"/>
      <c r="B34" s="169"/>
      <c r="C34" s="284"/>
      <c r="D34" s="284"/>
      <c r="E34" s="284"/>
      <c r="F34" s="284"/>
      <c r="G34" s="284"/>
      <c r="H34" s="284"/>
    </row>
    <row r="35" spans="1:8" x14ac:dyDescent="0.15">
      <c r="A35" s="86"/>
      <c r="B35" s="276" t="s">
        <v>206</v>
      </c>
      <c r="C35" s="284"/>
      <c r="D35" s="284"/>
      <c r="E35" s="284"/>
      <c r="F35" s="284"/>
      <c r="G35" s="284"/>
      <c r="H35" s="284"/>
    </row>
    <row r="36" spans="1:8" x14ac:dyDescent="0.15">
      <c r="A36" s="86"/>
      <c r="B36" s="169"/>
      <c r="C36" s="284"/>
      <c r="D36" s="284"/>
      <c r="E36" s="284"/>
      <c r="F36" s="284"/>
      <c r="G36" s="284"/>
      <c r="H36" s="284"/>
    </row>
    <row r="37" spans="1:8" x14ac:dyDescent="0.15">
      <c r="A37" s="86"/>
      <c r="B37" s="377" t="s">
        <v>244</v>
      </c>
      <c r="C37" s="378"/>
      <c r="D37" s="378"/>
      <c r="E37" s="378"/>
      <c r="F37" s="378"/>
      <c r="G37" s="378"/>
      <c r="H37" s="378"/>
    </row>
    <row r="38" spans="1:8" x14ac:dyDescent="0.15">
      <c r="A38" s="86"/>
      <c r="B38" s="378"/>
      <c r="C38" s="378"/>
      <c r="D38" s="378"/>
      <c r="E38" s="378"/>
      <c r="F38" s="378"/>
      <c r="G38" s="378"/>
      <c r="H38" s="378"/>
    </row>
    <row r="39" spans="1:8" x14ac:dyDescent="0.15">
      <c r="A39" s="86"/>
      <c r="B39" s="378"/>
      <c r="C39" s="378"/>
      <c r="D39" s="378"/>
      <c r="E39" s="378"/>
      <c r="F39" s="378"/>
      <c r="G39" s="378"/>
      <c r="H39" s="378"/>
    </row>
    <row r="40" spans="1:8" x14ac:dyDescent="0.15">
      <c r="A40" s="86"/>
      <c r="B40" s="378"/>
      <c r="C40" s="378"/>
      <c r="D40" s="378"/>
      <c r="E40" s="378"/>
      <c r="F40" s="378"/>
      <c r="G40" s="378"/>
      <c r="H40" s="378"/>
    </row>
    <row r="41" spans="1:8" x14ac:dyDescent="0.15">
      <c r="A41" s="86"/>
      <c r="B41" s="378"/>
      <c r="C41" s="378"/>
      <c r="D41" s="378"/>
      <c r="E41" s="378"/>
      <c r="F41" s="378"/>
      <c r="G41" s="378"/>
      <c r="H41" s="378"/>
    </row>
    <row r="42" spans="1:8" x14ac:dyDescent="0.15">
      <c r="A42" s="86"/>
      <c r="B42" s="378"/>
      <c r="C42" s="378"/>
      <c r="D42" s="378"/>
      <c r="E42" s="378"/>
      <c r="F42" s="378"/>
      <c r="G42" s="378"/>
      <c r="H42" s="378"/>
    </row>
    <row r="43" spans="1:8" x14ac:dyDescent="0.15">
      <c r="A43" s="86"/>
      <c r="B43" s="378"/>
      <c r="C43" s="378"/>
      <c r="D43" s="378"/>
      <c r="E43" s="378"/>
      <c r="F43" s="378"/>
      <c r="G43" s="378"/>
      <c r="H43" s="378"/>
    </row>
    <row r="44" spans="1:8" x14ac:dyDescent="0.15">
      <c r="A44" s="86"/>
      <c r="B44" s="378"/>
      <c r="C44" s="378"/>
      <c r="D44" s="378"/>
      <c r="E44" s="378"/>
      <c r="F44" s="378"/>
      <c r="G44" s="378"/>
      <c r="H44" s="378"/>
    </row>
    <row r="45" spans="1:8" x14ac:dyDescent="0.15">
      <c r="A45" s="86"/>
      <c r="B45" s="378"/>
      <c r="C45" s="378"/>
      <c r="D45" s="378"/>
      <c r="E45" s="378"/>
      <c r="F45" s="378"/>
      <c r="G45" s="378"/>
      <c r="H45" s="378"/>
    </row>
    <row r="46" spans="1:8" x14ac:dyDescent="0.15">
      <c r="A46" s="86"/>
      <c r="B46" s="169"/>
      <c r="C46" s="284"/>
      <c r="D46" s="284"/>
      <c r="E46" s="284"/>
      <c r="F46" s="284"/>
      <c r="G46" s="284"/>
      <c r="H46" s="284"/>
    </row>
    <row r="47" spans="1:8" x14ac:dyDescent="0.15">
      <c r="A47" s="86"/>
      <c r="B47" s="295" t="s">
        <v>216</v>
      </c>
      <c r="C47" s="296" t="s">
        <v>217</v>
      </c>
      <c r="D47" s="387" t="s">
        <v>222</v>
      </c>
      <c r="E47" s="387"/>
      <c r="F47" s="387" t="s">
        <v>219</v>
      </c>
      <c r="G47" s="387"/>
      <c r="H47" s="284"/>
    </row>
    <row r="48" spans="1:8" x14ac:dyDescent="0.15">
      <c r="A48" s="86"/>
      <c r="B48" s="162"/>
      <c r="C48" s="297" t="s">
        <v>218</v>
      </c>
      <c r="D48" s="388" t="s">
        <v>221</v>
      </c>
      <c r="E48" s="388"/>
      <c r="F48" s="388" t="s">
        <v>220</v>
      </c>
      <c r="G48" s="388"/>
      <c r="H48" s="284"/>
    </row>
    <row r="49" spans="1:9" x14ac:dyDescent="0.15">
      <c r="A49" s="86"/>
      <c r="B49" s="298"/>
      <c r="C49" s="299" t="s">
        <v>225</v>
      </c>
      <c r="D49" s="389"/>
      <c r="E49" s="389"/>
      <c r="F49" s="389" t="s">
        <v>223</v>
      </c>
      <c r="G49" s="389"/>
      <c r="H49" s="284"/>
    </row>
    <row r="50" spans="1:9" x14ac:dyDescent="0.15">
      <c r="A50" s="86"/>
      <c r="B50" s="294" t="s">
        <v>207</v>
      </c>
      <c r="C50" s="285">
        <v>398311.495</v>
      </c>
      <c r="D50" s="386">
        <v>14506400.676999999</v>
      </c>
      <c r="E50" s="382"/>
      <c r="F50" s="381">
        <v>2.75</v>
      </c>
      <c r="G50" s="382"/>
      <c r="H50" s="32"/>
      <c r="I50" s="307"/>
    </row>
    <row r="51" spans="1:9" x14ac:dyDescent="0.15">
      <c r="A51" s="86"/>
      <c r="B51" s="294" t="s">
        <v>208</v>
      </c>
      <c r="C51" s="285">
        <v>2885042.0920000002</v>
      </c>
      <c r="D51" s="386">
        <v>18341043.386999998</v>
      </c>
      <c r="E51" s="382"/>
      <c r="F51" s="381">
        <v>15.73</v>
      </c>
      <c r="G51" s="382"/>
      <c r="H51" s="284"/>
      <c r="I51" s="307"/>
    </row>
    <row r="52" spans="1:9" x14ac:dyDescent="0.15">
      <c r="A52" s="86"/>
      <c r="B52" s="294" t="s">
        <v>209</v>
      </c>
      <c r="C52" s="285">
        <v>305458.54800000001</v>
      </c>
      <c r="D52" s="386">
        <v>1362292.895</v>
      </c>
      <c r="E52" s="382"/>
      <c r="F52" s="381">
        <v>22.42</v>
      </c>
      <c r="G52" s="382"/>
      <c r="H52" s="284"/>
      <c r="I52" s="307"/>
    </row>
    <row r="53" spans="1:9" x14ac:dyDescent="0.15">
      <c r="A53" s="86"/>
      <c r="B53" s="294" t="s">
        <v>210</v>
      </c>
      <c r="C53" s="285">
        <v>23993.929</v>
      </c>
      <c r="D53" s="386">
        <v>405313.20500000002</v>
      </c>
      <c r="E53" s="382"/>
      <c r="F53" s="381">
        <v>5.92</v>
      </c>
      <c r="G53" s="382"/>
      <c r="H53" s="284"/>
      <c r="I53" s="307"/>
    </row>
    <row r="54" spans="1:9" x14ac:dyDescent="0.15">
      <c r="A54" s="86"/>
      <c r="B54" s="294" t="s">
        <v>211</v>
      </c>
      <c r="C54" s="285">
        <v>75018.525999999998</v>
      </c>
      <c r="D54" s="386">
        <v>881651.03099999996</v>
      </c>
      <c r="E54" s="382"/>
      <c r="F54" s="381">
        <v>8.51</v>
      </c>
      <c r="G54" s="382"/>
      <c r="H54" s="284"/>
      <c r="I54" s="307"/>
    </row>
    <row r="55" spans="1:9" x14ac:dyDescent="0.15">
      <c r="A55" s="86"/>
      <c r="B55" s="294" t="s">
        <v>212</v>
      </c>
      <c r="C55" s="285">
        <v>348369.87400000001</v>
      </c>
      <c r="D55" s="386">
        <v>8692014.3819999993</v>
      </c>
      <c r="E55" s="382"/>
      <c r="F55" s="381">
        <v>4.01</v>
      </c>
      <c r="G55" s="382"/>
      <c r="H55" s="284"/>
      <c r="I55" s="307"/>
    </row>
    <row r="56" spans="1:9" x14ac:dyDescent="0.15">
      <c r="A56" s="86"/>
      <c r="B56" s="294" t="s">
        <v>213</v>
      </c>
      <c r="C56" s="285">
        <v>952.38800000000003</v>
      </c>
      <c r="D56" s="386">
        <v>19229.164000000001</v>
      </c>
      <c r="E56" s="382"/>
      <c r="F56" s="381">
        <v>4.95</v>
      </c>
      <c r="G56" s="382"/>
      <c r="H56" s="284"/>
      <c r="I56" s="307"/>
    </row>
    <row r="57" spans="1:9" x14ac:dyDescent="0.15">
      <c r="A57" s="86"/>
      <c r="B57" s="294" t="s">
        <v>214</v>
      </c>
      <c r="C57" s="285">
        <v>20051.223999999998</v>
      </c>
      <c r="D57" s="386">
        <v>286467.65000000002</v>
      </c>
      <c r="E57" s="382"/>
      <c r="F57" s="381">
        <v>7</v>
      </c>
      <c r="G57" s="382"/>
      <c r="H57" s="284"/>
      <c r="I57" s="307"/>
    </row>
    <row r="58" spans="1:9" x14ac:dyDescent="0.15">
      <c r="A58" s="86"/>
      <c r="B58" s="294" t="s">
        <v>215</v>
      </c>
      <c r="C58" s="285">
        <v>138184.64600000001</v>
      </c>
      <c r="D58" s="386">
        <v>2669657.8459999999</v>
      </c>
      <c r="E58" s="382"/>
      <c r="F58" s="381">
        <v>5.18</v>
      </c>
      <c r="G58" s="382"/>
      <c r="H58" s="284"/>
      <c r="I58" s="307"/>
    </row>
    <row r="59" spans="1:9" x14ac:dyDescent="0.15">
      <c r="A59" s="86"/>
      <c r="B59" s="258" t="s">
        <v>226</v>
      </c>
      <c r="C59" s="262">
        <v>0</v>
      </c>
      <c r="D59" s="390">
        <v>2908815.6320000002</v>
      </c>
      <c r="E59" s="384"/>
      <c r="F59" s="383">
        <v>0</v>
      </c>
      <c r="G59" s="384"/>
      <c r="H59" s="284"/>
      <c r="I59" s="307"/>
    </row>
    <row r="60" spans="1:9" x14ac:dyDescent="0.15">
      <c r="A60" s="86"/>
      <c r="B60" s="300" t="s">
        <v>224</v>
      </c>
      <c r="C60" s="301">
        <v>4195382.7259999998</v>
      </c>
      <c r="D60" s="385">
        <v>50072885.869000003</v>
      </c>
      <c r="E60" s="380"/>
      <c r="F60" s="379">
        <v>8.3800000000000008</v>
      </c>
      <c r="G60" s="380"/>
      <c r="H60" s="284"/>
      <c r="I60" s="307"/>
    </row>
    <row r="61" spans="1:9" x14ac:dyDescent="0.15">
      <c r="A61" s="86"/>
      <c r="B61" s="276"/>
      <c r="C61" s="287"/>
      <c r="D61" s="288"/>
      <c r="E61" s="289"/>
      <c r="F61" s="290"/>
      <c r="G61" s="289"/>
      <c r="H61" s="284"/>
    </row>
    <row r="62" spans="1:9" x14ac:dyDescent="0.15">
      <c r="A62" s="86"/>
      <c r="B62" s="276"/>
      <c r="C62" s="287"/>
      <c r="D62" s="288"/>
      <c r="E62" s="289"/>
      <c r="F62" s="290"/>
      <c r="G62" s="289"/>
      <c r="H62" s="284"/>
    </row>
    <row r="63" spans="1:9" x14ac:dyDescent="0.15">
      <c r="A63" s="86"/>
      <c r="B63" s="276" t="s">
        <v>250</v>
      </c>
      <c r="C63" s="287"/>
      <c r="D63" s="288"/>
      <c r="E63" s="289"/>
      <c r="F63" s="290"/>
      <c r="G63" s="289"/>
      <c r="H63" s="284"/>
    </row>
    <row r="64" spans="1:9" x14ac:dyDescent="0.15">
      <c r="A64" s="86"/>
      <c r="B64" s="212"/>
      <c r="C64" s="287"/>
      <c r="D64" s="288"/>
      <c r="E64" s="289"/>
      <c r="F64" s="290"/>
      <c r="G64" s="289"/>
      <c r="H64" s="284"/>
    </row>
    <row r="65" spans="1:10" ht="91.75" customHeight="1" x14ac:dyDescent="0.15">
      <c r="A65" s="86"/>
      <c r="B65" s="395" t="s">
        <v>254</v>
      </c>
      <c r="C65" s="378"/>
      <c r="D65" s="378"/>
      <c r="E65" s="378"/>
      <c r="F65" s="378"/>
      <c r="G65" s="378"/>
      <c r="H65" s="284"/>
    </row>
    <row r="66" spans="1:10" ht="53.25" customHeight="1" x14ac:dyDescent="0.15">
      <c r="A66" s="86"/>
      <c r="B66" s="377" t="s">
        <v>255</v>
      </c>
      <c r="C66" s="378"/>
      <c r="D66" s="378"/>
      <c r="E66" s="378"/>
      <c r="F66" s="378"/>
      <c r="G66" s="378"/>
      <c r="H66" s="284"/>
    </row>
    <row r="67" spans="1:10" s="212" customFormat="1" x14ac:dyDescent="0.15">
      <c r="A67" s="291"/>
      <c r="B67" s="272"/>
      <c r="C67" s="292"/>
      <c r="D67" s="292"/>
      <c r="E67" s="292"/>
      <c r="F67" s="292"/>
      <c r="G67" s="292"/>
      <c r="H67" s="292"/>
      <c r="I67" s="293"/>
      <c r="J67" s="293"/>
    </row>
    <row r="68" spans="1:10" s="212" customFormat="1" ht="72" customHeight="1" x14ac:dyDescent="0.15">
      <c r="A68" s="291"/>
      <c r="B68" s="377" t="s">
        <v>239</v>
      </c>
      <c r="C68" s="378"/>
      <c r="D68" s="378"/>
      <c r="E68" s="378"/>
      <c r="F68" s="378"/>
      <c r="G68" s="378"/>
      <c r="H68" s="292"/>
      <c r="I68" s="293"/>
      <c r="J68" s="293"/>
    </row>
    <row r="69" spans="1:10" x14ac:dyDescent="0.15">
      <c r="A69" s="86"/>
      <c r="B69" s="169"/>
      <c r="C69" s="284"/>
      <c r="D69" s="284"/>
      <c r="E69" s="284"/>
      <c r="F69" s="284"/>
      <c r="G69" s="284"/>
      <c r="H69" s="284"/>
    </row>
    <row r="70" spans="1:10" x14ac:dyDescent="0.15">
      <c r="A70" s="86"/>
      <c r="B70" s="276" t="s">
        <v>192</v>
      </c>
      <c r="C70" s="88"/>
      <c r="D70" s="88"/>
      <c r="E70" s="88"/>
      <c r="F70" s="135"/>
      <c r="G70" s="135"/>
      <c r="H70" s="135"/>
    </row>
    <row r="71" spans="1:10" x14ac:dyDescent="0.15">
      <c r="A71" s="86"/>
      <c r="B71" s="169"/>
      <c r="C71" s="88"/>
      <c r="D71" s="88"/>
      <c r="E71" s="88"/>
      <c r="F71" s="135"/>
      <c r="G71" s="135"/>
      <c r="H71" s="135"/>
    </row>
    <row r="72" spans="1:10" x14ac:dyDescent="0.15">
      <c r="A72" s="86"/>
      <c r="B72" s="169" t="s">
        <v>185</v>
      </c>
      <c r="C72" s="88"/>
      <c r="D72" s="88"/>
      <c r="E72" s="88"/>
      <c r="F72" s="135"/>
      <c r="G72" s="135"/>
      <c r="H72" s="135"/>
    </row>
    <row r="73" spans="1:10" x14ac:dyDescent="0.15">
      <c r="A73" s="86"/>
      <c r="B73" s="169" t="s">
        <v>186</v>
      </c>
      <c r="C73" s="88"/>
      <c r="D73" s="88"/>
      <c r="E73" s="88"/>
      <c r="F73" s="135"/>
      <c r="G73" s="135"/>
      <c r="H73" s="135"/>
    </row>
    <row r="74" spans="1:10" x14ac:dyDescent="0.15">
      <c r="A74" s="86"/>
      <c r="B74" s="169"/>
      <c r="C74" s="88"/>
      <c r="D74" s="88"/>
      <c r="E74" s="88"/>
      <c r="F74" s="135"/>
      <c r="G74" s="135"/>
      <c r="H74" s="135"/>
    </row>
    <row r="75" spans="1:10" ht="13" customHeight="1" x14ac:dyDescent="0.15">
      <c r="A75" s="86"/>
      <c r="B75" s="169" t="s">
        <v>187</v>
      </c>
      <c r="C75" s="88"/>
      <c r="D75" s="88"/>
      <c r="E75" s="88"/>
      <c r="F75" s="135"/>
      <c r="G75" s="135"/>
      <c r="H75" s="135"/>
    </row>
    <row r="76" spans="1:10" ht="13" customHeight="1" x14ac:dyDescent="0.15">
      <c r="A76" s="86"/>
      <c r="B76" s="391" t="s">
        <v>188</v>
      </c>
      <c r="C76" s="376"/>
      <c r="D76" s="376"/>
      <c r="E76" s="376"/>
      <c r="F76" s="376"/>
      <c r="G76" s="376"/>
      <c r="H76" s="135"/>
    </row>
    <row r="77" spans="1:10" x14ac:dyDescent="0.15">
      <c r="A77" s="86"/>
      <c r="B77" s="169" t="s">
        <v>240</v>
      </c>
      <c r="C77" s="86"/>
      <c r="D77" s="86"/>
      <c r="E77" s="86"/>
      <c r="F77" s="86"/>
      <c r="G77" s="86"/>
      <c r="H77" s="86"/>
    </row>
    <row r="78" spans="1:10" x14ac:dyDescent="0.15">
      <c r="A78" s="86"/>
      <c r="B78" s="169" t="s">
        <v>193</v>
      </c>
      <c r="C78" s="86"/>
      <c r="D78" s="86"/>
      <c r="E78" s="86"/>
      <c r="F78" s="86"/>
      <c r="G78" s="86"/>
      <c r="H78" s="86"/>
    </row>
    <row r="79" spans="1:10" x14ac:dyDescent="0.15">
      <c r="A79" s="86"/>
      <c r="B79" s="169"/>
      <c r="C79" s="86"/>
      <c r="D79" s="86"/>
      <c r="E79" s="86"/>
      <c r="F79" s="86"/>
      <c r="G79" s="86"/>
      <c r="H79" s="86"/>
    </row>
    <row r="80" spans="1:10" x14ac:dyDescent="0.15">
      <c r="A80" s="86"/>
      <c r="B80" s="277" t="s">
        <v>189</v>
      </c>
      <c r="C80" s="86"/>
      <c r="D80" s="86"/>
      <c r="E80" s="86"/>
      <c r="F80" s="86"/>
      <c r="G80" s="86"/>
      <c r="H80" s="86"/>
      <c r="I80" s="253"/>
    </row>
    <row r="81" spans="1:9" x14ac:dyDescent="0.15">
      <c r="A81" s="86"/>
      <c r="B81" s="86"/>
      <c r="C81" s="86"/>
      <c r="D81" s="86"/>
      <c r="E81" s="86"/>
      <c r="F81" s="86"/>
      <c r="G81" s="86"/>
      <c r="H81" s="86"/>
      <c r="I81" s="253"/>
    </row>
    <row r="82" spans="1:9" x14ac:dyDescent="0.15">
      <c r="A82" s="86"/>
      <c r="B82" s="86" t="s">
        <v>173</v>
      </c>
      <c r="C82" s="86"/>
      <c r="D82" s="86"/>
      <c r="E82" s="86"/>
      <c r="F82" s="86"/>
      <c r="G82" s="86"/>
      <c r="H82" s="86"/>
      <c r="I82" s="253"/>
    </row>
    <row r="83" spans="1:9" x14ac:dyDescent="0.15">
      <c r="A83" s="86"/>
      <c r="B83" s="86" t="s">
        <v>201</v>
      </c>
      <c r="C83" s="86"/>
      <c r="D83" s="86"/>
      <c r="E83" s="86"/>
      <c r="F83" s="86"/>
      <c r="G83" s="86"/>
      <c r="H83" s="86"/>
      <c r="I83" s="253"/>
    </row>
    <row r="84" spans="1:9" x14ac:dyDescent="0.15">
      <c r="A84" s="86"/>
      <c r="B84" s="86"/>
      <c r="C84" s="86"/>
      <c r="D84" s="86"/>
      <c r="E84" s="86"/>
      <c r="F84" s="86"/>
      <c r="G84" s="86"/>
      <c r="H84" s="86"/>
      <c r="I84" s="253"/>
    </row>
    <row r="85" spans="1:9" x14ac:dyDescent="0.15">
      <c r="A85" s="86"/>
      <c r="B85" s="86" t="s">
        <v>174</v>
      </c>
      <c r="C85" s="86"/>
      <c r="D85" s="86"/>
      <c r="E85" s="86"/>
      <c r="F85" s="86"/>
      <c r="G85" s="86"/>
      <c r="H85" s="86"/>
      <c r="I85" s="253"/>
    </row>
    <row r="86" spans="1:9" x14ac:dyDescent="0.15">
      <c r="A86" s="86"/>
      <c r="B86" s="86" t="s">
        <v>171</v>
      </c>
      <c r="C86" s="86"/>
      <c r="D86" s="86"/>
      <c r="E86" s="86"/>
      <c r="F86" s="86"/>
      <c r="G86" s="86"/>
      <c r="H86" s="86"/>
      <c r="I86" s="253"/>
    </row>
    <row r="87" spans="1:9" x14ac:dyDescent="0.15">
      <c r="A87" s="86"/>
      <c r="B87" s="86" t="s">
        <v>172</v>
      </c>
      <c r="C87" s="86"/>
      <c r="D87" s="86"/>
      <c r="E87" s="86"/>
      <c r="F87" s="86"/>
      <c r="G87" s="86"/>
      <c r="H87" s="86"/>
      <c r="I87" s="253"/>
    </row>
    <row r="88" spans="1:9" x14ac:dyDescent="0.15">
      <c r="A88" s="86"/>
      <c r="B88" s="86"/>
      <c r="C88" s="86"/>
      <c r="D88" s="86"/>
      <c r="E88" s="86"/>
      <c r="F88" s="86"/>
      <c r="G88" s="86"/>
      <c r="H88" s="86"/>
      <c r="I88" s="253"/>
    </row>
    <row r="89" spans="1:9" x14ac:dyDescent="0.15">
      <c r="A89" s="86"/>
      <c r="B89" s="86" t="s">
        <v>177</v>
      </c>
      <c r="C89" s="86"/>
      <c r="D89" s="86"/>
      <c r="E89" s="86"/>
      <c r="F89" s="86"/>
      <c r="G89" s="86"/>
      <c r="H89" s="86"/>
      <c r="I89" s="253"/>
    </row>
    <row r="90" spans="1:9" x14ac:dyDescent="0.15">
      <c r="A90" s="86"/>
      <c r="B90" s="86" t="s">
        <v>178</v>
      </c>
      <c r="C90" s="86"/>
      <c r="D90" s="86"/>
      <c r="E90" s="86"/>
      <c r="F90" s="86"/>
      <c r="G90" s="86"/>
      <c r="H90" s="86"/>
      <c r="I90" s="253"/>
    </row>
    <row r="91" spans="1:9" x14ac:dyDescent="0.15">
      <c r="A91" s="86"/>
      <c r="B91" s="86" t="s">
        <v>180</v>
      </c>
      <c r="C91" s="86"/>
      <c r="D91" s="86"/>
      <c r="E91" s="86"/>
      <c r="F91" s="86"/>
      <c r="G91" s="86"/>
      <c r="H91" s="86"/>
      <c r="I91" s="253"/>
    </row>
    <row r="92" spans="1:9" x14ac:dyDescent="0.15">
      <c r="A92" s="86"/>
      <c r="B92" s="86" t="s">
        <v>181</v>
      </c>
      <c r="C92" s="86"/>
      <c r="D92" s="86"/>
      <c r="E92" s="86"/>
      <c r="F92" s="86"/>
      <c r="G92" s="86"/>
      <c r="H92" s="86"/>
      <c r="I92" s="253"/>
    </row>
    <row r="93" spans="1:9" x14ac:dyDescent="0.15">
      <c r="A93" s="86"/>
      <c r="B93" s="86"/>
      <c r="C93" s="86"/>
      <c r="D93" s="86"/>
      <c r="E93" s="86"/>
      <c r="F93" s="86"/>
      <c r="G93" s="86"/>
      <c r="H93" s="86"/>
      <c r="I93" s="253"/>
    </row>
    <row r="94" spans="1:9" x14ac:dyDescent="0.15">
      <c r="A94" s="86"/>
      <c r="B94" s="86" t="s">
        <v>175</v>
      </c>
      <c r="C94" s="86"/>
      <c r="D94" s="86"/>
      <c r="E94" s="86"/>
      <c r="F94" s="86"/>
      <c r="G94" s="86"/>
      <c r="H94" s="86"/>
      <c r="I94" s="253"/>
    </row>
    <row r="95" spans="1:9" x14ac:dyDescent="0.15">
      <c r="A95" s="86"/>
      <c r="B95" s="86"/>
      <c r="C95" s="86"/>
      <c r="D95" s="86"/>
      <c r="E95" s="86"/>
      <c r="F95" s="86"/>
      <c r="G95" s="86"/>
      <c r="H95" s="86"/>
      <c r="I95" s="253"/>
    </row>
    <row r="96" spans="1:9" x14ac:dyDescent="0.15">
      <c r="A96" s="86"/>
      <c r="B96" s="86" t="s">
        <v>176</v>
      </c>
      <c r="C96" s="86"/>
      <c r="D96" s="86"/>
      <c r="E96" s="86"/>
      <c r="F96" s="86"/>
      <c r="G96" s="86"/>
      <c r="H96" s="86"/>
      <c r="I96" s="253"/>
    </row>
    <row r="97" spans="1:10" x14ac:dyDescent="0.15">
      <c r="A97" s="86"/>
      <c r="B97" s="86" t="s">
        <v>179</v>
      </c>
      <c r="C97" s="86"/>
      <c r="D97" s="86"/>
      <c r="E97" s="86"/>
      <c r="F97" s="86"/>
      <c r="G97" s="86"/>
      <c r="H97" s="86"/>
      <c r="I97" s="253"/>
    </row>
    <row r="99" spans="1:10" s="86" customFormat="1" x14ac:dyDescent="0.15">
      <c r="B99" s="355" t="s">
        <v>259</v>
      </c>
      <c r="I99" s="253"/>
      <c r="J99" s="253"/>
    </row>
    <row r="102" spans="1:10" x14ac:dyDescent="0.15">
      <c r="B102" s="310"/>
    </row>
  </sheetData>
  <sheetProtection password="EA12" sheet="1"/>
  <mergeCells count="41">
    <mergeCell ref="B1:H1"/>
    <mergeCell ref="C3:H4"/>
    <mergeCell ref="C5:E5"/>
    <mergeCell ref="F5:H5"/>
    <mergeCell ref="B3:B6"/>
    <mergeCell ref="C7:H7"/>
    <mergeCell ref="B37:H45"/>
    <mergeCell ref="D50:E50"/>
    <mergeCell ref="D51:E51"/>
    <mergeCell ref="D47:E47"/>
    <mergeCell ref="D48:E48"/>
    <mergeCell ref="D49:E49"/>
    <mergeCell ref="D58:E58"/>
    <mergeCell ref="D59:E59"/>
    <mergeCell ref="B76:G76"/>
    <mergeCell ref="C16:H16"/>
    <mergeCell ref="B25:H25"/>
    <mergeCell ref="D52:E52"/>
    <mergeCell ref="D53:E53"/>
    <mergeCell ref="D54:E54"/>
    <mergeCell ref="B65:G65"/>
    <mergeCell ref="B66:G66"/>
    <mergeCell ref="D55:E55"/>
    <mergeCell ref="F47:G47"/>
    <mergeCell ref="F48:G48"/>
    <mergeCell ref="F49:G49"/>
    <mergeCell ref="F50:G50"/>
    <mergeCell ref="F51:G51"/>
    <mergeCell ref="F52:G52"/>
    <mergeCell ref="F53:G53"/>
    <mergeCell ref="F54:G54"/>
    <mergeCell ref="B68:G68"/>
    <mergeCell ref="F60:G60"/>
    <mergeCell ref="F55:G55"/>
    <mergeCell ref="F56:G56"/>
    <mergeCell ref="F57:G57"/>
    <mergeCell ref="F58:G58"/>
    <mergeCell ref="F59:G59"/>
    <mergeCell ref="D60:E60"/>
    <mergeCell ref="D56:E56"/>
    <mergeCell ref="D57:E57"/>
  </mergeCells>
  <phoneticPr fontId="0" type="noConversion"/>
  <pageMargins left="0.75" right="0.75" top="1" bottom="1" header="0.5" footer="0.5"/>
  <pageSetup paperSize="9" scale="85" firstPageNumber="39" orientation="portrait" useFirstPageNumber="1"/>
  <headerFooter>
    <oddFooter>Page &amp;P</oddFooter>
  </headerFooter>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Primary</vt:lpstr>
      <vt:lpstr>Total primary</vt:lpstr>
      <vt:lpstr>Employment</vt:lpstr>
      <vt:lpstr>Processed</vt:lpstr>
      <vt:lpstr>Total processed</vt:lpstr>
      <vt:lpstr>Provprod</vt:lpstr>
      <vt:lpstr>Provlab</vt:lpstr>
      <vt:lpstr>Comments on statistics</vt:lpstr>
    </vt:vector>
  </TitlesOfParts>
  <Manager>Ms Nyakallo Dlambulo</Manager>
  <Company>Department: Mineral Resources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B1/2012 Statistical Tables</dc:title>
  <dc:subject>South African Mineral Production, Sales and Mining Labour</dc:subject>
  <dc:creator>Mr Martin Kohler</dc:creator>
  <dc:description>To unprotect any sheet use the password: mineral
Enquiries: martin.kohler@dmr.gov.za or (+27 12) 444 3734. Comments and questions are welcome, and we would appreciate it if you bring any possible errors to our attention.</dc:description>
  <cp:lastModifiedBy>Microsoft Office User</cp:lastModifiedBy>
  <cp:lastPrinted>2015-01-26T12:26:58Z</cp:lastPrinted>
  <dcterms:created xsi:type="dcterms:W3CDTF">1999-08-20T07:39:45Z</dcterms:created>
  <dcterms:modified xsi:type="dcterms:W3CDTF">2016-10-26T10:26:15Z</dcterms:modified>
</cp:coreProperties>
</file>