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1" i="17" l="1"/>
  <c r="AE20" i="17"/>
  <c r="AE19" i="17"/>
  <c r="AE18" i="17"/>
  <c r="AE17" i="17"/>
  <c r="AE16" i="17"/>
  <c r="AE15" i="17"/>
  <c r="AE14" i="17"/>
  <c r="AE13" i="17"/>
  <c r="AE12" i="17"/>
  <c r="AE11" i="17"/>
  <c r="AE22" i="17" l="1"/>
  <c r="R64" i="17" l="1"/>
  <c r="J22" i="17"/>
  <c r="AE23" i="17" l="1"/>
  <c r="AF56" i="17" l="1"/>
</calcChain>
</file>

<file path=xl/sharedStrings.xml><?xml version="1.0" encoding="utf-8"?>
<sst xmlns="http://schemas.openxmlformats.org/spreadsheetml/2006/main" count="84" uniqueCount="73">
  <si>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</si>
  <si>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</si>
  <si>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</si>
  <si>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</si>
  <si>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</si>
  <si>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</si>
  <si>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</si>
  <si>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</si>
  <si>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</si>
  <si>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</si>
  <si>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</si>
  <si>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</si>
  <si>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</si>
  <si>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</si>
  <si>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</si>
  <si>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</si>
  <si>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</si>
  <si>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</si>
  <si>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</si>
  <si>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</si>
  <si>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</si>
  <si>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</si>
  <si>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</si>
  <si>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</si>
  <si>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</si>
  <si>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</si>
  <si>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</si>
  <si>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</si>
  <si>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</si>
  <si>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</si>
  <si>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</si>
  <si>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</si>
  <si>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</si>
  <si>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</si>
  <si>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</si>
  <si>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</si>
  <si>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</si>
  <si>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</si>
  <si>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</si>
  <si>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</si>
  <si>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</si>
  <si>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</si>
  <si>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</si>
  <si>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</si>
  <si>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</si>
  <si>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</si>
  <si>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</si>
  <si>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</si>
  <si>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</si>
  <si>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</si>
  <si>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</si>
  <si>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</si>
  <si>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</si>
  <si>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</si>
  <si>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Caixa Escolar Sanico Teles</t>
  </si>
  <si>
    <t>013/2022</t>
  </si>
  <si>
    <t>19.372.895/0001-13</t>
  </si>
  <si>
    <t>Pedestal articulável = suporte microfone para gravação</t>
  </si>
  <si>
    <t>Microfone Dinâmico Profissional</t>
  </si>
  <si>
    <t>Microfone Estúdio Gravação Capacitivo</t>
  </si>
  <si>
    <t>Luminoso para Estúdio "NO AR"</t>
  </si>
  <si>
    <t>Placa de som externa VSB 7.1</t>
  </si>
  <si>
    <t>Caixa de som externa 60W</t>
  </si>
  <si>
    <t>Amplificador 400W OP-2400</t>
  </si>
  <si>
    <t>Cabo de áudio</t>
  </si>
  <si>
    <t>Cabo para microfone</t>
  </si>
  <si>
    <t>Treinamento operação, gravação e locução</t>
  </si>
  <si>
    <t>Suporte para manuntenção do estúdio</t>
  </si>
  <si>
    <t>Kit</t>
  </si>
  <si>
    <t>Metro</t>
  </si>
  <si>
    <t>Hs</t>
  </si>
  <si>
    <t>Diretora da Caixa Escolar Sanico Teles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</si>
  <si>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013/2022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</si>
</sst>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9"/>
  <sheetViews>
    <sheetView tabSelected="1" topLeftCell="A56" zoomScaleNormal="100" workbookViewId="0">
      <selection activeCell="AP65" sqref="AP6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6" t="s">
        <v>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</row>
    <row r="2" spans="1:34" ht="16.5" thickBot="1" x14ac:dyDescent="0.3"/>
    <row r="3" spans="1:34" x14ac:dyDescent="0.25">
      <c r="A3" s="137" t="s">
        <v>5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9"/>
    </row>
    <row r="4" spans="1:34" x14ac:dyDescent="0.25">
      <c r="A4" s="148" t="s">
        <v>1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50" t="s">
        <v>0</v>
      </c>
      <c r="V4" s="32"/>
      <c r="W4" s="32"/>
      <c r="X4" s="32"/>
      <c r="Y4" s="32"/>
      <c r="Z4" s="32"/>
      <c r="AA4" s="33"/>
      <c r="AB4" s="140" t="s">
        <v>10</v>
      </c>
      <c r="AC4" s="141"/>
      <c r="AD4" s="141"/>
      <c r="AE4" s="141"/>
      <c r="AF4" s="141"/>
      <c r="AG4" s="141"/>
      <c r="AH4" s="142"/>
    </row>
    <row r="5" spans="1:34" ht="16.5" thickBot="1" x14ac:dyDescent="0.3">
      <c r="A5" s="146" t="s">
        <v>54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51" t="s">
        <v>56</v>
      </c>
      <c r="V5" s="152"/>
      <c r="W5" s="152"/>
      <c r="X5" s="152"/>
      <c r="Y5" s="152"/>
      <c r="Z5" s="152"/>
      <c r="AA5" s="153"/>
      <c r="AB5" s="143" t="s">
        <v>55</v>
      </c>
      <c r="AC5" s="144"/>
      <c r="AD5" s="144"/>
      <c r="AE5" s="144"/>
      <c r="AF5" s="144"/>
      <c r="AG5" s="144"/>
      <c r="AH5" s="145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4" t="s">
        <v>15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6">
        <v>0</v>
      </c>
      <c r="AE8" s="156"/>
      <c r="AF8" s="156"/>
      <c r="AG8" s="156"/>
      <c r="AH8" s="157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53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165" t="s">
        <v>18</v>
      </c>
      <c r="B10" s="166"/>
      <c r="C10" s="166"/>
      <c r="D10" s="166"/>
      <c r="E10" s="166"/>
      <c r="F10" s="166"/>
      <c r="G10" s="166"/>
      <c r="H10" s="166"/>
      <c r="I10" s="166"/>
      <c r="J10" s="166" t="s">
        <v>8</v>
      </c>
      <c r="K10" s="166"/>
      <c r="L10" s="166"/>
      <c r="M10" s="167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171"/>
    </row>
    <row r="11" spans="1:34" s="21" customFormat="1" ht="54.75" customHeight="1" x14ac:dyDescent="0.25">
      <c r="A11" s="158" t="s">
        <v>12</v>
      </c>
      <c r="B11" s="159"/>
      <c r="C11" s="159"/>
      <c r="D11" s="159"/>
      <c r="E11" s="159"/>
      <c r="F11" s="159"/>
      <c r="G11" s="159"/>
      <c r="H11" s="159"/>
      <c r="I11" s="159"/>
      <c r="J11" s="161">
        <v>10000</v>
      </c>
      <c r="K11" s="162"/>
      <c r="L11" s="162"/>
      <c r="M11" s="163"/>
      <c r="N11" s="22">
        <v>1</v>
      </c>
      <c r="O11" s="92" t="s">
        <v>57</v>
      </c>
      <c r="P11" s="93"/>
      <c r="Q11" s="93"/>
      <c r="R11" s="93"/>
      <c r="S11" s="93"/>
      <c r="T11" s="93"/>
      <c r="U11" s="93"/>
      <c r="V11" s="94"/>
      <c r="W11" s="89" t="s">
        <v>21</v>
      </c>
      <c r="X11" s="89"/>
      <c r="Y11" s="87">
        <v>2</v>
      </c>
      <c r="Z11" s="87"/>
      <c r="AA11" s="85">
        <v>100</v>
      </c>
      <c r="AB11" s="85"/>
      <c r="AC11" s="85"/>
      <c r="AD11" s="85"/>
      <c r="AE11" s="82">
        <f>Y11*AA11</f>
        <v>200</v>
      </c>
      <c r="AF11" s="83"/>
      <c r="AG11" s="83"/>
      <c r="AH11" s="84"/>
    </row>
    <row r="12" spans="1:34" s="21" customFormat="1" ht="33" customHeight="1" x14ac:dyDescent="0.25">
      <c r="A12" s="158" t="s">
        <v>13</v>
      </c>
      <c r="B12" s="160"/>
      <c r="C12" s="160"/>
      <c r="D12" s="160"/>
      <c r="E12" s="160"/>
      <c r="F12" s="160"/>
      <c r="G12" s="160"/>
      <c r="H12" s="160"/>
      <c r="I12" s="160"/>
      <c r="J12" s="86"/>
      <c r="K12" s="86"/>
      <c r="L12" s="86"/>
      <c r="M12" s="164"/>
      <c r="N12" s="22">
        <v>2</v>
      </c>
      <c r="O12" s="92" t="s">
        <v>58</v>
      </c>
      <c r="P12" s="93"/>
      <c r="Q12" s="93"/>
      <c r="R12" s="93"/>
      <c r="S12" s="93"/>
      <c r="T12" s="93"/>
      <c r="U12" s="93"/>
      <c r="V12" s="94"/>
      <c r="W12" s="90" t="s">
        <v>21</v>
      </c>
      <c r="X12" s="90"/>
      <c r="Y12" s="88">
        <v>2</v>
      </c>
      <c r="Z12" s="88"/>
      <c r="AA12" s="86">
        <v>102.5</v>
      </c>
      <c r="AB12" s="86"/>
      <c r="AC12" s="86"/>
      <c r="AD12" s="86"/>
      <c r="AE12" s="82">
        <f t="shared" ref="AE12:AE21" si="0">Y12*AA12</f>
        <v>205</v>
      </c>
      <c r="AF12" s="83"/>
      <c r="AG12" s="83"/>
      <c r="AH12" s="84"/>
    </row>
    <row r="13" spans="1:34" s="21" customFormat="1" ht="33" customHeight="1" x14ac:dyDescent="0.25">
      <c r="A13" s="158" t="s">
        <v>14</v>
      </c>
      <c r="B13" s="160"/>
      <c r="C13" s="160"/>
      <c r="D13" s="160"/>
      <c r="E13" s="160"/>
      <c r="F13" s="160"/>
      <c r="G13" s="160"/>
      <c r="H13" s="160"/>
      <c r="I13" s="160"/>
      <c r="J13" s="105"/>
      <c r="K13" s="106"/>
      <c r="L13" s="106"/>
      <c r="M13" s="168"/>
      <c r="N13" s="22">
        <v>3</v>
      </c>
      <c r="O13" s="92" t="s">
        <v>59</v>
      </c>
      <c r="P13" s="93"/>
      <c r="Q13" s="93"/>
      <c r="R13" s="93"/>
      <c r="S13" s="93"/>
      <c r="T13" s="93"/>
      <c r="U13" s="93"/>
      <c r="V13" s="94"/>
      <c r="W13" s="169" t="s">
        <v>68</v>
      </c>
      <c r="X13" s="170"/>
      <c r="Y13" s="103">
        <v>2</v>
      </c>
      <c r="Z13" s="104"/>
      <c r="AA13" s="105">
        <v>270</v>
      </c>
      <c r="AB13" s="106"/>
      <c r="AC13" s="106"/>
      <c r="AD13" s="107"/>
      <c r="AE13" s="82">
        <f t="shared" si="0"/>
        <v>540</v>
      </c>
      <c r="AF13" s="83"/>
      <c r="AG13" s="83"/>
      <c r="AH13" s="84"/>
    </row>
    <row r="14" spans="1:34" s="21" customFormat="1" ht="33" customHeight="1" x14ac:dyDescent="0.25">
      <c r="A14" s="172"/>
      <c r="B14" s="173"/>
      <c r="C14" s="173"/>
      <c r="D14" s="173"/>
      <c r="E14" s="173"/>
      <c r="F14" s="173"/>
      <c r="G14" s="173"/>
      <c r="H14" s="173"/>
      <c r="I14" s="174"/>
      <c r="J14" s="105"/>
      <c r="K14" s="106"/>
      <c r="L14" s="106"/>
      <c r="M14" s="168"/>
      <c r="N14" s="22">
        <v>4</v>
      </c>
      <c r="O14" s="92" t="s">
        <v>60</v>
      </c>
      <c r="P14" s="93"/>
      <c r="Q14" s="93"/>
      <c r="R14" s="93"/>
      <c r="S14" s="93"/>
      <c r="T14" s="93"/>
      <c r="U14" s="93"/>
      <c r="V14" s="94"/>
      <c r="W14" s="169" t="s">
        <v>21</v>
      </c>
      <c r="X14" s="170"/>
      <c r="Y14" s="103">
        <v>2</v>
      </c>
      <c r="Z14" s="104"/>
      <c r="AA14" s="105">
        <v>150</v>
      </c>
      <c r="AB14" s="106"/>
      <c r="AC14" s="106"/>
      <c r="AD14" s="107"/>
      <c r="AE14" s="82">
        <f t="shared" si="0"/>
        <v>300</v>
      </c>
      <c r="AF14" s="83"/>
      <c r="AG14" s="83"/>
      <c r="AH14" s="84"/>
    </row>
    <row r="15" spans="1:34" s="21" customFormat="1" ht="33" customHeight="1" x14ac:dyDescent="0.25">
      <c r="A15" s="172"/>
      <c r="B15" s="173"/>
      <c r="C15" s="173"/>
      <c r="D15" s="173"/>
      <c r="E15" s="173"/>
      <c r="F15" s="173"/>
      <c r="G15" s="173"/>
      <c r="H15" s="173"/>
      <c r="I15" s="174"/>
      <c r="J15" s="105"/>
      <c r="K15" s="106"/>
      <c r="L15" s="106"/>
      <c r="M15" s="168"/>
      <c r="N15" s="22">
        <v>5</v>
      </c>
      <c r="O15" s="92" t="s">
        <v>61</v>
      </c>
      <c r="P15" s="93"/>
      <c r="Q15" s="93"/>
      <c r="R15" s="93"/>
      <c r="S15" s="93"/>
      <c r="T15" s="93"/>
      <c r="U15" s="93"/>
      <c r="V15" s="94"/>
      <c r="W15" s="169" t="s">
        <v>21</v>
      </c>
      <c r="X15" s="170"/>
      <c r="Y15" s="103">
        <v>2</v>
      </c>
      <c r="Z15" s="104"/>
      <c r="AA15" s="105">
        <v>100</v>
      </c>
      <c r="AB15" s="106"/>
      <c r="AC15" s="106"/>
      <c r="AD15" s="107"/>
      <c r="AE15" s="82">
        <f t="shared" si="0"/>
        <v>200</v>
      </c>
      <c r="AF15" s="83"/>
      <c r="AG15" s="83"/>
      <c r="AH15" s="84"/>
    </row>
    <row r="16" spans="1:34" s="21" customFormat="1" ht="33" customHeight="1" x14ac:dyDescent="0.25">
      <c r="A16" s="172"/>
      <c r="B16" s="173"/>
      <c r="C16" s="173"/>
      <c r="D16" s="173"/>
      <c r="E16" s="173"/>
      <c r="F16" s="173"/>
      <c r="G16" s="173"/>
      <c r="H16" s="173"/>
      <c r="I16" s="174"/>
      <c r="J16" s="105"/>
      <c r="K16" s="106"/>
      <c r="L16" s="106"/>
      <c r="M16" s="168"/>
      <c r="N16" s="22">
        <v>6</v>
      </c>
      <c r="O16" s="92" t="s">
        <v>62</v>
      </c>
      <c r="P16" s="93"/>
      <c r="Q16" s="93"/>
      <c r="R16" s="93"/>
      <c r="S16" s="93"/>
      <c r="T16" s="93"/>
      <c r="U16" s="93"/>
      <c r="V16" s="94"/>
      <c r="W16" s="169" t="s">
        <v>21</v>
      </c>
      <c r="X16" s="170"/>
      <c r="Y16" s="103">
        <v>6</v>
      </c>
      <c r="Z16" s="104"/>
      <c r="AA16" s="105">
        <v>350</v>
      </c>
      <c r="AB16" s="106"/>
      <c r="AC16" s="106"/>
      <c r="AD16" s="107"/>
      <c r="AE16" s="82">
        <f t="shared" si="0"/>
        <v>2100</v>
      </c>
      <c r="AF16" s="83"/>
      <c r="AG16" s="83"/>
      <c r="AH16" s="84"/>
    </row>
    <row r="17" spans="1:34" s="21" customFormat="1" ht="33" customHeight="1" x14ac:dyDescent="0.25">
      <c r="A17" s="172"/>
      <c r="B17" s="173"/>
      <c r="C17" s="173"/>
      <c r="D17" s="173"/>
      <c r="E17" s="173"/>
      <c r="F17" s="173"/>
      <c r="G17" s="173"/>
      <c r="H17" s="173"/>
      <c r="I17" s="174"/>
      <c r="J17" s="105"/>
      <c r="K17" s="106"/>
      <c r="L17" s="106"/>
      <c r="M17" s="168"/>
      <c r="N17" s="22">
        <v>7</v>
      </c>
      <c r="O17" s="92" t="s">
        <v>63</v>
      </c>
      <c r="P17" s="93"/>
      <c r="Q17" s="93"/>
      <c r="R17" s="93"/>
      <c r="S17" s="93"/>
      <c r="T17" s="93"/>
      <c r="U17" s="93"/>
      <c r="V17" s="94"/>
      <c r="W17" s="169" t="s">
        <v>21</v>
      </c>
      <c r="X17" s="170"/>
      <c r="Y17" s="103">
        <v>1</v>
      </c>
      <c r="Z17" s="104"/>
      <c r="AA17" s="105">
        <v>2000</v>
      </c>
      <c r="AB17" s="106"/>
      <c r="AC17" s="106"/>
      <c r="AD17" s="107"/>
      <c r="AE17" s="82">
        <f t="shared" si="0"/>
        <v>2000</v>
      </c>
      <c r="AF17" s="83"/>
      <c r="AG17" s="83"/>
      <c r="AH17" s="84"/>
    </row>
    <row r="18" spans="1:34" s="21" customFormat="1" ht="33" customHeight="1" x14ac:dyDescent="0.25">
      <c r="A18" s="172"/>
      <c r="B18" s="173"/>
      <c r="C18" s="173"/>
      <c r="D18" s="173"/>
      <c r="E18" s="173"/>
      <c r="F18" s="173"/>
      <c r="G18" s="173"/>
      <c r="H18" s="173"/>
      <c r="I18" s="174"/>
      <c r="J18" s="105"/>
      <c r="K18" s="106"/>
      <c r="L18" s="106"/>
      <c r="M18" s="168"/>
      <c r="N18" s="22">
        <v>8</v>
      </c>
      <c r="O18" s="92" t="s">
        <v>64</v>
      </c>
      <c r="P18" s="93"/>
      <c r="Q18" s="93"/>
      <c r="R18" s="93"/>
      <c r="S18" s="93"/>
      <c r="T18" s="93"/>
      <c r="U18" s="93"/>
      <c r="V18" s="94"/>
      <c r="W18" s="169" t="s">
        <v>69</v>
      </c>
      <c r="X18" s="170"/>
      <c r="Y18" s="103">
        <v>185.44</v>
      </c>
      <c r="Z18" s="104"/>
      <c r="AA18" s="105">
        <v>5</v>
      </c>
      <c r="AB18" s="106"/>
      <c r="AC18" s="106"/>
      <c r="AD18" s="107"/>
      <c r="AE18" s="82">
        <f t="shared" si="0"/>
        <v>927.2</v>
      </c>
      <c r="AF18" s="83"/>
      <c r="AG18" s="83"/>
      <c r="AH18" s="84"/>
    </row>
    <row r="19" spans="1:34" s="21" customFormat="1" ht="33" customHeight="1" x14ac:dyDescent="0.25">
      <c r="A19" s="172"/>
      <c r="B19" s="173"/>
      <c r="C19" s="173"/>
      <c r="D19" s="173"/>
      <c r="E19" s="173"/>
      <c r="F19" s="173"/>
      <c r="G19" s="173"/>
      <c r="H19" s="173"/>
      <c r="I19" s="174"/>
      <c r="J19" s="105"/>
      <c r="K19" s="106"/>
      <c r="L19" s="106"/>
      <c r="M19" s="168"/>
      <c r="N19" s="22">
        <v>9</v>
      </c>
      <c r="O19" s="92" t="s">
        <v>65</v>
      </c>
      <c r="P19" s="93"/>
      <c r="Q19" s="93"/>
      <c r="R19" s="93"/>
      <c r="S19" s="93"/>
      <c r="T19" s="93"/>
      <c r="U19" s="93"/>
      <c r="V19" s="94"/>
      <c r="W19" s="169" t="s">
        <v>21</v>
      </c>
      <c r="X19" s="170"/>
      <c r="Y19" s="103">
        <v>2</v>
      </c>
      <c r="Z19" s="104"/>
      <c r="AA19" s="105">
        <v>27.9</v>
      </c>
      <c r="AB19" s="106"/>
      <c r="AC19" s="106"/>
      <c r="AD19" s="107"/>
      <c r="AE19" s="82">
        <f t="shared" si="0"/>
        <v>55.8</v>
      </c>
      <c r="AF19" s="83"/>
      <c r="AG19" s="83"/>
      <c r="AH19" s="84"/>
    </row>
    <row r="20" spans="1:34" s="21" customFormat="1" ht="33" customHeight="1" x14ac:dyDescent="0.25">
      <c r="A20" s="172"/>
      <c r="B20" s="173"/>
      <c r="C20" s="173"/>
      <c r="D20" s="173"/>
      <c r="E20" s="173"/>
      <c r="F20" s="173"/>
      <c r="G20" s="173"/>
      <c r="H20" s="173"/>
      <c r="I20" s="174"/>
      <c r="J20" s="105"/>
      <c r="K20" s="106"/>
      <c r="L20" s="106"/>
      <c r="M20" s="168"/>
      <c r="N20" s="22">
        <v>10</v>
      </c>
      <c r="O20" s="92" t="s">
        <v>66</v>
      </c>
      <c r="P20" s="93"/>
      <c r="Q20" s="93"/>
      <c r="R20" s="93"/>
      <c r="S20" s="93"/>
      <c r="T20" s="93"/>
      <c r="U20" s="93"/>
      <c r="V20" s="94"/>
      <c r="W20" s="169" t="s">
        <v>70</v>
      </c>
      <c r="X20" s="170"/>
      <c r="Y20" s="103">
        <v>16</v>
      </c>
      <c r="Z20" s="104"/>
      <c r="AA20" s="105">
        <v>62</v>
      </c>
      <c r="AB20" s="106"/>
      <c r="AC20" s="106"/>
      <c r="AD20" s="107"/>
      <c r="AE20" s="82">
        <f t="shared" si="0"/>
        <v>992</v>
      </c>
      <c r="AF20" s="83"/>
      <c r="AG20" s="83"/>
      <c r="AH20" s="84"/>
    </row>
    <row r="21" spans="1:34" s="21" customFormat="1" ht="32.25" customHeight="1" x14ac:dyDescent="0.25">
      <c r="A21" s="158"/>
      <c r="B21" s="160"/>
      <c r="C21" s="160"/>
      <c r="D21" s="160"/>
      <c r="E21" s="160"/>
      <c r="F21" s="160"/>
      <c r="G21" s="160"/>
      <c r="H21" s="160"/>
      <c r="I21" s="160"/>
      <c r="J21" s="105"/>
      <c r="K21" s="106"/>
      <c r="L21" s="106"/>
      <c r="M21" s="168"/>
      <c r="N21" s="22">
        <v>11</v>
      </c>
      <c r="O21" s="92" t="s">
        <v>67</v>
      </c>
      <c r="P21" s="93"/>
      <c r="Q21" s="93"/>
      <c r="R21" s="93"/>
      <c r="S21" s="93"/>
      <c r="T21" s="93"/>
      <c r="U21" s="93"/>
      <c r="V21" s="94"/>
      <c r="W21" s="169" t="s">
        <v>70</v>
      </c>
      <c r="X21" s="170"/>
      <c r="Y21" s="103">
        <v>40</v>
      </c>
      <c r="Z21" s="104"/>
      <c r="AA21" s="105">
        <v>62</v>
      </c>
      <c r="AB21" s="106"/>
      <c r="AC21" s="106"/>
      <c r="AD21" s="107"/>
      <c r="AE21" s="82">
        <f t="shared" si="0"/>
        <v>2480</v>
      </c>
      <c r="AF21" s="83"/>
      <c r="AG21" s="83"/>
      <c r="AH21" s="84"/>
    </row>
    <row r="22" spans="1:34" ht="18.75" customHeight="1" x14ac:dyDescent="0.25">
      <c r="A22" s="95" t="s">
        <v>17</v>
      </c>
      <c r="B22" s="96"/>
      <c r="C22" s="96"/>
      <c r="D22" s="96"/>
      <c r="E22" s="96"/>
      <c r="F22" s="96"/>
      <c r="G22" s="96"/>
      <c r="H22" s="96"/>
      <c r="I22" s="96"/>
      <c r="J22" s="76">
        <f>SUM(J10:M12)</f>
        <v>10000</v>
      </c>
      <c r="K22" s="76"/>
      <c r="L22" s="76"/>
      <c r="M22" s="76"/>
      <c r="N22" s="96" t="s">
        <v>23</v>
      </c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76">
        <f>SUM(AE11:AE21)</f>
        <v>10000</v>
      </c>
      <c r="AF22" s="76"/>
      <c r="AG22" s="76"/>
      <c r="AH22" s="77"/>
    </row>
    <row r="23" spans="1:34" ht="18.75" customHeight="1" thickBot="1" x14ac:dyDescent="0.3">
      <c r="A23" s="78" t="s">
        <v>22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80">
        <f>SUM(AD8+J22-AE22)</f>
        <v>0</v>
      </c>
      <c r="AF23" s="80"/>
      <c r="AG23" s="80"/>
      <c r="AH23" s="81"/>
    </row>
    <row r="24" spans="1:34" ht="6" customHeight="1" thickBot="1" x14ac:dyDescent="0.3"/>
    <row r="25" spans="1:34" x14ac:dyDescent="0.25">
      <c r="A25" s="50" t="s">
        <v>24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2"/>
    </row>
    <row r="26" spans="1:34" ht="61.5" customHeight="1" thickBot="1" x14ac:dyDescent="0.3">
      <c r="A26" s="133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5"/>
    </row>
    <row r="27" spans="1:34" ht="3.75" customHeight="1" thickBot="1" x14ac:dyDescent="0.3"/>
    <row r="28" spans="1:34" x14ac:dyDescent="0.25">
      <c r="A28" s="50" t="s">
        <v>25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2"/>
    </row>
    <row r="29" spans="1:34" ht="14.25" customHeight="1" x14ac:dyDescent="0.25">
      <c r="A29" s="116" t="s">
        <v>49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8"/>
    </row>
    <row r="30" spans="1:34" x14ac:dyDescent="0.25">
      <c r="A30" s="130" t="s">
        <v>4</v>
      </c>
      <c r="B30" s="124" t="s">
        <v>31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6"/>
      <c r="R30" s="124" t="s">
        <v>51</v>
      </c>
      <c r="S30" s="125"/>
      <c r="T30" s="125"/>
      <c r="U30" s="125"/>
      <c r="V30" s="126"/>
      <c r="W30" s="121" t="s">
        <v>27</v>
      </c>
      <c r="X30" s="122"/>
      <c r="Y30" s="122"/>
      <c r="Z30" s="122"/>
      <c r="AA30" s="122"/>
      <c r="AB30" s="123"/>
      <c r="AC30" s="113" t="s">
        <v>26</v>
      </c>
      <c r="AD30" s="113"/>
      <c r="AE30" s="113"/>
      <c r="AF30" s="114" t="s">
        <v>19</v>
      </c>
      <c r="AG30" s="114"/>
      <c r="AH30" s="115"/>
    </row>
    <row r="31" spans="1:34" x14ac:dyDescent="0.25">
      <c r="A31" s="131"/>
      <c r="B31" s="127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9"/>
      <c r="R31" s="127"/>
      <c r="S31" s="128"/>
      <c r="T31" s="128"/>
      <c r="U31" s="128"/>
      <c r="V31" s="129"/>
      <c r="W31" s="119" t="s">
        <v>28</v>
      </c>
      <c r="X31" s="120"/>
      <c r="Y31" s="121" t="s">
        <v>29</v>
      </c>
      <c r="Z31" s="123"/>
      <c r="AA31" s="121" t="s">
        <v>30</v>
      </c>
      <c r="AB31" s="123"/>
      <c r="AC31" s="113"/>
      <c r="AD31" s="113"/>
      <c r="AE31" s="113"/>
      <c r="AF31" s="114"/>
      <c r="AG31" s="114"/>
      <c r="AH31" s="115"/>
    </row>
    <row r="32" spans="1:34" x14ac:dyDescent="0.25">
      <c r="A32" s="3">
        <v>1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8"/>
      <c r="X32" s="109"/>
      <c r="Y32" s="110"/>
      <c r="Z32" s="111"/>
      <c r="AA32" s="132"/>
      <c r="AB32" s="111"/>
      <c r="AC32" s="103"/>
      <c r="AD32" s="112"/>
      <c r="AE32" s="104"/>
      <c r="AF32" s="74"/>
      <c r="AG32" s="74"/>
      <c r="AH32" s="75"/>
    </row>
    <row r="33" spans="1:34" x14ac:dyDescent="0.25">
      <c r="A33" s="3">
        <v>2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8"/>
      <c r="X33" s="109"/>
      <c r="Y33" s="110"/>
      <c r="Z33" s="111"/>
      <c r="AA33" s="132"/>
      <c r="AB33" s="111"/>
      <c r="AC33" s="103"/>
      <c r="AD33" s="112"/>
      <c r="AE33" s="104"/>
      <c r="AF33" s="74"/>
      <c r="AG33" s="74"/>
      <c r="AH33" s="75"/>
    </row>
    <row r="34" spans="1:34" x14ac:dyDescent="0.25">
      <c r="A34" s="3">
        <v>3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8"/>
      <c r="X34" s="109"/>
      <c r="Y34" s="110"/>
      <c r="Z34" s="111"/>
      <c r="AA34" s="110"/>
      <c r="AB34" s="111"/>
      <c r="AC34" s="103"/>
      <c r="AD34" s="112"/>
      <c r="AE34" s="104"/>
      <c r="AF34" s="74"/>
      <c r="AG34" s="74"/>
      <c r="AH34" s="75"/>
    </row>
    <row r="35" spans="1:34" x14ac:dyDescent="0.25">
      <c r="A35" s="3">
        <v>4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8"/>
      <c r="X35" s="109"/>
      <c r="Y35" s="110"/>
      <c r="Z35" s="111"/>
      <c r="AA35" s="110"/>
      <c r="AB35" s="111"/>
      <c r="AC35" s="103"/>
      <c r="AD35" s="112"/>
      <c r="AE35" s="104"/>
      <c r="AF35" s="74"/>
      <c r="AG35" s="74"/>
      <c r="AH35" s="75"/>
    </row>
    <row r="36" spans="1:34" x14ac:dyDescent="0.25">
      <c r="A36" s="3">
        <v>5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8"/>
      <c r="X36" s="109"/>
      <c r="Y36" s="110"/>
      <c r="Z36" s="111"/>
      <c r="AA36" s="110"/>
      <c r="AB36" s="111"/>
      <c r="AC36" s="103"/>
      <c r="AD36" s="112"/>
      <c r="AE36" s="104"/>
      <c r="AF36" s="74"/>
      <c r="AG36" s="74"/>
      <c r="AH36" s="75"/>
    </row>
    <row r="37" spans="1:34" x14ac:dyDescent="0.25">
      <c r="A37" s="3">
        <v>6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8"/>
      <c r="X37" s="109"/>
      <c r="Y37" s="110"/>
      <c r="Z37" s="111"/>
      <c r="AA37" s="110"/>
      <c r="AB37" s="111"/>
      <c r="AC37" s="103"/>
      <c r="AD37" s="112"/>
      <c r="AE37" s="104"/>
      <c r="AF37" s="74"/>
      <c r="AG37" s="74"/>
      <c r="AH37" s="75"/>
    </row>
    <row r="38" spans="1:34" x14ac:dyDescent="0.25">
      <c r="A38" s="3">
        <v>7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8"/>
      <c r="X38" s="109"/>
      <c r="Y38" s="110"/>
      <c r="Z38" s="111"/>
      <c r="AA38" s="110"/>
      <c r="AB38" s="111"/>
      <c r="AC38" s="103"/>
      <c r="AD38" s="112"/>
      <c r="AE38" s="104"/>
      <c r="AF38" s="74"/>
      <c r="AG38" s="74"/>
      <c r="AH38" s="75"/>
    </row>
    <row r="39" spans="1:34" x14ac:dyDescent="0.25">
      <c r="A39" s="3">
        <v>8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8"/>
      <c r="X39" s="109"/>
      <c r="Y39" s="110"/>
      <c r="Z39" s="111"/>
      <c r="AA39" s="110"/>
      <c r="AB39" s="111"/>
      <c r="AC39" s="103"/>
      <c r="AD39" s="112"/>
      <c r="AE39" s="104"/>
      <c r="AF39" s="74"/>
      <c r="AG39" s="74"/>
      <c r="AH39" s="75"/>
    </row>
    <row r="40" spans="1:34" x14ac:dyDescent="0.25">
      <c r="A40" s="3">
        <v>9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8"/>
      <c r="X40" s="109"/>
      <c r="Y40" s="110"/>
      <c r="Z40" s="111"/>
      <c r="AA40" s="110"/>
      <c r="AB40" s="111"/>
      <c r="AC40" s="103"/>
      <c r="AD40" s="112"/>
      <c r="AE40" s="104"/>
      <c r="AF40" s="74"/>
      <c r="AG40" s="74"/>
      <c r="AH40" s="75"/>
    </row>
    <row r="41" spans="1:34" x14ac:dyDescent="0.25">
      <c r="A41" s="3">
        <v>10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8"/>
      <c r="X41" s="109"/>
      <c r="Y41" s="110"/>
      <c r="Z41" s="111"/>
      <c r="AA41" s="110"/>
      <c r="AB41" s="111"/>
      <c r="AC41" s="103"/>
      <c r="AD41" s="112"/>
      <c r="AE41" s="104"/>
      <c r="AF41" s="74"/>
      <c r="AG41" s="74"/>
      <c r="AH41" s="75"/>
    </row>
    <row r="42" spans="1:34" x14ac:dyDescent="0.25">
      <c r="A42" s="3">
        <v>11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8"/>
      <c r="X42" s="109"/>
      <c r="Y42" s="110"/>
      <c r="Z42" s="111"/>
      <c r="AA42" s="110"/>
      <c r="AB42" s="111"/>
      <c r="AC42" s="103"/>
      <c r="AD42" s="112"/>
      <c r="AE42" s="104"/>
      <c r="AF42" s="74"/>
      <c r="AG42" s="74"/>
      <c r="AH42" s="75"/>
    </row>
    <row r="43" spans="1:34" x14ac:dyDescent="0.25">
      <c r="A43" s="3">
        <v>12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8"/>
      <c r="X43" s="109"/>
      <c r="Y43" s="110"/>
      <c r="Z43" s="111"/>
      <c r="AA43" s="110"/>
      <c r="AB43" s="111"/>
      <c r="AC43" s="103"/>
      <c r="AD43" s="112"/>
      <c r="AE43" s="104"/>
      <c r="AF43" s="74"/>
      <c r="AG43" s="74"/>
      <c r="AH43" s="75"/>
    </row>
    <row r="44" spans="1:34" x14ac:dyDescent="0.25">
      <c r="A44" s="3">
        <v>13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8"/>
      <c r="X44" s="109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14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8"/>
      <c r="X45" s="109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15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8"/>
      <c r="X46" s="109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16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8"/>
      <c r="X47" s="109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3">
        <v>17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08"/>
      <c r="X48" s="109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x14ac:dyDescent="0.25">
      <c r="A49" s="3">
        <v>18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108"/>
      <c r="X49" s="109"/>
      <c r="Y49" s="44"/>
      <c r="Z49" s="46"/>
      <c r="AA49" s="44"/>
      <c r="AB49" s="46"/>
      <c r="AC49" s="73"/>
      <c r="AD49" s="73"/>
      <c r="AE49" s="73"/>
      <c r="AF49" s="74"/>
      <c r="AG49" s="74"/>
      <c r="AH49" s="75"/>
    </row>
    <row r="50" spans="1:34" x14ac:dyDescent="0.25">
      <c r="A50" s="3">
        <v>19</v>
      </c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  <c r="R50" s="44"/>
      <c r="S50" s="45"/>
      <c r="T50" s="45"/>
      <c r="U50" s="45"/>
      <c r="V50" s="46"/>
      <c r="W50" s="108"/>
      <c r="X50" s="109"/>
      <c r="Y50" s="44"/>
      <c r="Z50" s="46"/>
      <c r="AA50" s="44"/>
      <c r="AB50" s="46"/>
      <c r="AC50" s="73"/>
      <c r="AD50" s="73"/>
      <c r="AE50" s="73"/>
      <c r="AF50" s="74"/>
      <c r="AG50" s="74"/>
      <c r="AH50" s="75"/>
    </row>
    <row r="51" spans="1:34" x14ac:dyDescent="0.25">
      <c r="A51" s="3">
        <v>20</v>
      </c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8"/>
      <c r="R51" s="44"/>
      <c r="S51" s="45"/>
      <c r="T51" s="45"/>
      <c r="U51" s="45"/>
      <c r="V51" s="46"/>
      <c r="W51" s="108"/>
      <c r="X51" s="109"/>
      <c r="Y51" s="44"/>
      <c r="Z51" s="46"/>
      <c r="AA51" s="44"/>
      <c r="AB51" s="46"/>
      <c r="AC51" s="73"/>
      <c r="AD51" s="73"/>
      <c r="AE51" s="73"/>
      <c r="AF51" s="74"/>
      <c r="AG51" s="74"/>
      <c r="AH51" s="75"/>
    </row>
    <row r="52" spans="1:34" x14ac:dyDescent="0.25">
      <c r="A52" s="3">
        <v>21</v>
      </c>
      <c r="B52" s="56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8"/>
      <c r="R52" s="44"/>
      <c r="S52" s="45"/>
      <c r="T52" s="45"/>
      <c r="U52" s="45"/>
      <c r="V52" s="46"/>
      <c r="W52" s="108"/>
      <c r="X52" s="109"/>
      <c r="Y52" s="44"/>
      <c r="Z52" s="46"/>
      <c r="AA52" s="44"/>
      <c r="AB52" s="46"/>
      <c r="AC52" s="73"/>
      <c r="AD52" s="73"/>
      <c r="AE52" s="73"/>
      <c r="AF52" s="74"/>
      <c r="AG52" s="74"/>
      <c r="AH52" s="75"/>
    </row>
    <row r="53" spans="1:34" x14ac:dyDescent="0.25">
      <c r="A53" s="3">
        <v>22</v>
      </c>
      <c r="B53" s="56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8"/>
      <c r="R53" s="44"/>
      <c r="S53" s="45"/>
      <c r="T53" s="45"/>
      <c r="U53" s="45"/>
      <c r="V53" s="46"/>
      <c r="W53" s="108"/>
      <c r="X53" s="109"/>
      <c r="Y53" s="44"/>
      <c r="Z53" s="46"/>
      <c r="AA53" s="44"/>
      <c r="AB53" s="46"/>
      <c r="AC53" s="73"/>
      <c r="AD53" s="73"/>
      <c r="AE53" s="73"/>
      <c r="AF53" s="74"/>
      <c r="AG53" s="74"/>
      <c r="AH53" s="75"/>
    </row>
    <row r="54" spans="1:34" x14ac:dyDescent="0.25">
      <c r="A54" s="3">
        <v>23</v>
      </c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8"/>
      <c r="R54" s="44"/>
      <c r="S54" s="45"/>
      <c r="T54" s="45"/>
      <c r="U54" s="45"/>
      <c r="V54" s="46"/>
      <c r="W54" s="108"/>
      <c r="X54" s="109"/>
      <c r="Y54" s="44"/>
      <c r="Z54" s="46"/>
      <c r="AA54" s="44"/>
      <c r="AB54" s="46"/>
      <c r="AC54" s="73"/>
      <c r="AD54" s="73"/>
      <c r="AE54" s="73"/>
      <c r="AF54" s="74"/>
      <c r="AG54" s="74"/>
      <c r="AH54" s="75"/>
    </row>
    <row r="55" spans="1:34" x14ac:dyDescent="0.25">
      <c r="A55" s="3">
        <v>24</v>
      </c>
      <c r="B55" s="56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8"/>
      <c r="R55" s="44"/>
      <c r="S55" s="45"/>
      <c r="T55" s="45"/>
      <c r="U55" s="45"/>
      <c r="V55" s="46"/>
      <c r="W55" s="108"/>
      <c r="X55" s="109"/>
      <c r="Y55" s="44"/>
      <c r="Z55" s="46"/>
      <c r="AA55" s="44"/>
      <c r="AB55" s="46"/>
      <c r="AC55" s="73"/>
      <c r="AD55" s="73"/>
      <c r="AE55" s="73"/>
      <c r="AF55" s="74"/>
      <c r="AG55" s="74"/>
      <c r="AH55" s="75"/>
    </row>
    <row r="56" spans="1:34" ht="16.5" thickBot="1" x14ac:dyDescent="0.3">
      <c r="A56" s="69" t="s">
        <v>7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1">
        <f>SUM(AF32:AH55)</f>
        <v>0</v>
      </c>
      <c r="AG56" s="70"/>
      <c r="AH56" s="72"/>
    </row>
    <row r="57" spans="1:34" ht="3.75" customHeight="1" thickBot="1" x14ac:dyDescent="0.3"/>
    <row r="58" spans="1:34" x14ac:dyDescent="0.25">
      <c r="A58" s="66" t="s">
        <v>32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8"/>
    </row>
    <row r="59" spans="1:34" ht="81" customHeight="1" thickBo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9"/>
    </row>
    <row r="60" spans="1:34" ht="4.5" customHeight="1" thickBot="1" x14ac:dyDescent="0.3"/>
    <row r="61" spans="1:34" x14ac:dyDescent="0.25">
      <c r="A61" s="50" t="s">
        <v>33</v>
      </c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2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62" t="s">
        <v>2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4">
        <f ca="1">TODAY()</f>
        <v>44967</v>
      </c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5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6"/>
    </row>
    <row r="70" spans="1:34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 t="s">
        <v>46</v>
      </c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5"/>
    </row>
    <row r="71" spans="1:34" x14ac:dyDescent="0.25">
      <c r="A71" s="53" t="s">
        <v>71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 t="s">
        <v>47</v>
      </c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5"/>
    </row>
    <row r="72" spans="1:34" ht="3" customHeight="1" thickBot="1" x14ac:dyDescent="0.3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1"/>
    </row>
    <row r="73" spans="1:34" ht="3.75" customHeight="1" thickBot="1" x14ac:dyDescent="0.3"/>
    <row r="74" spans="1:34" x14ac:dyDescent="0.25">
      <c r="A74" s="50" t="s">
        <v>34</v>
      </c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2"/>
    </row>
    <row r="75" spans="1:34" x14ac:dyDescent="0.25">
      <c r="A75" s="31" t="s">
        <v>35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3"/>
    </row>
    <row r="76" spans="1:34" ht="33" customHeight="1" x14ac:dyDescent="0.25">
      <c r="A76" s="25" t="s">
        <v>36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5"/>
    </row>
    <row r="77" spans="1:34" x14ac:dyDescent="0.25">
      <c r="A77" s="7"/>
      <c r="B77" s="8" t="s">
        <v>37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10"/>
    </row>
    <row r="78" spans="1:34" x14ac:dyDescent="0.25">
      <c r="A78" s="4"/>
      <c r="B78" s="36" t="s">
        <v>38</v>
      </c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8"/>
      <c r="AH78" s="6"/>
    </row>
    <row r="79" spans="1:34" ht="29.25" customHeight="1" x14ac:dyDescent="0.25">
      <c r="A79" s="4"/>
      <c r="B79" s="39" t="s">
        <v>72</v>
      </c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40"/>
      <c r="AH79" s="6"/>
    </row>
    <row r="80" spans="1:34" ht="4.5" customHeight="1" x14ac:dyDescent="0.25">
      <c r="A80" s="4"/>
      <c r="B80" s="1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12"/>
      <c r="AH80" s="6"/>
    </row>
    <row r="81" spans="1:34" x14ac:dyDescent="0.25">
      <c r="A81" s="4"/>
      <c r="B81" s="41" t="s">
        <v>39</v>
      </c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3"/>
      <c r="AH81" s="6"/>
    </row>
    <row r="82" spans="1:34" x14ac:dyDescent="0.25">
      <c r="A82" s="4"/>
      <c r="B82" s="11"/>
      <c r="C82" s="20" t="s">
        <v>52</v>
      </c>
      <c r="D82" s="5"/>
      <c r="E82" s="5" t="s">
        <v>40</v>
      </c>
      <c r="F82" s="5"/>
      <c r="G82" s="5"/>
      <c r="H82" s="5"/>
      <c r="I82" s="5"/>
      <c r="J82" s="5"/>
      <c r="K82" s="5"/>
      <c r="L82" s="32"/>
      <c r="M82" s="32"/>
      <c r="N82" s="32"/>
      <c r="O82" s="32"/>
      <c r="P82" s="32"/>
      <c r="Q82" s="5" t="s">
        <v>41</v>
      </c>
      <c r="R82" s="5"/>
      <c r="S82" s="5"/>
      <c r="T82" s="32"/>
      <c r="U82" s="32"/>
      <c r="V82" s="32"/>
      <c r="W82" s="5" t="s">
        <v>42</v>
      </c>
      <c r="X82" s="5"/>
      <c r="Y82" s="5"/>
      <c r="Z82" s="32"/>
      <c r="AA82" s="32"/>
      <c r="AB82" s="32"/>
      <c r="AC82" s="32"/>
      <c r="AD82" s="32"/>
      <c r="AE82" s="32"/>
      <c r="AF82" s="32"/>
      <c r="AG82" s="13" t="s">
        <v>3</v>
      </c>
      <c r="AH82" s="6"/>
    </row>
    <row r="83" spans="1:34" x14ac:dyDescent="0.25">
      <c r="A83" s="7"/>
      <c r="B83" s="14"/>
      <c r="C83" s="16"/>
      <c r="D83" s="8"/>
      <c r="E83" s="8" t="s">
        <v>43</v>
      </c>
      <c r="F83" s="23"/>
      <c r="G83" s="23"/>
      <c r="H83" s="23"/>
      <c r="I83" s="23"/>
      <c r="J83" s="23"/>
      <c r="K83" s="23"/>
      <c r="L83" s="23"/>
      <c r="M83" s="23"/>
      <c r="N83" s="23"/>
      <c r="O83" s="8" t="s">
        <v>44</v>
      </c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13"/>
      <c r="AH83" s="15"/>
    </row>
    <row r="84" spans="1:34" x14ac:dyDescent="0.25">
      <c r="A84" s="7"/>
      <c r="B84" s="14"/>
      <c r="C84" s="20"/>
      <c r="D84" s="8"/>
      <c r="E84" s="32" t="s">
        <v>50</v>
      </c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4"/>
      <c r="AH84" s="15"/>
    </row>
    <row r="85" spans="1:34" x14ac:dyDescent="0.25">
      <c r="A85" s="7"/>
      <c r="B85" s="14"/>
      <c r="C85" s="8"/>
      <c r="D85" s="8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4"/>
      <c r="AH85" s="15"/>
    </row>
    <row r="86" spans="1:34" ht="17.25" customHeight="1" x14ac:dyDescent="0.25">
      <c r="A86" s="7"/>
      <c r="B86" s="28" t="s">
        <v>45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30"/>
      <c r="AH86" s="15"/>
    </row>
    <row r="87" spans="1:34" ht="5.25" customHeight="1" x14ac:dyDescent="0.25">
      <c r="A87" s="7"/>
      <c r="B87" s="8"/>
      <c r="C87" s="8"/>
      <c r="D87" s="8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5"/>
    </row>
    <row r="88" spans="1:34" ht="29.25" customHeight="1" x14ac:dyDescent="0.25">
      <c r="A88" s="25" t="s">
        <v>48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7"/>
    </row>
    <row r="89" spans="1:34" ht="15.75" customHeight="1" thickBot="1" x14ac:dyDescent="0.3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9"/>
    </row>
  </sheetData>
  <protectedRanges>
    <protectedRange sqref="Y44:AE55 A59 R59" name="Intervalo3"/>
    <protectedRange sqref="A8:A23" name="Intervalo1"/>
    <protectedRange sqref="A26" name="Intervalo2"/>
  </protectedRanges>
  <mergeCells count="311">
    <mergeCell ref="AA14:AD14"/>
    <mergeCell ref="AA15:AD15"/>
    <mergeCell ref="AA16:AD16"/>
    <mergeCell ref="AA17:AD17"/>
    <mergeCell ref="AA18:AD18"/>
    <mergeCell ref="AA19:AD19"/>
    <mergeCell ref="AA20:AD20"/>
    <mergeCell ref="AE14:AH14"/>
    <mergeCell ref="AE15:AH15"/>
    <mergeCell ref="AE16:AH16"/>
    <mergeCell ref="AE17:AH17"/>
    <mergeCell ref="AE18:AH18"/>
    <mergeCell ref="AE19:AH19"/>
    <mergeCell ref="AE20:AH20"/>
    <mergeCell ref="W14:X14"/>
    <mergeCell ref="W15:X15"/>
    <mergeCell ref="W16:X16"/>
    <mergeCell ref="W17:X17"/>
    <mergeCell ref="W18:X18"/>
    <mergeCell ref="W19:X19"/>
    <mergeCell ref="W20:X20"/>
    <mergeCell ref="Y14:Z14"/>
    <mergeCell ref="Y15:Z15"/>
    <mergeCell ref="Y16:Z16"/>
    <mergeCell ref="Y17:Z17"/>
    <mergeCell ref="Y18:Z18"/>
    <mergeCell ref="Y19:Z19"/>
    <mergeCell ref="Y20:Z20"/>
    <mergeCell ref="A7:AH7"/>
    <mergeCell ref="A25:AH25"/>
    <mergeCell ref="A26:AH26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21:I21"/>
    <mergeCell ref="J21:M21"/>
    <mergeCell ref="O21:V21"/>
    <mergeCell ref="W21:X21"/>
    <mergeCell ref="AE10:AH10"/>
    <mergeCell ref="B32:Q32"/>
    <mergeCell ref="B33:Q33"/>
    <mergeCell ref="AC30:AE31"/>
    <mergeCell ref="AF30:AH31"/>
    <mergeCell ref="A28:AH28"/>
    <mergeCell ref="A29:AH29"/>
    <mergeCell ref="W31:X31"/>
    <mergeCell ref="W30:AB30"/>
    <mergeCell ref="Y31:Z31"/>
    <mergeCell ref="AA31:AB31"/>
    <mergeCell ref="R30:V31"/>
    <mergeCell ref="B30:Q31"/>
    <mergeCell ref="A30:A31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R32:V32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R50:V50"/>
    <mergeCell ref="R52:V52"/>
    <mergeCell ref="R53:V53"/>
    <mergeCell ref="A9:M9"/>
    <mergeCell ref="N9:AH9"/>
    <mergeCell ref="Y21:Z21"/>
    <mergeCell ref="AA21:AD21"/>
    <mergeCell ref="AE21:AH21"/>
    <mergeCell ref="Y55:Z55"/>
    <mergeCell ref="AA55:AB55"/>
    <mergeCell ref="AC55:AE55"/>
    <mergeCell ref="AF55:AH55"/>
    <mergeCell ref="W54:X54"/>
    <mergeCell ref="W55:X55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3:Q43"/>
    <mergeCell ref="Y52:Z52"/>
    <mergeCell ref="AA52:AB52"/>
    <mergeCell ref="AA10:AD10"/>
    <mergeCell ref="Y10:Z10"/>
    <mergeCell ref="W10:X10"/>
    <mergeCell ref="O10:V10"/>
    <mergeCell ref="O11:V11"/>
    <mergeCell ref="O12:V12"/>
    <mergeCell ref="A22:I22"/>
    <mergeCell ref="J22:M22"/>
    <mergeCell ref="N22:AD22"/>
    <mergeCell ref="A13:I13"/>
    <mergeCell ref="J13:M13"/>
    <mergeCell ref="O13:V13"/>
    <mergeCell ref="W13:X13"/>
    <mergeCell ref="Y13:Z13"/>
    <mergeCell ref="AA13:AD13"/>
    <mergeCell ref="A14:I14"/>
    <mergeCell ref="A15:I15"/>
    <mergeCell ref="A16:I16"/>
    <mergeCell ref="A17:I17"/>
    <mergeCell ref="A18:I18"/>
    <mergeCell ref="A19:I19"/>
    <mergeCell ref="A20:I20"/>
    <mergeCell ref="J14:M14"/>
    <mergeCell ref="J15:M15"/>
    <mergeCell ref="AE22:AH22"/>
    <mergeCell ref="A23:AD23"/>
    <mergeCell ref="AE23:AH23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E13:AH13"/>
    <mergeCell ref="J16:M16"/>
    <mergeCell ref="J17:M17"/>
    <mergeCell ref="J18:M18"/>
    <mergeCell ref="J19:M19"/>
    <mergeCell ref="J20:M20"/>
    <mergeCell ref="O14:V14"/>
    <mergeCell ref="O15:V15"/>
    <mergeCell ref="O16:V16"/>
    <mergeCell ref="O17:V17"/>
    <mergeCell ref="O18:V18"/>
    <mergeCell ref="O19:V19"/>
    <mergeCell ref="O20:V20"/>
    <mergeCell ref="R33:V33"/>
    <mergeCell ref="R34:V34"/>
    <mergeCell ref="R35:V35"/>
    <mergeCell ref="R36:V36"/>
    <mergeCell ref="R37:V37"/>
    <mergeCell ref="R38:V38"/>
    <mergeCell ref="R39:V39"/>
    <mergeCell ref="R40:V40"/>
    <mergeCell ref="R51:V51"/>
    <mergeCell ref="R41:V41"/>
    <mergeCell ref="R42:V42"/>
    <mergeCell ref="R43:V43"/>
    <mergeCell ref="R44:V44"/>
    <mergeCell ref="R45:V45"/>
    <mergeCell ref="R46:V46"/>
    <mergeCell ref="R47:V47"/>
    <mergeCell ref="R48:V48"/>
    <mergeCell ref="R49:V49"/>
    <mergeCell ref="R54:V54"/>
    <mergeCell ref="R55:V55"/>
    <mergeCell ref="A59:AH59"/>
    <mergeCell ref="A74:AH74"/>
    <mergeCell ref="A71:P71"/>
    <mergeCell ref="Q71:AH71"/>
    <mergeCell ref="A70:P70"/>
    <mergeCell ref="Q70:AH70"/>
    <mergeCell ref="B51:Q51"/>
    <mergeCell ref="B52:Q52"/>
    <mergeCell ref="B53:Q53"/>
    <mergeCell ref="B54:Q54"/>
    <mergeCell ref="B55:Q55"/>
    <mergeCell ref="A72:AH72"/>
    <mergeCell ref="A61:AH61"/>
    <mergeCell ref="A64:Q64"/>
    <mergeCell ref="R64:AH64"/>
    <mergeCell ref="A58:AH58"/>
    <mergeCell ref="A56:AE56"/>
    <mergeCell ref="AF56:AH56"/>
    <mergeCell ref="Y54:Z54"/>
    <mergeCell ref="AA54:AB54"/>
    <mergeCell ref="AC54:AE54"/>
    <mergeCell ref="AF54:AH54"/>
    <mergeCell ref="E85:AG85"/>
    <mergeCell ref="A88:AH88"/>
    <mergeCell ref="B86:AG86"/>
    <mergeCell ref="A75:AH75"/>
    <mergeCell ref="A76:AH76"/>
    <mergeCell ref="B78:AG78"/>
    <mergeCell ref="B79:AG79"/>
    <mergeCell ref="B81:AG81"/>
    <mergeCell ref="L82:P82"/>
    <mergeCell ref="T82:V82"/>
    <mergeCell ref="Z82:AF82"/>
    <mergeCell ref="F83:N83"/>
    <mergeCell ref="E84:P84"/>
    <mergeCell ref="Q84:AG84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2023-02-10T17:31:18Z</dcterms:modified>
</cp:coreProperties>
</file>