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3" i="17" l="1"/>
  <c r="AE22" i="17"/>
  <c r="AE21" i="17"/>
  <c r="AE20" i="17"/>
  <c r="AE19" i="17"/>
  <c r="AE24" i="17" l="1"/>
  <c r="AE18" i="17"/>
  <c r="AE17" i="17"/>
  <c r="AE16" i="17"/>
  <c r="AE15" i="17"/>
  <c r="AE14" i="17"/>
  <c r="AE13" i="17"/>
  <c r="AE12" i="17"/>
  <c r="AE11" i="17"/>
  <c r="AE25" i="17" l="1"/>
  <c r="R67" i="17" l="1"/>
  <c r="J25" i="17"/>
  <c r="AE26" i="17" l="1"/>
  <c r="AF59" i="17" l="1"/>
</calcChain>
</file>

<file path=xl/sharedStrings.xml><?xml version="1.0" encoding="utf-8"?>
<sst xmlns="http://schemas.openxmlformats.org/spreadsheetml/2006/main" count="90" uniqueCount="78">
  <si>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</si>
  <si>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</si>
  <si>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</si>
  <si>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</si>
  <si>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</si>
  <si>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</si>
  <si>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</si>
  <si>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</si>
  <si>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</si>
  <si>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</si>
  <si>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</si>
  <si>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</si>
  <si>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</si>
  <si>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</si>
  <si>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</si>
  <si>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</si>
  <si>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</si>
  <si>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</si>
  <si>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</si>
  <si>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</si>
  <si>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</si>
  <si>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</si>
  <si>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</si>
  <si>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</si>
  <si>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</si>
  <si>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</si>
  <si>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</si>
  <si>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</si>
  <si>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</si>
  <si>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</si>
  <si>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</si>
  <si>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</si>
  <si>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</si>
  <si>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</si>
  <si>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</si>
  <si>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</si>
  <si>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</si>
  <si>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</si>
  <si>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</si>
  <si>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</si>
  <si>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</si>
  <si>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</si>
  <si>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</si>
  <si>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</si>
  <si>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</si>
  <si>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</si>
  <si>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</si>
  <si>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</si>
  <si>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</si>
  <si>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</si>
  <si>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</si>
  <si>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</si>
  <si>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</si>
  <si>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</si>
  <si>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</si>
  <si>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Centro Hípico Sapucaí de Minas Gerais</t>
  </si>
  <si>
    <t>11.683.322/0001-07</t>
  </si>
  <si>
    <t>Funcionário Serviços Gerais</t>
  </si>
  <si>
    <t>Encargos Sociais e trabalhistas</t>
  </si>
  <si>
    <t>Fisioterapeuta RT (Responsável Técnico)</t>
  </si>
  <si>
    <t>Psicólogo</t>
  </si>
  <si>
    <t>Auxiliar Guia</t>
  </si>
  <si>
    <t>Contador</t>
  </si>
  <si>
    <t>Cemig</t>
  </si>
  <si>
    <t>Hrs.</t>
  </si>
  <si>
    <t>Mês</t>
  </si>
  <si>
    <t>mês</t>
  </si>
  <si>
    <t>Litro</t>
  </si>
  <si>
    <t>012/2022</t>
  </si>
  <si>
    <t>Combustível (Gasolina,óleo diesel, etanol)</t>
  </si>
  <si>
    <t>Ração equino</t>
  </si>
  <si>
    <t>sc</t>
  </si>
  <si>
    <t>Sal mineral</t>
  </si>
  <si>
    <t>Material de limpeza (cozinha e baia)</t>
  </si>
  <si>
    <t>Material de papelaria (escritório)</t>
  </si>
  <si>
    <t>Material café/lanche</t>
  </si>
  <si>
    <t>Telefone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</si>
  <si>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012/2022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</si>
</sst>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zoomScaleNormal="100" workbookViewId="0">
      <selection activeCell="AP73" sqref="AP7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44" t="s">
        <v>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34" ht="16.5" thickBot="1" x14ac:dyDescent="0.3"/>
    <row r="3" spans="1:34" x14ac:dyDescent="0.25">
      <c r="A3" s="45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7"/>
    </row>
    <row r="4" spans="1:34" x14ac:dyDescent="0.25">
      <c r="A4" s="56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 t="s">
        <v>0</v>
      </c>
      <c r="V4" s="59"/>
      <c r="W4" s="59"/>
      <c r="X4" s="59"/>
      <c r="Y4" s="59"/>
      <c r="Z4" s="59"/>
      <c r="AA4" s="60"/>
      <c r="AB4" s="48" t="s">
        <v>10</v>
      </c>
      <c r="AC4" s="49"/>
      <c r="AD4" s="49"/>
      <c r="AE4" s="49"/>
      <c r="AF4" s="49"/>
      <c r="AG4" s="49"/>
      <c r="AH4" s="50"/>
    </row>
    <row r="5" spans="1:34" ht="16.5" thickBot="1" x14ac:dyDescent="0.3">
      <c r="A5" s="54" t="s">
        <v>55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61" t="s">
        <v>56</v>
      </c>
      <c r="V5" s="62"/>
      <c r="W5" s="62"/>
      <c r="X5" s="62"/>
      <c r="Y5" s="62"/>
      <c r="Z5" s="62"/>
      <c r="AA5" s="63"/>
      <c r="AB5" s="51" t="s">
        <v>68</v>
      </c>
      <c r="AC5" s="52"/>
      <c r="AD5" s="52"/>
      <c r="AE5" s="52"/>
      <c r="AF5" s="52"/>
      <c r="AG5" s="52"/>
      <c r="AH5" s="53"/>
    </row>
    <row r="6" spans="1:34" ht="5.25" customHeight="1" thickBot="1" x14ac:dyDescent="0.3"/>
    <row r="7" spans="1:34" x14ac:dyDescent="0.25">
      <c r="A7" s="38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40"/>
    </row>
    <row r="8" spans="1:34" ht="18.75" customHeight="1" x14ac:dyDescent="0.25">
      <c r="A8" s="64" t="s">
        <v>15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6">
        <v>0</v>
      </c>
      <c r="AE8" s="66"/>
      <c r="AF8" s="66"/>
      <c r="AG8" s="66"/>
      <c r="AH8" s="67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54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72" t="s">
        <v>18</v>
      </c>
      <c r="B10" s="73"/>
      <c r="C10" s="73"/>
      <c r="D10" s="73"/>
      <c r="E10" s="73"/>
      <c r="F10" s="73"/>
      <c r="G10" s="73"/>
      <c r="H10" s="73"/>
      <c r="I10" s="73"/>
      <c r="J10" s="73" t="s">
        <v>8</v>
      </c>
      <c r="K10" s="73"/>
      <c r="L10" s="73"/>
      <c r="M10" s="74"/>
      <c r="N10" s="2" t="s">
        <v>4</v>
      </c>
      <c r="O10" s="75" t="s">
        <v>18</v>
      </c>
      <c r="P10" s="75"/>
      <c r="Q10" s="75"/>
      <c r="R10" s="75"/>
      <c r="S10" s="75"/>
      <c r="T10" s="75"/>
      <c r="U10" s="75"/>
      <c r="V10" s="75"/>
      <c r="W10" s="75" t="s">
        <v>21</v>
      </c>
      <c r="X10" s="75"/>
      <c r="Y10" s="75" t="s">
        <v>6</v>
      </c>
      <c r="Z10" s="75"/>
      <c r="AA10" s="75" t="s">
        <v>20</v>
      </c>
      <c r="AB10" s="75"/>
      <c r="AC10" s="75"/>
      <c r="AD10" s="75"/>
      <c r="AE10" s="75" t="s">
        <v>19</v>
      </c>
      <c r="AF10" s="75"/>
      <c r="AG10" s="75"/>
      <c r="AH10" s="76"/>
    </row>
    <row r="11" spans="1:34" s="21" customFormat="1" ht="33" customHeight="1" x14ac:dyDescent="0.25">
      <c r="A11" s="68" t="s">
        <v>12</v>
      </c>
      <c r="B11" s="69"/>
      <c r="C11" s="69"/>
      <c r="D11" s="69"/>
      <c r="E11" s="69"/>
      <c r="F11" s="69"/>
      <c r="G11" s="69"/>
      <c r="H11" s="69"/>
      <c r="I11" s="69"/>
      <c r="J11" s="26">
        <v>43374.14</v>
      </c>
      <c r="K11" s="27"/>
      <c r="L11" s="27"/>
      <c r="M11" s="28"/>
      <c r="N11" s="22">
        <v>1</v>
      </c>
      <c r="O11" s="29" t="s">
        <v>57</v>
      </c>
      <c r="P11" s="24"/>
      <c r="Q11" s="24"/>
      <c r="R11" s="24"/>
      <c r="S11" s="24"/>
      <c r="T11" s="24"/>
      <c r="U11" s="24"/>
      <c r="V11" s="25"/>
      <c r="W11" s="128" t="s">
        <v>64</v>
      </c>
      <c r="X11" s="128"/>
      <c r="Y11" s="127">
        <v>1760</v>
      </c>
      <c r="Z11" s="127"/>
      <c r="AA11" s="70">
        <v>5.45</v>
      </c>
      <c r="AB11" s="70"/>
      <c r="AC11" s="70"/>
      <c r="AD11" s="70"/>
      <c r="AE11" s="35">
        <f>Y11*AA11</f>
        <v>9592</v>
      </c>
      <c r="AF11" s="36"/>
      <c r="AG11" s="36"/>
      <c r="AH11" s="37"/>
    </row>
    <row r="12" spans="1:34" s="21" customFormat="1" ht="33" customHeight="1" x14ac:dyDescent="0.25">
      <c r="A12" s="68" t="s">
        <v>13</v>
      </c>
      <c r="B12" s="69"/>
      <c r="C12" s="69"/>
      <c r="D12" s="69"/>
      <c r="E12" s="69"/>
      <c r="F12" s="69"/>
      <c r="G12" s="69"/>
      <c r="H12" s="69"/>
      <c r="I12" s="69"/>
      <c r="J12" s="70"/>
      <c r="K12" s="70"/>
      <c r="L12" s="70"/>
      <c r="M12" s="71"/>
      <c r="N12" s="22">
        <v>2</v>
      </c>
      <c r="O12" s="29" t="s">
        <v>58</v>
      </c>
      <c r="P12" s="24"/>
      <c r="Q12" s="24"/>
      <c r="R12" s="24"/>
      <c r="S12" s="24"/>
      <c r="T12" s="24"/>
      <c r="U12" s="24"/>
      <c r="V12" s="25"/>
      <c r="W12" s="128" t="s">
        <v>65</v>
      </c>
      <c r="X12" s="128"/>
      <c r="Y12" s="127">
        <v>8</v>
      </c>
      <c r="Z12" s="127"/>
      <c r="AA12" s="70">
        <v>220</v>
      </c>
      <c r="AB12" s="70"/>
      <c r="AC12" s="70"/>
      <c r="AD12" s="70"/>
      <c r="AE12" s="35">
        <f t="shared" ref="AE12:AE24" si="0">Y12*AA12</f>
        <v>1760</v>
      </c>
      <c r="AF12" s="36"/>
      <c r="AG12" s="36"/>
      <c r="AH12" s="37"/>
    </row>
    <row r="13" spans="1:34" s="21" customFormat="1" ht="47.25" customHeight="1" x14ac:dyDescent="0.25">
      <c r="A13" s="68" t="s">
        <v>14</v>
      </c>
      <c r="B13" s="69"/>
      <c r="C13" s="69"/>
      <c r="D13" s="69"/>
      <c r="E13" s="69"/>
      <c r="F13" s="69"/>
      <c r="G13" s="69"/>
      <c r="H13" s="69"/>
      <c r="I13" s="69"/>
      <c r="J13" s="26"/>
      <c r="K13" s="27"/>
      <c r="L13" s="27"/>
      <c r="M13" s="28"/>
      <c r="N13" s="22">
        <v>3</v>
      </c>
      <c r="O13" s="29" t="s">
        <v>59</v>
      </c>
      <c r="P13" s="24"/>
      <c r="Q13" s="24"/>
      <c r="R13" s="24"/>
      <c r="S13" s="24"/>
      <c r="T13" s="24"/>
      <c r="U13" s="24"/>
      <c r="V13" s="25"/>
      <c r="W13" s="30" t="s">
        <v>64</v>
      </c>
      <c r="X13" s="31"/>
      <c r="Y13" s="32">
        <v>288</v>
      </c>
      <c r="Z13" s="33"/>
      <c r="AA13" s="26">
        <v>23.5</v>
      </c>
      <c r="AB13" s="27"/>
      <c r="AC13" s="27"/>
      <c r="AD13" s="34"/>
      <c r="AE13" s="35">
        <f t="shared" si="0"/>
        <v>6768</v>
      </c>
      <c r="AF13" s="36"/>
      <c r="AG13" s="36"/>
      <c r="AH13" s="37"/>
    </row>
    <row r="14" spans="1:34" s="21" customFormat="1" ht="38.25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2">
        <v>4</v>
      </c>
      <c r="O14" s="29" t="s">
        <v>60</v>
      </c>
      <c r="P14" s="24"/>
      <c r="Q14" s="24"/>
      <c r="R14" s="24"/>
      <c r="S14" s="24"/>
      <c r="T14" s="24"/>
      <c r="U14" s="24"/>
      <c r="V14" s="25"/>
      <c r="W14" s="30" t="s">
        <v>64</v>
      </c>
      <c r="X14" s="31"/>
      <c r="Y14" s="32">
        <v>288</v>
      </c>
      <c r="Z14" s="33"/>
      <c r="AA14" s="26">
        <v>23.5</v>
      </c>
      <c r="AB14" s="27"/>
      <c r="AC14" s="27"/>
      <c r="AD14" s="34"/>
      <c r="AE14" s="35">
        <f t="shared" si="0"/>
        <v>6768</v>
      </c>
      <c r="AF14" s="36"/>
      <c r="AG14" s="36"/>
      <c r="AH14" s="37"/>
    </row>
    <row r="15" spans="1:34" s="21" customFormat="1" ht="33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2">
        <v>5</v>
      </c>
      <c r="O15" s="29" t="s">
        <v>61</v>
      </c>
      <c r="P15" s="24"/>
      <c r="Q15" s="24"/>
      <c r="R15" s="24"/>
      <c r="S15" s="24"/>
      <c r="T15" s="24"/>
      <c r="U15" s="24"/>
      <c r="V15" s="25"/>
      <c r="W15" s="30" t="s">
        <v>64</v>
      </c>
      <c r="X15" s="31"/>
      <c r="Y15" s="32">
        <v>288</v>
      </c>
      <c r="Z15" s="33"/>
      <c r="AA15" s="26">
        <v>12.5</v>
      </c>
      <c r="AB15" s="27"/>
      <c r="AC15" s="27"/>
      <c r="AD15" s="34"/>
      <c r="AE15" s="35">
        <f t="shared" si="0"/>
        <v>3600</v>
      </c>
      <c r="AF15" s="36"/>
      <c r="AG15" s="36"/>
      <c r="AH15" s="37"/>
    </row>
    <row r="16" spans="1:34" s="21" customFormat="1" ht="33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2">
        <v>6</v>
      </c>
      <c r="O16" s="29" t="s">
        <v>62</v>
      </c>
      <c r="P16" s="24"/>
      <c r="Q16" s="24"/>
      <c r="R16" s="24"/>
      <c r="S16" s="24"/>
      <c r="T16" s="24"/>
      <c r="U16" s="24"/>
      <c r="V16" s="25"/>
      <c r="W16" s="30" t="s">
        <v>66</v>
      </c>
      <c r="X16" s="31"/>
      <c r="Y16" s="32">
        <v>8</v>
      </c>
      <c r="Z16" s="33"/>
      <c r="AA16" s="26">
        <v>121</v>
      </c>
      <c r="AB16" s="27"/>
      <c r="AC16" s="27"/>
      <c r="AD16" s="34"/>
      <c r="AE16" s="35">
        <f t="shared" si="0"/>
        <v>968</v>
      </c>
      <c r="AF16" s="36"/>
      <c r="AG16" s="36"/>
      <c r="AH16" s="37"/>
    </row>
    <row r="17" spans="1:34" s="21" customFormat="1" ht="44.25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2">
        <v>7</v>
      </c>
      <c r="O17" s="29" t="s">
        <v>63</v>
      </c>
      <c r="P17" s="24"/>
      <c r="Q17" s="24"/>
      <c r="R17" s="24"/>
      <c r="S17" s="24"/>
      <c r="T17" s="24"/>
      <c r="U17" s="24"/>
      <c r="V17" s="25"/>
      <c r="W17" s="30" t="s">
        <v>65</v>
      </c>
      <c r="X17" s="31"/>
      <c r="Y17" s="32">
        <v>8</v>
      </c>
      <c r="Z17" s="33"/>
      <c r="AA17" s="26">
        <v>150</v>
      </c>
      <c r="AB17" s="27"/>
      <c r="AC17" s="27"/>
      <c r="AD17" s="34"/>
      <c r="AE17" s="35">
        <f t="shared" si="0"/>
        <v>1200</v>
      </c>
      <c r="AF17" s="36"/>
      <c r="AG17" s="36"/>
      <c r="AH17" s="37"/>
    </row>
    <row r="18" spans="1:34" s="21" customFormat="1" ht="41.2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2">
        <v>8</v>
      </c>
      <c r="O18" s="29" t="s">
        <v>69</v>
      </c>
      <c r="P18" s="24"/>
      <c r="Q18" s="24"/>
      <c r="R18" s="24"/>
      <c r="S18" s="24"/>
      <c r="T18" s="24"/>
      <c r="U18" s="24"/>
      <c r="V18" s="25"/>
      <c r="W18" s="30" t="s">
        <v>67</v>
      </c>
      <c r="X18" s="31"/>
      <c r="Y18" s="32">
        <v>680</v>
      </c>
      <c r="Z18" s="33"/>
      <c r="AA18" s="26">
        <v>6.54</v>
      </c>
      <c r="AB18" s="27"/>
      <c r="AC18" s="27"/>
      <c r="AD18" s="34"/>
      <c r="AE18" s="35">
        <f t="shared" si="0"/>
        <v>4447.2</v>
      </c>
      <c r="AF18" s="36"/>
      <c r="AG18" s="36"/>
      <c r="AH18" s="37"/>
    </row>
    <row r="19" spans="1:34" s="21" customFormat="1" ht="41.25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2">
        <v>9</v>
      </c>
      <c r="O19" s="29" t="s">
        <v>70</v>
      </c>
      <c r="P19" s="24"/>
      <c r="Q19" s="24"/>
      <c r="R19" s="24"/>
      <c r="S19" s="24"/>
      <c r="T19" s="24"/>
      <c r="U19" s="24"/>
      <c r="V19" s="25"/>
      <c r="W19" s="30" t="s">
        <v>71</v>
      </c>
      <c r="X19" s="31"/>
      <c r="Y19" s="32">
        <v>41</v>
      </c>
      <c r="Z19" s="33"/>
      <c r="AA19" s="26">
        <v>110</v>
      </c>
      <c r="AB19" s="27"/>
      <c r="AC19" s="27"/>
      <c r="AD19" s="34"/>
      <c r="AE19" s="35">
        <f t="shared" ref="AE19" si="1">Y19*AA19</f>
        <v>4510</v>
      </c>
      <c r="AF19" s="36"/>
      <c r="AG19" s="36"/>
      <c r="AH19" s="37"/>
    </row>
    <row r="20" spans="1:34" s="21" customFormat="1" ht="41.2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2">
        <v>10</v>
      </c>
      <c r="O20" s="29" t="s">
        <v>72</v>
      </c>
      <c r="P20" s="24"/>
      <c r="Q20" s="24"/>
      <c r="R20" s="24"/>
      <c r="S20" s="24"/>
      <c r="T20" s="24"/>
      <c r="U20" s="24"/>
      <c r="V20" s="25"/>
      <c r="W20" s="30" t="s">
        <v>71</v>
      </c>
      <c r="X20" s="31"/>
      <c r="Y20" s="32">
        <v>8</v>
      </c>
      <c r="Z20" s="33"/>
      <c r="AA20" s="26">
        <v>120</v>
      </c>
      <c r="AB20" s="27"/>
      <c r="AC20" s="27"/>
      <c r="AD20" s="34"/>
      <c r="AE20" s="35">
        <f t="shared" ref="AE20" si="2">Y20*AA20</f>
        <v>960</v>
      </c>
      <c r="AF20" s="36"/>
      <c r="AG20" s="36"/>
      <c r="AH20" s="37"/>
    </row>
    <row r="21" spans="1:34" s="21" customFormat="1" ht="41.2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2">
        <v>11</v>
      </c>
      <c r="O21" s="29" t="s">
        <v>73</v>
      </c>
      <c r="P21" s="24"/>
      <c r="Q21" s="24"/>
      <c r="R21" s="24"/>
      <c r="S21" s="24"/>
      <c r="T21" s="24"/>
      <c r="U21" s="24"/>
      <c r="V21" s="25"/>
      <c r="W21" s="30" t="s">
        <v>65</v>
      </c>
      <c r="X21" s="31"/>
      <c r="Y21" s="32">
        <v>8</v>
      </c>
      <c r="Z21" s="33"/>
      <c r="AA21" s="26">
        <v>100</v>
      </c>
      <c r="AB21" s="27"/>
      <c r="AC21" s="27"/>
      <c r="AD21" s="34"/>
      <c r="AE21" s="35">
        <f t="shared" ref="AE21" si="3">Y21*AA21</f>
        <v>800</v>
      </c>
      <c r="AF21" s="36"/>
      <c r="AG21" s="36"/>
      <c r="AH21" s="37"/>
    </row>
    <row r="22" spans="1:34" s="21" customFormat="1" ht="41.25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2">
        <v>12</v>
      </c>
      <c r="O22" s="29" t="s">
        <v>74</v>
      </c>
      <c r="P22" s="24"/>
      <c r="Q22" s="24"/>
      <c r="R22" s="24"/>
      <c r="S22" s="24"/>
      <c r="T22" s="24"/>
      <c r="U22" s="24"/>
      <c r="V22" s="25"/>
      <c r="W22" s="30" t="s">
        <v>65</v>
      </c>
      <c r="X22" s="31"/>
      <c r="Y22" s="32">
        <v>8</v>
      </c>
      <c r="Z22" s="33"/>
      <c r="AA22" s="26">
        <v>40</v>
      </c>
      <c r="AB22" s="27"/>
      <c r="AC22" s="27"/>
      <c r="AD22" s="34"/>
      <c r="AE22" s="35">
        <f t="shared" ref="AE22" si="4">Y22*AA22</f>
        <v>320</v>
      </c>
      <c r="AF22" s="36"/>
      <c r="AG22" s="36"/>
      <c r="AH22" s="37"/>
    </row>
    <row r="23" spans="1:34" s="21" customFormat="1" ht="41.25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7"/>
      <c r="L23" s="27"/>
      <c r="M23" s="28"/>
      <c r="N23" s="22">
        <v>13</v>
      </c>
      <c r="O23" s="29" t="s">
        <v>75</v>
      </c>
      <c r="P23" s="24"/>
      <c r="Q23" s="24"/>
      <c r="R23" s="24"/>
      <c r="S23" s="24"/>
      <c r="T23" s="24"/>
      <c r="U23" s="24"/>
      <c r="V23" s="25"/>
      <c r="W23" s="30" t="s">
        <v>65</v>
      </c>
      <c r="X23" s="31"/>
      <c r="Y23" s="32">
        <v>8</v>
      </c>
      <c r="Z23" s="33"/>
      <c r="AA23" s="26">
        <v>120</v>
      </c>
      <c r="AB23" s="27"/>
      <c r="AC23" s="27"/>
      <c r="AD23" s="34"/>
      <c r="AE23" s="35">
        <f t="shared" ref="AE23" si="5">Y23*AA23</f>
        <v>960</v>
      </c>
      <c r="AF23" s="36"/>
      <c r="AG23" s="36"/>
      <c r="AH23" s="37"/>
    </row>
    <row r="24" spans="1:34" s="21" customFormat="1" ht="41.25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2">
        <v>11</v>
      </c>
      <c r="O24" s="29" t="s">
        <v>76</v>
      </c>
      <c r="P24" s="24"/>
      <c r="Q24" s="24"/>
      <c r="R24" s="24"/>
      <c r="S24" s="24"/>
      <c r="T24" s="24"/>
      <c r="U24" s="24"/>
      <c r="V24" s="25"/>
      <c r="W24" s="30" t="s">
        <v>65</v>
      </c>
      <c r="X24" s="31"/>
      <c r="Y24" s="32">
        <v>8</v>
      </c>
      <c r="Z24" s="33"/>
      <c r="AA24" s="26">
        <v>90</v>
      </c>
      <c r="AB24" s="27"/>
      <c r="AC24" s="27"/>
      <c r="AD24" s="34"/>
      <c r="AE24" s="35">
        <f t="shared" si="0"/>
        <v>720</v>
      </c>
      <c r="AF24" s="36"/>
      <c r="AG24" s="36"/>
      <c r="AH24" s="37"/>
    </row>
    <row r="25" spans="1:34" ht="18.75" customHeight="1" x14ac:dyDescent="0.25">
      <c r="A25" s="119" t="s">
        <v>17</v>
      </c>
      <c r="B25" s="120"/>
      <c r="C25" s="120"/>
      <c r="D25" s="120"/>
      <c r="E25" s="120"/>
      <c r="F25" s="120"/>
      <c r="G25" s="120"/>
      <c r="H25" s="120"/>
      <c r="I25" s="120"/>
      <c r="J25" s="121">
        <f>SUM(J10:M12)</f>
        <v>43374.14</v>
      </c>
      <c r="K25" s="121"/>
      <c r="L25" s="121"/>
      <c r="M25" s="121"/>
      <c r="N25" s="120" t="s">
        <v>23</v>
      </c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1">
        <f>SUM(AE11:AE24)</f>
        <v>43373.2</v>
      </c>
      <c r="AF25" s="121"/>
      <c r="AG25" s="121"/>
      <c r="AH25" s="122"/>
    </row>
    <row r="26" spans="1:34" ht="18.75" customHeight="1" thickBot="1" x14ac:dyDescent="0.3">
      <c r="A26" s="123" t="s">
        <v>22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5">
        <f>SUM(AD8+J25-AE25)</f>
        <v>0.94000000000232831</v>
      </c>
      <c r="AF26" s="125"/>
      <c r="AG26" s="125"/>
      <c r="AH26" s="126"/>
    </row>
    <row r="27" spans="1:34" ht="6" customHeight="1" thickBot="1" x14ac:dyDescent="0.3"/>
    <row r="28" spans="1:34" x14ac:dyDescent="0.25">
      <c r="A28" s="38" t="s">
        <v>24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40"/>
    </row>
    <row r="29" spans="1:34" ht="61.5" customHeight="1" thickBo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3"/>
    </row>
    <row r="30" spans="1:34" ht="3.75" customHeight="1" thickBot="1" x14ac:dyDescent="0.3"/>
    <row r="31" spans="1:34" x14ac:dyDescent="0.25">
      <c r="A31" s="38" t="s">
        <v>25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40"/>
    </row>
    <row r="32" spans="1:34" ht="14.25" customHeight="1" x14ac:dyDescent="0.25">
      <c r="A32" s="83" t="s">
        <v>49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5"/>
    </row>
    <row r="33" spans="1:34" x14ac:dyDescent="0.25">
      <c r="A33" s="97" t="s">
        <v>4</v>
      </c>
      <c r="B33" s="91" t="s">
        <v>31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3"/>
      <c r="R33" s="91" t="s">
        <v>51</v>
      </c>
      <c r="S33" s="92"/>
      <c r="T33" s="92"/>
      <c r="U33" s="92"/>
      <c r="V33" s="93"/>
      <c r="W33" s="88" t="s">
        <v>27</v>
      </c>
      <c r="X33" s="89"/>
      <c r="Y33" s="89"/>
      <c r="Z33" s="89"/>
      <c r="AA33" s="89"/>
      <c r="AB33" s="90"/>
      <c r="AC33" s="80" t="s">
        <v>26</v>
      </c>
      <c r="AD33" s="80"/>
      <c r="AE33" s="80"/>
      <c r="AF33" s="81" t="s">
        <v>19</v>
      </c>
      <c r="AG33" s="81"/>
      <c r="AH33" s="82"/>
    </row>
    <row r="34" spans="1:34" x14ac:dyDescent="0.25">
      <c r="A34" s="98"/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6"/>
      <c r="R34" s="94"/>
      <c r="S34" s="95"/>
      <c r="T34" s="95"/>
      <c r="U34" s="95"/>
      <c r="V34" s="96"/>
      <c r="W34" s="86" t="s">
        <v>28</v>
      </c>
      <c r="X34" s="87"/>
      <c r="Y34" s="88" t="s">
        <v>29</v>
      </c>
      <c r="Z34" s="90"/>
      <c r="AA34" s="88" t="s">
        <v>30</v>
      </c>
      <c r="AB34" s="90"/>
      <c r="AC34" s="80"/>
      <c r="AD34" s="80"/>
      <c r="AE34" s="80"/>
      <c r="AF34" s="81"/>
      <c r="AG34" s="81"/>
      <c r="AH34" s="82"/>
    </row>
    <row r="35" spans="1:34" x14ac:dyDescent="0.25">
      <c r="A35" s="3">
        <v>1</v>
      </c>
      <c r="B35" s="77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9"/>
      <c r="R35" s="109"/>
      <c r="S35" s="110"/>
      <c r="T35" s="110"/>
      <c r="U35" s="110"/>
      <c r="V35" s="111"/>
      <c r="W35" s="99"/>
      <c r="X35" s="100"/>
      <c r="Y35" s="101"/>
      <c r="Z35" s="102"/>
      <c r="AA35" s="108"/>
      <c r="AB35" s="102"/>
      <c r="AC35" s="103"/>
      <c r="AD35" s="104"/>
      <c r="AE35" s="105"/>
      <c r="AF35" s="106"/>
      <c r="AG35" s="106"/>
      <c r="AH35" s="107"/>
    </row>
    <row r="36" spans="1:34" x14ac:dyDescent="0.25">
      <c r="A36" s="3">
        <v>2</v>
      </c>
      <c r="B36" s="77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9"/>
      <c r="R36" s="109"/>
      <c r="S36" s="110"/>
      <c r="T36" s="110"/>
      <c r="U36" s="110"/>
      <c r="V36" s="111"/>
      <c r="W36" s="99"/>
      <c r="X36" s="100"/>
      <c r="Y36" s="101"/>
      <c r="Z36" s="102"/>
      <c r="AA36" s="108"/>
      <c r="AB36" s="102"/>
      <c r="AC36" s="103"/>
      <c r="AD36" s="104"/>
      <c r="AE36" s="105"/>
      <c r="AF36" s="106"/>
      <c r="AG36" s="106"/>
      <c r="AH36" s="107"/>
    </row>
    <row r="37" spans="1:34" x14ac:dyDescent="0.25">
      <c r="A37" s="3">
        <v>3</v>
      </c>
      <c r="B37" s="77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9"/>
      <c r="R37" s="109"/>
      <c r="S37" s="110"/>
      <c r="T37" s="110"/>
      <c r="U37" s="110"/>
      <c r="V37" s="111"/>
      <c r="W37" s="99"/>
      <c r="X37" s="100"/>
      <c r="Y37" s="101"/>
      <c r="Z37" s="102"/>
      <c r="AA37" s="101"/>
      <c r="AB37" s="102"/>
      <c r="AC37" s="103"/>
      <c r="AD37" s="104"/>
      <c r="AE37" s="105"/>
      <c r="AF37" s="106"/>
      <c r="AG37" s="106"/>
      <c r="AH37" s="107"/>
    </row>
    <row r="38" spans="1:34" x14ac:dyDescent="0.25">
      <c r="A38" s="3">
        <v>4</v>
      </c>
      <c r="B38" s="77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9"/>
      <c r="R38" s="109"/>
      <c r="S38" s="110"/>
      <c r="T38" s="110"/>
      <c r="U38" s="110"/>
      <c r="V38" s="111"/>
      <c r="W38" s="99"/>
      <c r="X38" s="100"/>
      <c r="Y38" s="101"/>
      <c r="Z38" s="102"/>
      <c r="AA38" s="101"/>
      <c r="AB38" s="102"/>
      <c r="AC38" s="103"/>
      <c r="AD38" s="104"/>
      <c r="AE38" s="105"/>
      <c r="AF38" s="106"/>
      <c r="AG38" s="106"/>
      <c r="AH38" s="107"/>
    </row>
    <row r="39" spans="1:34" x14ac:dyDescent="0.25">
      <c r="A39" s="3">
        <v>5</v>
      </c>
      <c r="B39" s="77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9"/>
      <c r="R39" s="109"/>
      <c r="S39" s="110"/>
      <c r="T39" s="110"/>
      <c r="U39" s="110"/>
      <c r="V39" s="111"/>
      <c r="W39" s="99"/>
      <c r="X39" s="100"/>
      <c r="Y39" s="101"/>
      <c r="Z39" s="102"/>
      <c r="AA39" s="101"/>
      <c r="AB39" s="102"/>
      <c r="AC39" s="103"/>
      <c r="AD39" s="104"/>
      <c r="AE39" s="105"/>
      <c r="AF39" s="106"/>
      <c r="AG39" s="106"/>
      <c r="AH39" s="107"/>
    </row>
    <row r="40" spans="1:34" x14ac:dyDescent="0.25">
      <c r="A40" s="3">
        <v>6</v>
      </c>
      <c r="B40" s="77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9"/>
      <c r="R40" s="109"/>
      <c r="S40" s="110"/>
      <c r="T40" s="110"/>
      <c r="U40" s="110"/>
      <c r="V40" s="111"/>
      <c r="W40" s="99"/>
      <c r="X40" s="100"/>
      <c r="Y40" s="101"/>
      <c r="Z40" s="102"/>
      <c r="AA40" s="101"/>
      <c r="AB40" s="102"/>
      <c r="AC40" s="103"/>
      <c r="AD40" s="104"/>
      <c r="AE40" s="105"/>
      <c r="AF40" s="106"/>
      <c r="AG40" s="106"/>
      <c r="AH40" s="107"/>
    </row>
    <row r="41" spans="1:34" x14ac:dyDescent="0.25">
      <c r="A41" s="3">
        <v>7</v>
      </c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9"/>
      <c r="R41" s="109"/>
      <c r="S41" s="110"/>
      <c r="T41" s="110"/>
      <c r="U41" s="110"/>
      <c r="V41" s="111"/>
      <c r="W41" s="99"/>
      <c r="X41" s="100"/>
      <c r="Y41" s="101"/>
      <c r="Z41" s="102"/>
      <c r="AA41" s="101"/>
      <c r="AB41" s="102"/>
      <c r="AC41" s="103"/>
      <c r="AD41" s="104"/>
      <c r="AE41" s="105"/>
      <c r="AF41" s="106"/>
      <c r="AG41" s="106"/>
      <c r="AH41" s="107"/>
    </row>
    <row r="42" spans="1:34" x14ac:dyDescent="0.25">
      <c r="A42" s="3">
        <v>8</v>
      </c>
      <c r="B42" s="77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9"/>
      <c r="R42" s="109"/>
      <c r="S42" s="110"/>
      <c r="T42" s="110"/>
      <c r="U42" s="110"/>
      <c r="V42" s="111"/>
      <c r="W42" s="99"/>
      <c r="X42" s="100"/>
      <c r="Y42" s="101"/>
      <c r="Z42" s="102"/>
      <c r="AA42" s="101"/>
      <c r="AB42" s="102"/>
      <c r="AC42" s="103"/>
      <c r="AD42" s="104"/>
      <c r="AE42" s="105"/>
      <c r="AF42" s="106"/>
      <c r="AG42" s="106"/>
      <c r="AH42" s="107"/>
    </row>
    <row r="43" spans="1:34" x14ac:dyDescent="0.25">
      <c r="A43" s="3">
        <v>9</v>
      </c>
      <c r="B43" s="77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9"/>
      <c r="R43" s="109"/>
      <c r="S43" s="110"/>
      <c r="T43" s="110"/>
      <c r="U43" s="110"/>
      <c r="V43" s="111"/>
      <c r="W43" s="99"/>
      <c r="X43" s="100"/>
      <c r="Y43" s="101"/>
      <c r="Z43" s="102"/>
      <c r="AA43" s="101"/>
      <c r="AB43" s="102"/>
      <c r="AC43" s="103"/>
      <c r="AD43" s="104"/>
      <c r="AE43" s="105"/>
      <c r="AF43" s="106"/>
      <c r="AG43" s="106"/>
      <c r="AH43" s="107"/>
    </row>
    <row r="44" spans="1:34" x14ac:dyDescent="0.25">
      <c r="A44" s="3">
        <v>10</v>
      </c>
      <c r="B44" s="77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9"/>
      <c r="R44" s="109"/>
      <c r="S44" s="110"/>
      <c r="T44" s="110"/>
      <c r="U44" s="110"/>
      <c r="V44" s="111"/>
      <c r="W44" s="99"/>
      <c r="X44" s="100"/>
      <c r="Y44" s="101"/>
      <c r="Z44" s="102"/>
      <c r="AA44" s="101"/>
      <c r="AB44" s="102"/>
      <c r="AC44" s="103"/>
      <c r="AD44" s="104"/>
      <c r="AE44" s="105"/>
      <c r="AF44" s="106"/>
      <c r="AG44" s="106"/>
      <c r="AH44" s="107"/>
    </row>
    <row r="45" spans="1:34" x14ac:dyDescent="0.25">
      <c r="A45" s="3">
        <v>11</v>
      </c>
      <c r="B45" s="77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9"/>
      <c r="R45" s="109"/>
      <c r="S45" s="110"/>
      <c r="T45" s="110"/>
      <c r="U45" s="110"/>
      <c r="V45" s="111"/>
      <c r="W45" s="99"/>
      <c r="X45" s="100"/>
      <c r="Y45" s="101"/>
      <c r="Z45" s="102"/>
      <c r="AA45" s="101"/>
      <c r="AB45" s="102"/>
      <c r="AC45" s="103"/>
      <c r="AD45" s="104"/>
      <c r="AE45" s="105"/>
      <c r="AF45" s="106"/>
      <c r="AG45" s="106"/>
      <c r="AH45" s="107"/>
    </row>
    <row r="46" spans="1:34" x14ac:dyDescent="0.25">
      <c r="A46" s="3">
        <v>12</v>
      </c>
      <c r="B46" s="77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9"/>
      <c r="R46" s="109"/>
      <c r="S46" s="110"/>
      <c r="T46" s="110"/>
      <c r="U46" s="110"/>
      <c r="V46" s="111"/>
      <c r="W46" s="99"/>
      <c r="X46" s="100"/>
      <c r="Y46" s="101"/>
      <c r="Z46" s="102"/>
      <c r="AA46" s="101"/>
      <c r="AB46" s="102"/>
      <c r="AC46" s="103"/>
      <c r="AD46" s="104"/>
      <c r="AE46" s="105"/>
      <c r="AF46" s="106"/>
      <c r="AG46" s="106"/>
      <c r="AH46" s="107"/>
    </row>
    <row r="47" spans="1:34" x14ac:dyDescent="0.25">
      <c r="A47" s="3">
        <v>13</v>
      </c>
      <c r="B47" s="77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9"/>
      <c r="R47" s="109"/>
      <c r="S47" s="110"/>
      <c r="T47" s="110"/>
      <c r="U47" s="110"/>
      <c r="V47" s="111"/>
      <c r="W47" s="99"/>
      <c r="X47" s="100"/>
      <c r="Y47" s="109"/>
      <c r="Z47" s="111"/>
      <c r="AA47" s="109"/>
      <c r="AB47" s="111"/>
      <c r="AC47" s="112"/>
      <c r="AD47" s="112"/>
      <c r="AE47" s="112"/>
      <c r="AF47" s="106"/>
      <c r="AG47" s="106"/>
      <c r="AH47" s="107"/>
    </row>
    <row r="48" spans="1:34" x14ac:dyDescent="0.25">
      <c r="A48" s="3">
        <v>14</v>
      </c>
      <c r="B48" s="77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9"/>
      <c r="R48" s="109"/>
      <c r="S48" s="110"/>
      <c r="T48" s="110"/>
      <c r="U48" s="110"/>
      <c r="V48" s="111"/>
      <c r="W48" s="99"/>
      <c r="X48" s="100"/>
      <c r="Y48" s="109"/>
      <c r="Z48" s="111"/>
      <c r="AA48" s="109"/>
      <c r="AB48" s="111"/>
      <c r="AC48" s="112"/>
      <c r="AD48" s="112"/>
      <c r="AE48" s="112"/>
      <c r="AF48" s="106"/>
      <c r="AG48" s="106"/>
      <c r="AH48" s="107"/>
    </row>
    <row r="49" spans="1:34" x14ac:dyDescent="0.25">
      <c r="A49" s="3">
        <v>15</v>
      </c>
      <c r="B49" s="77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9"/>
      <c r="R49" s="109"/>
      <c r="S49" s="110"/>
      <c r="T49" s="110"/>
      <c r="U49" s="110"/>
      <c r="V49" s="111"/>
      <c r="W49" s="99"/>
      <c r="X49" s="100"/>
      <c r="Y49" s="109"/>
      <c r="Z49" s="111"/>
      <c r="AA49" s="109"/>
      <c r="AB49" s="111"/>
      <c r="AC49" s="112"/>
      <c r="AD49" s="112"/>
      <c r="AE49" s="112"/>
      <c r="AF49" s="106"/>
      <c r="AG49" s="106"/>
      <c r="AH49" s="107"/>
    </row>
    <row r="50" spans="1:34" x14ac:dyDescent="0.25">
      <c r="A50" s="3">
        <v>16</v>
      </c>
      <c r="B50" s="77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9"/>
      <c r="R50" s="109"/>
      <c r="S50" s="110"/>
      <c r="T50" s="110"/>
      <c r="U50" s="110"/>
      <c r="V50" s="111"/>
      <c r="W50" s="99"/>
      <c r="X50" s="100"/>
      <c r="Y50" s="109"/>
      <c r="Z50" s="111"/>
      <c r="AA50" s="109"/>
      <c r="AB50" s="111"/>
      <c r="AC50" s="112"/>
      <c r="AD50" s="112"/>
      <c r="AE50" s="112"/>
      <c r="AF50" s="106"/>
      <c r="AG50" s="106"/>
      <c r="AH50" s="107"/>
    </row>
    <row r="51" spans="1:34" x14ac:dyDescent="0.25">
      <c r="A51" s="3">
        <v>17</v>
      </c>
      <c r="B51" s="77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9"/>
      <c r="R51" s="109"/>
      <c r="S51" s="110"/>
      <c r="T51" s="110"/>
      <c r="U51" s="110"/>
      <c r="V51" s="111"/>
      <c r="W51" s="99"/>
      <c r="X51" s="100"/>
      <c r="Y51" s="109"/>
      <c r="Z51" s="111"/>
      <c r="AA51" s="109"/>
      <c r="AB51" s="111"/>
      <c r="AC51" s="112"/>
      <c r="AD51" s="112"/>
      <c r="AE51" s="112"/>
      <c r="AF51" s="106"/>
      <c r="AG51" s="106"/>
      <c r="AH51" s="107"/>
    </row>
    <row r="52" spans="1:34" x14ac:dyDescent="0.25">
      <c r="A52" s="3">
        <v>18</v>
      </c>
      <c r="B52" s="77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9"/>
      <c r="R52" s="109"/>
      <c r="S52" s="110"/>
      <c r="T52" s="110"/>
      <c r="U52" s="110"/>
      <c r="V52" s="111"/>
      <c r="W52" s="99"/>
      <c r="X52" s="100"/>
      <c r="Y52" s="109"/>
      <c r="Z52" s="111"/>
      <c r="AA52" s="109"/>
      <c r="AB52" s="111"/>
      <c r="AC52" s="112"/>
      <c r="AD52" s="112"/>
      <c r="AE52" s="112"/>
      <c r="AF52" s="106"/>
      <c r="AG52" s="106"/>
      <c r="AH52" s="107"/>
    </row>
    <row r="53" spans="1:34" x14ac:dyDescent="0.25">
      <c r="A53" s="3">
        <v>19</v>
      </c>
      <c r="B53" s="77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9"/>
      <c r="R53" s="109"/>
      <c r="S53" s="110"/>
      <c r="T53" s="110"/>
      <c r="U53" s="110"/>
      <c r="V53" s="111"/>
      <c r="W53" s="99"/>
      <c r="X53" s="100"/>
      <c r="Y53" s="109"/>
      <c r="Z53" s="111"/>
      <c r="AA53" s="109"/>
      <c r="AB53" s="111"/>
      <c r="AC53" s="112"/>
      <c r="AD53" s="112"/>
      <c r="AE53" s="112"/>
      <c r="AF53" s="106"/>
      <c r="AG53" s="106"/>
      <c r="AH53" s="107"/>
    </row>
    <row r="54" spans="1:34" x14ac:dyDescent="0.25">
      <c r="A54" s="3">
        <v>20</v>
      </c>
      <c r="B54" s="77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9"/>
      <c r="R54" s="109"/>
      <c r="S54" s="110"/>
      <c r="T54" s="110"/>
      <c r="U54" s="110"/>
      <c r="V54" s="111"/>
      <c r="W54" s="99"/>
      <c r="X54" s="100"/>
      <c r="Y54" s="109"/>
      <c r="Z54" s="111"/>
      <c r="AA54" s="109"/>
      <c r="AB54" s="111"/>
      <c r="AC54" s="112"/>
      <c r="AD54" s="112"/>
      <c r="AE54" s="112"/>
      <c r="AF54" s="106"/>
      <c r="AG54" s="106"/>
      <c r="AH54" s="107"/>
    </row>
    <row r="55" spans="1:34" x14ac:dyDescent="0.25">
      <c r="A55" s="3">
        <v>21</v>
      </c>
      <c r="B55" s="77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9"/>
      <c r="R55" s="109"/>
      <c r="S55" s="110"/>
      <c r="T55" s="110"/>
      <c r="U55" s="110"/>
      <c r="V55" s="111"/>
      <c r="W55" s="99"/>
      <c r="X55" s="100"/>
      <c r="Y55" s="109"/>
      <c r="Z55" s="111"/>
      <c r="AA55" s="109"/>
      <c r="AB55" s="111"/>
      <c r="AC55" s="112"/>
      <c r="AD55" s="112"/>
      <c r="AE55" s="112"/>
      <c r="AF55" s="106"/>
      <c r="AG55" s="106"/>
      <c r="AH55" s="107"/>
    </row>
    <row r="56" spans="1:34" x14ac:dyDescent="0.25">
      <c r="A56" s="3">
        <v>22</v>
      </c>
      <c r="B56" s="77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9"/>
      <c r="R56" s="109"/>
      <c r="S56" s="110"/>
      <c r="T56" s="110"/>
      <c r="U56" s="110"/>
      <c r="V56" s="111"/>
      <c r="W56" s="99"/>
      <c r="X56" s="100"/>
      <c r="Y56" s="109"/>
      <c r="Z56" s="111"/>
      <c r="AA56" s="109"/>
      <c r="AB56" s="111"/>
      <c r="AC56" s="112"/>
      <c r="AD56" s="112"/>
      <c r="AE56" s="112"/>
      <c r="AF56" s="106"/>
      <c r="AG56" s="106"/>
      <c r="AH56" s="107"/>
    </row>
    <row r="57" spans="1:34" x14ac:dyDescent="0.25">
      <c r="A57" s="3">
        <v>23</v>
      </c>
      <c r="B57" s="77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9"/>
      <c r="R57" s="109"/>
      <c r="S57" s="110"/>
      <c r="T57" s="110"/>
      <c r="U57" s="110"/>
      <c r="V57" s="111"/>
      <c r="W57" s="99"/>
      <c r="X57" s="100"/>
      <c r="Y57" s="109"/>
      <c r="Z57" s="111"/>
      <c r="AA57" s="109"/>
      <c r="AB57" s="111"/>
      <c r="AC57" s="112"/>
      <c r="AD57" s="112"/>
      <c r="AE57" s="112"/>
      <c r="AF57" s="106"/>
      <c r="AG57" s="106"/>
      <c r="AH57" s="107"/>
    </row>
    <row r="58" spans="1:34" x14ac:dyDescent="0.25">
      <c r="A58" s="3">
        <v>24</v>
      </c>
      <c r="B58" s="77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9"/>
      <c r="R58" s="109"/>
      <c r="S58" s="110"/>
      <c r="T58" s="110"/>
      <c r="U58" s="110"/>
      <c r="V58" s="111"/>
      <c r="W58" s="99"/>
      <c r="X58" s="100"/>
      <c r="Y58" s="109"/>
      <c r="Z58" s="111"/>
      <c r="AA58" s="109"/>
      <c r="AB58" s="111"/>
      <c r="AC58" s="112"/>
      <c r="AD58" s="112"/>
      <c r="AE58" s="112"/>
      <c r="AF58" s="106"/>
      <c r="AG58" s="106"/>
      <c r="AH58" s="107"/>
    </row>
    <row r="59" spans="1:34" ht="16.5" thickBot="1" x14ac:dyDescent="0.3">
      <c r="A59" s="145" t="s">
        <v>7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7">
        <f>SUM(AF35:AH58)</f>
        <v>0</v>
      </c>
      <c r="AG59" s="146"/>
      <c r="AH59" s="148"/>
    </row>
    <row r="60" spans="1:34" ht="3.75" customHeight="1" thickBot="1" x14ac:dyDescent="0.3"/>
    <row r="61" spans="1:34" x14ac:dyDescent="0.25">
      <c r="A61" s="142" t="s">
        <v>32</v>
      </c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4"/>
    </row>
    <row r="62" spans="1:34" ht="81" customHeight="1" thickBot="1" x14ac:dyDescent="0.3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1"/>
    </row>
    <row r="63" spans="1:34" ht="4.5" customHeight="1" thickBot="1" x14ac:dyDescent="0.3"/>
    <row r="64" spans="1:34" x14ac:dyDescent="0.25">
      <c r="A64" s="38" t="s">
        <v>33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40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138" t="s">
        <v>2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40">
        <f ca="1">TODAY()</f>
        <v>44964</v>
      </c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1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132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 t="s">
        <v>46</v>
      </c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4"/>
    </row>
    <row r="74" spans="1:34" x14ac:dyDescent="0.25">
      <c r="A74" s="132" t="s">
        <v>53</v>
      </c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 t="s">
        <v>47</v>
      </c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</row>
    <row r="75" spans="1:34" ht="3" customHeight="1" thickBot="1" x14ac:dyDescent="0.3">
      <c r="A75" s="135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7"/>
    </row>
    <row r="76" spans="1:34" ht="3.75" customHeight="1" thickBot="1" x14ac:dyDescent="0.3"/>
    <row r="77" spans="1:34" x14ac:dyDescent="0.25">
      <c r="A77" s="38" t="s">
        <v>34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40"/>
    </row>
    <row r="78" spans="1:34" x14ac:dyDescent="0.25">
      <c r="A78" s="157" t="s">
        <v>35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60"/>
    </row>
    <row r="79" spans="1:34" ht="33" customHeight="1" x14ac:dyDescent="0.25">
      <c r="A79" s="151" t="s">
        <v>36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9"/>
    </row>
    <row r="80" spans="1:34" x14ac:dyDescent="0.25">
      <c r="A80" s="7"/>
      <c r="B80" s="8" t="s">
        <v>37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0"/>
    </row>
    <row r="81" spans="1:34" x14ac:dyDescent="0.25">
      <c r="A81" s="4"/>
      <c r="B81" s="160" t="s">
        <v>38</v>
      </c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2"/>
      <c r="AH81" s="6"/>
    </row>
    <row r="82" spans="1:34" ht="29.25" customHeight="1" x14ac:dyDescent="0.25">
      <c r="A82" s="4"/>
      <c r="B82" s="163" t="s">
        <v>77</v>
      </c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64"/>
      <c r="AH82" s="6"/>
    </row>
    <row r="83" spans="1:34" ht="4.5" customHeight="1" x14ac:dyDescent="0.25">
      <c r="A83" s="4"/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12"/>
      <c r="AH83" s="6"/>
    </row>
    <row r="84" spans="1:34" x14ac:dyDescent="0.25">
      <c r="A84" s="4"/>
      <c r="B84" s="165" t="s">
        <v>39</v>
      </c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7"/>
      <c r="AH84" s="6"/>
    </row>
    <row r="85" spans="1:34" x14ac:dyDescent="0.25">
      <c r="A85" s="4"/>
      <c r="B85" s="11"/>
      <c r="C85" s="20" t="s">
        <v>52</v>
      </c>
      <c r="D85" s="5"/>
      <c r="E85" s="5" t="s">
        <v>40</v>
      </c>
      <c r="F85" s="5"/>
      <c r="G85" s="5"/>
      <c r="H85" s="5"/>
      <c r="I85" s="5"/>
      <c r="J85" s="5"/>
      <c r="K85" s="5"/>
      <c r="L85" s="59"/>
      <c r="M85" s="59"/>
      <c r="N85" s="59"/>
      <c r="O85" s="59"/>
      <c r="P85" s="59"/>
      <c r="Q85" s="5" t="s">
        <v>41</v>
      </c>
      <c r="R85" s="5"/>
      <c r="S85" s="5"/>
      <c r="T85" s="59"/>
      <c r="U85" s="59"/>
      <c r="V85" s="59"/>
      <c r="W85" s="5" t="s">
        <v>42</v>
      </c>
      <c r="X85" s="5"/>
      <c r="Y85" s="5"/>
      <c r="Z85" s="59"/>
      <c r="AA85" s="59"/>
      <c r="AB85" s="59"/>
      <c r="AC85" s="59"/>
      <c r="AD85" s="59"/>
      <c r="AE85" s="59"/>
      <c r="AF85" s="59"/>
      <c r="AG85" s="13" t="s">
        <v>3</v>
      </c>
      <c r="AH85" s="6"/>
    </row>
    <row r="86" spans="1:34" x14ac:dyDescent="0.25">
      <c r="A86" s="7"/>
      <c r="B86" s="14"/>
      <c r="C86" s="16"/>
      <c r="D86" s="8"/>
      <c r="E86" s="8" t="s">
        <v>43</v>
      </c>
      <c r="F86" s="149"/>
      <c r="G86" s="149"/>
      <c r="H86" s="149"/>
      <c r="I86" s="149"/>
      <c r="J86" s="149"/>
      <c r="K86" s="149"/>
      <c r="L86" s="149"/>
      <c r="M86" s="149"/>
      <c r="N86" s="149"/>
      <c r="O86" s="8" t="s">
        <v>44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13"/>
      <c r="AH86" s="15"/>
    </row>
    <row r="87" spans="1:34" x14ac:dyDescent="0.25">
      <c r="A87" s="7"/>
      <c r="B87" s="14"/>
      <c r="C87" s="20"/>
      <c r="D87" s="8"/>
      <c r="E87" s="59" t="s">
        <v>50</v>
      </c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50"/>
      <c r="AH87" s="15"/>
    </row>
    <row r="88" spans="1:34" x14ac:dyDescent="0.25">
      <c r="A88" s="7"/>
      <c r="B88" s="14"/>
      <c r="C88" s="8"/>
      <c r="D88" s="8"/>
      <c r="E88" s="149"/>
      <c r="F88" s="149"/>
      <c r="G88" s="149"/>
      <c r="H88" s="149"/>
      <c r="I88" s="149"/>
      <c r="J88" s="149"/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  <c r="AC88" s="149"/>
      <c r="AD88" s="149"/>
      <c r="AE88" s="149"/>
      <c r="AF88" s="149"/>
      <c r="AG88" s="150"/>
      <c r="AH88" s="15"/>
    </row>
    <row r="89" spans="1:34" ht="17.25" customHeight="1" x14ac:dyDescent="0.25">
      <c r="A89" s="7"/>
      <c r="B89" s="154" t="s">
        <v>45</v>
      </c>
      <c r="C89" s="155"/>
      <c r="D89" s="155"/>
      <c r="E89" s="155"/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6"/>
      <c r="AH89" s="15"/>
    </row>
    <row r="90" spans="1:34" ht="5.25" customHeight="1" x14ac:dyDescent="0.25">
      <c r="A90" s="7"/>
      <c r="B90" s="8"/>
      <c r="C90" s="8"/>
      <c r="D90" s="8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5"/>
    </row>
    <row r="91" spans="1:34" ht="29.25" customHeight="1" x14ac:dyDescent="0.25">
      <c r="A91" s="151" t="s">
        <v>48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152"/>
      <c r="AE91" s="152"/>
      <c r="AF91" s="152"/>
      <c r="AG91" s="152"/>
      <c r="AH91" s="153"/>
    </row>
    <row r="92" spans="1:34" ht="15.75" customHeight="1" thickBot="1" x14ac:dyDescent="0.3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9"/>
    </row>
  </sheetData>
  <protectedRanges>
    <protectedRange sqref="Y47:AE58 A62 R62" name="Intervalo3"/>
    <protectedRange sqref="A8:A26" name="Intervalo1"/>
    <protectedRange sqref="A29" name="Intervalo2"/>
  </protectedRanges>
  <mergeCells count="332">
    <mergeCell ref="Y22:Z22"/>
    <mergeCell ref="Y23:Z23"/>
    <mergeCell ref="AA19:AD19"/>
    <mergeCell ref="AA20:AD20"/>
    <mergeCell ref="AA21:AD21"/>
    <mergeCell ref="AA22:AD22"/>
    <mergeCell ref="AA23:AD23"/>
    <mergeCell ref="AE19:AH19"/>
    <mergeCell ref="AE20:AH20"/>
    <mergeCell ref="AE21:AH21"/>
    <mergeCell ref="AE22:AH22"/>
    <mergeCell ref="AE23:AH23"/>
    <mergeCell ref="AE24:AH24"/>
    <mergeCell ref="A19:I19"/>
    <mergeCell ref="A20:I20"/>
    <mergeCell ref="A21:I21"/>
    <mergeCell ref="A22:I22"/>
    <mergeCell ref="A23:I23"/>
    <mergeCell ref="J19:M19"/>
    <mergeCell ref="J20:M20"/>
    <mergeCell ref="J21:M21"/>
    <mergeCell ref="J22:M22"/>
    <mergeCell ref="J23:M23"/>
    <mergeCell ref="O19:V19"/>
    <mergeCell ref="O20:V20"/>
    <mergeCell ref="O21:V21"/>
    <mergeCell ref="O22:V22"/>
    <mergeCell ref="O23:V23"/>
    <mergeCell ref="W19:X19"/>
    <mergeCell ref="W20:X20"/>
    <mergeCell ref="W21:X21"/>
    <mergeCell ref="W22:X22"/>
    <mergeCell ref="W23:X23"/>
    <mergeCell ref="Y19:Z19"/>
    <mergeCell ref="Y20:Z20"/>
    <mergeCell ref="Y21:Z21"/>
    <mergeCell ref="E88:AG88"/>
    <mergeCell ref="A91:AH91"/>
    <mergeCell ref="B89:AG89"/>
    <mergeCell ref="A78:AH78"/>
    <mergeCell ref="A79:AH79"/>
    <mergeCell ref="B81:AG81"/>
    <mergeCell ref="B82:AG82"/>
    <mergeCell ref="B84:AG84"/>
    <mergeCell ref="L85:P85"/>
    <mergeCell ref="T85:V85"/>
    <mergeCell ref="Z85:AF85"/>
    <mergeCell ref="F86:N86"/>
    <mergeCell ref="E87:P87"/>
    <mergeCell ref="Q87:AG87"/>
    <mergeCell ref="R57:V57"/>
    <mergeCell ref="R58:V58"/>
    <mergeCell ref="A62:AH62"/>
    <mergeCell ref="A77:AH77"/>
    <mergeCell ref="A74:P74"/>
    <mergeCell ref="Q74:AH74"/>
    <mergeCell ref="A73:P73"/>
    <mergeCell ref="Q73:AH73"/>
    <mergeCell ref="B54:Q54"/>
    <mergeCell ref="B55:Q55"/>
    <mergeCell ref="B56:Q56"/>
    <mergeCell ref="B57:Q57"/>
    <mergeCell ref="B58:Q58"/>
    <mergeCell ref="A75:AH75"/>
    <mergeCell ref="A64:AH64"/>
    <mergeCell ref="A67:Q67"/>
    <mergeCell ref="R67:AH67"/>
    <mergeCell ref="A61:AH61"/>
    <mergeCell ref="A59:AE59"/>
    <mergeCell ref="AF59:AH59"/>
    <mergeCell ref="Y57:Z57"/>
    <mergeCell ref="AA57:AB57"/>
    <mergeCell ref="AC57:AE57"/>
    <mergeCell ref="AF57:AH57"/>
    <mergeCell ref="R36:V36"/>
    <mergeCell ref="R37:V37"/>
    <mergeCell ref="R38:V38"/>
    <mergeCell ref="R39:V39"/>
    <mergeCell ref="R40:V40"/>
    <mergeCell ref="R41:V41"/>
    <mergeCell ref="R42:V42"/>
    <mergeCell ref="R43:V43"/>
    <mergeCell ref="R54:V54"/>
    <mergeCell ref="R44:V44"/>
    <mergeCell ref="R45:V45"/>
    <mergeCell ref="R46:V46"/>
    <mergeCell ref="R47:V47"/>
    <mergeCell ref="R48:V48"/>
    <mergeCell ref="R49:V49"/>
    <mergeCell ref="R50:V50"/>
    <mergeCell ref="R51:V51"/>
    <mergeCell ref="R52:V52"/>
    <mergeCell ref="B46:Q46"/>
    <mergeCell ref="Y55:Z55"/>
    <mergeCell ref="AA55:AB55"/>
    <mergeCell ref="AE14:AH14"/>
    <mergeCell ref="A14:I14"/>
    <mergeCell ref="J14:M14"/>
    <mergeCell ref="O14:V14"/>
    <mergeCell ref="W14:X14"/>
    <mergeCell ref="AA10:AD10"/>
    <mergeCell ref="Y10:Z10"/>
    <mergeCell ref="W10:X10"/>
    <mergeCell ref="O10:V10"/>
    <mergeCell ref="O11:V11"/>
    <mergeCell ref="O12:V12"/>
    <mergeCell ref="A25:I25"/>
    <mergeCell ref="J25:M25"/>
    <mergeCell ref="N25:AD25"/>
    <mergeCell ref="AE25:AH25"/>
    <mergeCell ref="A26:AD26"/>
    <mergeCell ref="AE26:AH26"/>
    <mergeCell ref="AE11:AH11"/>
    <mergeCell ref="AE12:AH12"/>
    <mergeCell ref="AA11:AD11"/>
    <mergeCell ref="AA12:AD12"/>
    <mergeCell ref="Y58:Z58"/>
    <mergeCell ref="AA58:AB58"/>
    <mergeCell ref="AC58:AE58"/>
    <mergeCell ref="AF58:AH58"/>
    <mergeCell ref="W57:X57"/>
    <mergeCell ref="W58:X58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R53:V53"/>
    <mergeCell ref="R55:V55"/>
    <mergeCell ref="R56:V56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3:Q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B45:Q45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37:AB37"/>
    <mergeCell ref="AA38:AB38"/>
    <mergeCell ref="B35:Q35"/>
    <mergeCell ref="B36:Q36"/>
    <mergeCell ref="AC33:AE34"/>
    <mergeCell ref="AF33:AH34"/>
    <mergeCell ref="A31:AH31"/>
    <mergeCell ref="A32:AH32"/>
    <mergeCell ref="W34:X34"/>
    <mergeCell ref="W33:AB33"/>
    <mergeCell ref="Y34:Z34"/>
    <mergeCell ref="AA34:AB34"/>
    <mergeCell ref="R33:V34"/>
    <mergeCell ref="B33:Q34"/>
    <mergeCell ref="A33:A34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6:AB36"/>
    <mergeCell ref="R35:V35"/>
    <mergeCell ref="A29:AH2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A9:M9"/>
    <mergeCell ref="N9:AH9"/>
    <mergeCell ref="A15:I15"/>
    <mergeCell ref="J15:M15"/>
    <mergeCell ref="O15:V15"/>
    <mergeCell ref="W15:X15"/>
    <mergeCell ref="Y15:Z15"/>
    <mergeCell ref="AA15:AD15"/>
    <mergeCell ref="AE15:AH15"/>
    <mergeCell ref="A7:AH7"/>
    <mergeCell ref="A28:AH28"/>
    <mergeCell ref="Y13:Z13"/>
    <mergeCell ref="AA13:AD13"/>
    <mergeCell ref="AE13:AH13"/>
    <mergeCell ref="Y11:Z11"/>
    <mergeCell ref="Y12:Z12"/>
    <mergeCell ref="W11:X11"/>
    <mergeCell ref="W12:X12"/>
    <mergeCell ref="Y14:Z14"/>
    <mergeCell ref="AA14:AD14"/>
    <mergeCell ref="A24:I24"/>
    <mergeCell ref="J24:M24"/>
    <mergeCell ref="O24:V24"/>
    <mergeCell ref="W24:X24"/>
    <mergeCell ref="Y24:Z24"/>
    <mergeCell ref="AA24:AD24"/>
    <mergeCell ref="A16:I16"/>
    <mergeCell ref="J16:M16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2023-02-07T18:01:48Z</dcterms:modified>
</cp:coreProperties>
</file>