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/>
  <c r="AE14" i="17" l="1"/>
  <c r="R34" i="17" l="1"/>
  <c r="J14" i="17"/>
  <c r="AE15" i="17" l="1"/>
  <c r="AF26" i="17" l="1"/>
</calcChain>
</file>

<file path=xl/sharedStrings.xml><?xml version="1.0" encoding="utf-8"?>
<sst xmlns="http://schemas.openxmlformats.org/spreadsheetml/2006/main" count="66" uniqueCount="61">
  <si>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</si>
  <si>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</si>
  <si>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</si>
  <si>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</si>
  <si>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</si>
  <si>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</si>
  <si>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</si>
  <si>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</si>
  <si>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</si>
  <si>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</si>
  <si>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</si>
  <si>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</si>
  <si>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</si>
  <si>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</si>
  <si>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</si>
  <si>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</si>
  <si>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</si>
  <si>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</si>
  <si>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</si>
  <si>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</si>
  <si>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</si>
  <si>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</si>
  <si>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</si>
  <si>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</si>
  <si>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</si>
  <si>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</si>
  <si>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</si>
  <si>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</si>
  <si>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</si>
  <si>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</si>
  <si>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</si>
  <si>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</si>
  <si>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</si>
  <si>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</si>
  <si>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</si>
  <si>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</si>
  <si>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</si>
  <si>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</si>
  <si>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</si>
  <si>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</si>
  <si>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</si>
  <si>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</si>
  <si>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</si>
  <si>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</si>
  <si>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</si>
  <si>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</si>
  <si>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</si>
  <si>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</si>
  <si>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</si>
  <si>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</si>
  <si>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</si>
  <si>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</si>
  <si>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</si>
  <si>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</si>
  <si>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</si>
  <si>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Pais e Amigos do Execpcional - APAE</t>
  </si>
  <si>
    <t>17.937.327/0001-97</t>
  </si>
  <si>
    <t>028/2021</t>
  </si>
  <si>
    <t>Educador Social</t>
  </si>
  <si>
    <t>sv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</si>
  <si>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028/2021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</si>
</sst>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tabSelected="1" zoomScaleNormal="100" workbookViewId="0">
      <selection activeCell="J13" sqref="J13:M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35" t="s">
        <v>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16.5" thickBot="1" x14ac:dyDescent="0.3"/>
    <row r="3" spans="1:34" x14ac:dyDescent="0.25">
      <c r="A3" s="136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8"/>
    </row>
    <row r="4" spans="1:34" x14ac:dyDescent="0.25">
      <c r="A4" s="147" t="s">
        <v>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 t="s">
        <v>0</v>
      </c>
      <c r="V4" s="45"/>
      <c r="W4" s="45"/>
      <c r="X4" s="45"/>
      <c r="Y4" s="45"/>
      <c r="Z4" s="45"/>
      <c r="AA4" s="46"/>
      <c r="AB4" s="139" t="s">
        <v>10</v>
      </c>
      <c r="AC4" s="140"/>
      <c r="AD4" s="140"/>
      <c r="AE4" s="140"/>
      <c r="AF4" s="140"/>
      <c r="AG4" s="140"/>
      <c r="AH4" s="141"/>
    </row>
    <row r="5" spans="1:34" ht="16.5" thickBot="1" x14ac:dyDescent="0.3">
      <c r="A5" s="145" t="s">
        <v>55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50" t="s">
        <v>56</v>
      </c>
      <c r="V5" s="151"/>
      <c r="W5" s="151"/>
      <c r="X5" s="151"/>
      <c r="Y5" s="151"/>
      <c r="Z5" s="151"/>
      <c r="AA5" s="152"/>
      <c r="AB5" s="142" t="s">
        <v>57</v>
      </c>
      <c r="AC5" s="143"/>
      <c r="AD5" s="143"/>
      <c r="AE5" s="143"/>
      <c r="AF5" s="143"/>
      <c r="AG5" s="143"/>
      <c r="AH5" s="144"/>
    </row>
    <row r="6" spans="1:34" ht="5.25" customHeight="1" thickBot="1" x14ac:dyDescent="0.3"/>
    <row r="7" spans="1:34" x14ac:dyDescent="0.25">
      <c r="A7" s="63" t="s">
        <v>11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5"/>
    </row>
    <row r="8" spans="1:34" ht="18.75" customHeight="1" x14ac:dyDescent="0.25">
      <c r="A8" s="153" t="s">
        <v>15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>
        <v>0</v>
      </c>
      <c r="AE8" s="155"/>
      <c r="AF8" s="155"/>
      <c r="AG8" s="155"/>
      <c r="AH8" s="156"/>
    </row>
    <row r="9" spans="1:34" ht="18.75" customHeight="1" x14ac:dyDescent="0.25">
      <c r="A9" s="99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54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98" t="s">
        <v>18</v>
      </c>
      <c r="P10" s="98"/>
      <c r="Q10" s="98"/>
      <c r="R10" s="98"/>
      <c r="S10" s="98"/>
      <c r="T10" s="98"/>
      <c r="U10" s="98"/>
      <c r="V10" s="98"/>
      <c r="W10" s="98" t="s">
        <v>21</v>
      </c>
      <c r="X10" s="98"/>
      <c r="Y10" s="98" t="s">
        <v>6</v>
      </c>
      <c r="Z10" s="98"/>
      <c r="AA10" s="98" t="s">
        <v>20</v>
      </c>
      <c r="AB10" s="98"/>
      <c r="AC10" s="98"/>
      <c r="AD10" s="98"/>
      <c r="AE10" s="98" t="s">
        <v>19</v>
      </c>
      <c r="AF10" s="98"/>
      <c r="AG10" s="98"/>
      <c r="AH10" s="163"/>
    </row>
    <row r="11" spans="1:34" s="21" customFormat="1" ht="33" customHeight="1" x14ac:dyDescent="0.25">
      <c r="A11" s="157" t="s">
        <v>12</v>
      </c>
      <c r="B11" s="158"/>
      <c r="C11" s="158"/>
      <c r="D11" s="158"/>
      <c r="E11" s="158"/>
      <c r="F11" s="158"/>
      <c r="G11" s="158"/>
      <c r="H11" s="158"/>
      <c r="I11" s="158"/>
      <c r="J11" s="27">
        <v>40000</v>
      </c>
      <c r="K11" s="28"/>
      <c r="L11" s="28"/>
      <c r="M11" s="29"/>
      <c r="N11" s="22">
        <v>1</v>
      </c>
      <c r="O11" s="30" t="s">
        <v>58</v>
      </c>
      <c r="P11" s="25"/>
      <c r="Q11" s="25"/>
      <c r="R11" s="25"/>
      <c r="S11" s="25"/>
      <c r="T11" s="25"/>
      <c r="U11" s="25"/>
      <c r="V11" s="26"/>
      <c r="W11" s="31" t="s">
        <v>59</v>
      </c>
      <c r="X11" s="31"/>
      <c r="Y11" s="97">
        <v>12</v>
      </c>
      <c r="Z11" s="97"/>
      <c r="AA11" s="96">
        <v>1800</v>
      </c>
      <c r="AB11" s="96"/>
      <c r="AC11" s="96"/>
      <c r="AD11" s="96"/>
      <c r="AE11" s="33">
        <f>Y11*AA11</f>
        <v>21600</v>
      </c>
      <c r="AF11" s="34"/>
      <c r="AG11" s="34"/>
      <c r="AH11" s="35"/>
    </row>
    <row r="12" spans="1:34" s="21" customFormat="1" ht="33" customHeight="1" x14ac:dyDescent="0.25">
      <c r="A12" s="157" t="s">
        <v>13</v>
      </c>
      <c r="B12" s="158"/>
      <c r="C12" s="158"/>
      <c r="D12" s="158"/>
      <c r="E12" s="158"/>
      <c r="F12" s="158"/>
      <c r="G12" s="158"/>
      <c r="H12" s="158"/>
      <c r="I12" s="158"/>
      <c r="J12" s="96"/>
      <c r="K12" s="96"/>
      <c r="L12" s="96"/>
      <c r="M12" s="159"/>
      <c r="N12" s="22">
        <v>2</v>
      </c>
      <c r="O12" s="30" t="s">
        <v>58</v>
      </c>
      <c r="P12" s="25"/>
      <c r="Q12" s="25"/>
      <c r="R12" s="25"/>
      <c r="S12" s="25"/>
      <c r="T12" s="25"/>
      <c r="U12" s="25"/>
      <c r="V12" s="26"/>
      <c r="W12" s="31" t="s">
        <v>59</v>
      </c>
      <c r="X12" s="31"/>
      <c r="Y12" s="97">
        <v>12</v>
      </c>
      <c r="Z12" s="97"/>
      <c r="AA12" s="96">
        <v>1800</v>
      </c>
      <c r="AB12" s="96"/>
      <c r="AC12" s="96"/>
      <c r="AD12" s="96"/>
      <c r="AE12" s="33">
        <f>Y12*AA12</f>
        <v>21600</v>
      </c>
      <c r="AF12" s="34"/>
      <c r="AG12" s="34"/>
      <c r="AH12" s="35"/>
    </row>
    <row r="13" spans="1:34" s="21" customFormat="1" ht="47.25" customHeight="1" x14ac:dyDescent="0.25">
      <c r="A13" s="157" t="s">
        <v>14</v>
      </c>
      <c r="B13" s="158"/>
      <c r="C13" s="158"/>
      <c r="D13" s="158"/>
      <c r="E13" s="158"/>
      <c r="F13" s="158"/>
      <c r="G13" s="158"/>
      <c r="H13" s="158"/>
      <c r="I13" s="158"/>
      <c r="J13" s="27">
        <v>3200</v>
      </c>
      <c r="K13" s="28"/>
      <c r="L13" s="28"/>
      <c r="M13" s="29"/>
      <c r="N13" s="22">
        <v>3</v>
      </c>
      <c r="O13" s="30"/>
      <c r="P13" s="25"/>
      <c r="Q13" s="25"/>
      <c r="R13" s="25"/>
      <c r="S13" s="25"/>
      <c r="T13" s="25"/>
      <c r="U13" s="25"/>
      <c r="V13" s="26"/>
      <c r="W13" s="31"/>
      <c r="X13" s="31"/>
      <c r="Y13" s="23"/>
      <c r="Z13" s="24"/>
      <c r="AA13" s="27"/>
      <c r="AB13" s="28"/>
      <c r="AC13" s="28"/>
      <c r="AD13" s="32"/>
      <c r="AE13" s="33"/>
      <c r="AF13" s="34"/>
      <c r="AG13" s="34"/>
      <c r="AH13" s="35"/>
    </row>
    <row r="14" spans="1:34" ht="18.75" customHeight="1" x14ac:dyDescent="0.25">
      <c r="A14" s="88" t="s">
        <v>17</v>
      </c>
      <c r="B14" s="89"/>
      <c r="C14" s="89"/>
      <c r="D14" s="89"/>
      <c r="E14" s="89"/>
      <c r="F14" s="89"/>
      <c r="G14" s="89"/>
      <c r="H14" s="89"/>
      <c r="I14" s="89"/>
      <c r="J14" s="90">
        <f>SUM(J10:M12)</f>
        <v>40000</v>
      </c>
      <c r="K14" s="90"/>
      <c r="L14" s="90"/>
      <c r="M14" s="90"/>
      <c r="N14" s="89" t="s">
        <v>23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90">
        <f>SUM(AE11:AE13)</f>
        <v>43200</v>
      </c>
      <c r="AF14" s="90"/>
      <c r="AG14" s="90"/>
      <c r="AH14" s="91"/>
    </row>
    <row r="15" spans="1:34" ht="18.75" customHeight="1" thickBot="1" x14ac:dyDescent="0.3">
      <c r="A15" s="92" t="s">
        <v>22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4">
        <f>SUM(AD8+J14-AE14)</f>
        <v>-3200</v>
      </c>
      <c r="AF15" s="94"/>
      <c r="AG15" s="94"/>
      <c r="AH15" s="95"/>
    </row>
    <row r="16" spans="1:34" ht="6" customHeight="1" thickBot="1" x14ac:dyDescent="0.3"/>
    <row r="17" spans="1:34" x14ac:dyDescent="0.25">
      <c r="A17" s="63" t="s">
        <v>24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5"/>
    </row>
    <row r="18" spans="1:34" ht="61.5" customHeight="1" thickBot="1" x14ac:dyDescent="0.3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4"/>
    </row>
    <row r="19" spans="1:34" ht="3.75" customHeight="1" thickBot="1" x14ac:dyDescent="0.3"/>
    <row r="20" spans="1:34" x14ac:dyDescent="0.25">
      <c r="A20" s="63" t="s">
        <v>25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5"/>
    </row>
    <row r="21" spans="1:34" ht="14.25" customHeight="1" x14ac:dyDescent="0.25">
      <c r="A21" s="115" t="s">
        <v>49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7"/>
    </row>
    <row r="22" spans="1:34" x14ac:dyDescent="0.25">
      <c r="A22" s="129" t="s">
        <v>4</v>
      </c>
      <c r="B22" s="123" t="s">
        <v>31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5"/>
      <c r="R22" s="123" t="s">
        <v>51</v>
      </c>
      <c r="S22" s="124"/>
      <c r="T22" s="124"/>
      <c r="U22" s="124"/>
      <c r="V22" s="125"/>
      <c r="W22" s="120" t="s">
        <v>27</v>
      </c>
      <c r="X22" s="121"/>
      <c r="Y22" s="121"/>
      <c r="Z22" s="121"/>
      <c r="AA22" s="121"/>
      <c r="AB22" s="122"/>
      <c r="AC22" s="112" t="s">
        <v>26</v>
      </c>
      <c r="AD22" s="112"/>
      <c r="AE22" s="112"/>
      <c r="AF22" s="113" t="s">
        <v>19</v>
      </c>
      <c r="AG22" s="113"/>
      <c r="AH22" s="114"/>
    </row>
    <row r="23" spans="1:34" x14ac:dyDescent="0.25">
      <c r="A23" s="130"/>
      <c r="B23" s="126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8"/>
      <c r="W23" s="118" t="s">
        <v>28</v>
      </c>
      <c r="X23" s="119"/>
      <c r="Y23" s="120" t="s">
        <v>29</v>
      </c>
      <c r="Z23" s="122"/>
      <c r="AA23" s="120" t="s">
        <v>30</v>
      </c>
      <c r="AB23" s="122"/>
      <c r="AC23" s="112"/>
      <c r="AD23" s="112"/>
      <c r="AE23" s="112"/>
      <c r="AF23" s="113"/>
      <c r="AG23" s="113"/>
      <c r="AH23" s="114"/>
    </row>
    <row r="24" spans="1:34" x14ac:dyDescent="0.25">
      <c r="A24" s="3">
        <v>1</v>
      </c>
      <c r="B24" s="6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57"/>
      <c r="S24" s="58"/>
      <c r="T24" s="58"/>
      <c r="U24" s="58"/>
      <c r="V24" s="59"/>
      <c r="W24" s="105"/>
      <c r="X24" s="106"/>
      <c r="Y24" s="107"/>
      <c r="Z24" s="108"/>
      <c r="AA24" s="131"/>
      <c r="AB24" s="108"/>
      <c r="AC24" s="109"/>
      <c r="AD24" s="110"/>
      <c r="AE24" s="111"/>
      <c r="AF24" s="86"/>
      <c r="AG24" s="86"/>
      <c r="AH24" s="87"/>
    </row>
    <row r="25" spans="1:34" x14ac:dyDescent="0.25">
      <c r="A25" s="3">
        <v>2</v>
      </c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1"/>
      <c r="R25" s="57"/>
      <c r="S25" s="58"/>
      <c r="T25" s="58"/>
      <c r="U25" s="58"/>
      <c r="V25" s="59"/>
      <c r="W25" s="105"/>
      <c r="X25" s="106"/>
      <c r="Y25" s="107"/>
      <c r="Z25" s="108"/>
      <c r="AA25" s="131"/>
      <c r="AB25" s="108"/>
      <c r="AC25" s="109"/>
      <c r="AD25" s="110"/>
      <c r="AE25" s="111"/>
      <c r="AF25" s="86"/>
      <c r="AG25" s="86"/>
      <c r="AH25" s="87"/>
    </row>
    <row r="26" spans="1:34" ht="16.5" thickBot="1" x14ac:dyDescent="0.3">
      <c r="A26" s="82" t="s">
        <v>7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4">
        <f>SUM(AF24:AH25)</f>
        <v>0</v>
      </c>
      <c r="AG26" s="83"/>
      <c r="AH26" s="85"/>
    </row>
    <row r="27" spans="1:34" ht="3.75" customHeight="1" thickBot="1" x14ac:dyDescent="0.3"/>
    <row r="28" spans="1:34" x14ac:dyDescent="0.25">
      <c r="A28" s="79" t="s">
        <v>32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1"/>
    </row>
    <row r="29" spans="1:34" ht="81" customHeight="1" thickBot="1" x14ac:dyDescent="0.3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2"/>
    </row>
    <row r="30" spans="1:34" ht="4.5" customHeight="1" thickBot="1" x14ac:dyDescent="0.3"/>
    <row r="31" spans="1:34" x14ac:dyDescent="0.25">
      <c r="A31" s="63" t="s">
        <v>33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5"/>
    </row>
    <row r="32" spans="1:3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6"/>
    </row>
    <row r="33" spans="1:3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6"/>
    </row>
    <row r="34" spans="1:34" x14ac:dyDescent="0.25">
      <c r="A34" s="75" t="s">
        <v>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7">
        <f ca="1">TODAY()</f>
        <v>44951</v>
      </c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/>
    </row>
    <row r="35" spans="1:3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6"/>
    </row>
    <row r="36" spans="1:3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6"/>
    </row>
    <row r="37" spans="1:3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6"/>
    </row>
    <row r="38" spans="1:3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6"/>
    </row>
    <row r="39" spans="1:34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6"/>
    </row>
    <row r="40" spans="1:34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 t="s">
        <v>46</v>
      </c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8"/>
    </row>
    <row r="41" spans="1:34" x14ac:dyDescent="0.25">
      <c r="A41" s="66" t="s">
        <v>53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 t="s">
        <v>47</v>
      </c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8"/>
    </row>
    <row r="42" spans="1:34" ht="3" customHeight="1" thickBot="1" x14ac:dyDescent="0.3">
      <c r="A42" s="72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4"/>
    </row>
    <row r="43" spans="1:34" ht="3.75" customHeight="1" thickBot="1" x14ac:dyDescent="0.3"/>
    <row r="44" spans="1:34" x14ac:dyDescent="0.25">
      <c r="A44" s="63" t="s">
        <v>34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5"/>
    </row>
    <row r="45" spans="1:34" x14ac:dyDescent="0.25">
      <c r="A45" s="44" t="s">
        <v>35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6"/>
    </row>
    <row r="46" spans="1:34" ht="33" customHeight="1" x14ac:dyDescent="0.25">
      <c r="A46" s="38" t="s">
        <v>36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8"/>
    </row>
    <row r="47" spans="1:34" x14ac:dyDescent="0.25">
      <c r="A47" s="7"/>
      <c r="B47" s="8" t="s">
        <v>37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10"/>
    </row>
    <row r="48" spans="1:34" x14ac:dyDescent="0.25">
      <c r="A48" s="4"/>
      <c r="B48" s="49" t="s">
        <v>38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1"/>
      <c r="AH48" s="6"/>
    </row>
    <row r="49" spans="1:34" ht="29.25" customHeight="1" x14ac:dyDescent="0.25">
      <c r="A49" s="4"/>
      <c r="B49" s="52" t="s">
        <v>60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53"/>
      <c r="AH49" s="6"/>
    </row>
    <row r="50" spans="1:34" ht="4.5" customHeight="1" x14ac:dyDescent="0.25">
      <c r="A50" s="4"/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12"/>
      <c r="AH50" s="6"/>
    </row>
    <row r="51" spans="1:34" x14ac:dyDescent="0.25">
      <c r="A51" s="4"/>
      <c r="B51" s="54" t="s">
        <v>39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6"/>
      <c r="AH51" s="6"/>
    </row>
    <row r="52" spans="1:34" x14ac:dyDescent="0.25">
      <c r="A52" s="4"/>
      <c r="B52" s="11"/>
      <c r="C52" s="20" t="s">
        <v>52</v>
      </c>
      <c r="D52" s="5"/>
      <c r="E52" s="5" t="s">
        <v>40</v>
      </c>
      <c r="F52" s="5"/>
      <c r="G52" s="5"/>
      <c r="H52" s="5"/>
      <c r="I52" s="5"/>
      <c r="J52" s="5"/>
      <c r="K52" s="5"/>
      <c r="L52" s="45"/>
      <c r="M52" s="45"/>
      <c r="N52" s="45"/>
      <c r="O52" s="45"/>
      <c r="P52" s="45"/>
      <c r="Q52" s="5" t="s">
        <v>41</v>
      </c>
      <c r="R52" s="5"/>
      <c r="S52" s="5"/>
      <c r="T52" s="45"/>
      <c r="U52" s="45"/>
      <c r="V52" s="45"/>
      <c r="W52" s="5" t="s">
        <v>42</v>
      </c>
      <c r="X52" s="5"/>
      <c r="Y52" s="5"/>
      <c r="Z52" s="45"/>
      <c r="AA52" s="45"/>
      <c r="AB52" s="45"/>
      <c r="AC52" s="45"/>
      <c r="AD52" s="45"/>
      <c r="AE52" s="45"/>
      <c r="AF52" s="45"/>
      <c r="AG52" s="13" t="s">
        <v>3</v>
      </c>
      <c r="AH52" s="6"/>
    </row>
    <row r="53" spans="1:34" x14ac:dyDescent="0.25">
      <c r="A53" s="7"/>
      <c r="B53" s="14"/>
      <c r="C53" s="16"/>
      <c r="D53" s="8"/>
      <c r="E53" s="8" t="s">
        <v>43</v>
      </c>
      <c r="F53" s="36"/>
      <c r="G53" s="36"/>
      <c r="H53" s="36"/>
      <c r="I53" s="36"/>
      <c r="J53" s="36"/>
      <c r="K53" s="36"/>
      <c r="L53" s="36"/>
      <c r="M53" s="36"/>
      <c r="N53" s="36"/>
      <c r="O53" s="8" t="s">
        <v>44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13"/>
      <c r="AH53" s="15"/>
    </row>
    <row r="54" spans="1:34" x14ac:dyDescent="0.25">
      <c r="A54" s="7"/>
      <c r="B54" s="14"/>
      <c r="C54" s="20"/>
      <c r="D54" s="8"/>
      <c r="E54" s="45" t="s">
        <v>50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7"/>
      <c r="AH54" s="15"/>
    </row>
    <row r="55" spans="1:34" x14ac:dyDescent="0.25">
      <c r="A55" s="7"/>
      <c r="B55" s="14"/>
      <c r="C55" s="8"/>
      <c r="D55" s="8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7"/>
      <c r="AH55" s="15"/>
    </row>
    <row r="56" spans="1:34" ht="17.25" customHeight="1" x14ac:dyDescent="0.25">
      <c r="A56" s="7"/>
      <c r="B56" s="41" t="s">
        <v>45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3"/>
      <c r="AH56" s="15"/>
    </row>
    <row r="57" spans="1:34" ht="5.25" customHeight="1" x14ac:dyDescent="0.25">
      <c r="A57" s="7"/>
      <c r="B57" s="8"/>
      <c r="C57" s="8"/>
      <c r="D57" s="8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5"/>
    </row>
    <row r="58" spans="1:34" ht="29.25" customHeight="1" x14ac:dyDescent="0.25">
      <c r="A58" s="38" t="s">
        <v>48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40"/>
    </row>
    <row r="59" spans="1:34" ht="15.75" customHeight="1" thickBot="1" x14ac:dyDescent="0.3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9"/>
    </row>
  </sheetData>
  <protectedRanges>
    <protectedRange sqref="R29 A29" name="Intervalo3"/>
    <protectedRange sqref="A8:A15" name="Intervalo1"/>
    <protectedRange sqref="A18" name="Intervalo2"/>
  </protectedRanges>
  <mergeCells count="101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9:M9"/>
    <mergeCell ref="N9:AH9"/>
    <mergeCell ref="Y13:Z13"/>
    <mergeCell ref="AA13:AD13"/>
    <mergeCell ref="AE13:AH13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5:V25"/>
    <mergeCell ref="A29:AH29"/>
    <mergeCell ref="A44:AH44"/>
    <mergeCell ref="A41:P41"/>
    <mergeCell ref="Q41:AH41"/>
    <mergeCell ref="A40:P40"/>
    <mergeCell ref="Q40:AH40"/>
    <mergeCell ref="A42:AH42"/>
    <mergeCell ref="A31:AH31"/>
    <mergeCell ref="A34:Q34"/>
    <mergeCell ref="R34:AH34"/>
    <mergeCell ref="A28:AH28"/>
    <mergeCell ref="A26:AE26"/>
    <mergeCell ref="AF26:AH26"/>
    <mergeCell ref="E55:AG55"/>
    <mergeCell ref="A58:AH58"/>
    <mergeCell ref="B56:AG56"/>
    <mergeCell ref="A45:AH45"/>
    <mergeCell ref="A46:AH46"/>
    <mergeCell ref="B48:AG48"/>
    <mergeCell ref="B49:AG49"/>
    <mergeCell ref="B51:AG51"/>
    <mergeCell ref="L52:P52"/>
    <mergeCell ref="T52:V52"/>
    <mergeCell ref="Z52:AF52"/>
    <mergeCell ref="F53:N53"/>
    <mergeCell ref="E54:P54"/>
    <mergeCell ref="Q54:AG54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2023-01-25T19:01:36Z</dcterms:modified>
</cp:coreProperties>
</file>