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AE15" i="17"/>
  <c r="AE14" i="17"/>
  <c r="AE13" i="17"/>
  <c r="AE12" i="17"/>
  <c r="AE11" i="17"/>
  <c r="AE17" i="17" l="1"/>
  <c r="R59" i="17"/>
  <c r="J17" i="17"/>
  <c r="AE18" i="17" l="1"/>
  <c r="AF51" i="17" l="1"/>
</calcChain>
</file>

<file path=xl/sharedStrings.xml><?xml version="1.0" encoding="utf-8"?>
<sst xmlns="http://schemas.openxmlformats.org/spreadsheetml/2006/main" count="75" uniqueCount="67">
  <si>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</si>
  <si>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</si>
  <si>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</si>
  <si>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</si>
  <si>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</si>
  <si>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</si>
  <si>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</si>
  <si>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</si>
  <si>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</si>
  <si>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</si>
  <si>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</si>
  <si>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</si>
  <si>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</si>
  <si>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</si>
  <si>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</si>
  <si>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</si>
  <si>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</si>
  <si>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</si>
  <si>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</si>
  <si>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</si>
  <si>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</si>
  <si>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</si>
  <si>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</si>
  <si>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</si>
  <si>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</si>
  <si>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</si>
  <si>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</si>
  <si>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</si>
  <si>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</si>
  <si>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</si>
  <si>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</si>
  <si>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</si>
  <si>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</si>
  <si>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</si>
  <si>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</si>
  <si>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</si>
  <si>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</si>
  <si>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</si>
  <si>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</si>
  <si>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</si>
  <si>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</si>
  <si>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</si>
  <si>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</si>
  <si>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</si>
  <si>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</si>
  <si>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</si>
  <si>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</si>
  <si>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</si>
  <si>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</si>
  <si>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</si>
  <si>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</si>
  <si>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</si>
  <si>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</si>
  <si>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</si>
  <si>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</si>
  <si>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Instituto Santarritense de Esporte, Cultura e Lazer</t>
  </si>
  <si>
    <t>08.331.438/0001-64</t>
  </si>
  <si>
    <t>024/2021</t>
  </si>
  <si>
    <t>Aluguel de Imóvel</t>
  </si>
  <si>
    <t>Mês</t>
  </si>
  <si>
    <t>Aluguel de Equipamentos</t>
  </si>
  <si>
    <t>Aluguel de Equipamentos(parcial)</t>
  </si>
  <si>
    <t>Contador</t>
  </si>
  <si>
    <t>Energia Elétrica (CEMIG)</t>
  </si>
  <si>
    <t>Saneamento Básico de água e esgoto (COPASA)</t>
  </si>
  <si>
    <t>Tatiane Bono Costa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</si>
  <si>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024/2021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</si>
</sst>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"/>
  <sheetViews>
    <sheetView tabSelected="1" topLeftCell="A61" zoomScaleNormal="100" workbookViewId="0">
      <selection activeCell="AQ88" sqref="AQ8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2"/>
      <c r="W4" s="32"/>
      <c r="X4" s="32"/>
      <c r="Y4" s="32"/>
      <c r="Z4" s="32"/>
      <c r="AA4" s="33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57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2" customFormat="1" ht="33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92">
        <v>30000</v>
      </c>
      <c r="K11" s="93"/>
      <c r="L11" s="93"/>
      <c r="M11" s="98"/>
      <c r="N11" s="21">
        <v>1</v>
      </c>
      <c r="O11" s="99" t="s">
        <v>58</v>
      </c>
      <c r="P11" s="96"/>
      <c r="Q11" s="96"/>
      <c r="R11" s="96"/>
      <c r="S11" s="96"/>
      <c r="T11" s="96"/>
      <c r="U11" s="96"/>
      <c r="V11" s="97"/>
      <c r="W11" s="89" t="s">
        <v>59</v>
      </c>
      <c r="X11" s="89"/>
      <c r="Y11" s="88">
        <v>5</v>
      </c>
      <c r="Z11" s="88"/>
      <c r="AA11" s="87">
        <v>2500</v>
      </c>
      <c r="AB11" s="87"/>
      <c r="AC11" s="87"/>
      <c r="AD11" s="87"/>
      <c r="AE11" s="84">
        <f>Y11*AA11</f>
        <v>12500</v>
      </c>
      <c r="AF11" s="85"/>
      <c r="AG11" s="85"/>
      <c r="AH11" s="86"/>
    </row>
    <row r="12" spans="1:34" s="22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87"/>
      <c r="K12" s="87"/>
      <c r="L12" s="87"/>
      <c r="M12" s="163"/>
      <c r="N12" s="21">
        <v>2</v>
      </c>
      <c r="O12" s="99" t="s">
        <v>60</v>
      </c>
      <c r="P12" s="96"/>
      <c r="Q12" s="96"/>
      <c r="R12" s="96"/>
      <c r="S12" s="96"/>
      <c r="T12" s="96"/>
      <c r="U12" s="96"/>
      <c r="V12" s="97"/>
      <c r="W12" s="89" t="s">
        <v>59</v>
      </c>
      <c r="X12" s="89"/>
      <c r="Y12" s="88">
        <v>4</v>
      </c>
      <c r="Z12" s="88"/>
      <c r="AA12" s="87">
        <v>3100</v>
      </c>
      <c r="AB12" s="87"/>
      <c r="AC12" s="87"/>
      <c r="AD12" s="87"/>
      <c r="AE12" s="84">
        <f t="shared" ref="AE12:AE16" si="0">Y12*AA12</f>
        <v>12400</v>
      </c>
      <c r="AF12" s="85"/>
      <c r="AG12" s="85"/>
      <c r="AH12" s="86"/>
    </row>
    <row r="13" spans="1:34" s="22" customFormat="1" ht="47.2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92"/>
      <c r="K13" s="93"/>
      <c r="L13" s="93"/>
      <c r="M13" s="98"/>
      <c r="N13" s="21">
        <v>3</v>
      </c>
      <c r="O13" s="99" t="s">
        <v>61</v>
      </c>
      <c r="P13" s="96"/>
      <c r="Q13" s="96"/>
      <c r="R13" s="96"/>
      <c r="S13" s="96"/>
      <c r="T13" s="96"/>
      <c r="U13" s="96"/>
      <c r="V13" s="97"/>
      <c r="W13" s="100" t="s">
        <v>59</v>
      </c>
      <c r="X13" s="101"/>
      <c r="Y13" s="90">
        <v>1</v>
      </c>
      <c r="Z13" s="91"/>
      <c r="AA13" s="92">
        <v>1100</v>
      </c>
      <c r="AB13" s="93"/>
      <c r="AC13" s="93"/>
      <c r="AD13" s="94"/>
      <c r="AE13" s="84">
        <f t="shared" si="0"/>
        <v>1100</v>
      </c>
      <c r="AF13" s="85"/>
      <c r="AG13" s="85"/>
      <c r="AH13" s="86"/>
    </row>
    <row r="14" spans="1:34" s="22" customFormat="1" ht="37.5" customHeight="1" x14ac:dyDescent="0.25">
      <c r="A14" s="95"/>
      <c r="B14" s="96"/>
      <c r="C14" s="96"/>
      <c r="D14" s="96"/>
      <c r="E14" s="96"/>
      <c r="F14" s="96"/>
      <c r="G14" s="96"/>
      <c r="H14" s="96"/>
      <c r="I14" s="97"/>
      <c r="J14" s="92"/>
      <c r="K14" s="93"/>
      <c r="L14" s="93"/>
      <c r="M14" s="98"/>
      <c r="N14" s="21">
        <v>4</v>
      </c>
      <c r="O14" s="99" t="s">
        <v>62</v>
      </c>
      <c r="P14" s="96"/>
      <c r="Q14" s="96"/>
      <c r="R14" s="96"/>
      <c r="S14" s="96"/>
      <c r="T14" s="96"/>
      <c r="U14" s="96"/>
      <c r="V14" s="97"/>
      <c r="W14" s="100" t="s">
        <v>59</v>
      </c>
      <c r="X14" s="101"/>
      <c r="Y14" s="90">
        <v>4</v>
      </c>
      <c r="Z14" s="91"/>
      <c r="AA14" s="92">
        <v>500</v>
      </c>
      <c r="AB14" s="93"/>
      <c r="AC14" s="93"/>
      <c r="AD14" s="94"/>
      <c r="AE14" s="84">
        <f t="shared" si="0"/>
        <v>2000</v>
      </c>
      <c r="AF14" s="85"/>
      <c r="AG14" s="85"/>
      <c r="AH14" s="86"/>
    </row>
    <row r="15" spans="1:34" s="22" customFormat="1" ht="38.25" customHeight="1" x14ac:dyDescent="0.25">
      <c r="A15" s="95"/>
      <c r="B15" s="96"/>
      <c r="C15" s="96"/>
      <c r="D15" s="96"/>
      <c r="E15" s="96"/>
      <c r="F15" s="96"/>
      <c r="G15" s="96"/>
      <c r="H15" s="96"/>
      <c r="I15" s="97"/>
      <c r="J15" s="92"/>
      <c r="K15" s="93"/>
      <c r="L15" s="93"/>
      <c r="M15" s="98"/>
      <c r="N15" s="21">
        <v>5</v>
      </c>
      <c r="O15" s="99" t="s">
        <v>63</v>
      </c>
      <c r="P15" s="96"/>
      <c r="Q15" s="96"/>
      <c r="R15" s="96"/>
      <c r="S15" s="96"/>
      <c r="T15" s="96"/>
      <c r="U15" s="96"/>
      <c r="V15" s="97"/>
      <c r="W15" s="100" t="s">
        <v>59</v>
      </c>
      <c r="X15" s="101"/>
      <c r="Y15" s="90">
        <v>4</v>
      </c>
      <c r="Z15" s="91"/>
      <c r="AA15" s="92">
        <v>400</v>
      </c>
      <c r="AB15" s="93"/>
      <c r="AC15" s="93"/>
      <c r="AD15" s="94"/>
      <c r="AE15" s="84">
        <f t="shared" si="0"/>
        <v>1600</v>
      </c>
      <c r="AF15" s="85"/>
      <c r="AG15" s="85"/>
      <c r="AH15" s="86"/>
    </row>
    <row r="16" spans="1:34" s="22" customFormat="1" ht="40.5" customHeight="1" x14ac:dyDescent="0.25">
      <c r="A16" s="95"/>
      <c r="B16" s="96"/>
      <c r="C16" s="96"/>
      <c r="D16" s="96"/>
      <c r="E16" s="96"/>
      <c r="F16" s="96"/>
      <c r="G16" s="96"/>
      <c r="H16" s="96"/>
      <c r="I16" s="97"/>
      <c r="J16" s="92"/>
      <c r="K16" s="93"/>
      <c r="L16" s="93"/>
      <c r="M16" s="98"/>
      <c r="N16" s="21">
        <v>6</v>
      </c>
      <c r="O16" s="99" t="s">
        <v>64</v>
      </c>
      <c r="P16" s="96"/>
      <c r="Q16" s="96"/>
      <c r="R16" s="96"/>
      <c r="S16" s="96"/>
      <c r="T16" s="96"/>
      <c r="U16" s="96"/>
      <c r="V16" s="97"/>
      <c r="W16" s="100" t="s">
        <v>59</v>
      </c>
      <c r="X16" s="101"/>
      <c r="Y16" s="90">
        <v>4</v>
      </c>
      <c r="Z16" s="91"/>
      <c r="AA16" s="92">
        <v>100</v>
      </c>
      <c r="AB16" s="93"/>
      <c r="AC16" s="93"/>
      <c r="AD16" s="94"/>
      <c r="AE16" s="84">
        <f t="shared" si="0"/>
        <v>400</v>
      </c>
      <c r="AF16" s="85"/>
      <c r="AG16" s="85"/>
      <c r="AH16" s="86"/>
    </row>
    <row r="17" spans="1:34" ht="18.75" customHeight="1" x14ac:dyDescent="0.25">
      <c r="A17" s="76" t="s">
        <v>17</v>
      </c>
      <c r="B17" s="77"/>
      <c r="C17" s="77"/>
      <c r="D17" s="77"/>
      <c r="E17" s="77"/>
      <c r="F17" s="77"/>
      <c r="G17" s="77"/>
      <c r="H17" s="77"/>
      <c r="I17" s="77"/>
      <c r="J17" s="78">
        <f>SUM(J10:M12)</f>
        <v>30000</v>
      </c>
      <c r="K17" s="78"/>
      <c r="L17" s="78"/>
      <c r="M17" s="78"/>
      <c r="N17" s="77" t="s">
        <v>23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8">
        <f>SUM(AE11:AE16)</f>
        <v>30000</v>
      </c>
      <c r="AF17" s="78"/>
      <c r="AG17" s="78"/>
      <c r="AH17" s="79"/>
    </row>
    <row r="18" spans="1:34" ht="18.75" customHeight="1" thickBot="1" x14ac:dyDescent="0.3">
      <c r="A18" s="80" t="s">
        <v>22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2">
        <f>SUM(AD8+J17-AE17)</f>
        <v>0</v>
      </c>
      <c r="AF18" s="82"/>
      <c r="AG18" s="82"/>
      <c r="AH18" s="83"/>
    </row>
    <row r="19" spans="1:34" ht="6" customHeight="1" thickBot="1" x14ac:dyDescent="0.3"/>
    <row r="20" spans="1:34" x14ac:dyDescent="0.25">
      <c r="A20" s="50" t="s">
        <v>24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61.5" customHeight="1" thickBot="1" x14ac:dyDescent="0.3">
      <c r="A21" s="136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8"/>
    </row>
    <row r="22" spans="1:34" ht="3.75" customHeight="1" thickBot="1" x14ac:dyDescent="0.3"/>
    <row r="23" spans="1:34" x14ac:dyDescent="0.25">
      <c r="A23" s="50" t="s">
        <v>25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2"/>
    </row>
    <row r="24" spans="1:34" ht="14.25" customHeight="1" x14ac:dyDescent="0.25">
      <c r="A24" s="119" t="s">
        <v>49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1"/>
    </row>
    <row r="25" spans="1:34" x14ac:dyDescent="0.25">
      <c r="A25" s="133" t="s">
        <v>4</v>
      </c>
      <c r="B25" s="127" t="s">
        <v>31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9"/>
      <c r="R25" s="127" t="s">
        <v>51</v>
      </c>
      <c r="S25" s="128"/>
      <c r="T25" s="128"/>
      <c r="U25" s="128"/>
      <c r="V25" s="129"/>
      <c r="W25" s="124" t="s">
        <v>27</v>
      </c>
      <c r="X25" s="125"/>
      <c r="Y25" s="125"/>
      <c r="Z25" s="125"/>
      <c r="AA25" s="125"/>
      <c r="AB25" s="126"/>
      <c r="AC25" s="116" t="s">
        <v>26</v>
      </c>
      <c r="AD25" s="116"/>
      <c r="AE25" s="116"/>
      <c r="AF25" s="117" t="s">
        <v>19</v>
      </c>
      <c r="AG25" s="117"/>
      <c r="AH25" s="118"/>
    </row>
    <row r="26" spans="1:34" x14ac:dyDescent="0.25">
      <c r="A26" s="134"/>
      <c r="B26" s="130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2"/>
      <c r="R26" s="130"/>
      <c r="S26" s="131"/>
      <c r="T26" s="131"/>
      <c r="U26" s="131"/>
      <c r="V26" s="132"/>
      <c r="W26" s="122" t="s">
        <v>28</v>
      </c>
      <c r="X26" s="123"/>
      <c r="Y26" s="124" t="s">
        <v>29</v>
      </c>
      <c r="Z26" s="126"/>
      <c r="AA26" s="124" t="s">
        <v>30</v>
      </c>
      <c r="AB26" s="126"/>
      <c r="AC26" s="116"/>
      <c r="AD26" s="116"/>
      <c r="AE26" s="116"/>
      <c r="AF26" s="117"/>
      <c r="AG26" s="117"/>
      <c r="AH26" s="118"/>
    </row>
    <row r="27" spans="1:34" x14ac:dyDescent="0.25">
      <c r="A27" s="3">
        <v>1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9"/>
      <c r="X27" s="110"/>
      <c r="Y27" s="111"/>
      <c r="Z27" s="112"/>
      <c r="AA27" s="135"/>
      <c r="AB27" s="112"/>
      <c r="AC27" s="113"/>
      <c r="AD27" s="114"/>
      <c r="AE27" s="115"/>
      <c r="AF27" s="74"/>
      <c r="AG27" s="74"/>
      <c r="AH27" s="75"/>
    </row>
    <row r="28" spans="1:34" x14ac:dyDescent="0.25">
      <c r="A28" s="3">
        <v>2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9"/>
      <c r="X28" s="110"/>
      <c r="Y28" s="111"/>
      <c r="Z28" s="112"/>
      <c r="AA28" s="135"/>
      <c r="AB28" s="112"/>
      <c r="AC28" s="113"/>
      <c r="AD28" s="114"/>
      <c r="AE28" s="115"/>
      <c r="AF28" s="74"/>
      <c r="AG28" s="74"/>
      <c r="AH28" s="75"/>
    </row>
    <row r="29" spans="1:34" x14ac:dyDescent="0.25">
      <c r="A29" s="3">
        <v>3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9"/>
      <c r="X29" s="110"/>
      <c r="Y29" s="111"/>
      <c r="Z29" s="112"/>
      <c r="AA29" s="111"/>
      <c r="AB29" s="112"/>
      <c r="AC29" s="113"/>
      <c r="AD29" s="114"/>
      <c r="AE29" s="115"/>
      <c r="AF29" s="74"/>
      <c r="AG29" s="74"/>
      <c r="AH29" s="75"/>
    </row>
    <row r="30" spans="1:34" x14ac:dyDescent="0.25">
      <c r="A30" s="3">
        <v>4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9"/>
      <c r="X30" s="110"/>
      <c r="Y30" s="111"/>
      <c r="Z30" s="112"/>
      <c r="AA30" s="111"/>
      <c r="AB30" s="112"/>
      <c r="AC30" s="113"/>
      <c r="AD30" s="114"/>
      <c r="AE30" s="115"/>
      <c r="AF30" s="74"/>
      <c r="AG30" s="74"/>
      <c r="AH30" s="75"/>
    </row>
    <row r="31" spans="1:34" x14ac:dyDescent="0.25">
      <c r="A31" s="3">
        <v>5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9"/>
      <c r="X31" s="110"/>
      <c r="Y31" s="111"/>
      <c r="Z31" s="112"/>
      <c r="AA31" s="111"/>
      <c r="AB31" s="112"/>
      <c r="AC31" s="113"/>
      <c r="AD31" s="114"/>
      <c r="AE31" s="115"/>
      <c r="AF31" s="74"/>
      <c r="AG31" s="74"/>
      <c r="AH31" s="75"/>
    </row>
    <row r="32" spans="1:34" x14ac:dyDescent="0.25">
      <c r="A32" s="3">
        <v>6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9"/>
      <c r="X32" s="110"/>
      <c r="Y32" s="111"/>
      <c r="Z32" s="112"/>
      <c r="AA32" s="111"/>
      <c r="AB32" s="112"/>
      <c r="AC32" s="113"/>
      <c r="AD32" s="114"/>
      <c r="AE32" s="115"/>
      <c r="AF32" s="74"/>
      <c r="AG32" s="74"/>
      <c r="AH32" s="75"/>
    </row>
    <row r="33" spans="1:34" x14ac:dyDescent="0.25">
      <c r="A33" s="3">
        <v>7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9"/>
      <c r="X33" s="110"/>
      <c r="Y33" s="111"/>
      <c r="Z33" s="112"/>
      <c r="AA33" s="111"/>
      <c r="AB33" s="112"/>
      <c r="AC33" s="113"/>
      <c r="AD33" s="114"/>
      <c r="AE33" s="115"/>
      <c r="AF33" s="74"/>
      <c r="AG33" s="74"/>
      <c r="AH33" s="75"/>
    </row>
    <row r="34" spans="1:34" x14ac:dyDescent="0.25">
      <c r="A34" s="3">
        <v>8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9"/>
      <c r="X34" s="110"/>
      <c r="Y34" s="111"/>
      <c r="Z34" s="112"/>
      <c r="AA34" s="111"/>
      <c r="AB34" s="112"/>
      <c r="AC34" s="113"/>
      <c r="AD34" s="114"/>
      <c r="AE34" s="115"/>
      <c r="AF34" s="74"/>
      <c r="AG34" s="74"/>
      <c r="AH34" s="75"/>
    </row>
    <row r="35" spans="1:34" x14ac:dyDescent="0.25">
      <c r="A35" s="3">
        <v>9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9"/>
      <c r="X35" s="110"/>
      <c r="Y35" s="111"/>
      <c r="Z35" s="112"/>
      <c r="AA35" s="111"/>
      <c r="AB35" s="112"/>
      <c r="AC35" s="113"/>
      <c r="AD35" s="114"/>
      <c r="AE35" s="115"/>
      <c r="AF35" s="74"/>
      <c r="AG35" s="74"/>
      <c r="AH35" s="75"/>
    </row>
    <row r="36" spans="1:34" x14ac:dyDescent="0.25">
      <c r="A36" s="3">
        <v>10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9"/>
      <c r="X36" s="110"/>
      <c r="Y36" s="111"/>
      <c r="Z36" s="112"/>
      <c r="AA36" s="111"/>
      <c r="AB36" s="112"/>
      <c r="AC36" s="113"/>
      <c r="AD36" s="114"/>
      <c r="AE36" s="115"/>
      <c r="AF36" s="74"/>
      <c r="AG36" s="74"/>
      <c r="AH36" s="75"/>
    </row>
    <row r="37" spans="1:34" x14ac:dyDescent="0.25">
      <c r="A37" s="3">
        <v>11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9"/>
      <c r="X37" s="110"/>
      <c r="Y37" s="111"/>
      <c r="Z37" s="112"/>
      <c r="AA37" s="111"/>
      <c r="AB37" s="112"/>
      <c r="AC37" s="113"/>
      <c r="AD37" s="114"/>
      <c r="AE37" s="115"/>
      <c r="AF37" s="74"/>
      <c r="AG37" s="74"/>
      <c r="AH37" s="75"/>
    </row>
    <row r="38" spans="1:34" x14ac:dyDescent="0.25">
      <c r="A38" s="3">
        <v>12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9"/>
      <c r="X38" s="110"/>
      <c r="Y38" s="111"/>
      <c r="Z38" s="112"/>
      <c r="AA38" s="111"/>
      <c r="AB38" s="112"/>
      <c r="AC38" s="113"/>
      <c r="AD38" s="114"/>
      <c r="AE38" s="115"/>
      <c r="AF38" s="74"/>
      <c r="AG38" s="74"/>
      <c r="AH38" s="75"/>
    </row>
    <row r="39" spans="1:34" x14ac:dyDescent="0.25">
      <c r="A39" s="3">
        <v>13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9"/>
      <c r="X39" s="110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14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9"/>
      <c r="X40" s="110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15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9"/>
      <c r="X41" s="110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16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9"/>
      <c r="X42" s="110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17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9"/>
      <c r="X43" s="110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18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9"/>
      <c r="X44" s="110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19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9"/>
      <c r="X45" s="110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20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9"/>
      <c r="X46" s="110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21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9"/>
      <c r="X47" s="110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22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9"/>
      <c r="X48" s="110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23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9"/>
      <c r="X49" s="110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3">
        <v>24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9"/>
      <c r="X50" s="110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ht="16.5" thickBot="1" x14ac:dyDescent="0.3">
      <c r="A51" s="69" t="s">
        <v>7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1">
        <f>SUM(AF27:AH50)</f>
        <v>0</v>
      </c>
      <c r="AG51" s="70"/>
      <c r="AH51" s="72"/>
    </row>
    <row r="52" spans="1:34" ht="3.75" customHeight="1" thickBot="1" x14ac:dyDescent="0.3"/>
    <row r="53" spans="1:34" x14ac:dyDescent="0.25">
      <c r="A53" s="66" t="s">
        <v>32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8"/>
    </row>
    <row r="54" spans="1:34" ht="81" customHeight="1" thickBo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9"/>
    </row>
    <row r="55" spans="1:34" ht="4.5" customHeight="1" thickBot="1" x14ac:dyDescent="0.3"/>
    <row r="56" spans="1:34" x14ac:dyDescent="0.25">
      <c r="A56" s="50" t="s">
        <v>33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2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62" t="s">
        <v>2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4">
        <f ca="1">TODAY()</f>
        <v>44550</v>
      </c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5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53" t="s">
        <v>65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 t="s">
        <v>46</v>
      </c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5"/>
    </row>
    <row r="66" spans="1:34" x14ac:dyDescent="0.25">
      <c r="A66" s="53" t="s">
        <v>53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 t="s">
        <v>47</v>
      </c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5"/>
    </row>
    <row r="67" spans="1:34" ht="3" customHeight="1" thickBot="1" x14ac:dyDescent="0.3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1"/>
    </row>
    <row r="68" spans="1:34" ht="3.75" customHeight="1" thickBot="1" x14ac:dyDescent="0.3"/>
    <row r="69" spans="1:34" x14ac:dyDescent="0.25">
      <c r="A69" s="50" t="s">
        <v>34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2"/>
    </row>
    <row r="70" spans="1:34" x14ac:dyDescent="0.25">
      <c r="A70" s="31" t="s">
        <v>35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3"/>
    </row>
    <row r="71" spans="1:34" ht="33" customHeight="1" x14ac:dyDescent="0.25">
      <c r="A71" s="25" t="s">
        <v>36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5"/>
    </row>
    <row r="72" spans="1:34" x14ac:dyDescent="0.25">
      <c r="A72" s="7"/>
      <c r="B72" s="8" t="s">
        <v>37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10"/>
    </row>
    <row r="73" spans="1:34" x14ac:dyDescent="0.25">
      <c r="A73" s="4"/>
      <c r="B73" s="36" t="s">
        <v>38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8"/>
      <c r="AH73" s="6"/>
    </row>
    <row r="74" spans="1:34" ht="29.25" customHeight="1" x14ac:dyDescent="0.25">
      <c r="A74" s="4"/>
      <c r="B74" s="39" t="s">
        <v>66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40"/>
      <c r="AH74" s="6"/>
    </row>
    <row r="75" spans="1:34" ht="4.5" customHeight="1" x14ac:dyDescent="0.25">
      <c r="A75" s="4"/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12"/>
      <c r="AH75" s="6"/>
    </row>
    <row r="76" spans="1:34" x14ac:dyDescent="0.25">
      <c r="A76" s="4"/>
      <c r="B76" s="41" t="s">
        <v>39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3"/>
      <c r="AH76" s="6"/>
    </row>
    <row r="77" spans="1:34" x14ac:dyDescent="0.25">
      <c r="A77" s="4"/>
      <c r="B77" s="11"/>
      <c r="C77" s="20" t="s">
        <v>52</v>
      </c>
      <c r="D77" s="5"/>
      <c r="E77" s="5" t="s">
        <v>40</v>
      </c>
      <c r="F77" s="5"/>
      <c r="G77" s="5"/>
      <c r="H77" s="5"/>
      <c r="I77" s="5"/>
      <c r="J77" s="5"/>
      <c r="K77" s="5"/>
      <c r="L77" s="32"/>
      <c r="M77" s="32"/>
      <c r="N77" s="32"/>
      <c r="O77" s="32"/>
      <c r="P77" s="32"/>
      <c r="Q77" s="5" t="s">
        <v>41</v>
      </c>
      <c r="R77" s="5"/>
      <c r="S77" s="5"/>
      <c r="T77" s="32"/>
      <c r="U77" s="32"/>
      <c r="V77" s="32"/>
      <c r="W77" s="5" t="s">
        <v>42</v>
      </c>
      <c r="X77" s="5"/>
      <c r="Y77" s="5"/>
      <c r="Z77" s="32"/>
      <c r="AA77" s="32"/>
      <c r="AB77" s="32"/>
      <c r="AC77" s="32"/>
      <c r="AD77" s="32"/>
      <c r="AE77" s="32"/>
      <c r="AF77" s="32"/>
      <c r="AG77" s="13" t="s">
        <v>3</v>
      </c>
      <c r="AH77" s="6"/>
    </row>
    <row r="78" spans="1:34" x14ac:dyDescent="0.25">
      <c r="A78" s="7"/>
      <c r="B78" s="14"/>
      <c r="C78" s="16"/>
      <c r="D78" s="8"/>
      <c r="E78" s="8" t="s">
        <v>43</v>
      </c>
      <c r="F78" s="23"/>
      <c r="G78" s="23"/>
      <c r="H78" s="23"/>
      <c r="I78" s="23"/>
      <c r="J78" s="23"/>
      <c r="K78" s="23"/>
      <c r="L78" s="23"/>
      <c r="M78" s="23"/>
      <c r="N78" s="23"/>
      <c r="O78" s="8" t="s">
        <v>44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13"/>
      <c r="AH78" s="15"/>
    </row>
    <row r="79" spans="1:34" x14ac:dyDescent="0.25">
      <c r="A79" s="7"/>
      <c r="B79" s="14"/>
      <c r="C79" s="20"/>
      <c r="D79" s="8"/>
      <c r="E79" s="32" t="s">
        <v>50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4"/>
      <c r="AH79" s="15"/>
    </row>
    <row r="80" spans="1:34" x14ac:dyDescent="0.25">
      <c r="A80" s="7"/>
      <c r="B80" s="14"/>
      <c r="C80" s="8"/>
      <c r="D80" s="8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4"/>
      <c r="AH80" s="15"/>
    </row>
    <row r="81" spans="1:34" ht="17.25" customHeight="1" x14ac:dyDescent="0.25">
      <c r="A81" s="7"/>
      <c r="B81" s="28" t="s">
        <v>45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30"/>
      <c r="AH81" s="15"/>
    </row>
    <row r="82" spans="1:34" ht="5.25" customHeight="1" x14ac:dyDescent="0.25">
      <c r="A82" s="7"/>
      <c r="B82" s="8"/>
      <c r="C82" s="8"/>
      <c r="D82" s="8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5"/>
    </row>
    <row r="83" spans="1:34" ht="29.25" customHeight="1" x14ac:dyDescent="0.25">
      <c r="A83" s="25" t="s">
        <v>48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7"/>
    </row>
    <row r="84" spans="1:34" ht="15.75" customHeight="1" thickBot="1" x14ac:dyDescent="0.3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9"/>
    </row>
  </sheetData>
  <protectedRanges>
    <protectedRange sqref="Y39:AE50 A54 R54" name="Intervalo3"/>
    <protectedRange sqref="A8:A18" name="Intervalo1"/>
    <protectedRange sqref="A21" name="Intervalo2"/>
  </protectedRanges>
  <mergeCells count="276">
    <mergeCell ref="O16:V16"/>
    <mergeCell ref="W16:X16"/>
    <mergeCell ref="Y16:Z16"/>
    <mergeCell ref="AA16:AD16"/>
    <mergeCell ref="AE16:AH16"/>
    <mergeCell ref="A7:AH7"/>
    <mergeCell ref="A20:AH20"/>
    <mergeCell ref="A21:AH2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7:Q27"/>
    <mergeCell ref="B28:Q28"/>
    <mergeCell ref="AC25:AE26"/>
    <mergeCell ref="AF25:AH26"/>
    <mergeCell ref="A23:AH23"/>
    <mergeCell ref="A24:AH24"/>
    <mergeCell ref="W26:X26"/>
    <mergeCell ref="W25:AB25"/>
    <mergeCell ref="Y26:Z26"/>
    <mergeCell ref="AA26:AB26"/>
    <mergeCell ref="R25:V26"/>
    <mergeCell ref="B25:Q26"/>
    <mergeCell ref="A25:A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R27:V27"/>
    <mergeCell ref="B29:Q29"/>
    <mergeCell ref="B30:Q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R45:V45"/>
    <mergeCell ref="R47:V47"/>
    <mergeCell ref="R48:V48"/>
    <mergeCell ref="A9:M9"/>
    <mergeCell ref="N9:AH9"/>
    <mergeCell ref="Y13:Z13"/>
    <mergeCell ref="AA13:AD13"/>
    <mergeCell ref="AE13:AH13"/>
    <mergeCell ref="Y50:Z50"/>
    <mergeCell ref="AA50:AB50"/>
    <mergeCell ref="AC50:AE50"/>
    <mergeCell ref="AF50:AH50"/>
    <mergeCell ref="W49:X49"/>
    <mergeCell ref="W50:X50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8:Q38"/>
    <mergeCell ref="Y47:Z47"/>
    <mergeCell ref="AA47:AB47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17:I17"/>
    <mergeCell ref="J17:M17"/>
    <mergeCell ref="N17:AD17"/>
    <mergeCell ref="AE17:AH17"/>
    <mergeCell ref="A18:AD18"/>
    <mergeCell ref="AE18:AH18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R28:V28"/>
    <mergeCell ref="R29:V29"/>
    <mergeCell ref="R30:V30"/>
    <mergeCell ref="R31:V31"/>
    <mergeCell ref="R32:V32"/>
    <mergeCell ref="R33:V33"/>
    <mergeCell ref="R34:V34"/>
    <mergeCell ref="R35:V35"/>
    <mergeCell ref="R46:V46"/>
    <mergeCell ref="R36:V36"/>
    <mergeCell ref="R37:V37"/>
    <mergeCell ref="R38:V38"/>
    <mergeCell ref="R39:V39"/>
    <mergeCell ref="R40:V40"/>
    <mergeCell ref="R41:V41"/>
    <mergeCell ref="R42:V42"/>
    <mergeCell ref="R43:V43"/>
    <mergeCell ref="R44:V44"/>
    <mergeCell ref="R49:V49"/>
    <mergeCell ref="R50:V50"/>
    <mergeCell ref="A54:AH54"/>
    <mergeCell ref="A69:AH69"/>
    <mergeCell ref="A66:P66"/>
    <mergeCell ref="Q66:AH66"/>
    <mergeCell ref="A65:P65"/>
    <mergeCell ref="Q65:AH65"/>
    <mergeCell ref="B46:Q46"/>
    <mergeCell ref="B47:Q47"/>
    <mergeCell ref="B48:Q48"/>
    <mergeCell ref="B49:Q49"/>
    <mergeCell ref="B50:Q50"/>
    <mergeCell ref="A67:AH67"/>
    <mergeCell ref="A56:AH56"/>
    <mergeCell ref="A59:Q59"/>
    <mergeCell ref="R59:AH59"/>
    <mergeCell ref="A53:AH53"/>
    <mergeCell ref="A51:AE51"/>
    <mergeCell ref="AF51:AH51"/>
    <mergeCell ref="Y49:Z49"/>
    <mergeCell ref="AA49:AB49"/>
    <mergeCell ref="AC49:AE49"/>
    <mergeCell ref="AF49:AH49"/>
    <mergeCell ref="E80:AG80"/>
    <mergeCell ref="A83:AH83"/>
    <mergeCell ref="B81:AG81"/>
    <mergeCell ref="A70:AH70"/>
    <mergeCell ref="A71:AH71"/>
    <mergeCell ref="B73:AG73"/>
    <mergeCell ref="B74:AG74"/>
    <mergeCell ref="B76:AG76"/>
    <mergeCell ref="L77:P77"/>
    <mergeCell ref="T77:V77"/>
    <mergeCell ref="Z77:AF77"/>
    <mergeCell ref="F78:N78"/>
    <mergeCell ref="E79:P79"/>
    <mergeCell ref="Q79:AG7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2021-12-20T16:35:25Z</dcterms:modified>
</cp:coreProperties>
</file>