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AE11" i="17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<sst xmlns="http://schemas.openxmlformats.org/spreadsheetml/2006/main" count="65" uniqueCount="62">
  <si>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</si>
  <si>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</si>
  <si>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</si>
  <si>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</si>
  <si>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</si>
  <si>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</si>
  <si>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</si>
  <si>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</si>
  <si>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</si>
  <si>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</si>
  <si>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</si>
  <si>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</si>
  <si>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</si>
  <si>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</si>
  <si>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</si>
  <si>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</si>
  <si>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</si>
  <si>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</si>
  <si>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</si>
  <si>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</si>
  <si>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</si>
  <si>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</si>
  <si>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</si>
  <si>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</si>
  <si>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</si>
  <si>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</si>
  <si>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</si>
  <si>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</si>
  <si>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</si>
  <si>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</si>
  <si>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</si>
  <si>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</si>
  <si>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</si>
  <si>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</si>
  <si>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</si>
  <si>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</si>
  <si>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</si>
  <si>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</si>
  <si>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</si>
  <si>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</si>
  <si>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</si>
  <si>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</si>
  <si>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</si>
  <si>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</si>
  <si>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</si>
  <si>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</si>
  <si>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</si>
  <si>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</si>
  <si>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</si>
  <si>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</si>
  <si>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</si>
  <si>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</si>
  <si>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</si>
  <si>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</si>
  <si>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</si>
  <si>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Obra Social Nossa Senhora da Glória - Fazenda da Esperança</t>
  </si>
  <si>
    <t>48.555.775/0129-13</t>
  </si>
  <si>
    <t>001/2021</t>
  </si>
  <si>
    <t>Sv.</t>
  </si>
  <si>
    <t>Obras do salão multiuso: Acabamentos parciais do salão multiuso e de banheiros masculino e feminino, sendo Regularização desempenada para revestimento de piso, instalações hidráulicas e elétricas parciais de 2 banheiros,impermeabilização de piso e parede de área molhada dos 2 banheiros, instalação de 5 batentes internos e de 2 portas dos 2 banheiros, acabamentos de piso e revestimento com argamassa, rejuntamento, soleiras de granito nas portas e gesso liso aplicado em tetos - 2 banheiros, instalação de 2 louças suspensas com torneiras, de 2 mictórios, de 2 bacias sanitárias com caixa.</t>
  </si>
  <si>
    <t>Luciano Adami Schmidt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</si>
  <si>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001/2021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</si>
</sst>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Y29" sqref="AX28:AY2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5" t="s">
        <v>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16.5" thickBot="1" x14ac:dyDescent="0.3"/>
    <row r="3" spans="1:34" x14ac:dyDescent="0.25">
      <c r="A3" s="136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8"/>
    </row>
    <row r="4" spans="1:34" x14ac:dyDescent="0.25">
      <c r="A4" s="147" t="s">
        <v>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 t="s">
        <v>0</v>
      </c>
      <c r="V4" s="32"/>
      <c r="W4" s="32"/>
      <c r="X4" s="32"/>
      <c r="Y4" s="32"/>
      <c r="Z4" s="32"/>
      <c r="AA4" s="33"/>
      <c r="AB4" s="139" t="s">
        <v>10</v>
      </c>
      <c r="AC4" s="140"/>
      <c r="AD4" s="140"/>
      <c r="AE4" s="140"/>
      <c r="AF4" s="140"/>
      <c r="AG4" s="140"/>
      <c r="AH4" s="141"/>
    </row>
    <row r="5" spans="1:34" ht="16.5" thickBot="1" x14ac:dyDescent="0.3">
      <c r="A5" s="145" t="s">
        <v>55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50" t="s">
        <v>56</v>
      </c>
      <c r="V5" s="151"/>
      <c r="W5" s="151"/>
      <c r="X5" s="151"/>
      <c r="Y5" s="151"/>
      <c r="Z5" s="151"/>
      <c r="AA5" s="152"/>
      <c r="AB5" s="142" t="s">
        <v>57</v>
      </c>
      <c r="AC5" s="143"/>
      <c r="AD5" s="143"/>
      <c r="AE5" s="143"/>
      <c r="AF5" s="143"/>
      <c r="AG5" s="143"/>
      <c r="AH5" s="144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3" t="s">
        <v>15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>
        <v>0</v>
      </c>
      <c r="AE8" s="155"/>
      <c r="AF8" s="155"/>
      <c r="AG8" s="155"/>
      <c r="AH8" s="156"/>
    </row>
    <row r="9" spans="1:34" ht="18.75" customHeight="1" x14ac:dyDescent="0.25">
      <c r="A9" s="101" t="s">
        <v>16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3"/>
      <c r="N9" s="104" t="s">
        <v>54</v>
      </c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6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100" t="s">
        <v>18</v>
      </c>
      <c r="P10" s="100"/>
      <c r="Q10" s="100"/>
      <c r="R10" s="100"/>
      <c r="S10" s="100"/>
      <c r="T10" s="100"/>
      <c r="U10" s="100"/>
      <c r="V10" s="100"/>
      <c r="W10" s="100" t="s">
        <v>21</v>
      </c>
      <c r="X10" s="100"/>
      <c r="Y10" s="100" t="s">
        <v>6</v>
      </c>
      <c r="Z10" s="100"/>
      <c r="AA10" s="100" t="s">
        <v>20</v>
      </c>
      <c r="AB10" s="100"/>
      <c r="AC10" s="100"/>
      <c r="AD10" s="100"/>
      <c r="AE10" s="100" t="s">
        <v>19</v>
      </c>
      <c r="AF10" s="100"/>
      <c r="AG10" s="100"/>
      <c r="AH10" s="163"/>
    </row>
    <row r="11" spans="1:34" s="21" customFormat="1" ht="227.25" customHeight="1" x14ac:dyDescent="0.25">
      <c r="A11" s="164" t="s">
        <v>12</v>
      </c>
      <c r="B11" s="157"/>
      <c r="C11" s="157"/>
      <c r="D11" s="157"/>
      <c r="E11" s="157"/>
      <c r="F11" s="157"/>
      <c r="G11" s="157"/>
      <c r="H11" s="157"/>
      <c r="I11" s="157"/>
      <c r="J11" s="166">
        <v>50000</v>
      </c>
      <c r="K11" s="167"/>
      <c r="L11" s="167"/>
      <c r="M11" s="168"/>
      <c r="N11" s="22">
        <v>1</v>
      </c>
      <c r="O11" s="95" t="s">
        <v>59</v>
      </c>
      <c r="P11" s="96"/>
      <c r="Q11" s="96"/>
      <c r="R11" s="96"/>
      <c r="S11" s="96"/>
      <c r="T11" s="96"/>
      <c r="U11" s="96"/>
      <c r="V11" s="97"/>
      <c r="W11" s="169" t="s">
        <v>58</v>
      </c>
      <c r="X11" s="169"/>
      <c r="Y11" s="170">
        <v>1</v>
      </c>
      <c r="Z11" s="170"/>
      <c r="AA11" s="171">
        <v>50000</v>
      </c>
      <c r="AB11" s="171"/>
      <c r="AC11" s="171"/>
      <c r="AD11" s="171"/>
      <c r="AE11" s="172">
        <f>Y11*AA11</f>
        <v>50000</v>
      </c>
      <c r="AF11" s="173"/>
      <c r="AG11" s="173"/>
      <c r="AH11" s="174"/>
    </row>
    <row r="12" spans="1:34" s="21" customFormat="1" ht="33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87"/>
      <c r="K12" s="87"/>
      <c r="L12" s="87"/>
      <c r="M12" s="159"/>
      <c r="N12" s="22"/>
      <c r="O12" s="95"/>
      <c r="P12" s="96"/>
      <c r="Q12" s="96"/>
      <c r="R12" s="96"/>
      <c r="S12" s="96"/>
      <c r="T12" s="96"/>
      <c r="U12" s="96"/>
      <c r="V12" s="97"/>
      <c r="W12" s="89"/>
      <c r="X12" s="89"/>
      <c r="Y12" s="88"/>
      <c r="Z12" s="88"/>
      <c r="AA12" s="87"/>
      <c r="AB12" s="87"/>
      <c r="AC12" s="87"/>
      <c r="AD12" s="87"/>
      <c r="AE12" s="84"/>
      <c r="AF12" s="85"/>
      <c r="AG12" s="85"/>
      <c r="AH12" s="86"/>
    </row>
    <row r="13" spans="1:34" s="21" customFormat="1" ht="47.25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92"/>
      <c r="K13" s="93"/>
      <c r="L13" s="93"/>
      <c r="M13" s="158"/>
      <c r="N13" s="22"/>
      <c r="O13" s="95"/>
      <c r="P13" s="96"/>
      <c r="Q13" s="96"/>
      <c r="R13" s="96"/>
      <c r="S13" s="96"/>
      <c r="T13" s="96"/>
      <c r="U13" s="96"/>
      <c r="V13" s="97"/>
      <c r="W13" s="98"/>
      <c r="X13" s="99"/>
      <c r="Y13" s="90"/>
      <c r="Z13" s="91"/>
      <c r="AA13" s="92"/>
      <c r="AB13" s="93"/>
      <c r="AC13" s="93"/>
      <c r="AD13" s="94"/>
      <c r="AE13" s="84"/>
      <c r="AF13" s="85"/>
      <c r="AG13" s="85"/>
      <c r="AH13" s="86"/>
    </row>
    <row r="14" spans="1:34" ht="18.75" customHeight="1" x14ac:dyDescent="0.25">
      <c r="A14" s="76" t="s">
        <v>17</v>
      </c>
      <c r="B14" s="77"/>
      <c r="C14" s="77"/>
      <c r="D14" s="77"/>
      <c r="E14" s="77"/>
      <c r="F14" s="77"/>
      <c r="G14" s="77"/>
      <c r="H14" s="77"/>
      <c r="I14" s="77"/>
      <c r="J14" s="78">
        <f>SUM(J10:M12)</f>
        <v>50000</v>
      </c>
      <c r="K14" s="78"/>
      <c r="L14" s="78"/>
      <c r="M14" s="78"/>
      <c r="N14" s="77" t="s">
        <v>23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8">
        <f>SUM(AE11:AE13)</f>
        <v>50000</v>
      </c>
      <c r="AF14" s="78"/>
      <c r="AG14" s="78"/>
      <c r="AH14" s="79"/>
    </row>
    <row r="15" spans="1:34" ht="18.75" customHeight="1" thickBot="1" x14ac:dyDescent="0.3">
      <c r="A15" s="80" t="s">
        <v>22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2">
        <f>SUM(AD8+J14-AE14)</f>
        <v>0</v>
      </c>
      <c r="AF15" s="82"/>
      <c r="AG15" s="82"/>
      <c r="AH15" s="83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4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15" t="s">
        <v>49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7"/>
    </row>
    <row r="22" spans="1:34" x14ac:dyDescent="0.25">
      <c r="A22" s="129" t="s">
        <v>4</v>
      </c>
      <c r="B22" s="123" t="s">
        <v>31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5"/>
      <c r="R22" s="123" t="s">
        <v>51</v>
      </c>
      <c r="S22" s="124"/>
      <c r="T22" s="124"/>
      <c r="U22" s="124"/>
      <c r="V22" s="125"/>
      <c r="W22" s="120" t="s">
        <v>27</v>
      </c>
      <c r="X22" s="121"/>
      <c r="Y22" s="121"/>
      <c r="Z22" s="121"/>
      <c r="AA22" s="121"/>
      <c r="AB22" s="122"/>
      <c r="AC22" s="112" t="s">
        <v>26</v>
      </c>
      <c r="AD22" s="112"/>
      <c r="AE22" s="112"/>
      <c r="AF22" s="113" t="s">
        <v>19</v>
      </c>
      <c r="AG22" s="113"/>
      <c r="AH22" s="114"/>
    </row>
    <row r="23" spans="1:34" x14ac:dyDescent="0.25">
      <c r="A23" s="130"/>
      <c r="B23" s="126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8"/>
      <c r="W23" s="118" t="s">
        <v>28</v>
      </c>
      <c r="X23" s="119"/>
      <c r="Y23" s="120" t="s">
        <v>29</v>
      </c>
      <c r="Z23" s="122"/>
      <c r="AA23" s="120" t="s">
        <v>30</v>
      </c>
      <c r="AB23" s="122"/>
      <c r="AC23" s="112"/>
      <c r="AD23" s="112"/>
      <c r="AE23" s="112"/>
      <c r="AF23" s="113"/>
      <c r="AG23" s="113"/>
      <c r="AH23" s="114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7"/>
      <c r="X24" s="108"/>
      <c r="Y24" s="109"/>
      <c r="Z24" s="110"/>
      <c r="AA24" s="131"/>
      <c r="AB24" s="110"/>
      <c r="AC24" s="90"/>
      <c r="AD24" s="111"/>
      <c r="AE24" s="91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7"/>
      <c r="X25" s="108"/>
      <c r="Y25" s="109"/>
      <c r="Z25" s="110"/>
      <c r="AA25" s="131"/>
      <c r="AB25" s="110"/>
      <c r="AC25" s="90"/>
      <c r="AD25" s="111"/>
      <c r="AE25" s="91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7"/>
      <c r="X26" s="108"/>
      <c r="Y26" s="109"/>
      <c r="Z26" s="110"/>
      <c r="AA26" s="109"/>
      <c r="AB26" s="110"/>
      <c r="AC26" s="90"/>
      <c r="AD26" s="111"/>
      <c r="AE26" s="91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7"/>
      <c r="X27" s="108"/>
      <c r="Y27" s="109"/>
      <c r="Z27" s="110"/>
      <c r="AA27" s="109"/>
      <c r="AB27" s="110"/>
      <c r="AC27" s="90"/>
      <c r="AD27" s="111"/>
      <c r="AE27" s="91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7"/>
      <c r="X28" s="108"/>
      <c r="Y28" s="109"/>
      <c r="Z28" s="110"/>
      <c r="AA28" s="109"/>
      <c r="AB28" s="110"/>
      <c r="AC28" s="90"/>
      <c r="AD28" s="111"/>
      <c r="AE28" s="91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7"/>
      <c r="X29" s="108"/>
      <c r="Y29" s="109"/>
      <c r="Z29" s="110"/>
      <c r="AA29" s="109"/>
      <c r="AB29" s="110"/>
      <c r="AC29" s="90"/>
      <c r="AD29" s="111"/>
      <c r="AE29" s="91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7"/>
      <c r="X30" s="108"/>
      <c r="Y30" s="109"/>
      <c r="Z30" s="110"/>
      <c r="AA30" s="109"/>
      <c r="AB30" s="110"/>
      <c r="AC30" s="90"/>
      <c r="AD30" s="111"/>
      <c r="AE30" s="91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7"/>
      <c r="X31" s="108"/>
      <c r="Y31" s="109"/>
      <c r="Z31" s="110"/>
      <c r="AA31" s="109"/>
      <c r="AB31" s="110"/>
      <c r="AC31" s="90"/>
      <c r="AD31" s="111"/>
      <c r="AE31" s="91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7"/>
      <c r="X32" s="108"/>
      <c r="Y32" s="109"/>
      <c r="Z32" s="110"/>
      <c r="AA32" s="109"/>
      <c r="AB32" s="110"/>
      <c r="AC32" s="90"/>
      <c r="AD32" s="111"/>
      <c r="AE32" s="91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7"/>
      <c r="X33" s="108"/>
      <c r="Y33" s="109"/>
      <c r="Z33" s="110"/>
      <c r="AA33" s="109"/>
      <c r="AB33" s="110"/>
      <c r="AC33" s="90"/>
      <c r="AD33" s="111"/>
      <c r="AE33" s="91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7"/>
      <c r="X34" s="108"/>
      <c r="Y34" s="109"/>
      <c r="Z34" s="110"/>
      <c r="AA34" s="109"/>
      <c r="AB34" s="110"/>
      <c r="AC34" s="90"/>
      <c r="AD34" s="111"/>
      <c r="AE34" s="91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7"/>
      <c r="X35" s="108"/>
      <c r="Y35" s="109"/>
      <c r="Z35" s="110"/>
      <c r="AA35" s="109"/>
      <c r="AB35" s="110"/>
      <c r="AC35" s="90"/>
      <c r="AD35" s="111"/>
      <c r="AE35" s="91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7"/>
      <c r="X36" s="108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7"/>
      <c r="X37" s="108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7"/>
      <c r="X38" s="108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7"/>
      <c r="X39" s="108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7"/>
      <c r="X40" s="108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7"/>
      <c r="X41" s="108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7"/>
      <c r="X42" s="108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7"/>
      <c r="X43" s="108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7"/>
      <c r="X44" s="108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7"/>
      <c r="X45" s="108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7"/>
      <c r="X46" s="108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7"/>
      <c r="X47" s="108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44461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 t="s">
        <v>60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61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Contabilidade-4</cp:lastModifiedBy>
  <cp:lastPrinted>2021-09-22T13:00:16Z</cp:lastPrinted>
  <dcterms:created xsi:type="dcterms:W3CDTF">2017-03-14T17:02:58Z</dcterms:created>
  <dcterms:modified xsi:type="dcterms:W3CDTF">2021-09-22T18:38:37Z</dcterms:modified>
</cp:coreProperties>
</file>