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203"/>
  <workbookPr autoCompressPictures="0"/>
  <workbookProtection lockStructure="1"/>
  <bookViews>
    <workbookView xWindow="240" yWindow="240" windowWidth="29460" windowHeight="19160" tabRatio="500"/>
  </bookViews>
  <sheets>
    <sheet name="Your Ideal Hourly Rate" sheetId="3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7" i="3" l="1"/>
  <c r="C17" i="3"/>
  <c r="C20" i="3"/>
  <c r="C19" i="3"/>
</calcChain>
</file>

<file path=xl/sharedStrings.xml><?xml version="1.0" encoding="utf-8"?>
<sst xmlns="http://schemas.openxmlformats.org/spreadsheetml/2006/main" count="26" uniqueCount="22">
  <si>
    <t>Supplements</t>
  </si>
  <si>
    <t>Tests</t>
  </si>
  <si>
    <t>Front End Income</t>
  </si>
  <si>
    <t>Back End Income</t>
  </si>
  <si>
    <t>*This cell will be caclulated for you</t>
  </si>
  <si>
    <t>Other Products or Affiliate Offers</t>
  </si>
  <si>
    <t>Total Back End Income:</t>
  </si>
  <si>
    <t>Total Front End Income:</t>
  </si>
  <si>
    <t>What's Your Ideal Monthly Test Profit?</t>
  </si>
  <si>
    <t>What's Your Ideal  Monthly Supplement Profit?</t>
  </si>
  <si>
    <t>What's Your Ideal Monthly Products Profit?</t>
  </si>
  <si>
    <t>Ideal Hourly Rate</t>
  </si>
  <si>
    <t>Client Appointments</t>
  </si>
  <si>
    <t>Total Income</t>
  </si>
  <si>
    <t>Actual Hourly Rate</t>
  </si>
  <si>
    <t>*Enter your ideal hourly rate</t>
  </si>
  <si>
    <t>PLP - Calculate Your Ideal Income Per Hour</t>
  </si>
  <si>
    <t>*Enter how many hours you'd like to see clients per month. For Example: 10 60-min client apts per week = 40 hours in a month.  Assume each month is only 4 weeks.  We expect you to take at least 2 weeks off per year.</t>
  </si>
  <si>
    <t>Ideal Hours Worked Per Month</t>
  </si>
  <si>
    <t>*Enter the ideal monthly profit from Supplements.  It's common to make 30-100% profit on supplement sales. For example: if you see 40 different clients per month, and on average you sell them $100 in supplements and 30% of that is profit.  That would be 40 clients x $100 x (0.3)... or $1,200 of monthly supplement profits.</t>
  </si>
  <si>
    <t xml:space="preserve">*Enter the ideal monthly profit from Tests.  It's common to make 10-50% profit on testing sales. For example: if you see 40 different clients per month and on average you sell 50% of them tests and out of those tests, the average order value is $200, and you make 30% of that, that would be (20 clients) x $200 x (0.3) = $1,200 </t>
  </si>
  <si>
    <t>*Enter the ideal monthly profit from other products you have or affiliate offers.  Each affiliate deal is different, so this must be calculated per product you offer. For example: if you have 40 clients per month and 10% of them buy your recommended product that pays you $15 affiliate profit, that would be (10 clients) x $15 = $150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</si>
</sst>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0"/>
      <name val="Arial"/>
    </font>
    <font>
      <b/>
      <sz val="14"/>
      <name val="Arial"/>
    </font>
    <font>
      <b/>
      <sz val="11"/>
      <name val="Arial"/>
    </font>
    <font>
      <sz val="10"/>
      <name val="Arial"/>
    </font>
    <font>
      <b/>
      <sz val="10"/>
      <name val="Arial"/>
    </font>
    <font>
      <u/>
      <sz val="10"/>
      <color theme="10"/>
      <name val="Arial"/>
    </font>
    <font>
      <u/>
      <sz val="10"/>
      <color theme="11"/>
      <name val="Arial"/>
    </font>
  </fonts>
  <fills count="8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CCCCCC"/>
        <bgColor rgb="FFCCCCCC"/>
      </patternFill>
    </fill>
    <fill>
      <patternFill patternType="solid">
        <fgColor rgb="FFFF9900"/>
        <bgColor rgb="FFFF9900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8000"/>
        <bgColor rgb="FFFFFF0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6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3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0" fillId="0" borderId="0" xfId="0" applyProtection="1"/>
    <xf numFmtId="0" fontId="0" fillId="0" borderId="0" xfId="0" applyProtection="1"/>
    <xf numFmtId="0" fontId="1" fillId="3" borderId="1" xfId="0" applyFont="1" applyFill="1" applyBorder="1" applyAlignment="1" applyProtection="1">
      <alignment horizontal="center"/>
    </xf>
    <xf numFmtId="0" fontId="2" fillId="4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0" xfId="0" applyAlignment="1" applyProtection="1">
      <alignment wrapText="1"/>
    </xf>
    <xf numFmtId="0" fontId="0" fillId="0" borderId="1" xfId="0" applyBorder="1" applyProtection="1"/>
    <xf numFmtId="164" fontId="3" fillId="0" borderId="1" xfId="0" applyNumberFormat="1" applyFont="1" applyBorder="1" applyAlignment="1" applyProtection="1">
      <alignment horizontal="center"/>
    </xf>
    <xf numFmtId="164" fontId="0" fillId="0" borderId="1" xfId="0" applyNumberFormat="1" applyFont="1" applyBorder="1" applyAlignment="1" applyProtection="1">
      <alignment horizontal="center"/>
    </xf>
    <xf numFmtId="0" fontId="0" fillId="0" borderId="1" xfId="0" applyBorder="1" applyProtection="1"/>
    <xf numFmtId="0" fontId="4" fillId="0" borderId="1" xfId="0" applyFont="1" applyBorder="1" applyAlignment="1" applyProtection="1">
      <alignment horizontal="right"/>
    </xf>
    <xf numFmtId="0" fontId="3" fillId="0" borderId="1" xfId="0" applyFont="1" applyBorder="1" applyAlignment="1" applyProtection="1">
      <alignment horizontal="center"/>
    </xf>
    <xf numFmtId="0" fontId="4" fillId="0" borderId="1" xfId="0" applyFont="1" applyBorder="1" applyProtection="1"/>
    <xf numFmtId="0" fontId="0" fillId="0" borderId="1" xfId="0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4" fillId="0" borderId="2" xfId="0" applyFont="1" applyBorder="1" applyAlignment="1" applyProtection="1">
      <alignment vertical="center" wrapText="1"/>
    </xf>
    <xf numFmtId="0" fontId="0" fillId="0" borderId="2" xfId="0" applyFont="1" applyBorder="1" applyAlignment="1" applyProtection="1">
      <alignment horizontal="center" wrapText="1"/>
    </xf>
    <xf numFmtId="0" fontId="0" fillId="0" borderId="2" xfId="0" applyFont="1" applyBorder="1" applyAlignment="1" applyProtection="1">
      <alignment horizontal="center"/>
      <protection locked="0"/>
    </xf>
    <xf numFmtId="0" fontId="0" fillId="0" borderId="2" xfId="0" applyBorder="1" applyAlignment="1" applyProtection="1">
      <alignment wrapText="1"/>
    </xf>
    <xf numFmtId="164" fontId="0" fillId="0" borderId="2" xfId="0" applyNumberFormat="1" applyFont="1" applyBorder="1" applyAlignment="1" applyProtection="1">
      <alignment horizontal="center"/>
    </xf>
    <xf numFmtId="164" fontId="0" fillId="0" borderId="2" xfId="0" applyNumberFormat="1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right"/>
    </xf>
    <xf numFmtId="0" fontId="0" fillId="0" borderId="2" xfId="0" applyBorder="1" applyProtection="1"/>
    <xf numFmtId="164" fontId="3" fillId="5" borderId="2" xfId="35" applyNumberFormat="1" applyFont="1" applyFill="1" applyBorder="1" applyAlignment="1" applyProtection="1">
      <alignment horizontal="center"/>
    </xf>
    <xf numFmtId="0" fontId="4" fillId="0" borderId="2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vertical="center" wrapText="1"/>
    </xf>
    <xf numFmtId="164" fontId="3" fillId="5" borderId="2" xfId="0" applyNumberFormat="1" applyFont="1" applyFill="1" applyBorder="1" applyAlignment="1" applyProtection="1">
      <alignment horizontal="center"/>
    </xf>
    <xf numFmtId="0" fontId="4" fillId="0" borderId="2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horizontal="center"/>
    </xf>
    <xf numFmtId="164" fontId="3" fillId="7" borderId="2" xfId="0" applyNumberFormat="1" applyFont="1" applyFill="1" applyBorder="1" applyAlignment="1" applyProtection="1">
      <alignment horizontal="center"/>
    </xf>
    <xf numFmtId="164" fontId="3" fillId="6" borderId="2" xfId="0" applyNumberFormat="1" applyFont="1" applyFill="1" applyBorder="1" applyAlignment="1" applyProtection="1">
      <alignment horizontal="center"/>
    </xf>
  </cellXfs>
  <cellStyles count="36">
    <cellStyle name="Currency" xfId="35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279400</xdr:colOff>
      <xdr:row>21</xdr:row>
      <xdr:rowOff>33867</xdr:rowOff>
    </xdr:from>
    <xdr:to>
      <xdr:col>2</xdr:col>
      <xdr:colOff>1439333</xdr:colOff>
      <xdr:row>27</xdr:row>
      <xdr:rowOff>148167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9400" y="4868334"/>
          <a:ext cx="3810000" cy="1028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showGridLines="0" tabSelected="1" zoomScale="150" zoomScaleNormal="150" zoomScalePageLayoutView="150" workbookViewId="0">
      <pane ySplit="2" topLeftCell="A3" activePane="bottomLeft" state="frozen"/>
      <selection pane="bottomLeft" activeCell="C15" sqref="C15"/>
    </sheetView>
  </sheetViews>
  <sheetFormatPr baseColWidth="10" defaultColWidth="14.5" defaultRowHeight="15.75" customHeight="1" x14ac:dyDescent="0"/>
  <cols>
    <col min="1" max="1" width="17.1640625" style="3" customWidth="1"/>
    <col min="2" max="2" width="17.5" style="3" customWidth="1"/>
    <col min="3" max="3" width="26.1640625" style="3" customWidth="1"/>
    <col min="4" max="4" width="65.6640625" style="3" customWidth="1"/>
    <col min="5" max="16384" width="14.5" style="3"/>
  </cols>
  <sheetData>
    <row r="1" spans="1:4" ht="21.75" customHeight="1">
      <c r="A1" s="1" t="s">
        <v>16</v>
      </c>
      <c r="B1" s="2"/>
      <c r="C1" s="2"/>
    </row>
    <row r="2" spans="1:4" ht="10.5" customHeight="1">
      <c r="A2" s="4"/>
      <c r="B2" s="2"/>
      <c r="C2" s="2"/>
    </row>
    <row r="3" spans="1:4" ht="13">
      <c r="A3" s="5" t="s">
        <v>2</v>
      </c>
      <c r="B3" s="2"/>
      <c r="C3" s="2"/>
    </row>
    <row r="4" spans="1:4" ht="36">
      <c r="A4" s="20" t="s">
        <v>12</v>
      </c>
      <c r="B4" s="21" t="s">
        <v>18</v>
      </c>
      <c r="C4" s="22">
        <v>40</v>
      </c>
      <c r="D4" s="7" t="s">
        <v>17</v>
      </c>
    </row>
    <row r="5" spans="1:4" ht="12">
      <c r="A5" s="23"/>
      <c r="B5" s="24" t="s">
        <v>11</v>
      </c>
      <c r="C5" s="25">
        <v>150</v>
      </c>
      <c r="D5" s="3" t="s">
        <v>15</v>
      </c>
    </row>
    <row r="6" spans="1:4" ht="8" customHeight="1">
      <c r="A6" s="8"/>
      <c r="B6" s="9"/>
      <c r="C6" s="10"/>
    </row>
    <row r="7" spans="1:4" ht="12">
      <c r="A7" s="26" t="s">
        <v>7</v>
      </c>
      <c r="B7" s="27"/>
      <c r="C7" s="28">
        <f>C5*C4</f>
        <v>6000</v>
      </c>
      <c r="D7" s="3" t="s">
        <v>4</v>
      </c>
    </row>
    <row r="8" spans="1:4" ht="7" customHeight="1">
      <c r="A8" s="12"/>
      <c r="B8" s="8"/>
      <c r="C8" s="9"/>
    </row>
    <row r="9" spans="1:4" ht="13">
      <c r="A9" s="5" t="s">
        <v>3</v>
      </c>
      <c r="B9" s="11"/>
      <c r="C9" s="11"/>
    </row>
    <row r="10" spans="1:4" ht="11" customHeight="1">
      <c r="B10" s="6"/>
      <c r="C10" s="6"/>
    </row>
    <row r="11" spans="1:4" ht="48">
      <c r="A11" s="29" t="s">
        <v>0</v>
      </c>
      <c r="B11" s="21" t="s">
        <v>9</v>
      </c>
      <c r="C11" s="25">
        <v>1200</v>
      </c>
      <c r="D11" s="7" t="s">
        <v>19</v>
      </c>
    </row>
    <row r="12" spans="1:4" ht="12">
      <c r="A12" s="8"/>
      <c r="B12" s="13"/>
      <c r="C12" s="18"/>
    </row>
    <row r="13" spans="1:4" ht="48">
      <c r="A13" s="29" t="s">
        <v>1</v>
      </c>
      <c r="B13" s="21" t="s">
        <v>8</v>
      </c>
      <c r="C13" s="25">
        <v>1200</v>
      </c>
      <c r="D13" s="7" t="s">
        <v>20</v>
      </c>
    </row>
    <row r="14" spans="1:4" ht="11.25" customHeight="1">
      <c r="A14" s="14"/>
      <c r="B14" s="8"/>
      <c r="C14" s="19"/>
    </row>
    <row r="15" spans="1:4" ht="48">
      <c r="A15" s="30" t="s">
        <v>5</v>
      </c>
      <c r="B15" s="21" t="s">
        <v>10</v>
      </c>
      <c r="C15" s="25">
        <v>150</v>
      </c>
      <c r="D15" s="7" t="s">
        <v>21</v>
      </c>
    </row>
    <row r="16" spans="1:4" ht="10" customHeight="1">
      <c r="A16" s="15"/>
      <c r="B16" s="13"/>
      <c r="C16" s="16"/>
    </row>
    <row r="17" spans="1:4" ht="12">
      <c r="A17" s="26" t="s">
        <v>6</v>
      </c>
      <c r="B17" s="27"/>
      <c r="C17" s="31">
        <f>C15+C13+C11</f>
        <v>2550</v>
      </c>
      <c r="D17" s="3" t="s">
        <v>4</v>
      </c>
    </row>
    <row r="18" spans="1:4" ht="9" customHeight="1">
      <c r="A18" s="11"/>
      <c r="B18" s="11"/>
      <c r="C18" s="11"/>
    </row>
    <row r="19" spans="1:4" ht="12">
      <c r="A19" s="32" t="s">
        <v>13</v>
      </c>
      <c r="B19" s="33" t="s">
        <v>14</v>
      </c>
      <c r="C19" s="34">
        <f>C20/C4</f>
        <v>213.75</v>
      </c>
      <c r="D19" s="3" t="s">
        <v>4</v>
      </c>
    </row>
    <row r="20" spans="1:4" ht="12">
      <c r="A20" s="27"/>
      <c r="B20" s="33" t="s">
        <v>13</v>
      </c>
      <c r="C20" s="35">
        <f>C17+C7</f>
        <v>8550</v>
      </c>
      <c r="D20" s="3" t="s">
        <v>4</v>
      </c>
    </row>
    <row r="21" spans="1:4" ht="13">
      <c r="A21" s="17"/>
      <c r="B21" s="17"/>
      <c r="C21" s="17"/>
    </row>
    <row r="22" spans="1:4" ht="12">
      <c r="B22" s="13"/>
      <c r="C22" s="13"/>
    </row>
    <row r="23" spans="1:4" ht="12">
      <c r="B23" s="13"/>
      <c r="C23" s="13"/>
    </row>
    <row r="24" spans="1:4" ht="12">
      <c r="B24" s="13"/>
      <c r="C24" s="13"/>
    </row>
    <row r="25" spans="1:4" ht="12">
      <c r="B25" s="13"/>
      <c r="C25" s="13"/>
    </row>
    <row r="26" spans="1:4" ht="12">
      <c r="B26" s="13"/>
      <c r="C26" s="13"/>
    </row>
    <row r="27" spans="1:4" ht="12">
      <c r="B27" s="13"/>
      <c r="C27" s="13"/>
    </row>
    <row r="28" spans="1:4" ht="12">
      <c r="B28" s="13"/>
      <c r="C28" s="13"/>
    </row>
    <row r="29" spans="1:4" ht="12">
      <c r="B29" s="13"/>
      <c r="C29" s="13"/>
    </row>
    <row r="30" spans="1:4" ht="12">
      <c r="B30" s="13"/>
      <c r="C30" s="13"/>
    </row>
    <row r="31" spans="1:4" ht="12">
      <c r="B31" s="13"/>
      <c r="C31" s="13"/>
    </row>
  </sheetData>
  <sheetProtection sheet="1" objects="1" scenarios="1" selectLockedCells="1"/>
  <mergeCells count="9">
    <mergeCell ref="A18:C18"/>
    <mergeCell ref="A17:B17"/>
    <mergeCell ref="A19:A20"/>
    <mergeCell ref="A3:C3"/>
    <mergeCell ref="A1:C1"/>
    <mergeCell ref="A2:C2"/>
    <mergeCell ref="A7:B7"/>
    <mergeCell ref="A9:C9"/>
    <mergeCell ref="A4:A5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Your Ideal Hourly Rate</vt:lpstr>
    </vt:vector>
  </TitlesOfParts>
  <Manager/>
  <Company>SCD Lifestyle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Practitioner Liberation Project - Calculate Your Ideal Income Per Hour</dc:title>
  <dc:subject/>
  <dc:creator>Jordan Reasoner and Steve Wright</dc:creator>
  <cp:keywords/>
  <dc:description/>
  <cp:lastModifiedBy>Jordan Reasoner</cp:lastModifiedBy>
  <dcterms:created xsi:type="dcterms:W3CDTF">2015-03-09T16:35:43Z</dcterms:created>
  <dcterms:modified xsi:type="dcterms:W3CDTF">2015-03-09T16:59:07Z</dcterms:modified>
  <cp:category/>
</cp:coreProperties>
</file>