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8_{B0EAD67E-ABFA-4456-A939-B1DA13501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CARGOS SOCIAIS EDIFICAÇÕES" sheetId="10" r:id="rId1"/>
  </sheets>
  <definedNames>
    <definedName name="_xlnm.Print_Area" localSheetId="0">'ENCARGOS SOCIAIS EDIFICAÇÕES'!$A$1:$F$49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E42" i="10"/>
  <c r="D42" i="10"/>
  <c r="C42" i="10"/>
  <c r="F38" i="10"/>
  <c r="E38" i="10"/>
  <c r="D38" i="10"/>
  <c r="C38" i="10"/>
  <c r="F31" i="10"/>
  <c r="E31" i="10"/>
  <c r="D31" i="10"/>
  <c r="C31" i="10"/>
  <c r="F19" i="10"/>
  <c r="F43" i="10" s="1"/>
  <c r="E19" i="10"/>
  <c r="E43" i="10" s="1"/>
  <c r="D19" i="10"/>
  <c r="D43" i="10" s="1"/>
  <c r="C19" i="10"/>
  <c r="C43" i="10" s="1"/>
</calcChain>
</file>

<file path=xl/sharedStrings.xml><?xml version="1.0" encoding="utf-8"?>
<sst xmlns="http://schemas.openxmlformats.org/spreadsheetml/2006/main" count="85" uniqueCount="75">
  <si>
    <t xml:space="preserve">DEMONSTRATIVO DOS ENCARGOS SOCIAIS - OBRAS DE EDIFICAÇÃO </t>
  </si>
  <si>
    <t>MINAS GERAIS</t>
  </si>
  <si>
    <t>ENCARGOS SOCIAIS SOBRE A MÃO DE OBRA</t>
  </si>
  <si>
    <t>CÓDIGO</t>
  </si>
  <si>
    <t>DESCRIÇÃO</t>
  </si>
  <si>
    <t>COM DESONERAÇÃO</t>
  </si>
  <si>
    <t>SEM DESONERAÇÃO</t>
  </si>
  <si>
    <t>HORISTA
%</t>
  </si>
  <si>
    <t>MENSALISTA
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</si>
  <si>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</si>
  <si>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</si>
  <si>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</si>
  <si>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</si>
  <si>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</si>
  <si>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</si>
  <si>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</si>
  <si>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</si>
  <si>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</si>
  <si>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</si>
  <si>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</si>
  <si>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</si>
  <si>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</si>
  <si>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</si>
  <si>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</si>
  <si>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</si>
  <si>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</si>
  <si>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</si>
  <si>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</si>
  <si>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</si>
  <si>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</si>
  <si>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</si>
  <si>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</si>
  <si>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</si>
  <si>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</si>
  <si>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</si>
  <si>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</si>
  <si>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</si>
  <si>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</si>
  <si>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</si>
  <si>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</si>
  <si>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</si>
  <si>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</si>
  <si>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</si>
  <si>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</si>
  <si>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</si>
  <si>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</si>
  <si>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</si>
  <si>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</si>
  <si>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</si>
  <si>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</si>
  <si>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</si>
  <si>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</si>
  <si>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</si>
  <si>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</si>
  <si>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</si>
  <si>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</si>
  <si>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</si>
  <si>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</si>
  <si>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</si>
  <si>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</si>
  <si>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</si>
  <si>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</si>
  <si>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</si>
  <si>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</si>
  <si>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</si>
  <si>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</si>
  <si>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</si>
  <si>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</si>
  <si>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</si>
  <si>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</si>
  <si>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</si>
  <si>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(A+B+C+D)</t>
  </si>
  <si>
    <t>Fonte: Informação Dias de Chuva – INMET</t>
  </si>
  <si>
    <t>Fonte SINAPI:</t>
  </si>
  <si>
    <t>VIGÊNCIA A PARTIR DE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</si>
</sst>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2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9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5" borderId="1" xfId="7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3" fillId="0" borderId="1" xfId="6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0" fontId="3" fillId="4" borderId="1" xfId="6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0" fontId="4" fillId="5" borderId="1" xfId="7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2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Ênfase1" xfId="7" xr:uid="{00000000-0005-0000-0000-000007000000}"/>
    <cellStyle name="Normal" xfId="0" builtinId="0"/>
    <cellStyle name="Normal 10" xfId="8" xr:uid="{00000000-0005-0000-0000-000008000000}"/>
    <cellStyle name="Normal 2" xfId="11" xr:uid="{00000000-0005-0000-0000-00000B000000}"/>
    <cellStyle name="Normal 3" xfId="10" xr:uid="{00000000-0005-0000-0000-00000A000000}"/>
    <cellStyle name="Percent" xfId="1" xr:uid="{00000000-0005-0000-0000-000001000000}"/>
    <cellStyle name="Porcentagem" xfId="6" xr:uid="{00000000-0005-0000-0000-000006000000}"/>
    <cellStyle name="Porcentagem 2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ixa.gov.br/Downloads/sinapi-metodologia/Livro_SINAPI_Calculos_Parametros.pdf" TargetMode="Externa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314326</xdr:colOff>
      <xdr:row>44</xdr:row>
      <xdr:rowOff>142875</xdr:rowOff>
    </xdr:from>
    <xdr:to>
      <xdr:col>5</xdr:col>
      <xdr:colOff>400051</xdr:colOff>
      <xdr:row>47</xdr:row>
      <xdr:rowOff>9525</xdr:rowOff>
    </xdr:to>
    <xdr:sp macro="" textlink="">
      <xdr:nvSpPr>
        <xdr:cNvPr id="2" name="CaixaDe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71550" y="8172450"/>
          <a:ext cx="6572250" cy="352425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pt-BR" sz="800"/>
            <a:t>https://www.caixa.gov.br/Downloads/sinapi-metodologia/Livro_SINAPI_Calculos_Parametros.pdf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48"/>
  <sheetViews>
    <sheetView showGridLines="0" tabSelected="1" workbookViewId="0"/>
  </sheetViews>
  <sheetFormatPr defaultColWidth="9.109375" defaultRowHeight="13.8" x14ac:dyDescent="0.3"/>
  <cols>
    <col min="1" max="1" width="6.88671875" style="6" customWidth="1"/>
    <col min="2" max="2" width="34.44140625" style="6" customWidth="1"/>
    <col min="3" max="4" width="11.44140625" style="6" customWidth="1"/>
    <col min="5" max="5" width="10.88671875" style="6" customWidth="1"/>
    <col min="6" max="6" width="11.109375" style="6" customWidth="1"/>
    <col min="7" max="7" width="9.109375" style="6" customWidth="1"/>
    <col min="8" max="16384" width="9.109375" style="6"/>
  </cols>
  <sheetData>
    <row r="2" spans="1:6" ht="16.8" x14ac:dyDescent="0.3">
      <c r="A2" s="4" t="s">
        <v>0</v>
      </c>
      <c r="B2" s="4"/>
      <c r="C2" s="4"/>
      <c r="D2" s="4"/>
      <c r="E2" s="4"/>
      <c r="F2" s="4"/>
    </row>
    <row r="4" spans="1:6" x14ac:dyDescent="0.3">
      <c r="A4" s="7" t="s">
        <v>1</v>
      </c>
      <c r="B4" s="7"/>
      <c r="C4" s="7"/>
      <c r="D4" s="7"/>
      <c r="E4" s="7"/>
      <c r="F4" s="8" t="s">
        <v>74</v>
      </c>
    </row>
    <row r="6" spans="1:6" x14ac:dyDescent="0.3">
      <c r="A6" s="3" t="s">
        <v>2</v>
      </c>
      <c r="B6" s="3"/>
      <c r="C6" s="3"/>
      <c r="D6" s="3"/>
      <c r="E6" s="3"/>
      <c r="F6" s="3"/>
    </row>
    <row r="7" spans="1:6" x14ac:dyDescent="0.3">
      <c r="A7" s="2" t="s">
        <v>3</v>
      </c>
      <c r="B7" s="2" t="s">
        <v>4</v>
      </c>
      <c r="C7" s="1" t="s">
        <v>5</v>
      </c>
      <c r="D7" s="1"/>
      <c r="E7" s="1" t="s">
        <v>6</v>
      </c>
      <c r="F7" s="1"/>
    </row>
    <row r="8" spans="1:6" ht="27.6" x14ac:dyDescent="0.3">
      <c r="A8" s="2"/>
      <c r="B8" s="2"/>
      <c r="C8" s="9" t="s">
        <v>7</v>
      </c>
      <c r="D8" s="9" t="s">
        <v>8</v>
      </c>
      <c r="E8" s="9" t="s">
        <v>7</v>
      </c>
      <c r="F8" s="9" t="s">
        <v>8</v>
      </c>
    </row>
    <row r="9" spans="1:6" x14ac:dyDescent="0.3">
      <c r="A9" s="3" t="s">
        <v>9</v>
      </c>
      <c r="B9" s="3"/>
      <c r="C9" s="3"/>
      <c r="D9" s="3"/>
      <c r="E9" s="3"/>
      <c r="F9" s="3"/>
    </row>
    <row r="10" spans="1:6" x14ac:dyDescent="0.3">
      <c r="A10" s="10" t="s">
        <v>10</v>
      </c>
      <c r="B10" s="11" t="s">
        <v>11</v>
      </c>
      <c r="C10" s="12">
        <v>0.1</v>
      </c>
      <c r="D10" s="12">
        <v>0.1</v>
      </c>
      <c r="E10" s="12">
        <v>0.2</v>
      </c>
      <c r="F10" s="12">
        <v>0.2</v>
      </c>
    </row>
    <row r="11" spans="1:6" x14ac:dyDescent="0.3">
      <c r="A11" s="13" t="s">
        <v>12</v>
      </c>
      <c r="B11" s="14" t="s">
        <v>13</v>
      </c>
      <c r="C11" s="15">
        <v>1.4999999999999999E-2</v>
      </c>
      <c r="D11" s="15">
        <v>1.4999999999999999E-2</v>
      </c>
      <c r="E11" s="15">
        <v>1.4999999999999999E-2</v>
      </c>
      <c r="F11" s="15">
        <v>1.4999999999999999E-2</v>
      </c>
    </row>
    <row r="12" spans="1:6" x14ac:dyDescent="0.3">
      <c r="A12" s="10" t="s">
        <v>14</v>
      </c>
      <c r="B12" s="11" t="s">
        <v>15</v>
      </c>
      <c r="C12" s="12">
        <v>0.01</v>
      </c>
      <c r="D12" s="12">
        <v>0.01</v>
      </c>
      <c r="E12" s="12">
        <v>0.01</v>
      </c>
      <c r="F12" s="12">
        <v>0.01</v>
      </c>
    </row>
    <row r="13" spans="1:6" x14ac:dyDescent="0.3">
      <c r="A13" s="13" t="s">
        <v>16</v>
      </c>
      <c r="B13" s="14" t="s">
        <v>17</v>
      </c>
      <c r="C13" s="15">
        <v>2E-3</v>
      </c>
      <c r="D13" s="15">
        <v>2E-3</v>
      </c>
      <c r="E13" s="15">
        <v>2E-3</v>
      </c>
      <c r="F13" s="15">
        <v>2E-3</v>
      </c>
    </row>
    <row r="14" spans="1:6" x14ac:dyDescent="0.3">
      <c r="A14" s="10" t="s">
        <v>18</v>
      </c>
      <c r="B14" s="11" t="s">
        <v>19</v>
      </c>
      <c r="C14" s="12">
        <v>6.0000000000000001E-3</v>
      </c>
      <c r="D14" s="12">
        <v>6.0000000000000001E-3</v>
      </c>
      <c r="E14" s="12">
        <v>6.0000000000000001E-3</v>
      </c>
      <c r="F14" s="12">
        <v>6.0000000000000001E-3</v>
      </c>
    </row>
    <row r="15" spans="1:6" x14ac:dyDescent="0.3">
      <c r="A15" s="13" t="s">
        <v>20</v>
      </c>
      <c r="B15" s="14" t="s">
        <v>21</v>
      </c>
      <c r="C15" s="15">
        <v>2.5000000000000001E-2</v>
      </c>
      <c r="D15" s="15">
        <v>2.5000000000000001E-2</v>
      </c>
      <c r="E15" s="15">
        <v>2.5000000000000001E-2</v>
      </c>
      <c r="F15" s="15">
        <v>2.5000000000000001E-2</v>
      </c>
    </row>
    <row r="16" spans="1:6" x14ac:dyDescent="0.3">
      <c r="A16" s="10" t="s">
        <v>22</v>
      </c>
      <c r="B16" s="11" t="s">
        <v>23</v>
      </c>
      <c r="C16" s="12">
        <v>0.03</v>
      </c>
      <c r="D16" s="12">
        <v>0.03</v>
      </c>
      <c r="E16" s="12">
        <v>0.03</v>
      </c>
      <c r="F16" s="12">
        <v>0.03</v>
      </c>
    </row>
    <row r="17" spans="1:6" x14ac:dyDescent="0.3">
      <c r="A17" s="13" t="s">
        <v>24</v>
      </c>
      <c r="B17" s="14" t="s">
        <v>25</v>
      </c>
      <c r="C17" s="15">
        <v>0.08</v>
      </c>
      <c r="D17" s="15">
        <v>0.08</v>
      </c>
      <c r="E17" s="15">
        <v>0.08</v>
      </c>
      <c r="F17" s="15">
        <v>0.08</v>
      </c>
    </row>
    <row r="18" spans="1:6" x14ac:dyDescent="0.3">
      <c r="A18" s="10" t="s">
        <v>26</v>
      </c>
      <c r="B18" s="11" t="s">
        <v>27</v>
      </c>
      <c r="C18" s="12">
        <v>1.2E-2</v>
      </c>
      <c r="D18" s="12">
        <v>1.2E-2</v>
      </c>
      <c r="E18" s="12">
        <v>1.2E-2</v>
      </c>
      <c r="F18" s="12">
        <v>1.2E-2</v>
      </c>
    </row>
    <row r="19" spans="1:6" x14ac:dyDescent="0.3">
      <c r="A19" s="16" t="s">
        <v>28</v>
      </c>
      <c r="B19" s="16" t="s">
        <v>29</v>
      </c>
      <c r="C19" s="17">
        <f>SUM(C10:C18)</f>
        <v>0.28000000000000003</v>
      </c>
      <c r="D19" s="17">
        <f>SUM(D10:D18)</f>
        <v>0.28000000000000003</v>
      </c>
      <c r="E19" s="17">
        <f>SUM(E10:E18)</f>
        <v>0.38000000000000006</v>
      </c>
      <c r="F19" s="17">
        <f>SUM(F10:F18)</f>
        <v>0.38000000000000006</v>
      </c>
    </row>
    <row r="20" spans="1:6" x14ac:dyDescent="0.3">
      <c r="A20" s="3" t="s">
        <v>30</v>
      </c>
      <c r="B20" s="3"/>
      <c r="C20" s="3"/>
      <c r="D20" s="3"/>
      <c r="E20" s="3"/>
      <c r="F20" s="3"/>
    </row>
    <row r="21" spans="1:6" x14ac:dyDescent="0.3">
      <c r="A21" s="10" t="s">
        <v>31</v>
      </c>
      <c r="B21" s="11" t="s">
        <v>32</v>
      </c>
      <c r="C21" s="18">
        <v>0.1762</v>
      </c>
      <c r="D21" s="18" t="s">
        <v>33</v>
      </c>
      <c r="E21" s="18">
        <v>0.1762</v>
      </c>
      <c r="F21" s="18" t="s">
        <v>33</v>
      </c>
    </row>
    <row r="22" spans="1:6" x14ac:dyDescent="0.3">
      <c r="A22" s="13" t="s">
        <v>34</v>
      </c>
      <c r="B22" s="14" t="s">
        <v>35</v>
      </c>
      <c r="C22" s="19">
        <v>3.6600000000000001E-2</v>
      </c>
      <c r="D22" s="19" t="s">
        <v>33</v>
      </c>
      <c r="E22" s="19">
        <v>3.6600000000000001E-2</v>
      </c>
      <c r="F22" s="19" t="s">
        <v>33</v>
      </c>
    </row>
    <row r="23" spans="1:6" x14ac:dyDescent="0.3">
      <c r="A23" s="10" t="s">
        <v>36</v>
      </c>
      <c r="B23" s="11" t="s">
        <v>37</v>
      </c>
      <c r="C23" s="18">
        <v>8.8999999999999999E-3</v>
      </c>
      <c r="D23" s="18">
        <v>6.7000000000000002E-3</v>
      </c>
      <c r="E23" s="18">
        <v>8.8999999999999999E-3</v>
      </c>
      <c r="F23" s="18">
        <v>6.7000000000000002E-3</v>
      </c>
    </row>
    <row r="24" spans="1:6" x14ac:dyDescent="0.3">
      <c r="A24" s="13" t="s">
        <v>38</v>
      </c>
      <c r="B24" s="14" t="s">
        <v>39</v>
      </c>
      <c r="C24" s="19">
        <v>0.1096</v>
      </c>
      <c r="D24" s="19">
        <v>8.3099999999999993E-2</v>
      </c>
      <c r="E24" s="19">
        <v>0.1096</v>
      </c>
      <c r="F24" s="19">
        <v>8.3099999999999993E-2</v>
      </c>
    </row>
    <row r="25" spans="1:6" x14ac:dyDescent="0.3">
      <c r="A25" s="10" t="s">
        <v>40</v>
      </c>
      <c r="B25" s="11" t="s">
        <v>41</v>
      </c>
      <c r="C25" s="18">
        <v>6.9999999999999999E-4</v>
      </c>
      <c r="D25" s="18">
        <v>5.0000000000000001E-4</v>
      </c>
      <c r="E25" s="18">
        <v>6.9999999999999999E-4</v>
      </c>
      <c r="F25" s="18">
        <v>5.0000000000000001E-4</v>
      </c>
    </row>
    <row r="26" spans="1:6" x14ac:dyDescent="0.3">
      <c r="A26" s="13" t="s">
        <v>42</v>
      </c>
      <c r="B26" s="14" t="s">
        <v>43</v>
      </c>
      <c r="C26" s="19">
        <v>7.3000000000000001E-3</v>
      </c>
      <c r="D26" s="19">
        <v>5.5999999999999999E-3</v>
      </c>
      <c r="E26" s="19">
        <v>7.3000000000000001E-3</v>
      </c>
      <c r="F26" s="19">
        <v>5.5999999999999999E-3</v>
      </c>
    </row>
    <row r="27" spans="1:6" x14ac:dyDescent="0.3">
      <c r="A27" s="10" t="s">
        <v>44</v>
      </c>
      <c r="B27" s="11" t="s">
        <v>45</v>
      </c>
      <c r="C27" s="18">
        <v>1.14E-2</v>
      </c>
      <c r="D27" s="18" t="s">
        <v>33</v>
      </c>
      <c r="E27" s="18">
        <v>1.14E-2</v>
      </c>
      <c r="F27" s="18" t="s">
        <v>33</v>
      </c>
    </row>
    <row r="28" spans="1:6" x14ac:dyDescent="0.3">
      <c r="A28" s="13" t="s">
        <v>46</v>
      </c>
      <c r="B28" s="14" t="s">
        <v>47</v>
      </c>
      <c r="C28" s="19">
        <v>2.9999999999999997E-4</v>
      </c>
      <c r="D28" s="19">
        <v>2.0000000000000001E-4</v>
      </c>
      <c r="E28" s="19">
        <v>2.9999999999999997E-4</v>
      </c>
      <c r="F28" s="19">
        <v>2.0000000000000001E-4</v>
      </c>
    </row>
    <row r="29" spans="1:6" x14ac:dyDescent="0.3">
      <c r="A29" s="10" t="s">
        <v>48</v>
      </c>
      <c r="B29" s="11" t="s">
        <v>49</v>
      </c>
      <c r="C29" s="18">
        <v>0.12759999999999999</v>
      </c>
      <c r="D29" s="18">
        <v>9.6699999999999994E-2</v>
      </c>
      <c r="E29" s="18">
        <v>0.12759999999999999</v>
      </c>
      <c r="F29" s="18">
        <v>9.6699999999999994E-2</v>
      </c>
    </row>
    <row r="30" spans="1:6" x14ac:dyDescent="0.3">
      <c r="A30" s="13" t="s">
        <v>50</v>
      </c>
      <c r="B30" s="14" t="s">
        <v>51</v>
      </c>
      <c r="C30" s="19">
        <v>4.0000000000000002E-4</v>
      </c>
      <c r="D30" s="19">
        <v>2.9999999999999997E-4</v>
      </c>
      <c r="E30" s="19">
        <v>4.0000000000000002E-4</v>
      </c>
      <c r="F30" s="19">
        <v>2.9999999999999997E-4</v>
      </c>
    </row>
    <row r="31" spans="1:6" x14ac:dyDescent="0.3">
      <c r="A31" s="23" t="s">
        <v>52</v>
      </c>
      <c r="B31" s="23" t="s">
        <v>29</v>
      </c>
      <c r="C31" s="20">
        <f>SUM(C21:C30)</f>
        <v>0.47899999999999998</v>
      </c>
      <c r="D31" s="20">
        <f>SUM(D21:D30)</f>
        <v>0.19309999999999997</v>
      </c>
      <c r="E31" s="20">
        <f>SUM(E21:E30)</f>
        <v>0.47899999999999998</v>
      </c>
      <c r="F31" s="20">
        <f>SUM(F21:F30)</f>
        <v>0.19309999999999997</v>
      </c>
    </row>
    <row r="32" spans="1:6" x14ac:dyDescent="0.3">
      <c r="A32" s="3" t="s">
        <v>53</v>
      </c>
      <c r="B32" s="3"/>
      <c r="C32" s="3"/>
      <c r="D32" s="3"/>
      <c r="E32" s="3"/>
      <c r="F32" s="3"/>
    </row>
    <row r="33" spans="1:6" x14ac:dyDescent="0.3">
      <c r="A33" s="13" t="s">
        <v>54</v>
      </c>
      <c r="B33" s="14" t="s">
        <v>55</v>
      </c>
      <c r="C33" s="19">
        <v>6.1800000000000001E-2</v>
      </c>
      <c r="D33" s="19">
        <v>4.6800000000000001E-2</v>
      </c>
      <c r="E33" s="19">
        <v>6.1800000000000001E-2</v>
      </c>
      <c r="F33" s="19">
        <v>4.6800000000000001E-2</v>
      </c>
    </row>
    <row r="34" spans="1:6" x14ac:dyDescent="0.3">
      <c r="A34" s="10" t="s">
        <v>56</v>
      </c>
      <c r="B34" s="11" t="s">
        <v>57</v>
      </c>
      <c r="C34" s="18">
        <v>1.6000000000000001E-3</v>
      </c>
      <c r="D34" s="18">
        <v>1.1999999999999999E-3</v>
      </c>
      <c r="E34" s="18">
        <v>1.6000000000000001E-3</v>
      </c>
      <c r="F34" s="18">
        <v>1.1999999999999999E-3</v>
      </c>
    </row>
    <row r="35" spans="1:6" x14ac:dyDescent="0.3">
      <c r="A35" s="13" t="s">
        <v>58</v>
      </c>
      <c r="B35" s="14" t="s">
        <v>59</v>
      </c>
      <c r="C35" s="19">
        <v>2.07E-2</v>
      </c>
      <c r="D35" s="19">
        <v>1.5699999999999999E-2</v>
      </c>
      <c r="E35" s="19">
        <v>2.07E-2</v>
      </c>
      <c r="F35" s="19">
        <v>1.5699999999999999E-2</v>
      </c>
    </row>
    <row r="36" spans="1:6" x14ac:dyDescent="0.3">
      <c r="A36" s="10" t="s">
        <v>60</v>
      </c>
      <c r="B36" s="11" t="s">
        <v>61</v>
      </c>
      <c r="C36" s="18">
        <v>2.64E-2</v>
      </c>
      <c r="D36" s="18">
        <v>0.02</v>
      </c>
      <c r="E36" s="18">
        <v>2.64E-2</v>
      </c>
      <c r="F36" s="18">
        <v>0.02</v>
      </c>
    </row>
    <row r="37" spans="1:6" x14ac:dyDescent="0.3">
      <c r="A37" s="13" t="s">
        <v>62</v>
      </c>
      <c r="B37" s="14" t="s">
        <v>63</v>
      </c>
      <c r="C37" s="19">
        <v>5.1999999999999998E-3</v>
      </c>
      <c r="D37" s="19">
        <v>3.8999999999999998E-3</v>
      </c>
      <c r="E37" s="19">
        <v>5.1999999999999998E-3</v>
      </c>
      <c r="F37" s="19">
        <v>3.8999999999999998E-3</v>
      </c>
    </row>
    <row r="38" spans="1:6" x14ac:dyDescent="0.3">
      <c r="A38" s="23" t="s">
        <v>64</v>
      </c>
      <c r="B38" s="23" t="s">
        <v>29</v>
      </c>
      <c r="C38" s="20">
        <f>SUM(C33:C37)</f>
        <v>0.11569999999999998</v>
      </c>
      <c r="D38" s="20">
        <f>SUM(D33:D37)</f>
        <v>8.7600000000000011E-2</v>
      </c>
      <c r="E38" s="20">
        <f>SUM(E33:E37)</f>
        <v>0.11569999999999998</v>
      </c>
      <c r="F38" s="20">
        <f>SUM(F33:F37)</f>
        <v>8.7600000000000011E-2</v>
      </c>
    </row>
    <row r="39" spans="1:6" x14ac:dyDescent="0.3">
      <c r="A39" s="3" t="s">
        <v>65</v>
      </c>
      <c r="B39" s="3"/>
      <c r="C39" s="3"/>
      <c r="D39" s="3"/>
      <c r="E39" s="3"/>
      <c r="F39" s="3"/>
    </row>
    <row r="40" spans="1:6" x14ac:dyDescent="0.3">
      <c r="A40" s="13" t="s">
        <v>66</v>
      </c>
      <c r="B40" s="14" t="s">
        <v>67</v>
      </c>
      <c r="C40" s="19">
        <v>0.1232</v>
      </c>
      <c r="D40" s="19">
        <v>4.58E-2</v>
      </c>
      <c r="E40" s="19">
        <v>0.182</v>
      </c>
      <c r="F40" s="19">
        <v>7.3400000000000007E-2</v>
      </c>
    </row>
    <row r="41" spans="1:6" ht="41.4" x14ac:dyDescent="0.3">
      <c r="A41" s="10" t="s">
        <v>68</v>
      </c>
      <c r="B41" s="21" t="s">
        <v>69</v>
      </c>
      <c r="C41" s="18">
        <v>5.4000000000000003E-3</v>
      </c>
      <c r="D41" s="18">
        <v>4.1000000000000003E-3</v>
      </c>
      <c r="E41" s="18">
        <v>5.5999999999999999E-3</v>
      </c>
      <c r="F41" s="18">
        <v>4.1999999999999997E-3</v>
      </c>
    </row>
    <row r="42" spans="1:6" x14ac:dyDescent="0.3">
      <c r="A42" s="16" t="s">
        <v>70</v>
      </c>
      <c r="B42" s="16" t="s">
        <v>29</v>
      </c>
      <c r="C42" s="17">
        <f>SUM(C40:C41)</f>
        <v>0.12859999999999999</v>
      </c>
      <c r="D42" s="17">
        <f>SUM(D40:D41)</f>
        <v>4.99E-2</v>
      </c>
      <c r="E42" s="17">
        <f>SUM(E40:E41)</f>
        <v>0.18759999999999999</v>
      </c>
      <c r="F42" s="17">
        <f>SUM(F40:F41)</f>
        <v>7.7600000000000002E-2</v>
      </c>
    </row>
    <row r="43" spans="1:6" x14ac:dyDescent="0.3">
      <c r="A43" s="3" t="s">
        <v>71</v>
      </c>
      <c r="B43" s="3"/>
      <c r="C43" s="22">
        <f>C19+C31+C38+C42</f>
        <v>1.0033000000000001</v>
      </c>
      <c r="D43" s="22">
        <f>D19+D31+D38+D42</f>
        <v>0.61060000000000003</v>
      </c>
      <c r="E43" s="22">
        <f>E19+E31+E38+E42</f>
        <v>1.1623000000000001</v>
      </c>
      <c r="F43" s="22">
        <f>F19+F31+F38+F42</f>
        <v>0.73830000000000007</v>
      </c>
    </row>
    <row r="45" spans="1:6" x14ac:dyDescent="0.3">
      <c r="A45" s="6" t="s">
        <v>72</v>
      </c>
    </row>
    <row r="46" spans="1:6" x14ac:dyDescent="0.3">
      <c r="A46" s="6" t="s">
        <v>73</v>
      </c>
    </row>
    <row r="47" spans="1:6" x14ac:dyDescent="0.3">
      <c r="A47" s="5"/>
      <c r="B47" s="5"/>
      <c r="C47" s="5"/>
      <c r="D47" s="5"/>
      <c r="E47" s="5"/>
      <c r="F47" s="5"/>
    </row>
    <row r="48" spans="1:6" x14ac:dyDescent="0.3">
      <c r="A48" s="5"/>
      <c r="B48" s="5"/>
      <c r="C48" s="5"/>
      <c r="D48" s="5"/>
      <c r="E48" s="5"/>
      <c r="F48" s="5"/>
    </row>
  </sheetData>
  <mergeCells count="12">
    <mergeCell ref="A47:F48"/>
    <mergeCell ref="A2:F2"/>
    <mergeCell ref="A6:F6"/>
    <mergeCell ref="A7:A8"/>
    <mergeCell ref="B7:B8"/>
    <mergeCell ref="C7:D7"/>
    <mergeCell ref="E7:F7"/>
    <mergeCell ref="A9:F9"/>
    <mergeCell ref="A20:F20"/>
    <mergeCell ref="A32:F32"/>
    <mergeCell ref="A39:F39"/>
    <mergeCell ref="A43:B43"/>
  </mergeCells>
  <pageMargins left="0.70866141732283472" right="0.70866141732283472" top="1.1811023622047245" bottom="0.98425196850393704" header="0" footer="0"/>
  <pageSetup paperSize="9" orientation="portrait" r:id="rId1"/>
  <headerFooter>
    <oddHeader>&amp;L&amp;G&amp;R&amp;"Arial,Normal"&amp;8&amp;G&amp;
Página &amp;P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f2eba6-189f-45df-8487-bcc994a196e8" xsi:nil="true"/>
    <lcf76f155ced4ddcb4097134ff3c332f xmlns="4a9db2b9-4663-4194-a3a2-ab97ac6566fd">
      <Terms xmlns="http://schemas.microsoft.com/office/infopath/2007/PartnerControls"/>
    </lcf76f155ced4ddcb4097134ff3c332f>
    <_Flow_SignoffStatus xmlns="4a9db2b9-4663-4194-a3a2-ab97ac6566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BA07003E61A342AF40EEDB222716C0" ma:contentTypeVersion="17" ma:contentTypeDescription="Crie um novo documento." ma:contentTypeScope="" ma:versionID="3682eb3846de2133e359e26631f8c1a1">
  <xsd:schema xmlns:xsd="http://www.w3.org/2001/XMLSchema" xmlns:xs="http://www.w3.org/2001/XMLSchema" xmlns:p="http://schemas.microsoft.com/office/2006/metadata/properties" xmlns:ns2="4a9db2b9-4663-4194-a3a2-ab97ac6566fd" xmlns:ns3="33f2eba6-189f-45df-8487-bcc994a196e8" targetNamespace="http://schemas.microsoft.com/office/2006/metadata/properties" ma:root="true" ma:fieldsID="153c3950cf1c2a6762e7553b82b68fb8" ns2:_="" ns3:_="">
    <xsd:import namespace="4a9db2b9-4663-4194-a3a2-ab97ac6566fd"/>
    <xsd:import namespace="33f2eba6-189f-45df-8487-bcc994a19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db2b9-4663-4194-a3a2-ab97ac656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7177667-03ff-4f35-b375-82f22c2394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2eba6-189f-45df-8487-bcc994a196e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3406e6d-386a-4282-bfc4-ef888a406b4a}" ma:internalName="TaxCatchAll" ma:showField="CatchAllData" ma:web="33f2eba6-189f-45df-8487-bcc994a19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f2eba6-189f-45df-8487-bcc994a196e8" xsi:nil="true"/>
    <lcf76f155ced4ddcb4097134ff3c332f xmlns="4a9db2b9-4663-4194-a3a2-ab97ac6566fd">
      <Terms xmlns="http://schemas.microsoft.com/office/infopath/2007/PartnerControls"/>
    </lcf76f155ced4ddcb4097134ff3c332f>
    <_Flow_SignoffStatus xmlns="4a9db2b9-4663-4194-a3a2-ab97ac6566fd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BA07003E61A342AF40EEDB222716C0" ma:contentTypeVersion="17" ma:contentTypeDescription="Crie um novo documento." ma:contentTypeScope="" ma:versionID="3682eb3846de2133e359e26631f8c1a1">
  <xsd:schema xmlns:xsd="http://www.w3.org/2001/XMLSchema" xmlns:xs="http://www.w3.org/2001/XMLSchema" xmlns:p="http://schemas.microsoft.com/office/2006/metadata/properties" xmlns:ns2="4a9db2b9-4663-4194-a3a2-ab97ac6566fd" xmlns:ns3="33f2eba6-189f-45df-8487-bcc994a196e8" targetNamespace="http://schemas.microsoft.com/office/2006/metadata/properties" ma:root="true" ma:fieldsID="153c3950cf1c2a6762e7553b82b68fb8" ns2:_="" ns3:_="">
    <xsd:import namespace="4a9db2b9-4663-4194-a3a2-ab97ac6566fd"/>
    <xsd:import namespace="33f2eba6-189f-45df-8487-bcc994a19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9db2b9-4663-4194-a3a2-ab97ac656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7177667-03ff-4f35-b375-82f22c2394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2eba6-189f-45df-8487-bcc994a196e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3406e6d-386a-4282-bfc4-ef888a406b4a}" ma:internalName="TaxCatchAll" ma:showField="CatchAllData" ma:web="33f2eba6-189f-45df-8487-bcc994a19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5FCBD-075C-465A-9671-855F23A773D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3f2eba6-189f-45df-8487-bcc994a196e8"/>
    <ds:schemaRef ds:uri="http://schemas.microsoft.com/office/2006/metadata/properties"/>
    <ds:schemaRef ds:uri="http://purl.org/dc/terms/"/>
    <ds:schemaRef ds:uri="http://schemas.microsoft.com/office/infopath/2007/PartnerControls"/>
    <ds:schemaRef ds:uri="4a9db2b9-4663-4194-a3a2-ab97ac6566f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845B24-AE52-405C-9498-23B9ECFAD3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BCB5F-CA0C-4257-BA4B-D3102F84D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db2b9-4663-4194-a3a2-ab97ac6566fd"/>
    <ds:schemaRef ds:uri="33f2eba6-189f-45df-8487-bcc994a19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005FCBD-075C-465A-9671-855F23A773D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3f2eba6-189f-45df-8487-bcc994a196e8"/>
    <ds:schemaRef ds:uri="http://schemas.microsoft.com/office/2006/metadata/properties"/>
    <ds:schemaRef ds:uri="http://purl.org/dc/terms/"/>
    <ds:schemaRef ds:uri="http://schemas.microsoft.com/office/infopath/2007/PartnerControls"/>
    <ds:schemaRef ds:uri="4a9db2b9-4663-4194-a3a2-ab97ac6566fd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DA845B24-AE52-405C-9498-23B9ECFAD3B2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D2BCB5F-CA0C-4257-BA4B-D3102F84D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9db2b9-4663-4194-a3a2-ab97ac6566fd"/>
    <ds:schemaRef ds:uri="33f2eba6-189f-45df-8487-bcc994a19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ENCARGOS SOCIAIS EDIFICAÇÕES</vt:lpstr>
      <vt:lpstr>'ENCARGOS SOCIAIS EDIFICAÇÕES'!Area_de_impressao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2026-05-07T19:38:35Z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0x010100B7BA07003E61A342AF40EEDB222716C0</vt:lpwstr>
  </property>
  <property fmtid="{D5CDD505-2E9C-101B-9397-08002B2CF9AE}" pid="3" name="MediaServiceImageTags">
    <vt:lpwstr/>
  </property>
</Properties>
</file>