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/>
  <mc:AlternateContent xmlns:mc="http://schemas.openxmlformats.org/markup-compatibility/2006">
    <mc:Choice Requires="x15">
      <x15ac:absPath xmlns:x15ac="http://schemas.microsoft.com/office/spreadsheetml/2010/11/ac" url="/Users/garrettmauter/Downloads/Garrett_project/Multiplayer Bandit/data/"/>
    </mc:Choice>
  </mc:AlternateContent>
  <xr:revisionPtr revIDLastSave="0" documentId="8_{3FA1FCA2-924B-244E-A6EB-99EF96B678A1}" xr6:coauthVersionLast="47" xr6:coauthVersionMax="47" xr10:uidLastSave="{00000000-0000-0000-0000-000000000000}"/>
  <bookViews>
    <workbookView xWindow="2540" yWindow="760" windowWidth="27700" windowHeight="17080" activeTab="2" xr2:uid="{00000000-000D-0000-FFFF-FFFF00000000}"/>
  </bookViews>
  <sheets>
    <sheet name="Pilot 3" sheetId="3" r:id="rId1"/>
    <sheet name="Pilot 2" sheetId="1" r:id="rId2"/>
    <sheet name="correlations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1" i="1" l="1"/>
  <c r="F51" i="1"/>
  <c r="G51" i="1"/>
  <c r="C51" i="1"/>
  <c r="D51" i="1"/>
  <c r="B51" i="1"/>
  <c r="S51" i="1"/>
  <c r="R51" i="1"/>
  <c r="Q51" i="1"/>
  <c r="P51" i="1"/>
  <c r="O51" i="1"/>
  <c r="N51" i="1"/>
  <c r="K49" i="1"/>
  <c r="K48" i="1"/>
  <c r="K47" i="1"/>
  <c r="K46" i="1"/>
  <c r="K45" i="1"/>
  <c r="K40" i="1"/>
  <c r="K41" i="1"/>
  <c r="K42" i="1"/>
  <c r="K43" i="1"/>
  <c r="K44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6" i="1"/>
  <c r="K5" i="1"/>
  <c r="K4" i="1"/>
  <c r="K3" i="1"/>
  <c r="V30" i="1"/>
  <c r="U30" i="1"/>
  <c r="V29" i="1"/>
  <c r="U29" i="1"/>
  <c r="V28" i="1"/>
  <c r="U28" i="1"/>
  <c r="V27" i="1"/>
  <c r="U27" i="1"/>
  <c r="V26" i="1"/>
  <c r="U26" i="1"/>
  <c r="V25" i="1"/>
  <c r="U25" i="1"/>
  <c r="V24" i="1"/>
  <c r="U24" i="1"/>
  <c r="V23" i="1"/>
  <c r="U23" i="1"/>
  <c r="V22" i="1"/>
  <c r="U22" i="1"/>
  <c r="R28" i="3"/>
  <c r="Q28" i="3"/>
  <c r="P28" i="3"/>
  <c r="O28" i="3"/>
  <c r="N28" i="3"/>
  <c r="M28" i="3"/>
  <c r="L28" i="3"/>
  <c r="K28" i="3"/>
  <c r="J28" i="3"/>
  <c r="I28" i="3"/>
  <c r="G28" i="3"/>
  <c r="F28" i="3"/>
  <c r="E28" i="3"/>
  <c r="D28" i="3"/>
  <c r="C28" i="3"/>
  <c r="B28" i="3"/>
  <c r="V19" i="1"/>
  <c r="U19" i="1"/>
  <c r="V18" i="1"/>
  <c r="U18" i="1"/>
  <c r="V14" i="1"/>
  <c r="U14" i="1"/>
  <c r="V12" i="1"/>
  <c r="U12" i="1"/>
  <c r="V10" i="1"/>
  <c r="U10" i="1"/>
  <c r="V4" i="1"/>
  <c r="U4" i="1"/>
  <c r="V21" i="1"/>
  <c r="U21" i="1"/>
  <c r="V20" i="1"/>
  <c r="U20" i="1"/>
  <c r="V17" i="1"/>
  <c r="U17" i="1"/>
  <c r="V11" i="1"/>
  <c r="U11" i="1"/>
  <c r="V9" i="1"/>
  <c r="U9" i="1"/>
  <c r="AC35" i="1" l="1"/>
  <c r="AB35" i="1"/>
  <c r="AA35" i="1"/>
  <c r="Z35" i="1"/>
  <c r="Y35" i="1"/>
  <c r="X35" i="1"/>
  <c r="V16" i="1"/>
  <c r="V15" i="1"/>
  <c r="V13" i="1"/>
  <c r="V7" i="1"/>
  <c r="V8" i="1"/>
  <c r="V6" i="1"/>
  <c r="V5" i="1"/>
  <c r="V3" i="1"/>
  <c r="U16" i="1"/>
  <c r="U15" i="1"/>
  <c r="U13" i="1"/>
  <c r="U8" i="1"/>
  <c r="U7" i="1"/>
  <c r="U6" i="1"/>
  <c r="U5" i="1"/>
  <c r="U3" i="1"/>
  <c r="S83" i="1"/>
  <c r="R83" i="1"/>
  <c r="Q83" i="1"/>
  <c r="P83" i="1"/>
  <c r="N86" i="1"/>
  <c r="E83" i="1"/>
  <c r="C83" i="1"/>
  <c r="X39" i="1" l="1"/>
  <c r="AB38" i="1"/>
  <c r="O86" i="1"/>
  <c r="C87" i="1"/>
  <c r="N87" i="1"/>
  <c r="N83" i="1"/>
  <c r="O83" i="1"/>
  <c r="O87" i="1"/>
  <c r="V35" i="1"/>
  <c r="V83" i="1" s="1"/>
  <c r="U35" i="1"/>
  <c r="U83" i="1" s="1"/>
  <c r="R85" i="1"/>
  <c r="D83" i="1"/>
  <c r="C86" i="1"/>
  <c r="B85" i="1"/>
  <c r="B83" i="1"/>
  <c r="B87" i="1"/>
  <c r="B84" i="1"/>
  <c r="B86" i="1"/>
  <c r="X83" i="1"/>
  <c r="Y83" i="1"/>
  <c r="U85" i="1" l="1"/>
  <c r="X85" i="1"/>
</calcChain>
</file>

<file path=xl/sharedStrings.xml><?xml version="1.0" encoding="utf-8"?>
<sst xmlns="http://schemas.openxmlformats.org/spreadsheetml/2006/main" count="73" uniqueCount="54">
  <si>
    <t>Post-Pre Ratings</t>
  </si>
  <si>
    <t>Probe choice proportions</t>
  </si>
  <si>
    <t>Ratings</t>
  </si>
  <si>
    <t>subject ID</t>
  </si>
  <si>
    <t>win-consensus</t>
  </si>
  <si>
    <t>lose-consensus</t>
  </si>
  <si>
    <t>win-dissent</t>
  </si>
  <si>
    <t>lose-dissent</t>
  </si>
  <si>
    <t>High Reward</t>
  </si>
  <si>
    <t>Low Reward</t>
  </si>
  <si>
    <t>Gain: CvD</t>
  </si>
  <si>
    <t>Loss: CvD</t>
  </si>
  <si>
    <t>s</t>
  </si>
  <si>
    <t>ratings(1,:,s)</t>
  </si>
  <si>
    <t>ratings(2,:,s)</t>
  </si>
  <si>
    <t>ratings(3,:,s)</t>
  </si>
  <si>
    <t>ratings(4,:,s)</t>
  </si>
  <si>
    <t>condOneProportion'</t>
  </si>
  <si>
    <t>condTwoProportion'</t>
  </si>
  <si>
    <t>condThreeProportion'</t>
  </si>
  <si>
    <t>condFourProportion'</t>
  </si>
  <si>
    <t>iconChoiceHighProportion'</t>
  </si>
  <si>
    <t>iconChoiceLowProportion'</t>
  </si>
  <si>
    <t>pre-rating</t>
  </si>
  <si>
    <t>post-rating</t>
  </si>
  <si>
    <t>condition 1</t>
  </si>
  <si>
    <t>condition 2</t>
  </si>
  <si>
    <t>condition 4</t>
  </si>
  <si>
    <t>condition 3</t>
  </si>
  <si>
    <t>Frequencies</t>
  </si>
  <si>
    <t>partial win-consensus</t>
  </si>
  <si>
    <t>partial lose-consensus</t>
  </si>
  <si>
    <t>complete lose-consensus</t>
  </si>
  <si>
    <t>complete win-consensus</t>
  </si>
  <si>
    <t>wc (partial)</t>
  </si>
  <si>
    <t>lc (partial)</t>
  </si>
  <si>
    <t>cond 1 partial</t>
  </si>
  <si>
    <t>cond 2 partial</t>
  </si>
  <si>
    <t>mean ratings</t>
  </si>
  <si>
    <t>1v2 - chose 1</t>
  </si>
  <si>
    <t>1v2 - chose 2</t>
  </si>
  <si>
    <t>1v3 - chose 1</t>
  </si>
  <si>
    <t>1v3 - chose 3</t>
  </si>
  <si>
    <t>2v3 - chose 2</t>
  </si>
  <si>
    <t>2v3 - chose 3</t>
  </si>
  <si>
    <t>2v4 - chose 2</t>
  </si>
  <si>
    <t>2v4 - chose 4</t>
  </si>
  <si>
    <t>3v4 - chose 3</t>
  </si>
  <si>
    <t>3v4 - chose 4</t>
  </si>
  <si>
    <t>allocentric</t>
  </si>
  <si>
    <t>egocentric</t>
  </si>
  <si>
    <t>score</t>
  </si>
  <si>
    <t>1: allo, 0: ego</t>
  </si>
  <si>
    <t>Positive score = high on allocentric scale, negative score = high on egocentric scale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</si>
</sst>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1"/>
      <color rgb="FF000000"/>
      <name val="Inconsolata"/>
    </font>
    <font>
      <sz val="10"/>
      <color rgb="FF000000"/>
      <name val="Arial"/>
      <family val="2"/>
    </font>
    <font>
      <sz val="10"/>
      <color rgb="FF000000"/>
      <name val="Roboto"/>
    </font>
    <font>
      <sz val="10"/>
      <color theme="1"/>
      <name val="Arial"/>
      <family val="2"/>
      <scheme val="minor"/>
    </font>
    <font>
      <sz val="10"/>
      <color rgb="FF000000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3" fillId="2" borderId="0" xfId="0" applyFont="1" applyFill="1"/>
    <xf numFmtId="0" fontId="4" fillId="2" borderId="0" xfId="0" applyFont="1" applyFill="1" applyAlignment="1">
      <alignment horizontal="left"/>
    </xf>
    <xf numFmtId="0" fontId="5" fillId="2" borderId="0" xfId="0" applyFont="1" applyFill="1"/>
    <xf numFmtId="0" fontId="6" fillId="0" borderId="0" xfId="0" applyFont="1"/>
    <xf numFmtId="0" fontId="7" fillId="0" borderId="0" xfId="0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A206F-1C10-264E-8F93-B33F6BB7E245}">
  <dimension ref="A1:R39"/>
  <sheetViews>
    <sheetView zoomScale="120" zoomScaleNormal="120" workbookViewId="0">
      <selection activeCell="I28" sqref="I28"/>
    </sheetView>
  </sheetViews>
  <sheetFormatPr baseColWidth="10" defaultRowHeight="13" x14ac:dyDescent="0.15"/>
  <sheetData>
    <row r="1" spans="1:18" x14ac:dyDescent="0.15">
      <c r="A1" s="1"/>
      <c r="B1" s="1" t="s">
        <v>0</v>
      </c>
      <c r="H1" s="1"/>
      <c r="I1" s="1" t="s">
        <v>1</v>
      </c>
      <c r="P1" s="1"/>
    </row>
    <row r="2" spans="1:18" x14ac:dyDescent="0.15">
      <c r="A2" s="1" t="s">
        <v>3</v>
      </c>
      <c r="B2" s="1" t="s">
        <v>4</v>
      </c>
      <c r="C2" s="1" t="s">
        <v>5</v>
      </c>
      <c r="D2" s="1" t="s">
        <v>6</v>
      </c>
      <c r="E2" s="1" t="s">
        <v>7</v>
      </c>
      <c r="F2" s="1" t="s">
        <v>34</v>
      </c>
      <c r="G2" s="1" t="s">
        <v>35</v>
      </c>
      <c r="H2" s="1"/>
      <c r="I2" s="1" t="s">
        <v>39</v>
      </c>
      <c r="J2" s="1" t="s">
        <v>40</v>
      </c>
      <c r="K2" s="1" t="s">
        <v>41</v>
      </c>
      <c r="L2" s="1" t="s">
        <v>42</v>
      </c>
      <c r="M2" s="1" t="s">
        <v>43</v>
      </c>
      <c r="N2" s="1" t="s">
        <v>44</v>
      </c>
      <c r="O2" s="1" t="s">
        <v>45</v>
      </c>
      <c r="P2" s="1" t="s">
        <v>46</v>
      </c>
      <c r="Q2" s="1" t="s">
        <v>47</v>
      </c>
      <c r="R2" s="1" t="s">
        <v>48</v>
      </c>
    </row>
    <row r="3" spans="1:18" x14ac:dyDescent="0.15">
      <c r="A3" s="1"/>
      <c r="B3" s="1">
        <v>2</v>
      </c>
      <c r="C3" s="1">
        <v>-1</v>
      </c>
      <c r="D3" s="1">
        <v>-1</v>
      </c>
      <c r="E3" s="1">
        <v>1</v>
      </c>
      <c r="F3" s="1">
        <v>-1</v>
      </c>
      <c r="G3" s="1">
        <v>1</v>
      </c>
      <c r="H3" s="1"/>
      <c r="I3" s="1">
        <v>0.2</v>
      </c>
      <c r="J3" s="1">
        <v>0.8</v>
      </c>
      <c r="K3" s="1">
        <v>0.2</v>
      </c>
      <c r="L3" s="1">
        <v>0.8</v>
      </c>
      <c r="M3" s="1">
        <v>0.2</v>
      </c>
      <c r="N3" s="1">
        <v>0.8</v>
      </c>
      <c r="O3">
        <v>0</v>
      </c>
      <c r="P3" s="1">
        <v>1</v>
      </c>
      <c r="Q3" s="1">
        <v>0.2</v>
      </c>
      <c r="R3">
        <v>0.8</v>
      </c>
    </row>
    <row r="4" spans="1:18" x14ac:dyDescent="0.15">
      <c r="A4" s="1"/>
      <c r="B4" s="1">
        <v>1</v>
      </c>
      <c r="C4" s="1">
        <v>1</v>
      </c>
      <c r="D4" s="1">
        <v>-2</v>
      </c>
      <c r="E4" s="1">
        <v>1</v>
      </c>
      <c r="F4" s="1">
        <v>2</v>
      </c>
      <c r="G4" s="1">
        <v>1</v>
      </c>
      <c r="H4" s="1"/>
      <c r="I4" s="1">
        <v>0.8</v>
      </c>
      <c r="J4" s="1">
        <v>0.2</v>
      </c>
      <c r="K4" s="1">
        <v>1</v>
      </c>
      <c r="L4" s="1">
        <v>0</v>
      </c>
      <c r="M4" s="1">
        <v>0.8</v>
      </c>
      <c r="N4" s="1">
        <v>0.2</v>
      </c>
      <c r="O4">
        <v>0.2</v>
      </c>
      <c r="P4" s="1">
        <v>0.8</v>
      </c>
      <c r="Q4" s="1">
        <v>0</v>
      </c>
      <c r="R4">
        <v>1</v>
      </c>
    </row>
    <row r="5" spans="1:18" x14ac:dyDescent="0.15">
      <c r="A5" s="1"/>
      <c r="B5" s="1">
        <v>1</v>
      </c>
      <c r="C5" s="1">
        <v>1</v>
      </c>
      <c r="D5" s="1">
        <v>2</v>
      </c>
      <c r="E5" s="1">
        <v>6</v>
      </c>
      <c r="F5" s="1">
        <v>1</v>
      </c>
      <c r="G5" s="1">
        <v>5</v>
      </c>
      <c r="H5" s="1"/>
      <c r="I5" s="1">
        <v>0.2</v>
      </c>
      <c r="J5" s="1">
        <v>0.8</v>
      </c>
      <c r="K5" s="1">
        <v>0.6</v>
      </c>
      <c r="L5" s="1">
        <v>0.4</v>
      </c>
      <c r="M5" s="1">
        <v>0</v>
      </c>
      <c r="N5" s="1">
        <v>1</v>
      </c>
      <c r="O5">
        <v>0.4</v>
      </c>
      <c r="P5" s="1">
        <v>0.6</v>
      </c>
      <c r="Q5" s="1">
        <v>0.6</v>
      </c>
      <c r="R5">
        <v>0.4</v>
      </c>
    </row>
    <row r="6" spans="1:18" x14ac:dyDescent="0.15">
      <c r="A6" s="1"/>
      <c r="B6" s="1">
        <v>3</v>
      </c>
      <c r="C6" s="1">
        <v>-2</v>
      </c>
      <c r="D6" s="1">
        <v>4</v>
      </c>
      <c r="E6" s="1">
        <v>3</v>
      </c>
      <c r="F6" s="1">
        <v>5</v>
      </c>
      <c r="G6" s="1">
        <v>3</v>
      </c>
      <c r="H6" s="1"/>
      <c r="I6" s="1">
        <v>0.8</v>
      </c>
      <c r="J6" s="1">
        <v>0.2</v>
      </c>
      <c r="K6" s="1">
        <v>0.2</v>
      </c>
      <c r="L6" s="1">
        <v>0.8</v>
      </c>
      <c r="M6" s="1">
        <v>0.4</v>
      </c>
      <c r="N6" s="1">
        <v>0.6</v>
      </c>
      <c r="O6">
        <v>0.6</v>
      </c>
      <c r="P6" s="1">
        <v>0.4</v>
      </c>
      <c r="Q6" s="1">
        <v>0.8</v>
      </c>
      <c r="R6">
        <v>0.2</v>
      </c>
    </row>
    <row r="7" spans="1:18" x14ac:dyDescent="0.15">
      <c r="A7" s="1"/>
      <c r="B7" s="1">
        <v>0</v>
      </c>
      <c r="C7" s="1">
        <v>5</v>
      </c>
      <c r="D7" s="1">
        <v>1</v>
      </c>
      <c r="E7" s="1">
        <v>1</v>
      </c>
      <c r="F7" s="1">
        <v>-1</v>
      </c>
      <c r="G7" s="1">
        <v>2</v>
      </c>
      <c r="H7" s="1"/>
      <c r="I7" s="1">
        <v>0.4</v>
      </c>
      <c r="J7" s="1">
        <v>0.6</v>
      </c>
      <c r="K7" s="1">
        <v>0</v>
      </c>
      <c r="L7" s="1">
        <v>1</v>
      </c>
      <c r="M7" s="1">
        <v>0.8</v>
      </c>
      <c r="N7" s="1">
        <v>0.2</v>
      </c>
      <c r="O7">
        <v>0.6</v>
      </c>
      <c r="P7" s="1">
        <v>0.4</v>
      </c>
      <c r="Q7" s="1">
        <v>0.2</v>
      </c>
      <c r="R7">
        <v>0.8</v>
      </c>
    </row>
    <row r="8" spans="1:18" x14ac:dyDescent="0.15">
      <c r="A8" s="1"/>
      <c r="B8" s="1">
        <v>1</v>
      </c>
      <c r="C8" s="1">
        <v>-5</v>
      </c>
      <c r="D8" s="1">
        <v>-1</v>
      </c>
      <c r="E8" s="1">
        <v>1</v>
      </c>
      <c r="F8" s="1">
        <v>1</v>
      </c>
      <c r="G8" s="1">
        <v>-3</v>
      </c>
      <c r="H8" s="1"/>
      <c r="I8" s="1">
        <v>0.6</v>
      </c>
      <c r="J8" s="1">
        <v>0.4</v>
      </c>
      <c r="K8" s="1">
        <v>0.8</v>
      </c>
      <c r="L8" s="1">
        <v>0.2</v>
      </c>
      <c r="M8" s="1">
        <v>0.4</v>
      </c>
      <c r="N8" s="1">
        <v>0.6</v>
      </c>
      <c r="O8">
        <v>0.2</v>
      </c>
      <c r="P8" s="1">
        <v>0.8</v>
      </c>
      <c r="Q8" s="1">
        <v>0.6</v>
      </c>
      <c r="R8">
        <v>0.4</v>
      </c>
    </row>
    <row r="9" spans="1:18" x14ac:dyDescent="0.15">
      <c r="A9" s="1"/>
      <c r="B9" s="1">
        <v>0</v>
      </c>
      <c r="C9" s="1">
        <v>2</v>
      </c>
      <c r="D9" s="1">
        <v>0</v>
      </c>
      <c r="E9" s="1">
        <v>0</v>
      </c>
      <c r="F9" s="1">
        <v>3</v>
      </c>
      <c r="G9" s="1">
        <v>0</v>
      </c>
      <c r="H9" s="1"/>
      <c r="I9" s="1">
        <v>0</v>
      </c>
      <c r="J9" s="1">
        <v>1</v>
      </c>
      <c r="K9" s="1">
        <v>0</v>
      </c>
      <c r="L9" s="1">
        <v>1</v>
      </c>
      <c r="M9" s="1">
        <v>0</v>
      </c>
      <c r="N9" s="1">
        <v>1</v>
      </c>
      <c r="O9">
        <v>0.8</v>
      </c>
      <c r="P9" s="1">
        <v>0.2</v>
      </c>
      <c r="Q9" s="1">
        <v>1</v>
      </c>
      <c r="R9">
        <v>0</v>
      </c>
    </row>
    <row r="10" spans="1:18" x14ac:dyDescent="0.15">
      <c r="A10" s="1"/>
      <c r="B10" s="1">
        <v>-1</v>
      </c>
      <c r="C10" s="1">
        <v>1</v>
      </c>
      <c r="D10" s="1">
        <v>-2</v>
      </c>
      <c r="E10" s="1">
        <v>6</v>
      </c>
      <c r="F10" s="1">
        <v>2</v>
      </c>
      <c r="G10" s="1">
        <v>0</v>
      </c>
      <c r="H10" s="1"/>
      <c r="I10" s="1">
        <v>0.6</v>
      </c>
      <c r="J10" s="1">
        <v>0.4</v>
      </c>
      <c r="K10" s="1">
        <v>0.8</v>
      </c>
      <c r="L10" s="1">
        <v>0.2</v>
      </c>
      <c r="M10" s="1">
        <v>0.6</v>
      </c>
      <c r="N10" s="1">
        <v>0.4</v>
      </c>
      <c r="O10">
        <v>0.6</v>
      </c>
      <c r="P10" s="1">
        <v>0.4</v>
      </c>
      <c r="Q10" s="1">
        <v>0.4</v>
      </c>
      <c r="R10">
        <v>0.6</v>
      </c>
    </row>
    <row r="11" spans="1:18" x14ac:dyDescent="0.15">
      <c r="A11" s="1"/>
      <c r="B11" s="1">
        <v>3</v>
      </c>
      <c r="C11" s="1">
        <v>6</v>
      </c>
      <c r="D11" s="1">
        <v>3</v>
      </c>
      <c r="E11" s="1">
        <v>0</v>
      </c>
      <c r="F11" s="1">
        <v>3</v>
      </c>
      <c r="G11" s="1">
        <v>6</v>
      </c>
      <c r="H11" s="1"/>
      <c r="I11" s="1">
        <v>0</v>
      </c>
      <c r="J11" s="1">
        <v>1</v>
      </c>
      <c r="K11" s="1">
        <v>0.4</v>
      </c>
      <c r="L11" s="1">
        <v>0.6</v>
      </c>
      <c r="M11" s="1">
        <v>0.2</v>
      </c>
      <c r="N11" s="1">
        <v>0.8</v>
      </c>
      <c r="O11">
        <v>0.8</v>
      </c>
      <c r="P11" s="1">
        <v>0.2</v>
      </c>
      <c r="Q11" s="1">
        <v>1</v>
      </c>
      <c r="R11">
        <v>0</v>
      </c>
    </row>
    <row r="12" spans="1:18" x14ac:dyDescent="0.15">
      <c r="A12" s="1"/>
      <c r="B12" s="1">
        <v>0</v>
      </c>
      <c r="C12" s="1">
        <v>0</v>
      </c>
      <c r="D12" s="1">
        <v>-1</v>
      </c>
      <c r="E12" s="1">
        <v>2</v>
      </c>
      <c r="F12" s="1">
        <v>0</v>
      </c>
      <c r="G12" s="1">
        <v>1</v>
      </c>
      <c r="H12" s="1"/>
      <c r="I12" s="1">
        <v>0.4</v>
      </c>
      <c r="J12" s="1">
        <v>0.6</v>
      </c>
      <c r="K12" s="1">
        <v>0.6</v>
      </c>
      <c r="L12" s="1">
        <v>0.4</v>
      </c>
      <c r="M12" s="1">
        <v>0.2</v>
      </c>
      <c r="N12" s="1">
        <v>0.8</v>
      </c>
      <c r="O12">
        <v>0.2</v>
      </c>
      <c r="P12" s="1">
        <v>0.8</v>
      </c>
      <c r="Q12" s="1">
        <v>0</v>
      </c>
      <c r="R12">
        <v>1</v>
      </c>
    </row>
    <row r="13" spans="1:18" x14ac:dyDescent="0.15">
      <c r="A13" s="1"/>
      <c r="B13" s="1">
        <v>-1</v>
      </c>
      <c r="C13" s="1">
        <v>2</v>
      </c>
      <c r="D13" s="1">
        <v>3</v>
      </c>
      <c r="E13" s="1">
        <v>-1</v>
      </c>
      <c r="F13" s="1">
        <v>1</v>
      </c>
      <c r="G13" s="1">
        <v>0</v>
      </c>
      <c r="H13" s="1"/>
      <c r="I13" s="1">
        <v>0.6</v>
      </c>
      <c r="J13" s="1">
        <v>0.4</v>
      </c>
      <c r="K13" s="1">
        <v>0.6</v>
      </c>
      <c r="L13" s="1">
        <v>0.4</v>
      </c>
      <c r="M13" s="1">
        <v>0.8</v>
      </c>
      <c r="N13" s="1">
        <v>0.2</v>
      </c>
      <c r="O13">
        <v>0.8</v>
      </c>
      <c r="P13" s="1">
        <v>0.2</v>
      </c>
      <c r="Q13" s="1">
        <v>0.2</v>
      </c>
      <c r="R13">
        <v>0.8</v>
      </c>
    </row>
    <row r="14" spans="1:18" x14ac:dyDescent="0.15">
      <c r="A14" s="1"/>
      <c r="B14" s="1">
        <v>-5</v>
      </c>
      <c r="C14" s="1">
        <v>-1</v>
      </c>
      <c r="D14" s="1">
        <v>-10</v>
      </c>
      <c r="E14" s="1">
        <v>0</v>
      </c>
      <c r="F14" s="1">
        <v>-3</v>
      </c>
      <c r="G14" s="1">
        <v>-7</v>
      </c>
      <c r="H14" s="1"/>
      <c r="I14" s="1">
        <v>0.8</v>
      </c>
      <c r="J14" s="1">
        <v>0.2</v>
      </c>
      <c r="K14" s="1">
        <v>0.4</v>
      </c>
      <c r="L14" s="1">
        <v>0.6</v>
      </c>
      <c r="M14" s="1">
        <v>0.2</v>
      </c>
      <c r="N14" s="1">
        <v>0.8</v>
      </c>
      <c r="O14">
        <v>0.4</v>
      </c>
      <c r="P14" s="1">
        <v>0.6</v>
      </c>
      <c r="Q14" s="1">
        <v>0.6</v>
      </c>
      <c r="R14">
        <v>0.4</v>
      </c>
    </row>
    <row r="15" spans="1:18" x14ac:dyDescent="0.15">
      <c r="A15" s="1"/>
      <c r="B15" s="1">
        <v>2</v>
      </c>
      <c r="C15" s="1">
        <v>0</v>
      </c>
      <c r="D15" s="1">
        <v>3</v>
      </c>
      <c r="E15" s="1">
        <v>4</v>
      </c>
      <c r="F15" s="1">
        <v>2</v>
      </c>
      <c r="G15" s="1">
        <v>7</v>
      </c>
      <c r="H15" s="1"/>
      <c r="I15" s="1">
        <v>0.6</v>
      </c>
      <c r="J15" s="1">
        <v>0.4</v>
      </c>
      <c r="K15" s="1">
        <v>0.4</v>
      </c>
      <c r="L15" s="1">
        <v>0.6</v>
      </c>
      <c r="M15" s="1">
        <v>0.6</v>
      </c>
      <c r="N15" s="1">
        <v>0.4</v>
      </c>
      <c r="O15">
        <v>0.4</v>
      </c>
      <c r="P15" s="1">
        <v>0.6</v>
      </c>
      <c r="Q15" s="1">
        <v>0.8</v>
      </c>
      <c r="R15">
        <v>0.2</v>
      </c>
    </row>
    <row r="16" spans="1:18" x14ac:dyDescent="0.15">
      <c r="A16" s="1"/>
      <c r="B16" s="1">
        <v>1</v>
      </c>
      <c r="C16" s="1">
        <v>3</v>
      </c>
      <c r="D16" s="1">
        <v>1</v>
      </c>
      <c r="E16" s="1">
        <v>1</v>
      </c>
      <c r="F16" s="1">
        <v>2</v>
      </c>
      <c r="G16" s="1">
        <v>0</v>
      </c>
      <c r="H16" s="1"/>
      <c r="I16" s="1">
        <v>0.8</v>
      </c>
      <c r="J16" s="1">
        <v>0.2</v>
      </c>
      <c r="K16" s="1">
        <v>0.8</v>
      </c>
      <c r="L16" s="1">
        <v>0.2</v>
      </c>
      <c r="M16" s="1">
        <v>0.8</v>
      </c>
      <c r="N16" s="1">
        <v>0.2</v>
      </c>
      <c r="O16">
        <v>0.2</v>
      </c>
      <c r="P16" s="1">
        <v>0.8</v>
      </c>
      <c r="Q16" s="1">
        <v>0.8</v>
      </c>
      <c r="R16">
        <v>0.2</v>
      </c>
    </row>
    <row r="17" spans="1:18" x14ac:dyDescent="0.15">
      <c r="A17" s="1"/>
      <c r="B17" s="1">
        <v>1</v>
      </c>
      <c r="C17" s="1">
        <v>1</v>
      </c>
      <c r="D17" s="1">
        <v>0</v>
      </c>
      <c r="E17" s="1">
        <v>1</v>
      </c>
      <c r="F17" s="1">
        <v>0</v>
      </c>
      <c r="G17" s="1">
        <v>1</v>
      </c>
      <c r="H17" s="1"/>
      <c r="I17" s="1">
        <v>0.2</v>
      </c>
      <c r="J17" s="1">
        <v>0.8</v>
      </c>
      <c r="K17" s="1">
        <v>0.6</v>
      </c>
      <c r="L17" s="1">
        <v>0.4</v>
      </c>
      <c r="M17" s="1">
        <v>0.6</v>
      </c>
      <c r="N17" s="1">
        <v>0.4</v>
      </c>
      <c r="O17">
        <v>0.8</v>
      </c>
      <c r="P17" s="1">
        <v>0.2</v>
      </c>
      <c r="Q17" s="1">
        <v>0.4</v>
      </c>
      <c r="R17">
        <v>0.6</v>
      </c>
    </row>
    <row r="18" spans="1:18" x14ac:dyDescent="0.15">
      <c r="A18" s="1"/>
      <c r="B18" s="1">
        <v>-1</v>
      </c>
      <c r="C18" s="1">
        <v>1</v>
      </c>
      <c r="D18" s="1">
        <v>1</v>
      </c>
      <c r="E18" s="1">
        <v>-2</v>
      </c>
      <c r="F18" s="1">
        <v>1</v>
      </c>
      <c r="G18" s="1">
        <v>-3</v>
      </c>
      <c r="H18" s="1"/>
      <c r="I18" s="1">
        <v>0.8</v>
      </c>
      <c r="J18" s="1">
        <v>0.2</v>
      </c>
      <c r="K18" s="1">
        <v>0.4</v>
      </c>
      <c r="L18" s="1">
        <v>0.6</v>
      </c>
      <c r="M18" s="1">
        <v>0.4</v>
      </c>
      <c r="N18" s="1">
        <v>0.6</v>
      </c>
      <c r="O18">
        <v>0.6</v>
      </c>
      <c r="P18" s="1">
        <v>0.4</v>
      </c>
      <c r="Q18" s="1">
        <v>0.8</v>
      </c>
      <c r="R18">
        <v>0.2</v>
      </c>
    </row>
    <row r="19" spans="1:18" x14ac:dyDescent="0.15">
      <c r="A19" s="1"/>
      <c r="B19" s="1">
        <v>1</v>
      </c>
      <c r="C19" s="1">
        <v>0</v>
      </c>
      <c r="D19" s="1">
        <v>0</v>
      </c>
      <c r="E19" s="1">
        <v>1</v>
      </c>
      <c r="F19" s="1">
        <v>0</v>
      </c>
      <c r="G19" s="1">
        <v>-4</v>
      </c>
      <c r="H19" s="1"/>
      <c r="I19" s="1">
        <v>0.8</v>
      </c>
      <c r="J19" s="1">
        <v>0.2</v>
      </c>
      <c r="K19" s="1">
        <v>0.8</v>
      </c>
      <c r="L19" s="1">
        <v>0.2</v>
      </c>
      <c r="M19" s="1">
        <v>0.8</v>
      </c>
      <c r="N19" s="1">
        <v>0.2</v>
      </c>
      <c r="O19">
        <v>1</v>
      </c>
      <c r="P19" s="1">
        <v>0</v>
      </c>
      <c r="Q19" s="1">
        <v>0.2</v>
      </c>
      <c r="R19">
        <v>0.8</v>
      </c>
    </row>
    <row r="20" spans="1:18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P20" s="1"/>
      <c r="Q20" s="1"/>
    </row>
    <row r="21" spans="1:18" x14ac:dyDescent="0.1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P21" s="1"/>
      <c r="Q21" s="1"/>
    </row>
    <row r="22" spans="1:18" x14ac:dyDescent="0.1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P22" s="1"/>
      <c r="Q22" s="1"/>
    </row>
    <row r="23" spans="1:18" x14ac:dyDescent="0.1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P23" s="1"/>
      <c r="Q23" s="1"/>
    </row>
    <row r="24" spans="1:18" x14ac:dyDescent="0.1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P24" s="1"/>
      <c r="Q24" s="1"/>
    </row>
    <row r="25" spans="1:18" x14ac:dyDescent="0.1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P25" s="1"/>
      <c r="Q25" s="1"/>
    </row>
    <row r="26" spans="1:18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P26" s="1"/>
      <c r="Q26" s="1"/>
    </row>
    <row r="27" spans="1:18" x14ac:dyDescent="0.1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P27" s="1"/>
      <c r="Q27" s="1"/>
    </row>
    <row r="28" spans="1:18" x14ac:dyDescent="0.15">
      <c r="A28" s="1" t="s">
        <v>38</v>
      </c>
      <c r="B28" s="1">
        <f>AVERAGE(B3:B26)</f>
        <v>0.47058823529411764</v>
      </c>
      <c r="C28" s="1">
        <f>AVERAGE(C3:C26)</f>
        <v>0.82352941176470584</v>
      </c>
      <c r="D28" s="1">
        <f>AVERAGE(D3:D26)</f>
        <v>5.8823529411764705E-2</v>
      </c>
      <c r="E28" s="1">
        <f>AVERAGE(E3:E26)</f>
        <v>1.4705882352941178</v>
      </c>
      <c r="F28" s="1">
        <f>AVERAGE(F3:F26)</f>
        <v>1.0588235294117647</v>
      </c>
      <c r="G28" s="1">
        <f>AVERAGE(G3:G26)</f>
        <v>0.58823529411764708</v>
      </c>
      <c r="H28" s="1"/>
      <c r="I28" s="1">
        <f>AVERAGE(I3:I26)</f>
        <v>0.50588235294117645</v>
      </c>
      <c r="J28" s="1">
        <f>AVERAGE(J3:J26)</f>
        <v>0.49411764705882355</v>
      </c>
      <c r="K28" s="1">
        <f>AVERAGE(K3:K26)</f>
        <v>0.50588235294117645</v>
      </c>
      <c r="L28" s="1">
        <f>AVERAGE(L3:L26)</f>
        <v>0.49411764705882355</v>
      </c>
      <c r="M28" s="1">
        <f>AVERAGE(M3:M26)</f>
        <v>0.45882352941176469</v>
      </c>
      <c r="N28" s="1">
        <f>AVERAGE(N3:N26)</f>
        <v>0.54117647058823526</v>
      </c>
      <c r="O28" s="1">
        <f>AVERAGE(O3:O19)</f>
        <v>0.50588235294117656</v>
      </c>
      <c r="P28" s="1">
        <f>AVERAGE(P3:P19)</f>
        <v>0.49411764705882355</v>
      </c>
      <c r="Q28" s="1">
        <f>AVERAGE(Q3:Q19)</f>
        <v>0.50588235294117645</v>
      </c>
      <c r="R28">
        <f>AVERAGE(R3:R19)</f>
        <v>0.49411764705882355</v>
      </c>
    </row>
    <row r="37" spans="1:7" x14ac:dyDescent="0.15">
      <c r="A37" s="1"/>
      <c r="B37" s="1" t="s">
        <v>25</v>
      </c>
      <c r="C37" s="1" t="s">
        <v>26</v>
      </c>
      <c r="D37" s="1" t="s">
        <v>28</v>
      </c>
      <c r="E37" s="1" t="s">
        <v>27</v>
      </c>
      <c r="F37" s="1" t="s">
        <v>36</v>
      </c>
      <c r="G37" s="1" t="s">
        <v>37</v>
      </c>
    </row>
    <row r="38" spans="1:7" x14ac:dyDescent="0.15">
      <c r="A38" s="1" t="s">
        <v>23</v>
      </c>
      <c r="B38" s="1">
        <v>4.7058823529411802</v>
      </c>
      <c r="C38" s="1">
        <v>2.8235294117647101</v>
      </c>
      <c r="D38" s="1">
        <v>4.9411764705882399</v>
      </c>
      <c r="E38" s="1">
        <v>2.8235294117647101</v>
      </c>
      <c r="F38" s="1">
        <v>3.8235294117647101</v>
      </c>
      <c r="G38" s="1">
        <v>4.7058823529411802</v>
      </c>
    </row>
    <row r="39" spans="1:7" x14ac:dyDescent="0.15">
      <c r="A39" s="1" t="s">
        <v>24</v>
      </c>
      <c r="B39" s="1">
        <v>5.1764705882352899</v>
      </c>
      <c r="C39" s="1">
        <v>3.6470588235294099</v>
      </c>
      <c r="D39" s="1">
        <v>5</v>
      </c>
      <c r="E39" s="1">
        <v>4.2941176470588198</v>
      </c>
      <c r="F39" s="1">
        <v>4.8823529411764701</v>
      </c>
      <c r="G39" s="1">
        <v>5.2941176470588198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Z89"/>
  <sheetViews>
    <sheetView zoomScale="99" workbookViewId="0">
      <selection activeCell="E70" sqref="E70"/>
    </sheetView>
  </sheetViews>
  <sheetFormatPr baseColWidth="10" defaultColWidth="12.6640625" defaultRowHeight="15.75" customHeight="1" x14ac:dyDescent="0.15"/>
  <sheetData>
    <row r="1" spans="1:29" ht="15.75" customHeight="1" x14ac:dyDescent="0.15">
      <c r="A1" s="1"/>
      <c r="B1" s="1" t="s">
        <v>0</v>
      </c>
      <c r="I1" s="7" t="s">
        <v>53</v>
      </c>
      <c r="L1" s="1"/>
      <c r="M1" s="1"/>
      <c r="N1" s="1" t="s">
        <v>1</v>
      </c>
      <c r="U1" s="1" t="s">
        <v>2</v>
      </c>
      <c r="X1" s="1" t="s">
        <v>29</v>
      </c>
    </row>
    <row r="2" spans="1:29" ht="15.75" customHeight="1" x14ac:dyDescent="0.15">
      <c r="A2" s="1" t="s">
        <v>3</v>
      </c>
      <c r="B2" s="1" t="s">
        <v>4</v>
      </c>
      <c r="C2" s="1" t="s">
        <v>5</v>
      </c>
      <c r="D2" s="1" t="s">
        <v>6</v>
      </c>
      <c r="E2" s="1" t="s">
        <v>7</v>
      </c>
      <c r="F2" s="1" t="s">
        <v>34</v>
      </c>
      <c r="G2" s="1" t="s">
        <v>35</v>
      </c>
      <c r="H2" s="1"/>
      <c r="I2" s="1" t="s">
        <v>49</v>
      </c>
      <c r="J2" s="1" t="s">
        <v>50</v>
      </c>
      <c r="K2" s="1" t="s">
        <v>51</v>
      </c>
      <c r="L2" s="1" t="s">
        <v>52</v>
      </c>
      <c r="M2" s="1"/>
      <c r="N2" s="1">
        <v>1</v>
      </c>
      <c r="O2" s="1">
        <v>2</v>
      </c>
      <c r="P2" s="1">
        <v>3</v>
      </c>
      <c r="Q2" s="1">
        <v>4</v>
      </c>
      <c r="R2" s="1" t="s">
        <v>8</v>
      </c>
      <c r="S2" s="1" t="s">
        <v>9</v>
      </c>
      <c r="U2" s="1" t="s">
        <v>10</v>
      </c>
      <c r="V2" s="1" t="s">
        <v>11</v>
      </c>
      <c r="X2" s="1" t="s">
        <v>30</v>
      </c>
      <c r="Y2" s="1" t="s">
        <v>31</v>
      </c>
      <c r="Z2" s="1" t="s">
        <v>33</v>
      </c>
      <c r="AA2" s="1" t="s">
        <v>32</v>
      </c>
      <c r="AB2" s="1" t="s">
        <v>6</v>
      </c>
      <c r="AC2" s="1" t="s">
        <v>7</v>
      </c>
    </row>
    <row r="3" spans="1:29" ht="15.75" customHeight="1" x14ac:dyDescent="0.15">
      <c r="A3" s="1">
        <v>1</v>
      </c>
      <c r="B3" s="1">
        <v>3</v>
      </c>
      <c r="C3" s="1">
        <v>-2</v>
      </c>
      <c r="D3" s="1">
        <v>0</v>
      </c>
      <c r="E3" s="1">
        <v>0</v>
      </c>
      <c r="F3" s="1">
        <v>2</v>
      </c>
      <c r="G3" s="1">
        <v>3</v>
      </c>
      <c r="H3" s="1"/>
      <c r="I3" s="1">
        <v>47</v>
      </c>
      <c r="J3" s="1">
        <v>35</v>
      </c>
      <c r="K3" s="1">
        <f>I3-J3</f>
        <v>12</v>
      </c>
      <c r="L3" s="1">
        <v>1</v>
      </c>
      <c r="M3" s="1"/>
      <c r="N3" s="1">
        <v>0.375</v>
      </c>
      <c r="O3" s="1">
        <v>0.5</v>
      </c>
      <c r="P3" s="1">
        <v>0.625</v>
      </c>
      <c r="Q3" s="1">
        <v>0.5</v>
      </c>
      <c r="R3" s="1">
        <v>0.375</v>
      </c>
      <c r="S3" s="1">
        <v>0.625</v>
      </c>
      <c r="U3" s="1">
        <f>B3-D3</f>
        <v>3</v>
      </c>
      <c r="V3" s="1">
        <f>C3-E3</f>
        <v>-2</v>
      </c>
      <c r="X3" s="1">
        <v>0.18333333333333299</v>
      </c>
      <c r="Y3" s="1">
        <v>0.266666666666667</v>
      </c>
      <c r="Z3">
        <v>0.17499999999999999</v>
      </c>
      <c r="AA3">
        <v>0.19166666666666701</v>
      </c>
      <c r="AB3">
        <v>0.116666666666667</v>
      </c>
      <c r="AC3">
        <v>6.6666666666666693E-2</v>
      </c>
    </row>
    <row r="4" spans="1:29" ht="15.75" customHeight="1" x14ac:dyDescent="0.15">
      <c r="A4" s="1">
        <v>2</v>
      </c>
      <c r="B4" s="1">
        <v>1</v>
      </c>
      <c r="C4" s="1">
        <v>0</v>
      </c>
      <c r="D4" s="1">
        <v>2</v>
      </c>
      <c r="E4" s="1">
        <v>-1</v>
      </c>
      <c r="F4" s="1">
        <v>-1</v>
      </c>
      <c r="G4" s="1">
        <v>1</v>
      </c>
      <c r="H4" s="1"/>
      <c r="I4" s="1">
        <v>54</v>
      </c>
      <c r="J4" s="1">
        <v>64</v>
      </c>
      <c r="K4" s="1">
        <f>I4-J4</f>
        <v>-10</v>
      </c>
      <c r="L4" s="1">
        <v>0</v>
      </c>
      <c r="M4" s="1"/>
      <c r="N4" s="1">
        <v>0.25</v>
      </c>
      <c r="O4" s="1">
        <v>0.5</v>
      </c>
      <c r="P4" s="1">
        <v>0.75</v>
      </c>
      <c r="Q4" s="1">
        <v>0.5</v>
      </c>
      <c r="R4" s="1">
        <v>0.5</v>
      </c>
      <c r="S4" s="1">
        <v>0.5</v>
      </c>
      <c r="U4" s="1">
        <f>B4-D4</f>
        <v>-1</v>
      </c>
      <c r="V4" s="1">
        <f>C4-D4</f>
        <v>-2</v>
      </c>
      <c r="X4" s="1"/>
      <c r="Y4" s="1"/>
    </row>
    <row r="5" spans="1:29" ht="15.75" customHeight="1" x14ac:dyDescent="0.15">
      <c r="A5" s="1">
        <v>3</v>
      </c>
      <c r="B5" s="1">
        <v>1</v>
      </c>
      <c r="C5" s="1">
        <v>-1</v>
      </c>
      <c r="D5" s="1">
        <v>1</v>
      </c>
      <c r="E5" s="1">
        <v>0</v>
      </c>
      <c r="F5" s="1">
        <v>1</v>
      </c>
      <c r="G5" s="1">
        <v>-1</v>
      </c>
      <c r="H5" s="1"/>
      <c r="I5" s="1">
        <v>60</v>
      </c>
      <c r="J5" s="1">
        <v>47</v>
      </c>
      <c r="K5" s="1">
        <f>I5-J5</f>
        <v>13</v>
      </c>
      <c r="L5" s="1">
        <v>1</v>
      </c>
      <c r="M5" s="1"/>
      <c r="N5" s="1">
        <v>0.375</v>
      </c>
      <c r="O5" s="1">
        <v>0.75</v>
      </c>
      <c r="P5" s="1">
        <v>0.625</v>
      </c>
      <c r="Q5" s="1">
        <v>0.25</v>
      </c>
      <c r="R5" s="1">
        <v>0.5</v>
      </c>
      <c r="S5" s="1">
        <v>0.5</v>
      </c>
      <c r="U5" s="1">
        <f>B5-D5</f>
        <v>0</v>
      </c>
      <c r="V5" s="1">
        <f>C5-E5</f>
        <v>-1</v>
      </c>
      <c r="X5" s="1">
        <v>0.22500000000000001</v>
      </c>
      <c r="Y5" s="1">
        <v>0.25833333333333303</v>
      </c>
      <c r="Z5">
        <v>0.15</v>
      </c>
      <c r="AA5">
        <v>0.16666666666666699</v>
      </c>
      <c r="AB5">
        <v>5.83333333333333E-2</v>
      </c>
      <c r="AC5">
        <v>0.141666666666667</v>
      </c>
    </row>
    <row r="6" spans="1:29" ht="15.75" customHeight="1" x14ac:dyDescent="0.15">
      <c r="A6" s="1">
        <v>4</v>
      </c>
      <c r="B6" s="1">
        <v>-2</v>
      </c>
      <c r="C6" s="1">
        <v>0</v>
      </c>
      <c r="D6" s="1">
        <v>1</v>
      </c>
      <c r="E6" s="1">
        <v>3</v>
      </c>
      <c r="F6" s="1">
        <v>-3</v>
      </c>
      <c r="G6" s="1">
        <v>1</v>
      </c>
      <c r="H6" s="1"/>
      <c r="I6" s="1">
        <v>72</v>
      </c>
      <c r="J6" s="1">
        <v>64</v>
      </c>
      <c r="K6" s="1">
        <f>I6-J6</f>
        <v>8</v>
      </c>
      <c r="L6" s="1">
        <v>1</v>
      </c>
      <c r="M6" s="1"/>
      <c r="N6" s="1">
        <v>0.125</v>
      </c>
      <c r="O6" s="1">
        <v>0.375</v>
      </c>
      <c r="P6" s="1">
        <v>0.875</v>
      </c>
      <c r="Q6" s="1">
        <v>0.625</v>
      </c>
      <c r="R6" s="1">
        <v>0.5</v>
      </c>
      <c r="S6" s="1">
        <v>0.5</v>
      </c>
      <c r="U6" s="1">
        <f>B6-D6</f>
        <v>-3</v>
      </c>
      <c r="V6" s="1">
        <f>C6-E6</f>
        <v>-3</v>
      </c>
      <c r="X6" s="1">
        <v>0.17499999999999999</v>
      </c>
      <c r="Y6" s="1">
        <v>0.3</v>
      </c>
      <c r="Z6">
        <v>0.19166666666666701</v>
      </c>
      <c r="AA6">
        <v>0.17499999999999999</v>
      </c>
      <c r="AB6">
        <v>8.3333333333333301E-2</v>
      </c>
      <c r="AC6">
        <v>7.4999999999999997E-2</v>
      </c>
    </row>
    <row r="7" spans="1:29" ht="15.75" customHeight="1" x14ac:dyDescent="0.15">
      <c r="A7" s="1">
        <v>5</v>
      </c>
      <c r="B7" s="1">
        <v>1</v>
      </c>
      <c r="C7" s="1">
        <v>-2</v>
      </c>
      <c r="D7" s="1">
        <v>0</v>
      </c>
      <c r="E7" s="1">
        <v>-7</v>
      </c>
      <c r="F7" s="1">
        <v>1</v>
      </c>
      <c r="G7" s="1">
        <v>-1</v>
      </c>
      <c r="H7" s="1"/>
      <c r="I7" s="1">
        <v>48</v>
      </c>
      <c r="J7" s="1">
        <v>55</v>
      </c>
      <c r="K7" s="1">
        <f>I7-J7</f>
        <v>-7</v>
      </c>
      <c r="L7" s="1">
        <v>0</v>
      </c>
      <c r="M7" s="1"/>
      <c r="N7" s="1">
        <v>0.5</v>
      </c>
      <c r="O7" s="1">
        <v>0.375</v>
      </c>
      <c r="P7" s="1">
        <v>0.5</v>
      </c>
      <c r="Q7" s="1">
        <v>0.625</v>
      </c>
      <c r="R7" s="1">
        <v>0.375</v>
      </c>
      <c r="S7" s="1">
        <v>0.625</v>
      </c>
      <c r="U7" s="1">
        <f>B7-D7</f>
        <v>1</v>
      </c>
      <c r="V7" s="1">
        <f>C7-E7</f>
        <v>5</v>
      </c>
      <c r="X7" s="1">
        <v>0.22500000000000001</v>
      </c>
      <c r="Y7" s="1">
        <v>0.358333333333333</v>
      </c>
      <c r="Z7">
        <v>0.108333333333333</v>
      </c>
      <c r="AA7">
        <v>0.133333333333333</v>
      </c>
      <c r="AB7">
        <v>6.6666666666666693E-2</v>
      </c>
      <c r="AC7">
        <v>0.108333333333333</v>
      </c>
    </row>
    <row r="8" spans="1:29" ht="15.75" customHeight="1" x14ac:dyDescent="0.15">
      <c r="A8" s="1">
        <v>6</v>
      </c>
      <c r="B8" s="1">
        <v>-1</v>
      </c>
      <c r="C8" s="1">
        <v>2</v>
      </c>
      <c r="D8" s="1">
        <v>0</v>
      </c>
      <c r="E8" s="1">
        <v>1</v>
      </c>
      <c r="F8" s="1">
        <v>1</v>
      </c>
      <c r="G8" s="1">
        <v>0</v>
      </c>
      <c r="H8" s="1"/>
      <c r="I8" s="1">
        <v>30</v>
      </c>
      <c r="J8" s="1">
        <v>59</v>
      </c>
      <c r="K8" s="1">
        <f>I8-J8</f>
        <v>-29</v>
      </c>
      <c r="L8" s="1">
        <v>0</v>
      </c>
      <c r="M8" s="1"/>
      <c r="N8" s="1">
        <v>1</v>
      </c>
      <c r="O8" s="1">
        <v>1</v>
      </c>
      <c r="P8" s="1">
        <v>0</v>
      </c>
      <c r="Q8" s="1">
        <v>0</v>
      </c>
      <c r="R8" s="1">
        <v>0.375</v>
      </c>
      <c r="S8" s="1">
        <v>0.625</v>
      </c>
      <c r="U8" s="1">
        <f>B8-D8</f>
        <v>-1</v>
      </c>
      <c r="V8" s="1">
        <f>C8-E8</f>
        <v>1</v>
      </c>
      <c r="X8" s="1">
        <v>0.241666666666667</v>
      </c>
      <c r="Y8" s="1">
        <v>0.19166666666666701</v>
      </c>
      <c r="Z8">
        <v>0.20833333333333301</v>
      </c>
      <c r="AA8">
        <v>0.108333333333333</v>
      </c>
      <c r="AB8">
        <v>0.125</v>
      </c>
      <c r="AC8">
        <v>0.125</v>
      </c>
    </row>
    <row r="9" spans="1:29" ht="15.75" customHeight="1" x14ac:dyDescent="0.15">
      <c r="A9" s="1">
        <v>7</v>
      </c>
      <c r="B9" s="1">
        <v>2</v>
      </c>
      <c r="C9" s="1">
        <v>1</v>
      </c>
      <c r="D9" s="1">
        <v>3</v>
      </c>
      <c r="E9" s="1">
        <v>-1</v>
      </c>
      <c r="F9" s="1">
        <v>0</v>
      </c>
      <c r="G9" s="1">
        <v>-3</v>
      </c>
      <c r="H9" s="1"/>
      <c r="I9" s="1">
        <v>39</v>
      </c>
      <c r="J9" s="1">
        <v>52</v>
      </c>
      <c r="K9" s="1">
        <f>I9-J9</f>
        <v>-13</v>
      </c>
      <c r="L9" s="1">
        <v>0</v>
      </c>
      <c r="M9" s="1"/>
      <c r="N9" s="1">
        <v>0.25</v>
      </c>
      <c r="O9" s="1">
        <v>0.5</v>
      </c>
      <c r="P9" s="1">
        <v>0.75</v>
      </c>
      <c r="Q9" s="1">
        <v>0.5</v>
      </c>
      <c r="R9" s="1">
        <v>0.75</v>
      </c>
      <c r="S9" s="1">
        <v>0.25</v>
      </c>
      <c r="U9" s="1">
        <f>B9-D9</f>
        <v>-1</v>
      </c>
      <c r="V9" s="1">
        <f>C9-E9</f>
        <v>2</v>
      </c>
      <c r="X9" s="1"/>
      <c r="Y9" s="1"/>
    </row>
    <row r="10" spans="1:29" ht="15.75" customHeight="1" x14ac:dyDescent="0.15">
      <c r="A10" s="1">
        <v>8</v>
      </c>
      <c r="B10" s="1">
        <v>0</v>
      </c>
      <c r="C10" s="1">
        <v>0</v>
      </c>
      <c r="D10" s="1">
        <v>0</v>
      </c>
      <c r="E10" s="1">
        <v>3</v>
      </c>
      <c r="F10" s="1">
        <v>1</v>
      </c>
      <c r="G10" s="1">
        <v>0</v>
      </c>
      <c r="H10" s="1"/>
      <c r="I10" s="1">
        <v>38</v>
      </c>
      <c r="J10" s="1">
        <v>54</v>
      </c>
      <c r="K10" s="1">
        <f>I10-J10</f>
        <v>-16</v>
      </c>
      <c r="L10" s="1">
        <v>0</v>
      </c>
      <c r="M10" s="1"/>
      <c r="N10" s="1">
        <v>0.5</v>
      </c>
      <c r="O10" s="1">
        <v>0.375</v>
      </c>
      <c r="P10" s="1">
        <v>0.5</v>
      </c>
      <c r="Q10" s="1">
        <v>0.625</v>
      </c>
      <c r="R10" s="1">
        <v>0.75</v>
      </c>
      <c r="S10" s="1">
        <v>0.25</v>
      </c>
      <c r="U10" s="1">
        <f>B10-D10</f>
        <v>0</v>
      </c>
      <c r="V10" s="1">
        <f>C10-E10</f>
        <v>-3</v>
      </c>
      <c r="X10" s="1"/>
      <c r="Y10" s="1"/>
    </row>
    <row r="11" spans="1:29" ht="15.75" customHeight="1" x14ac:dyDescent="0.15">
      <c r="A11" s="1">
        <v>9</v>
      </c>
      <c r="B11" s="1">
        <v>2</v>
      </c>
      <c r="C11" s="1">
        <v>1</v>
      </c>
      <c r="D11" s="1">
        <v>1</v>
      </c>
      <c r="E11" s="1">
        <v>1</v>
      </c>
      <c r="F11" s="1">
        <v>1</v>
      </c>
      <c r="G11" s="1">
        <v>-1</v>
      </c>
      <c r="H11" s="1"/>
      <c r="I11" s="1">
        <v>63</v>
      </c>
      <c r="J11" s="1">
        <v>53</v>
      </c>
      <c r="K11" s="1">
        <f>I11-J11</f>
        <v>10</v>
      </c>
      <c r="L11" s="1">
        <v>1</v>
      </c>
      <c r="M11" s="1"/>
      <c r="N11" s="1">
        <v>0.75</v>
      </c>
      <c r="O11" s="1">
        <v>0.625</v>
      </c>
      <c r="P11" s="1">
        <v>0.25</v>
      </c>
      <c r="Q11" s="1">
        <v>0.375</v>
      </c>
      <c r="R11" s="1">
        <v>1</v>
      </c>
      <c r="S11" s="1">
        <v>0</v>
      </c>
      <c r="U11" s="1">
        <f>B11-D11</f>
        <v>1</v>
      </c>
      <c r="V11" s="1">
        <f>C11-E11</f>
        <v>0</v>
      </c>
      <c r="X11" s="1"/>
      <c r="Y11" s="1"/>
    </row>
    <row r="12" spans="1:29" ht="15.75" customHeight="1" x14ac:dyDescent="0.15">
      <c r="A12" s="1">
        <v>10</v>
      </c>
      <c r="B12" s="1">
        <v>1</v>
      </c>
      <c r="C12" s="1">
        <v>1</v>
      </c>
      <c r="D12" s="1">
        <v>-1</v>
      </c>
      <c r="E12" s="1">
        <v>3</v>
      </c>
      <c r="F12" s="1">
        <v>1</v>
      </c>
      <c r="G12" s="1">
        <v>-1</v>
      </c>
      <c r="H12" s="1"/>
      <c r="I12" s="1">
        <v>40</v>
      </c>
      <c r="J12" s="1">
        <v>24</v>
      </c>
      <c r="K12" s="1">
        <f>I12-J12</f>
        <v>16</v>
      </c>
      <c r="L12" s="1">
        <v>1</v>
      </c>
      <c r="M12" s="1"/>
      <c r="N12" s="1">
        <v>0.5</v>
      </c>
      <c r="O12" s="1">
        <v>0.75</v>
      </c>
      <c r="P12" s="1">
        <v>0.5</v>
      </c>
      <c r="Q12" s="1">
        <v>0.25</v>
      </c>
      <c r="R12" s="1">
        <v>1</v>
      </c>
      <c r="S12" s="1">
        <v>0</v>
      </c>
      <c r="U12" s="1">
        <f>B12-D12</f>
        <v>2</v>
      </c>
      <c r="V12" s="1">
        <f>C12-E12</f>
        <v>-2</v>
      </c>
      <c r="X12" s="1"/>
      <c r="Y12" s="1"/>
    </row>
    <row r="13" spans="1:29" ht="15.75" customHeight="1" x14ac:dyDescent="0.15">
      <c r="A13" s="1">
        <v>11</v>
      </c>
      <c r="B13" s="1">
        <v>0</v>
      </c>
      <c r="C13" s="1">
        <v>2</v>
      </c>
      <c r="D13" s="1">
        <v>0</v>
      </c>
      <c r="E13" s="1">
        <v>-2</v>
      </c>
      <c r="F13" s="1">
        <v>0</v>
      </c>
      <c r="G13" s="1">
        <v>0</v>
      </c>
      <c r="H13" s="1"/>
      <c r="I13" s="1">
        <v>15</v>
      </c>
      <c r="J13" s="1">
        <v>35</v>
      </c>
      <c r="K13" s="1">
        <f>I13-J13</f>
        <v>-20</v>
      </c>
      <c r="L13" s="1">
        <v>0</v>
      </c>
      <c r="M13" s="1"/>
      <c r="N13" s="1">
        <v>0.75</v>
      </c>
      <c r="O13" s="1">
        <v>0.375</v>
      </c>
      <c r="P13" s="1">
        <v>0.25</v>
      </c>
      <c r="Q13" s="1">
        <v>0.625</v>
      </c>
      <c r="R13" s="1">
        <v>0.75</v>
      </c>
      <c r="S13" s="1">
        <v>0.25</v>
      </c>
      <c r="U13" s="1">
        <f>B13-D13</f>
        <v>0</v>
      </c>
      <c r="V13" s="1">
        <f>C13-E13</f>
        <v>4</v>
      </c>
      <c r="X13" s="1">
        <v>0.29166666666666702</v>
      </c>
      <c r="Y13" s="1">
        <v>0.20833333333333301</v>
      </c>
      <c r="Z13">
        <v>0.15</v>
      </c>
      <c r="AA13">
        <v>0.16666666666666699</v>
      </c>
      <c r="AB13">
        <v>0.108333333333333</v>
      </c>
      <c r="AC13">
        <v>7.4999999999999997E-2</v>
      </c>
    </row>
    <row r="14" spans="1:29" ht="15.75" customHeight="1" x14ac:dyDescent="0.15">
      <c r="A14" s="1">
        <v>12</v>
      </c>
      <c r="B14" s="1">
        <v>0</v>
      </c>
      <c r="C14" s="1">
        <v>-1</v>
      </c>
      <c r="D14" s="1">
        <v>0</v>
      </c>
      <c r="E14" s="1">
        <v>1</v>
      </c>
      <c r="F14" s="1">
        <v>-1</v>
      </c>
      <c r="G14" s="1">
        <v>1</v>
      </c>
      <c r="H14" s="1"/>
      <c r="I14" s="1">
        <v>23</v>
      </c>
      <c r="J14" s="1">
        <v>34</v>
      </c>
      <c r="K14" s="1">
        <f>I14-J14</f>
        <v>-11</v>
      </c>
      <c r="L14" s="1">
        <v>0</v>
      </c>
      <c r="M14" s="1"/>
      <c r="N14" s="1">
        <v>1</v>
      </c>
      <c r="O14" s="1">
        <v>0.875</v>
      </c>
      <c r="P14" s="1">
        <v>0</v>
      </c>
      <c r="Q14" s="1">
        <v>0.125</v>
      </c>
      <c r="R14" s="1">
        <v>0.5</v>
      </c>
      <c r="S14" s="1">
        <v>0.5</v>
      </c>
      <c r="U14" s="1">
        <f>B14-D14</f>
        <v>0</v>
      </c>
      <c r="V14" s="1">
        <f>C14-E14</f>
        <v>-2</v>
      </c>
      <c r="X14" s="1"/>
      <c r="Y14" s="1"/>
    </row>
    <row r="15" spans="1:29" ht="15.75" customHeight="1" x14ac:dyDescent="0.15">
      <c r="A15" s="1">
        <v>13</v>
      </c>
      <c r="B15" s="1">
        <v>0</v>
      </c>
      <c r="C15" s="1">
        <v>0</v>
      </c>
      <c r="D15" s="1">
        <v>0</v>
      </c>
      <c r="E15" s="1">
        <v>0</v>
      </c>
      <c r="F15" s="1">
        <v>-1</v>
      </c>
      <c r="G15" s="1">
        <v>1</v>
      </c>
      <c r="H15" s="1"/>
      <c r="I15" s="1">
        <v>41</v>
      </c>
      <c r="J15" s="1">
        <v>61</v>
      </c>
      <c r="K15" s="1">
        <f>I15-J15</f>
        <v>-20</v>
      </c>
      <c r="L15" s="1">
        <v>0</v>
      </c>
      <c r="M15" s="1"/>
      <c r="N15" s="1">
        <v>0.375</v>
      </c>
      <c r="O15" s="1">
        <v>0.875</v>
      </c>
      <c r="P15" s="1">
        <v>0.625</v>
      </c>
      <c r="Q15" s="1">
        <v>0.125</v>
      </c>
      <c r="R15" s="1">
        <v>0.625</v>
      </c>
      <c r="S15" s="1">
        <v>0.375</v>
      </c>
      <c r="U15" s="1">
        <f>B15-D15</f>
        <v>0</v>
      </c>
      <c r="V15" s="1">
        <f>C15-E15</f>
        <v>0</v>
      </c>
      <c r="X15" s="1">
        <v>0.20833333333333301</v>
      </c>
      <c r="Y15" s="1">
        <v>0.20833333333333301</v>
      </c>
      <c r="Z15">
        <v>0.116666666666667</v>
      </c>
      <c r="AA15">
        <v>0.125</v>
      </c>
      <c r="AB15">
        <v>0.22500000000000001</v>
      </c>
      <c r="AC15">
        <v>0.116666666666667</v>
      </c>
    </row>
    <row r="16" spans="1:29" ht="15.75" customHeight="1" x14ac:dyDescent="0.15">
      <c r="A16" s="1">
        <v>14</v>
      </c>
      <c r="B16" s="1">
        <v>0</v>
      </c>
      <c r="C16" s="1">
        <v>-2</v>
      </c>
      <c r="D16" s="1">
        <v>3</v>
      </c>
      <c r="E16" s="1">
        <v>-3</v>
      </c>
      <c r="F16" s="1">
        <v>-4</v>
      </c>
      <c r="G16" s="1">
        <v>-5</v>
      </c>
      <c r="H16" s="1"/>
      <c r="I16" s="1">
        <v>45</v>
      </c>
      <c r="J16" s="1">
        <v>58</v>
      </c>
      <c r="K16" s="1">
        <f>I16-J16</f>
        <v>-13</v>
      </c>
      <c r="L16" s="1">
        <v>0</v>
      </c>
      <c r="M16" s="1"/>
      <c r="N16" s="1">
        <v>0.375</v>
      </c>
      <c r="O16" s="1">
        <v>0.5</v>
      </c>
      <c r="P16" s="1">
        <v>0.625</v>
      </c>
      <c r="Q16" s="1">
        <v>0.5</v>
      </c>
      <c r="R16" s="1">
        <v>0.875</v>
      </c>
      <c r="S16" s="1">
        <v>0.125</v>
      </c>
      <c r="U16" s="1">
        <f>B16-D16</f>
        <v>-3</v>
      </c>
      <c r="V16" s="1">
        <f>C16-E16</f>
        <v>1</v>
      </c>
      <c r="X16" s="1">
        <v>0.2</v>
      </c>
      <c r="Y16" s="1">
        <v>0.3</v>
      </c>
      <c r="Z16">
        <v>0.15</v>
      </c>
      <c r="AA16">
        <v>0.1</v>
      </c>
      <c r="AB16">
        <v>7.4999999999999997E-2</v>
      </c>
      <c r="AC16">
        <v>0.17499999999999999</v>
      </c>
    </row>
    <row r="17" spans="1:29" ht="15.75" customHeight="1" x14ac:dyDescent="0.15">
      <c r="A17" s="1">
        <v>15</v>
      </c>
      <c r="B17" s="1">
        <v>0</v>
      </c>
      <c r="C17" s="1">
        <v>1</v>
      </c>
      <c r="D17" s="1">
        <v>0</v>
      </c>
      <c r="E17" s="1">
        <v>0</v>
      </c>
      <c r="F17" s="1">
        <v>-1</v>
      </c>
      <c r="G17" s="1">
        <v>1</v>
      </c>
      <c r="H17" s="1"/>
      <c r="I17" s="1">
        <v>50</v>
      </c>
      <c r="J17" s="1">
        <v>40</v>
      </c>
      <c r="K17" s="1">
        <f>I17-J17</f>
        <v>10</v>
      </c>
      <c r="L17" s="1">
        <v>1</v>
      </c>
      <c r="M17" s="1"/>
      <c r="N17" s="1">
        <v>0.875</v>
      </c>
      <c r="O17" s="1">
        <v>0.5</v>
      </c>
      <c r="P17" s="1">
        <v>0.125</v>
      </c>
      <c r="Q17" s="1">
        <v>0.5</v>
      </c>
      <c r="R17" s="1">
        <v>0</v>
      </c>
      <c r="S17" s="1">
        <v>1</v>
      </c>
      <c r="U17" s="1">
        <f>B17-D17</f>
        <v>0</v>
      </c>
      <c r="V17" s="1">
        <f>C17-E17</f>
        <v>1</v>
      </c>
      <c r="X17" s="1">
        <v>0.29166666666666702</v>
      </c>
      <c r="Y17" s="1">
        <v>0.17499999999999999</v>
      </c>
      <c r="Z17">
        <v>0.133333333333333</v>
      </c>
      <c r="AA17">
        <v>0.141666666666667</v>
      </c>
      <c r="AB17">
        <v>0.17499999999999999</v>
      </c>
      <c r="AC17">
        <v>8.3333333333333301E-2</v>
      </c>
    </row>
    <row r="18" spans="1:29" ht="15.75" customHeight="1" x14ac:dyDescent="0.15">
      <c r="A18" s="1">
        <v>16</v>
      </c>
      <c r="B18" s="1">
        <v>0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  <c r="H18" s="1"/>
      <c r="I18" s="1">
        <v>51</v>
      </c>
      <c r="J18" s="1">
        <v>23</v>
      </c>
      <c r="K18" s="1">
        <f>I18-J18</f>
        <v>28</v>
      </c>
      <c r="L18" s="1">
        <v>1</v>
      </c>
      <c r="M18" s="1"/>
      <c r="N18" s="1">
        <v>0.125</v>
      </c>
      <c r="O18" s="1">
        <v>0.25</v>
      </c>
      <c r="P18" s="1">
        <v>0.875</v>
      </c>
      <c r="Q18" s="1">
        <v>0.75</v>
      </c>
      <c r="R18" s="1">
        <v>0.875</v>
      </c>
      <c r="S18" s="1">
        <v>0.125</v>
      </c>
      <c r="U18" s="1">
        <f>B18-D18</f>
        <v>0</v>
      </c>
      <c r="V18" s="1">
        <f>C18-E18</f>
        <v>0</v>
      </c>
      <c r="X18" s="1"/>
      <c r="Y18" s="1"/>
    </row>
    <row r="19" spans="1:29" ht="15.75" customHeight="1" x14ac:dyDescent="0.15">
      <c r="A19" s="1">
        <v>17</v>
      </c>
      <c r="B19" s="1">
        <v>-2</v>
      </c>
      <c r="C19" s="1">
        <v>-2</v>
      </c>
      <c r="D19" s="1">
        <v>-2</v>
      </c>
      <c r="E19" s="1">
        <v>-3</v>
      </c>
      <c r="F19" s="1">
        <v>-1</v>
      </c>
      <c r="G19" s="1">
        <v>0</v>
      </c>
      <c r="H19" s="1"/>
      <c r="I19" s="1">
        <v>42</v>
      </c>
      <c r="J19" s="1">
        <v>51</v>
      </c>
      <c r="K19" s="1">
        <f>I19-J19</f>
        <v>-9</v>
      </c>
      <c r="L19" s="1">
        <v>0</v>
      </c>
      <c r="M19" s="1"/>
      <c r="N19" s="1">
        <v>0</v>
      </c>
      <c r="O19" s="1">
        <v>0.75</v>
      </c>
      <c r="P19" s="1">
        <v>1</v>
      </c>
      <c r="Q19" s="1">
        <v>0.25</v>
      </c>
      <c r="R19" s="1">
        <v>0.875</v>
      </c>
      <c r="S19" s="1">
        <v>0.125</v>
      </c>
      <c r="U19" s="1">
        <f>B19-D19</f>
        <v>0</v>
      </c>
      <c r="V19" s="1">
        <f>C19-E19</f>
        <v>1</v>
      </c>
      <c r="X19" s="1"/>
      <c r="Y19" s="1"/>
    </row>
    <row r="20" spans="1:29" ht="15.75" customHeight="1" x14ac:dyDescent="0.15">
      <c r="A20" s="1">
        <v>18</v>
      </c>
      <c r="B20" s="1">
        <v>-1</v>
      </c>
      <c r="C20" s="1">
        <v>0</v>
      </c>
      <c r="D20" s="1">
        <v>1</v>
      </c>
      <c r="E20" s="1">
        <v>0</v>
      </c>
      <c r="F20" s="1">
        <v>0</v>
      </c>
      <c r="G20" s="1">
        <v>2</v>
      </c>
      <c r="H20" s="1"/>
      <c r="I20" s="1">
        <v>35</v>
      </c>
      <c r="J20" s="1">
        <v>36</v>
      </c>
      <c r="K20" s="1">
        <f>I20-J20</f>
        <v>-1</v>
      </c>
      <c r="L20" s="1">
        <v>0</v>
      </c>
      <c r="M20" s="1"/>
      <c r="N20" s="1">
        <v>0.875</v>
      </c>
      <c r="O20" s="1">
        <v>0.5</v>
      </c>
      <c r="P20" s="1">
        <v>0.125</v>
      </c>
      <c r="Q20" s="1">
        <v>0.5</v>
      </c>
      <c r="R20" s="1">
        <v>0.75</v>
      </c>
      <c r="S20" s="1">
        <v>0.25</v>
      </c>
      <c r="U20" s="1">
        <f>B20-D20</f>
        <v>-2</v>
      </c>
      <c r="V20" s="1">
        <f>C20-E20</f>
        <v>0</v>
      </c>
      <c r="X20" s="1">
        <v>0.20833333333333301</v>
      </c>
      <c r="Y20" s="1">
        <v>0.22500000000000001</v>
      </c>
      <c r="Z20">
        <v>0.20833333333333301</v>
      </c>
      <c r="AA20">
        <v>0.108333333333333</v>
      </c>
      <c r="AB20">
        <v>9.1666666666666702E-2</v>
      </c>
      <c r="AC20">
        <v>0.15833333333333299</v>
      </c>
    </row>
    <row r="21" spans="1:29" ht="15.75" customHeight="1" x14ac:dyDescent="0.15">
      <c r="A21" s="1">
        <v>19</v>
      </c>
      <c r="B21" s="1">
        <v>0</v>
      </c>
      <c r="C21" s="1">
        <v>-1</v>
      </c>
      <c r="D21" s="1">
        <v>0</v>
      </c>
      <c r="E21" s="1">
        <v>1</v>
      </c>
      <c r="F21" s="1">
        <v>1</v>
      </c>
      <c r="G21" s="1">
        <v>2</v>
      </c>
      <c r="H21" s="1"/>
      <c r="I21" s="1">
        <v>48</v>
      </c>
      <c r="J21" s="1">
        <v>34</v>
      </c>
      <c r="K21" s="1">
        <f>I21-J21</f>
        <v>14</v>
      </c>
      <c r="L21" s="1">
        <v>1</v>
      </c>
      <c r="M21" s="1"/>
      <c r="N21" s="1">
        <v>0.25</v>
      </c>
      <c r="O21" s="1">
        <v>0.75</v>
      </c>
      <c r="P21" s="1">
        <v>0.75</v>
      </c>
      <c r="Q21" s="1">
        <v>0.25</v>
      </c>
      <c r="R21" s="1">
        <v>0.375</v>
      </c>
      <c r="S21" s="1">
        <v>0.625</v>
      </c>
      <c r="U21" s="1">
        <f>B21-D21</f>
        <v>0</v>
      </c>
      <c r="V21" s="1">
        <f>C21-E21</f>
        <v>-2</v>
      </c>
      <c r="X21" s="1">
        <v>0.20833333333333301</v>
      </c>
      <c r="Y21" s="1">
        <v>0.3</v>
      </c>
      <c r="Z21">
        <v>0.108333333333333</v>
      </c>
      <c r="AA21">
        <v>0.133333333333333</v>
      </c>
      <c r="AB21">
        <v>0.133333333333333</v>
      </c>
      <c r="AC21">
        <v>0.116666666666667</v>
      </c>
    </row>
    <row r="22" spans="1:29" ht="15.75" customHeight="1" x14ac:dyDescent="0.15">
      <c r="A22" s="1">
        <v>20</v>
      </c>
      <c r="B22" s="1">
        <v>1</v>
      </c>
      <c r="C22" s="1">
        <v>2</v>
      </c>
      <c r="D22" s="1">
        <v>-5</v>
      </c>
      <c r="E22" s="1">
        <v>1</v>
      </c>
      <c r="F22" s="1">
        <v>2</v>
      </c>
      <c r="G22" s="1">
        <v>0</v>
      </c>
      <c r="H22" s="1"/>
      <c r="I22" s="1">
        <v>69</v>
      </c>
      <c r="J22" s="1">
        <v>30</v>
      </c>
      <c r="K22" s="1">
        <f>I22-J22</f>
        <v>39</v>
      </c>
      <c r="L22" s="1">
        <v>1</v>
      </c>
      <c r="M22" s="1"/>
      <c r="N22" s="1">
        <v>0.75</v>
      </c>
      <c r="O22" s="1">
        <v>0.375</v>
      </c>
      <c r="P22" s="1">
        <v>0.25</v>
      </c>
      <c r="Q22" s="1">
        <v>0.625</v>
      </c>
      <c r="R22" s="1">
        <v>0.5</v>
      </c>
      <c r="S22" s="1">
        <v>0.5</v>
      </c>
      <c r="U22" s="1">
        <f>B22-D22</f>
        <v>6</v>
      </c>
      <c r="V22" s="1">
        <f>C22-E22</f>
        <v>1</v>
      </c>
      <c r="X22" s="1">
        <v>0.20833333333333301</v>
      </c>
      <c r="Y22" s="1">
        <v>0.25833333333333303</v>
      </c>
      <c r="Z22">
        <v>0.116666666666667</v>
      </c>
      <c r="AA22">
        <v>0.18333333333333299</v>
      </c>
      <c r="AB22">
        <v>0.1</v>
      </c>
      <c r="AC22">
        <v>0.133333333333333</v>
      </c>
    </row>
    <row r="23" spans="1:29" ht="15.75" customHeight="1" x14ac:dyDescent="0.15">
      <c r="A23" s="1">
        <v>21</v>
      </c>
      <c r="B23" s="1">
        <v>2</v>
      </c>
      <c r="C23" s="1">
        <v>0</v>
      </c>
      <c r="D23" s="1">
        <v>0</v>
      </c>
      <c r="E23" s="1">
        <v>2</v>
      </c>
      <c r="F23" s="1">
        <v>0</v>
      </c>
      <c r="G23" s="1">
        <v>-1</v>
      </c>
      <c r="H23" s="1"/>
      <c r="I23" s="1">
        <v>50</v>
      </c>
      <c r="J23" s="1">
        <v>45</v>
      </c>
      <c r="K23" s="1">
        <f>I23-J23</f>
        <v>5</v>
      </c>
      <c r="L23" s="1">
        <v>1</v>
      </c>
      <c r="M23" s="1"/>
      <c r="N23" s="1">
        <v>1</v>
      </c>
      <c r="O23" s="1">
        <v>0.125</v>
      </c>
      <c r="P23" s="1">
        <v>0</v>
      </c>
      <c r="Q23" s="1">
        <v>0.875</v>
      </c>
      <c r="R23" s="1">
        <v>0.5</v>
      </c>
      <c r="S23" s="1">
        <v>0.5</v>
      </c>
      <c r="U23" s="1">
        <f>B23-D23</f>
        <v>2</v>
      </c>
      <c r="V23" s="1">
        <f>C23-E23</f>
        <v>-2</v>
      </c>
      <c r="X23" s="1">
        <v>0.2</v>
      </c>
      <c r="Y23" s="1">
        <v>0.241666666666667</v>
      </c>
      <c r="Z23">
        <v>9.1666666666666702E-2</v>
      </c>
      <c r="AA23">
        <v>0.15</v>
      </c>
      <c r="AB23">
        <v>0.141666666666667</v>
      </c>
      <c r="AC23">
        <v>0.17499999999999999</v>
      </c>
    </row>
    <row r="24" spans="1:29" ht="15.75" customHeight="1" x14ac:dyDescent="0.15">
      <c r="A24" s="1">
        <v>22</v>
      </c>
      <c r="B24" s="1">
        <v>-2</v>
      </c>
      <c r="C24" s="1">
        <v>1</v>
      </c>
      <c r="D24" s="1">
        <v>-1</v>
      </c>
      <c r="E24" s="1">
        <v>-1</v>
      </c>
      <c r="F24" s="1">
        <v>0</v>
      </c>
      <c r="G24" s="1">
        <v>1</v>
      </c>
      <c r="H24" s="1"/>
      <c r="I24" s="1">
        <v>61</v>
      </c>
      <c r="J24" s="1">
        <v>55</v>
      </c>
      <c r="K24" s="1">
        <f>I24-J24</f>
        <v>6</v>
      </c>
      <c r="L24" s="1">
        <v>1</v>
      </c>
      <c r="M24" s="1"/>
      <c r="N24" s="1">
        <v>0.25</v>
      </c>
      <c r="O24" s="1">
        <v>0</v>
      </c>
      <c r="P24" s="1">
        <v>0.75</v>
      </c>
      <c r="Q24" s="1">
        <v>1</v>
      </c>
      <c r="R24" s="1">
        <v>0.625</v>
      </c>
      <c r="S24" s="1">
        <v>0.375</v>
      </c>
      <c r="U24" s="1">
        <f>B24-D24</f>
        <v>-1</v>
      </c>
      <c r="V24" s="1">
        <f>C24-E24</f>
        <v>2</v>
      </c>
      <c r="X24" s="1">
        <v>0.25</v>
      </c>
      <c r="Y24" s="1">
        <v>0.241666666666667</v>
      </c>
      <c r="Z24">
        <v>0.108333333333333</v>
      </c>
      <c r="AA24">
        <v>0.16666666666666699</v>
      </c>
      <c r="AB24">
        <v>0.116666666666667</v>
      </c>
      <c r="AC24">
        <v>0.116666666666667</v>
      </c>
    </row>
    <row r="25" spans="1:29" ht="15.75" customHeight="1" x14ac:dyDescent="0.15">
      <c r="A25" s="1">
        <v>23</v>
      </c>
      <c r="B25" s="6">
        <v>-2</v>
      </c>
      <c r="C25" s="5">
        <v>1</v>
      </c>
      <c r="D25" s="5">
        <v>0</v>
      </c>
      <c r="E25" s="1">
        <v>0</v>
      </c>
      <c r="F25" s="1">
        <v>0</v>
      </c>
      <c r="G25" s="1">
        <v>0</v>
      </c>
      <c r="H25" s="1"/>
      <c r="I25" s="1">
        <v>41</v>
      </c>
      <c r="J25" s="1">
        <v>36</v>
      </c>
      <c r="K25" s="1">
        <f>I25-J25</f>
        <v>5</v>
      </c>
      <c r="L25" s="1">
        <v>1</v>
      </c>
      <c r="M25" s="1"/>
      <c r="N25" s="1">
        <v>0.625</v>
      </c>
      <c r="O25" s="1">
        <v>0.85714285714285698</v>
      </c>
      <c r="P25" s="1">
        <v>0.375</v>
      </c>
      <c r="Q25" s="1">
        <v>0.14285714285714299</v>
      </c>
      <c r="R25" s="1">
        <v>0.22222222222222199</v>
      </c>
      <c r="S25" s="1">
        <v>0.77777777777777801</v>
      </c>
      <c r="U25" s="1">
        <f>B25-D25</f>
        <v>-2</v>
      </c>
      <c r="V25" s="1">
        <f>C25-E25</f>
        <v>1</v>
      </c>
      <c r="X25" s="1">
        <v>0.22500000000000001</v>
      </c>
      <c r="Y25" s="1">
        <v>0.241666666666667</v>
      </c>
      <c r="Z25">
        <v>0.116666666666667</v>
      </c>
      <c r="AA25">
        <v>0.18333333333333299</v>
      </c>
      <c r="AB25">
        <v>0.125</v>
      </c>
      <c r="AC25">
        <v>0.108333333333333</v>
      </c>
    </row>
    <row r="26" spans="1:29" ht="15.75" customHeight="1" x14ac:dyDescent="0.15">
      <c r="A26" s="1">
        <v>24</v>
      </c>
      <c r="B26" s="1">
        <v>0</v>
      </c>
      <c r="C26" s="5">
        <v>1</v>
      </c>
      <c r="D26" s="5">
        <v>1</v>
      </c>
      <c r="E26" s="1">
        <v>0</v>
      </c>
      <c r="F26" s="1">
        <v>1</v>
      </c>
      <c r="G26" s="1">
        <v>-1</v>
      </c>
      <c r="H26" s="1"/>
      <c r="I26" s="1">
        <v>44</v>
      </c>
      <c r="J26" s="1">
        <v>46</v>
      </c>
      <c r="K26" s="1">
        <f>I26-J26</f>
        <v>-2</v>
      </c>
      <c r="L26" s="1">
        <v>0</v>
      </c>
      <c r="M26" s="1"/>
      <c r="N26" s="1">
        <v>1</v>
      </c>
      <c r="O26" s="1">
        <v>0.125</v>
      </c>
      <c r="P26" s="1">
        <v>0</v>
      </c>
      <c r="Q26" s="1">
        <v>0.875</v>
      </c>
      <c r="R26" s="1">
        <v>0.25</v>
      </c>
      <c r="S26" s="1">
        <v>0.75</v>
      </c>
      <c r="U26" s="1">
        <f>B26-D26</f>
        <v>-1</v>
      </c>
      <c r="V26" s="1">
        <f>C26-E26</f>
        <v>1</v>
      </c>
      <c r="X26" s="1">
        <v>0.27500000000000002</v>
      </c>
      <c r="Y26" s="1">
        <v>0.2</v>
      </c>
      <c r="Z26">
        <v>0.141666666666667</v>
      </c>
      <c r="AA26">
        <v>0.108333333333333</v>
      </c>
      <c r="AB26">
        <v>0.17499999999999999</v>
      </c>
      <c r="AC26">
        <v>0.1</v>
      </c>
    </row>
    <row r="27" spans="1:29" ht="15.75" customHeight="1" x14ac:dyDescent="0.15">
      <c r="A27" s="1">
        <v>25</v>
      </c>
      <c r="B27" s="1">
        <v>2</v>
      </c>
      <c r="C27" s="1">
        <v>-1</v>
      </c>
      <c r="D27" s="1">
        <v>1</v>
      </c>
      <c r="E27" s="1">
        <v>2</v>
      </c>
      <c r="F27" s="1">
        <v>5</v>
      </c>
      <c r="G27" s="1">
        <v>0</v>
      </c>
      <c r="H27" s="1"/>
      <c r="I27" s="1">
        <v>51</v>
      </c>
      <c r="J27" s="1">
        <v>43</v>
      </c>
      <c r="K27" s="1">
        <f>I27-J27</f>
        <v>8</v>
      </c>
      <c r="L27" s="1">
        <v>1</v>
      </c>
      <c r="M27" s="1"/>
      <c r="N27" s="1">
        <v>0.625</v>
      </c>
      <c r="O27" s="1">
        <v>0.25</v>
      </c>
      <c r="P27" s="1">
        <v>0.375</v>
      </c>
      <c r="Q27" s="1">
        <v>0.75</v>
      </c>
      <c r="R27" s="1">
        <v>0.5</v>
      </c>
      <c r="S27" s="1">
        <v>0.5</v>
      </c>
      <c r="U27" s="1">
        <f>B27-D27</f>
        <v>1</v>
      </c>
      <c r="V27" s="1">
        <f>C27-E27</f>
        <v>-3</v>
      </c>
      <c r="X27" s="1">
        <v>0.241666666666667</v>
      </c>
      <c r="Y27" s="1">
        <v>0.27500000000000002</v>
      </c>
      <c r="Z27">
        <v>0.108333333333333</v>
      </c>
      <c r="AA27">
        <v>0.133333333333333</v>
      </c>
      <c r="AB27">
        <v>0.133333333333333</v>
      </c>
      <c r="AC27">
        <v>0.108333333333333</v>
      </c>
    </row>
    <row r="28" spans="1:29" ht="15.75" customHeight="1" x14ac:dyDescent="0.15">
      <c r="A28" s="1">
        <v>26</v>
      </c>
      <c r="B28" s="1">
        <v>-2</v>
      </c>
      <c r="C28" s="1">
        <v>-1</v>
      </c>
      <c r="D28" s="1">
        <v>-2</v>
      </c>
      <c r="E28" s="1">
        <v>5</v>
      </c>
      <c r="F28" s="1">
        <v>-1</v>
      </c>
      <c r="G28" s="1">
        <v>-2</v>
      </c>
      <c r="H28" s="1"/>
      <c r="I28" s="1">
        <v>43</v>
      </c>
      <c r="J28" s="1">
        <v>50</v>
      </c>
      <c r="K28" s="1">
        <f>I28-J28</f>
        <v>-7</v>
      </c>
      <c r="L28" s="1">
        <v>0</v>
      </c>
      <c r="M28" s="1"/>
      <c r="N28" s="1">
        <v>0.5</v>
      </c>
      <c r="O28" s="1">
        <v>0.25</v>
      </c>
      <c r="P28" s="1">
        <v>0.5</v>
      </c>
      <c r="Q28" s="1">
        <v>0.75</v>
      </c>
      <c r="R28" s="1">
        <v>0.5</v>
      </c>
      <c r="S28" s="1">
        <v>0.5</v>
      </c>
      <c r="U28" s="1">
        <f>B28-D28</f>
        <v>0</v>
      </c>
      <c r="V28" s="1">
        <f>C28-E28</f>
        <v>-6</v>
      </c>
      <c r="X28" s="1">
        <v>0.22500000000000001</v>
      </c>
      <c r="Y28" s="1">
        <v>0.15833333333333299</v>
      </c>
      <c r="Z28">
        <v>0.15</v>
      </c>
      <c r="AA28">
        <v>0.16666666666666699</v>
      </c>
      <c r="AB28">
        <v>0.15833333333333299</v>
      </c>
      <c r="AC28">
        <v>0.141666666666667</v>
      </c>
    </row>
    <row r="29" spans="1:29" ht="15.75" customHeight="1" x14ac:dyDescent="0.15">
      <c r="A29" s="1">
        <v>27</v>
      </c>
      <c r="B29" s="1">
        <v>0</v>
      </c>
      <c r="C29" s="1">
        <v>0</v>
      </c>
      <c r="D29" s="1">
        <v>1</v>
      </c>
      <c r="E29" s="1">
        <v>-2</v>
      </c>
      <c r="F29" s="1">
        <v>-1</v>
      </c>
      <c r="G29" s="1">
        <v>0</v>
      </c>
      <c r="H29" s="1"/>
      <c r="I29" s="1">
        <v>37</v>
      </c>
      <c r="J29" s="1">
        <v>27</v>
      </c>
      <c r="K29" s="1">
        <f>I29-J29</f>
        <v>10</v>
      </c>
      <c r="L29" s="1">
        <v>1</v>
      </c>
      <c r="M29" s="1"/>
      <c r="N29" s="1">
        <v>0.5</v>
      </c>
      <c r="O29" s="1">
        <v>0.625</v>
      </c>
      <c r="P29" s="1">
        <v>0.5</v>
      </c>
      <c r="Q29" s="1">
        <v>0.375</v>
      </c>
      <c r="R29" s="1">
        <v>0.75</v>
      </c>
      <c r="S29" s="1">
        <v>0.25</v>
      </c>
      <c r="U29" s="1">
        <f>B29-D29</f>
        <v>-1</v>
      </c>
      <c r="V29" s="1">
        <f>C29-E29</f>
        <v>2</v>
      </c>
      <c r="X29" s="1">
        <v>0.241666666666667</v>
      </c>
      <c r="Y29" s="1">
        <v>0.22500000000000001</v>
      </c>
      <c r="Z29">
        <v>0.116666666666667</v>
      </c>
      <c r="AA29">
        <v>0.18333333333333299</v>
      </c>
      <c r="AB29">
        <v>0.141666666666667</v>
      </c>
      <c r="AC29">
        <v>9.1666666666666702E-2</v>
      </c>
    </row>
    <row r="30" spans="1:29" ht="15.75" customHeight="1" x14ac:dyDescent="0.15">
      <c r="A30" s="1">
        <v>28</v>
      </c>
      <c r="B30" s="1">
        <v>5</v>
      </c>
      <c r="C30" s="1">
        <v>0</v>
      </c>
      <c r="D30" s="1">
        <v>0</v>
      </c>
      <c r="E30" s="1">
        <v>0</v>
      </c>
      <c r="F30" s="1">
        <v>-2</v>
      </c>
      <c r="G30" s="1">
        <v>0</v>
      </c>
      <c r="H30" s="1"/>
      <c r="I30" s="1">
        <v>54</v>
      </c>
      <c r="J30" s="1">
        <v>43</v>
      </c>
      <c r="K30" s="1">
        <f>I30-J30</f>
        <v>11</v>
      </c>
      <c r="L30" s="1">
        <v>1</v>
      </c>
      <c r="M30" s="1"/>
      <c r="N30" s="1">
        <v>0.625</v>
      </c>
      <c r="O30" s="1">
        <v>0.625</v>
      </c>
      <c r="P30" s="1">
        <v>0.375</v>
      </c>
      <c r="Q30" s="1">
        <v>0.375</v>
      </c>
      <c r="R30" s="1">
        <v>0.625</v>
      </c>
      <c r="S30" s="1">
        <v>0.375</v>
      </c>
      <c r="U30" s="1">
        <f>B30-D30</f>
        <v>5</v>
      </c>
      <c r="V30" s="1">
        <f>C30-E30</f>
        <v>0</v>
      </c>
      <c r="X30" s="1">
        <v>0.31666666666666698</v>
      </c>
      <c r="Y30" s="1">
        <v>0.25</v>
      </c>
      <c r="Z30">
        <v>0.108333333333333</v>
      </c>
      <c r="AA30">
        <v>0.133333333333333</v>
      </c>
      <c r="AB30">
        <v>0.108333333333333</v>
      </c>
      <c r="AC30">
        <v>8.3333333333333301E-2</v>
      </c>
    </row>
    <row r="31" spans="1:29" ht="15.75" customHeight="1" x14ac:dyDescent="0.15">
      <c r="A31" s="1">
        <v>29</v>
      </c>
      <c r="B31" s="1">
        <v>0</v>
      </c>
      <c r="C31" s="1">
        <v>0</v>
      </c>
      <c r="D31" s="1">
        <v>0</v>
      </c>
      <c r="E31" s="1">
        <v>0</v>
      </c>
      <c r="F31" s="1">
        <v>1</v>
      </c>
      <c r="G31" s="1">
        <v>1</v>
      </c>
      <c r="H31" s="1"/>
      <c r="I31" s="1">
        <v>46</v>
      </c>
      <c r="J31" s="1">
        <v>42</v>
      </c>
      <c r="K31" s="1">
        <f>I31-J31</f>
        <v>4</v>
      </c>
      <c r="L31" s="1">
        <v>1</v>
      </c>
      <c r="M31" s="1"/>
      <c r="N31" s="1">
        <v>0.125</v>
      </c>
      <c r="O31" s="1">
        <v>0.375</v>
      </c>
      <c r="P31" s="1">
        <v>0.875</v>
      </c>
      <c r="Q31" s="1">
        <v>0.625</v>
      </c>
      <c r="R31" s="1">
        <v>0</v>
      </c>
      <c r="S31" s="1">
        <v>1</v>
      </c>
      <c r="U31" s="1"/>
      <c r="V31" s="1"/>
      <c r="X31" s="1">
        <v>0.2</v>
      </c>
      <c r="Y31" s="1">
        <v>0.141666666666667</v>
      </c>
      <c r="Z31">
        <v>0.16666666666666699</v>
      </c>
      <c r="AA31">
        <v>0.2</v>
      </c>
      <c r="AB31">
        <v>0.125</v>
      </c>
      <c r="AC31">
        <v>0.16666666666666699</v>
      </c>
    </row>
    <row r="32" spans="1:29" ht="15.75" customHeight="1" x14ac:dyDescent="0.15">
      <c r="A32" s="1">
        <v>30</v>
      </c>
      <c r="B32" s="1">
        <v>-1</v>
      </c>
      <c r="C32" s="1">
        <v>1</v>
      </c>
      <c r="D32" s="1">
        <v>1</v>
      </c>
      <c r="E32" s="1">
        <v>0</v>
      </c>
      <c r="F32" s="1">
        <v>0</v>
      </c>
      <c r="G32" s="1">
        <v>1</v>
      </c>
      <c r="H32" s="1"/>
      <c r="I32" s="1">
        <v>52</v>
      </c>
      <c r="J32" s="1">
        <v>47</v>
      </c>
      <c r="K32" s="1">
        <f>I32-J32</f>
        <v>5</v>
      </c>
      <c r="L32" s="1">
        <v>1</v>
      </c>
      <c r="M32" s="1"/>
      <c r="N32" s="1">
        <v>0.5</v>
      </c>
      <c r="O32" s="1">
        <v>0.5</v>
      </c>
      <c r="P32" s="1">
        <v>0.5</v>
      </c>
      <c r="Q32" s="1">
        <v>0.5</v>
      </c>
      <c r="R32" s="1">
        <v>0.875</v>
      </c>
      <c r="S32" s="1">
        <v>0.125</v>
      </c>
      <c r="U32" s="1"/>
      <c r="V32" s="1"/>
      <c r="X32" s="1">
        <v>0.266666666666667</v>
      </c>
      <c r="Y32" s="1">
        <v>0.25833333333333303</v>
      </c>
      <c r="Z32">
        <v>0.141666666666667</v>
      </c>
      <c r="AA32">
        <v>0.108333333333333</v>
      </c>
      <c r="AB32">
        <v>0.116666666666667</v>
      </c>
      <c r="AC32">
        <v>0.108333333333333</v>
      </c>
    </row>
    <row r="33" spans="1:29" ht="15.75" customHeight="1" x14ac:dyDescent="0.15">
      <c r="A33" s="1">
        <v>31</v>
      </c>
      <c r="B33" s="1">
        <v>2</v>
      </c>
      <c r="C33" s="1">
        <v>-2</v>
      </c>
      <c r="D33" s="1">
        <v>0</v>
      </c>
      <c r="E33" s="1">
        <v>-2</v>
      </c>
      <c r="F33" s="1">
        <v>-2</v>
      </c>
      <c r="G33" s="1">
        <v>1</v>
      </c>
      <c r="H33" s="1"/>
      <c r="I33" s="1">
        <v>49</v>
      </c>
      <c r="J33" s="1">
        <v>43</v>
      </c>
      <c r="K33" s="1">
        <f>I33-J33</f>
        <v>6</v>
      </c>
      <c r="L33" s="1">
        <v>1</v>
      </c>
      <c r="M33" s="1"/>
      <c r="N33" s="1">
        <v>0.75</v>
      </c>
      <c r="O33" s="1">
        <v>0.375</v>
      </c>
      <c r="P33" s="1">
        <v>0.25</v>
      </c>
      <c r="Q33" s="1">
        <v>0.625</v>
      </c>
      <c r="R33" s="1">
        <v>0.5</v>
      </c>
      <c r="S33" s="1">
        <v>0.5</v>
      </c>
      <c r="U33" s="1"/>
      <c r="V33" s="1"/>
      <c r="X33" s="1">
        <v>0.22500000000000001</v>
      </c>
      <c r="Y33" s="1">
        <v>0.266666666666667</v>
      </c>
      <c r="Z33">
        <v>0.15833333333333299</v>
      </c>
      <c r="AA33">
        <v>0.116666666666667</v>
      </c>
      <c r="AB33">
        <v>0.1</v>
      </c>
      <c r="AC33">
        <v>0.133333333333333</v>
      </c>
    </row>
    <row r="34" spans="1:29" ht="15.75" customHeight="1" x14ac:dyDescent="0.15">
      <c r="A34" s="1">
        <v>32</v>
      </c>
      <c r="B34" s="1">
        <v>0</v>
      </c>
      <c r="C34" s="1">
        <v>1</v>
      </c>
      <c r="D34" s="1">
        <v>0</v>
      </c>
      <c r="E34" s="1">
        <v>0</v>
      </c>
      <c r="F34" s="1">
        <v>1</v>
      </c>
      <c r="G34" s="1">
        <v>1</v>
      </c>
      <c r="H34" s="1"/>
      <c r="I34" s="1">
        <v>70</v>
      </c>
      <c r="J34" s="1">
        <v>56</v>
      </c>
      <c r="K34" s="1">
        <f>I34-J34</f>
        <v>14</v>
      </c>
      <c r="L34" s="1">
        <v>1</v>
      </c>
      <c r="M34" s="1"/>
      <c r="N34" s="1">
        <v>0.375</v>
      </c>
      <c r="O34" s="1">
        <v>0.5</v>
      </c>
      <c r="P34" s="1">
        <v>0.625</v>
      </c>
      <c r="Q34" s="1">
        <v>0.5</v>
      </c>
      <c r="R34" s="1">
        <v>0.75</v>
      </c>
      <c r="S34" s="1">
        <v>0.25</v>
      </c>
      <c r="U34" s="1"/>
      <c r="V34" s="1"/>
      <c r="X34" s="1">
        <v>0.28333333333333299</v>
      </c>
      <c r="Y34" s="1">
        <v>0.21666666666666701</v>
      </c>
      <c r="Z34">
        <v>0.20833333333333301</v>
      </c>
      <c r="AA34">
        <v>0.108333333333333</v>
      </c>
      <c r="AB34">
        <v>0.1</v>
      </c>
      <c r="AC34">
        <v>8.3333333333333301E-2</v>
      </c>
    </row>
    <row r="35" spans="1:29" ht="15.75" customHeight="1" x14ac:dyDescent="0.15">
      <c r="A35" s="1">
        <v>33</v>
      </c>
      <c r="B35" s="1">
        <v>0</v>
      </c>
      <c r="C35" s="1">
        <v>1</v>
      </c>
      <c r="D35" s="1">
        <v>0</v>
      </c>
      <c r="E35" s="1">
        <v>-2</v>
      </c>
      <c r="F35" s="1">
        <v>3</v>
      </c>
      <c r="G35" s="1">
        <v>-1</v>
      </c>
      <c r="H35" s="1"/>
      <c r="I35" s="1">
        <v>39</v>
      </c>
      <c r="J35" s="1">
        <v>28</v>
      </c>
      <c r="K35" s="1">
        <f>I35-J35</f>
        <v>11</v>
      </c>
      <c r="L35" s="1">
        <v>1</v>
      </c>
      <c r="M35" s="1"/>
      <c r="N35" s="1">
        <v>0.75</v>
      </c>
      <c r="O35" s="1">
        <v>0.875</v>
      </c>
      <c r="P35" s="1">
        <v>0.25</v>
      </c>
      <c r="Q35" s="1">
        <v>0.125</v>
      </c>
      <c r="R35" s="1">
        <v>0.75</v>
      </c>
      <c r="S35" s="1">
        <v>0.25</v>
      </c>
      <c r="U35" s="1">
        <f>AVERAGE(U3:U34)</f>
        <v>0.17857142857142858</v>
      </c>
      <c r="V35" s="1">
        <f>AVERAGE(V3:V34)</f>
        <v>-0.21428571428571427</v>
      </c>
      <c r="X35" s="1">
        <f t="shared" ref="X35:AC35" si="0">AVERAGE(X3:X34)</f>
        <v>0.23402777777777781</v>
      </c>
      <c r="Y35" s="1">
        <f t="shared" si="0"/>
        <v>0.24027777777777773</v>
      </c>
      <c r="Z35" s="1">
        <f t="shared" si="0"/>
        <v>0.14305555555555552</v>
      </c>
      <c r="AA35" s="1">
        <f t="shared" si="0"/>
        <v>0.14548611111111104</v>
      </c>
      <c r="AB35" s="1">
        <f t="shared" si="0"/>
        <v>0.12083333333333335</v>
      </c>
      <c r="AC35" s="1">
        <f t="shared" si="0"/>
        <v>0.11631944444444443</v>
      </c>
    </row>
    <row r="36" spans="1:29" ht="15.75" customHeight="1" x14ac:dyDescent="0.15">
      <c r="A36" s="1">
        <v>34</v>
      </c>
      <c r="B36" s="1">
        <v>0</v>
      </c>
      <c r="C36" s="1">
        <v>-1</v>
      </c>
      <c r="D36" s="1">
        <v>1</v>
      </c>
      <c r="E36" s="1">
        <v>-1</v>
      </c>
      <c r="F36" s="1">
        <v>0</v>
      </c>
      <c r="G36" s="1">
        <v>1</v>
      </c>
      <c r="H36" s="1"/>
      <c r="I36" s="1">
        <v>42</v>
      </c>
      <c r="J36" s="1">
        <v>40</v>
      </c>
      <c r="K36" s="1">
        <f>I36-J36</f>
        <v>2</v>
      </c>
      <c r="L36" s="1">
        <v>1</v>
      </c>
      <c r="M36" s="1"/>
      <c r="N36" s="1">
        <v>0.375</v>
      </c>
      <c r="O36" s="1">
        <v>0.375</v>
      </c>
      <c r="P36" s="1">
        <v>0.625</v>
      </c>
      <c r="Q36" s="1">
        <v>0.625</v>
      </c>
      <c r="R36" s="1">
        <v>1</v>
      </c>
      <c r="S36" s="1">
        <v>0</v>
      </c>
      <c r="U36" s="1"/>
      <c r="V36" s="1"/>
      <c r="X36" s="1"/>
      <c r="Y36" s="1"/>
    </row>
    <row r="37" spans="1:29" ht="15.75" customHeight="1" x14ac:dyDescent="0.15">
      <c r="A37" s="1">
        <v>35</v>
      </c>
      <c r="B37" s="1">
        <v>6</v>
      </c>
      <c r="C37" s="1">
        <v>0</v>
      </c>
      <c r="D37" s="1">
        <v>1</v>
      </c>
      <c r="E37" s="1">
        <v>0</v>
      </c>
      <c r="F37" s="1">
        <v>0</v>
      </c>
      <c r="G37" s="1">
        <v>3</v>
      </c>
      <c r="H37" s="1"/>
      <c r="I37" s="1">
        <v>55</v>
      </c>
      <c r="J37" s="1">
        <v>40</v>
      </c>
      <c r="K37" s="1">
        <f>I37-J37</f>
        <v>15</v>
      </c>
      <c r="L37" s="1">
        <v>1</v>
      </c>
      <c r="M37" s="1"/>
      <c r="N37" s="1">
        <v>0.75</v>
      </c>
      <c r="O37" s="1">
        <v>0.625</v>
      </c>
      <c r="P37" s="1">
        <v>0.25</v>
      </c>
      <c r="Q37" s="1">
        <v>0.375</v>
      </c>
      <c r="R37" s="1">
        <v>0.5</v>
      </c>
      <c r="S37" s="1">
        <v>0.5</v>
      </c>
      <c r="U37" s="1"/>
      <c r="V37" s="1"/>
      <c r="X37" s="1"/>
      <c r="Y37" s="1"/>
    </row>
    <row r="38" spans="1:29" ht="15.75" customHeight="1" x14ac:dyDescent="0.15">
      <c r="A38" s="1">
        <v>36</v>
      </c>
      <c r="B38" s="1">
        <v>5</v>
      </c>
      <c r="C38" s="1">
        <v>0</v>
      </c>
      <c r="D38" s="1">
        <v>0</v>
      </c>
      <c r="E38" s="1">
        <v>-2</v>
      </c>
      <c r="F38" s="1">
        <v>-4</v>
      </c>
      <c r="G38" s="1">
        <v>5</v>
      </c>
      <c r="H38" s="1"/>
      <c r="I38" s="1">
        <v>47</v>
      </c>
      <c r="J38" s="1">
        <v>65</v>
      </c>
      <c r="K38" s="1">
        <f>I38-J38</f>
        <v>-18</v>
      </c>
      <c r="L38" s="1">
        <v>0</v>
      </c>
      <c r="M38" s="1"/>
      <c r="N38" s="1">
        <v>0.625</v>
      </c>
      <c r="O38" s="1">
        <v>0.5</v>
      </c>
      <c r="P38" s="1">
        <v>0.375</v>
      </c>
      <c r="Q38" s="1">
        <v>0.5</v>
      </c>
      <c r="R38" s="1">
        <v>0.625</v>
      </c>
      <c r="S38" s="1">
        <v>0.375</v>
      </c>
      <c r="U38" s="1"/>
      <c r="V38" s="1"/>
      <c r="X38" s="1"/>
      <c r="Y38" s="1"/>
      <c r="AB38">
        <f>SUM(AB35,AC35)</f>
        <v>0.23715277777777777</v>
      </c>
    </row>
    <row r="39" spans="1:29" ht="15.75" customHeight="1" x14ac:dyDescent="0.15">
      <c r="A39" s="1">
        <v>37</v>
      </c>
      <c r="B39" s="1">
        <v>-1</v>
      </c>
      <c r="C39" s="1">
        <v>0</v>
      </c>
      <c r="D39" s="1">
        <v>0</v>
      </c>
      <c r="E39" s="1">
        <v>0</v>
      </c>
      <c r="F39" s="1">
        <v>-1</v>
      </c>
      <c r="G39" s="1">
        <v>0</v>
      </c>
      <c r="H39" s="1"/>
      <c r="I39" s="1">
        <v>33</v>
      </c>
      <c r="J39" s="1">
        <v>47</v>
      </c>
      <c r="K39" s="1">
        <f>I39-J39</f>
        <v>-14</v>
      </c>
      <c r="L39" s="1">
        <v>0</v>
      </c>
      <c r="M39" s="1"/>
      <c r="N39" s="1">
        <v>0.5</v>
      </c>
      <c r="O39" s="1">
        <v>0.5</v>
      </c>
      <c r="P39" s="1">
        <v>0.5</v>
      </c>
      <c r="Q39" s="1">
        <v>0.5</v>
      </c>
      <c r="R39" s="1">
        <v>0.25</v>
      </c>
      <c r="S39" s="1">
        <v>0.75</v>
      </c>
      <c r="U39" s="1"/>
      <c r="V39" s="1"/>
      <c r="X39" s="1">
        <f>SUM(X35,Y35)</f>
        <v>0.47430555555555554</v>
      </c>
      <c r="Y39" s="1"/>
    </row>
    <row r="40" spans="1:29" ht="15.75" customHeight="1" x14ac:dyDescent="0.15">
      <c r="A40" s="1">
        <v>38</v>
      </c>
      <c r="B40" s="1">
        <v>2</v>
      </c>
      <c r="C40" s="1">
        <v>2</v>
      </c>
      <c r="D40" s="1">
        <v>-1</v>
      </c>
      <c r="E40" s="1">
        <v>1</v>
      </c>
      <c r="F40" s="1">
        <v>1</v>
      </c>
      <c r="G40" s="1">
        <v>0</v>
      </c>
      <c r="H40" s="1"/>
      <c r="I40" s="1">
        <v>41</v>
      </c>
      <c r="J40" s="1">
        <v>60</v>
      </c>
      <c r="K40" s="1">
        <f t="shared" ref="K40:K44" si="1">I40-J40</f>
        <v>-19</v>
      </c>
      <c r="L40" s="1">
        <v>0</v>
      </c>
      <c r="M40" s="1"/>
      <c r="N40" s="1">
        <v>0.5</v>
      </c>
      <c r="O40" s="1">
        <v>0.25</v>
      </c>
      <c r="P40" s="1">
        <v>0.5</v>
      </c>
      <c r="Q40" s="1">
        <v>0.75</v>
      </c>
      <c r="R40" s="1">
        <v>0.5</v>
      </c>
      <c r="S40" s="1">
        <v>0.5</v>
      </c>
      <c r="U40" s="1"/>
      <c r="V40" s="1"/>
      <c r="X40" s="1"/>
      <c r="Y40" s="1"/>
    </row>
    <row r="41" spans="1:29" ht="15.75" customHeight="1" x14ac:dyDescent="0.15">
      <c r="A41" s="1">
        <v>39</v>
      </c>
      <c r="B41" s="1">
        <v>0</v>
      </c>
      <c r="C41" s="1">
        <v>0</v>
      </c>
      <c r="D41" s="1">
        <v>0</v>
      </c>
      <c r="E41" s="1">
        <v>0</v>
      </c>
      <c r="F41" s="1">
        <v>-1</v>
      </c>
      <c r="G41" s="1">
        <v>-1</v>
      </c>
      <c r="H41" s="1"/>
      <c r="I41" s="1">
        <v>38</v>
      </c>
      <c r="J41" s="1">
        <v>41</v>
      </c>
      <c r="K41" s="1">
        <f t="shared" si="1"/>
        <v>-3</v>
      </c>
      <c r="L41" s="1">
        <v>0</v>
      </c>
      <c r="M41" s="1"/>
      <c r="N41" s="1">
        <v>0.625</v>
      </c>
      <c r="O41" s="1">
        <v>0.5</v>
      </c>
      <c r="P41" s="1">
        <v>0.375</v>
      </c>
      <c r="Q41" s="1">
        <v>0.5</v>
      </c>
      <c r="R41" s="1">
        <v>0.125</v>
      </c>
      <c r="S41" s="1">
        <v>0.875</v>
      </c>
      <c r="U41" s="1"/>
      <c r="V41" s="1"/>
      <c r="X41" s="1"/>
      <c r="Y41" s="1"/>
    </row>
    <row r="42" spans="1:29" ht="15.75" customHeight="1" x14ac:dyDescent="0.15">
      <c r="A42" s="1">
        <v>40</v>
      </c>
      <c r="B42" s="1">
        <v>0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/>
      <c r="I42" s="1">
        <v>20</v>
      </c>
      <c r="J42" s="1">
        <v>63</v>
      </c>
      <c r="K42" s="1">
        <f t="shared" si="1"/>
        <v>-43</v>
      </c>
      <c r="L42" s="1">
        <v>0</v>
      </c>
      <c r="M42" s="1"/>
      <c r="N42" s="1">
        <v>0.75</v>
      </c>
      <c r="O42" s="1">
        <v>0.125</v>
      </c>
      <c r="P42" s="1">
        <v>0.25</v>
      </c>
      <c r="Q42" s="1">
        <v>0.875</v>
      </c>
      <c r="R42" s="1">
        <v>0.875</v>
      </c>
      <c r="S42" s="1">
        <v>0.125</v>
      </c>
      <c r="U42" s="1"/>
      <c r="V42" s="1"/>
      <c r="X42" s="1"/>
      <c r="Y42" s="1"/>
    </row>
    <row r="43" spans="1:29" ht="15.75" customHeight="1" x14ac:dyDescent="0.15">
      <c r="A43" s="1">
        <v>41</v>
      </c>
      <c r="B43" s="1">
        <v>0</v>
      </c>
      <c r="C43" s="1">
        <v>-1</v>
      </c>
      <c r="D43" s="1">
        <v>1</v>
      </c>
      <c r="E43" s="1">
        <v>-1</v>
      </c>
      <c r="F43" s="1">
        <v>0</v>
      </c>
      <c r="G43" s="1">
        <v>-1</v>
      </c>
      <c r="H43" s="1"/>
      <c r="I43" s="1">
        <v>43</v>
      </c>
      <c r="J43" s="1">
        <v>39</v>
      </c>
      <c r="K43" s="1">
        <f t="shared" si="1"/>
        <v>4</v>
      </c>
      <c r="L43" s="1">
        <v>1</v>
      </c>
      <c r="M43" s="1"/>
      <c r="N43" s="1">
        <v>0.625</v>
      </c>
      <c r="O43" s="1">
        <v>0.42857142857142899</v>
      </c>
      <c r="P43" s="1">
        <v>0.375</v>
      </c>
      <c r="Q43" s="1">
        <v>0.57142857142857095</v>
      </c>
      <c r="R43" s="1">
        <v>0.33333333333333298</v>
      </c>
      <c r="S43" s="1">
        <v>0.66666666666666696</v>
      </c>
      <c r="T43" s="1"/>
      <c r="U43" s="1"/>
      <c r="V43" s="1"/>
      <c r="X43" s="1"/>
      <c r="Y43" s="1"/>
    </row>
    <row r="44" spans="1:29" ht="15.75" customHeight="1" x14ac:dyDescent="0.15">
      <c r="A44" s="1">
        <v>42</v>
      </c>
      <c r="B44" s="1">
        <v>7</v>
      </c>
      <c r="C44" s="1">
        <v>0</v>
      </c>
      <c r="D44" s="1">
        <v>-1</v>
      </c>
      <c r="E44" s="1">
        <v>-1</v>
      </c>
      <c r="F44" s="1">
        <v>1</v>
      </c>
      <c r="G44" s="1">
        <v>3</v>
      </c>
      <c r="H44" s="1"/>
      <c r="I44" s="1">
        <v>38</v>
      </c>
      <c r="J44" s="1">
        <v>43</v>
      </c>
      <c r="K44" s="1">
        <f t="shared" si="1"/>
        <v>-5</v>
      </c>
      <c r="L44" s="1">
        <v>0</v>
      </c>
      <c r="M44" s="1"/>
      <c r="N44" s="1">
        <v>0.625</v>
      </c>
      <c r="O44" s="1">
        <v>0.875</v>
      </c>
      <c r="P44" s="1">
        <v>0.375</v>
      </c>
      <c r="Q44" s="1">
        <v>0.125</v>
      </c>
      <c r="R44" s="1">
        <v>0.25</v>
      </c>
      <c r="S44" s="1">
        <v>0.75</v>
      </c>
      <c r="U44" s="1"/>
      <c r="V44" s="1"/>
      <c r="X44" s="1"/>
      <c r="Y44" s="1"/>
    </row>
    <row r="45" spans="1:29" ht="15.75" customHeight="1" x14ac:dyDescent="0.15">
      <c r="A45" s="1">
        <v>43</v>
      </c>
      <c r="B45" s="1">
        <v>2</v>
      </c>
      <c r="C45" s="1">
        <v>-1</v>
      </c>
      <c r="D45" s="1">
        <v>1</v>
      </c>
      <c r="E45" s="1">
        <v>-1</v>
      </c>
      <c r="F45" s="1">
        <v>-1</v>
      </c>
      <c r="G45" s="1">
        <v>2</v>
      </c>
      <c r="H45" s="1"/>
      <c r="I45" s="1">
        <v>46</v>
      </c>
      <c r="J45" s="1">
        <v>28</v>
      </c>
      <c r="K45" s="1">
        <f>I45-J45</f>
        <v>18</v>
      </c>
      <c r="L45" s="1">
        <v>1</v>
      </c>
      <c r="M45" s="1"/>
      <c r="N45" s="1">
        <v>0.25</v>
      </c>
      <c r="O45" s="1">
        <v>0.625</v>
      </c>
      <c r="P45" s="1">
        <v>0.75</v>
      </c>
      <c r="Q45" s="1">
        <v>0.375</v>
      </c>
      <c r="R45" s="1">
        <v>0.125</v>
      </c>
      <c r="S45" s="1">
        <v>0.875</v>
      </c>
      <c r="U45" s="1"/>
      <c r="V45" s="1"/>
      <c r="X45" s="1"/>
      <c r="Y45" s="1"/>
    </row>
    <row r="46" spans="1:29" ht="15.75" customHeight="1" x14ac:dyDescent="0.15">
      <c r="A46" s="1">
        <v>44</v>
      </c>
      <c r="B46" s="1">
        <v>-2</v>
      </c>
      <c r="C46" s="1">
        <v>1</v>
      </c>
      <c r="D46" s="1">
        <v>1</v>
      </c>
      <c r="E46" s="1">
        <v>1</v>
      </c>
      <c r="F46" s="1">
        <v>0</v>
      </c>
      <c r="G46" s="1">
        <v>0</v>
      </c>
      <c r="H46" s="1"/>
      <c r="I46" s="1">
        <v>39</v>
      </c>
      <c r="J46" s="1">
        <v>38</v>
      </c>
      <c r="K46" s="1">
        <f>I46-J46</f>
        <v>1</v>
      </c>
      <c r="L46" s="1">
        <v>1</v>
      </c>
      <c r="M46" s="1"/>
      <c r="N46" s="1">
        <v>0.25</v>
      </c>
      <c r="O46" s="1">
        <v>0.625</v>
      </c>
      <c r="P46" s="1">
        <v>0.75</v>
      </c>
      <c r="Q46" s="1">
        <v>0.375</v>
      </c>
      <c r="R46" s="1">
        <v>1</v>
      </c>
      <c r="S46" s="1">
        <v>0</v>
      </c>
      <c r="U46" s="1"/>
      <c r="V46" s="1"/>
      <c r="X46" s="1"/>
      <c r="Y46" s="1"/>
    </row>
    <row r="47" spans="1:29" ht="15.75" customHeight="1" x14ac:dyDescent="0.15">
      <c r="A47" s="1">
        <v>45</v>
      </c>
      <c r="B47" s="1">
        <v>0</v>
      </c>
      <c r="C47" s="1">
        <v>2</v>
      </c>
      <c r="D47" s="1">
        <v>-2</v>
      </c>
      <c r="E47" s="1">
        <v>2</v>
      </c>
      <c r="F47" s="1">
        <v>0</v>
      </c>
      <c r="G47" s="1">
        <v>0</v>
      </c>
      <c r="H47" s="1"/>
      <c r="I47" s="1">
        <v>46</v>
      </c>
      <c r="J47" s="1">
        <v>38</v>
      </c>
      <c r="K47" s="1">
        <f>I47-J47</f>
        <v>8</v>
      </c>
      <c r="L47" s="1">
        <v>1</v>
      </c>
      <c r="M47" s="1"/>
      <c r="N47" s="1">
        <v>0.625</v>
      </c>
      <c r="O47" s="1">
        <v>0.25</v>
      </c>
      <c r="P47" s="1">
        <v>0.375</v>
      </c>
      <c r="Q47" s="1">
        <v>0.75</v>
      </c>
      <c r="R47" s="1">
        <v>0.25</v>
      </c>
      <c r="S47" s="1">
        <v>0.75</v>
      </c>
      <c r="U47" s="1"/>
      <c r="V47" s="1"/>
      <c r="X47" s="1"/>
      <c r="Y47" s="1"/>
    </row>
    <row r="48" spans="1:29" ht="15.75" customHeight="1" x14ac:dyDescent="0.15">
      <c r="A48" s="1">
        <v>46</v>
      </c>
      <c r="B48" s="1">
        <v>1</v>
      </c>
      <c r="C48" s="1">
        <v>0</v>
      </c>
      <c r="D48" s="1">
        <v>1</v>
      </c>
      <c r="E48" s="1">
        <v>1</v>
      </c>
      <c r="F48" s="1">
        <v>0</v>
      </c>
      <c r="G48" s="1">
        <v>0</v>
      </c>
      <c r="H48" s="1"/>
      <c r="I48" s="1">
        <v>61</v>
      </c>
      <c r="J48" s="1">
        <v>53</v>
      </c>
      <c r="K48" s="1">
        <f>I48-J48</f>
        <v>8</v>
      </c>
      <c r="L48" s="1">
        <v>1</v>
      </c>
      <c r="M48" s="1"/>
      <c r="N48" s="1">
        <v>0.625</v>
      </c>
      <c r="O48" s="1">
        <v>0.625</v>
      </c>
      <c r="P48" s="1">
        <v>0.375</v>
      </c>
      <c r="Q48" s="1">
        <v>0.375</v>
      </c>
      <c r="R48" s="1">
        <v>0.375</v>
      </c>
      <c r="S48" s="1">
        <v>0.625</v>
      </c>
      <c r="U48" s="1"/>
      <c r="V48" s="1"/>
      <c r="X48" s="1"/>
      <c r="Y48" s="1"/>
    </row>
    <row r="49" spans="1:25" ht="15.75" customHeight="1" x14ac:dyDescent="0.15">
      <c r="A49" s="1">
        <v>47</v>
      </c>
      <c r="B49" s="1">
        <v>-1</v>
      </c>
      <c r="C49" s="1">
        <v>1</v>
      </c>
      <c r="D49" s="1">
        <v>-1</v>
      </c>
      <c r="E49" s="1">
        <v>0</v>
      </c>
      <c r="F49" s="1">
        <v>0</v>
      </c>
      <c r="G49" s="1">
        <v>1</v>
      </c>
      <c r="H49" s="1"/>
      <c r="I49" s="1">
        <v>45</v>
      </c>
      <c r="J49" s="1">
        <v>34</v>
      </c>
      <c r="K49" s="1">
        <f>I49-J49</f>
        <v>11</v>
      </c>
      <c r="L49" s="1">
        <v>1</v>
      </c>
      <c r="M49" s="1"/>
      <c r="N49" s="1">
        <v>0.75</v>
      </c>
      <c r="O49" s="1">
        <v>0.75</v>
      </c>
      <c r="P49" s="1">
        <v>0.25</v>
      </c>
      <c r="Q49" s="1">
        <v>0.25</v>
      </c>
      <c r="R49" s="1">
        <v>0.875</v>
      </c>
      <c r="S49" s="1">
        <v>0.125</v>
      </c>
      <c r="U49" s="1"/>
      <c r="V49" s="1"/>
      <c r="X49" s="1"/>
      <c r="Y49" s="1"/>
    </row>
    <row r="50" spans="1:25" ht="15.75" customHeight="1" x14ac:dyDescent="0.1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U50" s="1"/>
      <c r="V50" s="1"/>
      <c r="X50" s="1"/>
      <c r="Y50" s="1"/>
    </row>
    <row r="51" spans="1:25" ht="15.75" customHeight="1" x14ac:dyDescent="0.15">
      <c r="A51" s="1"/>
      <c r="B51" s="1">
        <f>AVERAGE(B3:B49)</f>
        <v>0.61702127659574468</v>
      </c>
      <c r="C51" s="1">
        <f t="shared" ref="C51:G51" si="2">AVERAGE(C3:C49)</f>
        <v>8.5106382978723402E-2</v>
      </c>
      <c r="D51" s="1">
        <f t="shared" si="2"/>
        <v>0.1276595744680851</v>
      </c>
      <c r="E51" s="1">
        <f>AVERAGE(E3:E49)</f>
        <v>-4.2553191489361701E-2</v>
      </c>
      <c r="F51" s="1">
        <f t="shared" si="2"/>
        <v>-2.1276595744680851E-2</v>
      </c>
      <c r="G51" s="1">
        <f t="shared" si="2"/>
        <v>0.27659574468085107</v>
      </c>
      <c r="H51" s="1"/>
      <c r="I51" s="1"/>
      <c r="J51" s="1"/>
      <c r="K51" s="1"/>
      <c r="L51" s="1"/>
      <c r="M51" s="1"/>
      <c r="N51" s="1">
        <f>AVERAGE(N3:N49)</f>
        <v>0.54255319148936165</v>
      </c>
      <c r="O51" s="1">
        <f>AVERAGE(O3:O49)</f>
        <v>0.5113981762917934</v>
      </c>
      <c r="P51" s="1">
        <f>AVERAGE(P3:P49)</f>
        <v>0.45744680851063829</v>
      </c>
      <c r="Q51" s="1">
        <f>AVERAGE(Q3:Q49)</f>
        <v>0.48860182370820665</v>
      </c>
      <c r="R51" s="1">
        <f>AVERAGE(R3:R49)</f>
        <v>0.55703309692671388</v>
      </c>
      <c r="S51" s="1">
        <f>AVERAGE(S3:S49)</f>
        <v>0.44296690307328607</v>
      </c>
      <c r="U51" s="1"/>
      <c r="V51" s="1"/>
      <c r="X51" s="1"/>
      <c r="Y51" s="1"/>
    </row>
    <row r="52" spans="1:25" ht="15.75" customHeight="1" x14ac:dyDescent="0.1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U52" s="1"/>
      <c r="V52" s="1"/>
      <c r="X52" s="1"/>
      <c r="Y52" s="1"/>
    </row>
    <row r="53" spans="1:25" ht="15.75" customHeight="1" x14ac:dyDescent="0.1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U53" s="1"/>
      <c r="V53" s="1"/>
      <c r="X53" s="1"/>
      <c r="Y53" s="1"/>
    </row>
    <row r="54" spans="1:25" ht="15.75" customHeight="1" x14ac:dyDescent="0.1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U54" s="1"/>
      <c r="V54" s="1"/>
      <c r="X54" s="1"/>
      <c r="Y54" s="1"/>
    </row>
    <row r="55" spans="1:25" ht="15.75" customHeight="1" x14ac:dyDescent="0.1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U55" s="1"/>
      <c r="V55" s="1"/>
      <c r="X55" s="1"/>
      <c r="Y55" s="1"/>
    </row>
    <row r="56" spans="1:25" ht="15.75" customHeight="1" x14ac:dyDescent="0.1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U56" s="1"/>
      <c r="V56" s="1"/>
      <c r="X56" s="1"/>
      <c r="Y56" s="1"/>
    </row>
    <row r="57" spans="1:25" ht="15.75" customHeight="1" x14ac:dyDescent="0.1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U57" s="1"/>
      <c r="V57" s="1"/>
      <c r="X57" s="1"/>
      <c r="Y57" s="1"/>
    </row>
    <row r="58" spans="1:25" ht="13" x14ac:dyDescent="0.1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U58" s="1"/>
      <c r="V58" s="1"/>
      <c r="X58" s="1"/>
      <c r="Y58" s="1"/>
    </row>
    <row r="59" spans="1:25" ht="13" x14ac:dyDescent="0.15">
      <c r="A59" s="1"/>
      <c r="B59" s="1" t="s">
        <v>25</v>
      </c>
      <c r="C59" s="1" t="s">
        <v>26</v>
      </c>
      <c r="D59" s="1" t="s">
        <v>28</v>
      </c>
      <c r="E59" s="1" t="s">
        <v>27</v>
      </c>
      <c r="F59" s="1" t="s">
        <v>36</v>
      </c>
      <c r="G59" s="1" t="s">
        <v>37</v>
      </c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U59" s="1"/>
      <c r="V59" s="1"/>
      <c r="X59" s="1"/>
      <c r="Y59" s="1"/>
    </row>
    <row r="60" spans="1:25" ht="13" x14ac:dyDescent="0.15">
      <c r="A60" s="1" t="s">
        <v>23</v>
      </c>
      <c r="B60" s="1">
        <v>3.8936170212765999</v>
      </c>
      <c r="C60" s="1">
        <v>3.8297872340425498</v>
      </c>
      <c r="D60" s="1">
        <v>4.0212765957446797</v>
      </c>
      <c r="E60" s="1">
        <v>4.1063829787234001</v>
      </c>
      <c r="F60" s="1">
        <v>4.4042553191489402</v>
      </c>
      <c r="G60" s="1">
        <v>3.31914893617021</v>
      </c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U60" s="1"/>
      <c r="V60" s="1"/>
      <c r="X60" s="1"/>
      <c r="Y60" s="1"/>
    </row>
    <row r="61" spans="1:25" ht="13" x14ac:dyDescent="0.15">
      <c r="A61" s="1" t="s">
        <v>24</v>
      </c>
      <c r="B61" s="1">
        <v>4.5106382978723403</v>
      </c>
      <c r="C61" s="1">
        <v>3.91489361702128</v>
      </c>
      <c r="D61" s="1">
        <v>4.1489361702127701</v>
      </c>
      <c r="E61" s="1">
        <v>4.0638297872340399</v>
      </c>
      <c r="F61" s="1">
        <v>4.3829787234042596</v>
      </c>
      <c r="G61" s="1">
        <v>3.5957446808510598</v>
      </c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U61" s="1"/>
      <c r="V61" s="1"/>
      <c r="X61" s="1"/>
      <c r="Y61" s="1"/>
    </row>
    <row r="62" spans="1:25" ht="13" x14ac:dyDescent="0.1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U62" s="1"/>
      <c r="V62" s="1"/>
      <c r="X62" s="1"/>
      <c r="Y62" s="1"/>
    </row>
    <row r="63" spans="1:25" ht="13" x14ac:dyDescent="0.1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U63" s="1"/>
      <c r="V63" s="1"/>
      <c r="X63" s="1"/>
      <c r="Y63" s="1"/>
    </row>
    <row r="64" spans="1:25" ht="13" x14ac:dyDescent="0.1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U64" s="1"/>
      <c r="V64" s="1"/>
      <c r="X64" s="1"/>
      <c r="Y64" s="1"/>
    </row>
    <row r="65" spans="1:25" ht="13" x14ac:dyDescent="0.1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U65" s="1"/>
      <c r="V65" s="1"/>
      <c r="X65" s="1"/>
      <c r="Y65" s="1"/>
    </row>
    <row r="66" spans="1:25" ht="13" x14ac:dyDescent="0.1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U66" s="1"/>
      <c r="V66" s="1"/>
      <c r="X66" s="1"/>
      <c r="Y66" s="1"/>
    </row>
    <row r="67" spans="1:25" ht="13" x14ac:dyDescent="0.1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U67" s="1"/>
      <c r="V67" s="1"/>
      <c r="X67" s="1"/>
      <c r="Y67" s="1"/>
    </row>
    <row r="68" spans="1:25" ht="13" x14ac:dyDescent="0.1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U68" s="1"/>
      <c r="V68" s="1"/>
      <c r="X68" s="1"/>
      <c r="Y68" s="1"/>
    </row>
    <row r="69" spans="1:25" ht="13" x14ac:dyDescent="0.1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U69" s="1"/>
      <c r="V69" s="1"/>
      <c r="X69" s="1"/>
      <c r="Y69" s="1"/>
    </row>
    <row r="70" spans="1:25" ht="13" x14ac:dyDescent="0.1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U70" s="1"/>
      <c r="V70" s="1"/>
      <c r="X70" s="1"/>
      <c r="Y70" s="1"/>
    </row>
    <row r="71" spans="1:25" ht="13" x14ac:dyDescent="0.1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U71" s="1"/>
      <c r="V71" s="1"/>
      <c r="X71" s="1"/>
      <c r="Y71" s="1"/>
    </row>
    <row r="72" spans="1:25" ht="13" x14ac:dyDescent="0.1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U72" s="1"/>
      <c r="V72" s="1"/>
      <c r="X72" s="1"/>
      <c r="Y72" s="1"/>
    </row>
    <row r="73" spans="1:25" ht="13" x14ac:dyDescent="0.1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U73" s="1"/>
      <c r="V73" s="1"/>
      <c r="X73" s="1"/>
      <c r="Y73" s="1"/>
    </row>
    <row r="74" spans="1:25" ht="13" x14ac:dyDescent="0.1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U74" s="1"/>
      <c r="V74" s="1"/>
      <c r="X74" s="1"/>
      <c r="Y74" s="1"/>
    </row>
    <row r="75" spans="1:25" ht="13" x14ac:dyDescent="0.1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U75" s="1"/>
      <c r="V75" s="1"/>
      <c r="X75" s="1"/>
      <c r="Y75" s="1"/>
    </row>
    <row r="76" spans="1:25" ht="13" x14ac:dyDescent="0.1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U76" s="1"/>
      <c r="V76" s="1"/>
      <c r="X76" s="1"/>
      <c r="Y76" s="1"/>
    </row>
    <row r="77" spans="1:25" ht="13" x14ac:dyDescent="0.1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U77" s="1"/>
      <c r="V77" s="1"/>
      <c r="X77" s="1"/>
      <c r="Y77" s="1"/>
    </row>
    <row r="78" spans="1:25" ht="13" x14ac:dyDescent="0.1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U78" s="1"/>
      <c r="V78" s="1"/>
      <c r="X78" s="1"/>
      <c r="Y78" s="1"/>
    </row>
    <row r="79" spans="1:25" ht="13" x14ac:dyDescent="0.1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U79" s="1"/>
      <c r="V79" s="1"/>
      <c r="X79" s="1"/>
      <c r="Y79" s="1"/>
    </row>
    <row r="80" spans="1:25" ht="13" x14ac:dyDescent="0.1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U80" s="1"/>
      <c r="V80" s="1"/>
      <c r="X80" s="1"/>
      <c r="Y80" s="1"/>
    </row>
    <row r="81" spans="1:52" ht="13" x14ac:dyDescent="0.1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U81" s="1"/>
      <c r="V81" s="1"/>
      <c r="X81" s="1"/>
      <c r="Y81" s="1"/>
    </row>
    <row r="82" spans="1:52" ht="13" x14ac:dyDescent="0.1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U82" s="1"/>
      <c r="V82" s="1"/>
      <c r="X82" s="1"/>
      <c r="Y82" s="1"/>
    </row>
    <row r="83" spans="1:52" ht="13" x14ac:dyDescent="0.15">
      <c r="A83" s="2"/>
      <c r="B83" s="2">
        <f t="shared" ref="B83:E83" si="3">AVERAGE(B3:B82)</f>
        <v>0.76042553191489359</v>
      </c>
      <c r="C83" s="2">
        <f t="shared" si="3"/>
        <v>0.23659574468085104</v>
      </c>
      <c r="D83" s="2">
        <f t="shared" si="3"/>
        <v>0.28595744680851071</v>
      </c>
      <c r="E83" s="2">
        <f t="shared" si="3"/>
        <v>0.12255319148936156</v>
      </c>
      <c r="F83" s="2"/>
      <c r="G83" s="2"/>
      <c r="H83" s="2"/>
      <c r="I83" s="2"/>
      <c r="J83" s="2"/>
      <c r="K83" s="2"/>
      <c r="L83" s="2"/>
      <c r="M83" s="2"/>
      <c r="N83" s="2">
        <f t="shared" ref="N83:S83" si="4">AVERAGE(N3:N82)</f>
        <v>0.54255319148936165</v>
      </c>
      <c r="O83" s="2">
        <f t="shared" si="4"/>
        <v>0.5113981762917934</v>
      </c>
      <c r="P83" s="2">
        <f t="shared" si="4"/>
        <v>0.45744680851063829</v>
      </c>
      <c r="Q83" s="2">
        <f t="shared" si="4"/>
        <v>0.48860182370820665</v>
      </c>
      <c r="R83" s="2">
        <f t="shared" si="4"/>
        <v>0.55703309692671388</v>
      </c>
      <c r="S83" s="2">
        <f t="shared" si="4"/>
        <v>0.44296690307328612</v>
      </c>
      <c r="T83" s="2"/>
      <c r="U83" s="2">
        <f t="shared" ref="U83:V83" si="5">AVERAGE(U3:U82)</f>
        <v>0.17857142857142858</v>
      </c>
      <c r="V83" s="2">
        <f t="shared" si="5"/>
        <v>-0.2142857142857143</v>
      </c>
      <c r="W83" s="2"/>
      <c r="X83" s="2">
        <f t="shared" ref="X83:Y83" si="6">AVERAGE(X3:X82)</f>
        <v>0.24326923076923077</v>
      </c>
      <c r="Y83" s="2">
        <f t="shared" si="6"/>
        <v>0.24027777777777776</v>
      </c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</row>
    <row r="84" spans="1:52" ht="13" x14ac:dyDescent="0.15">
      <c r="B84" s="1">
        <f>AVERAGE(B3:E82)</f>
        <v>0.35138297872340424</v>
      </c>
    </row>
    <row r="85" spans="1:52" ht="13" x14ac:dyDescent="0.15">
      <c r="B85" s="1">
        <f>STDEV(B3:E82)</f>
        <v>1.7636378442816871</v>
      </c>
      <c r="R85" s="3">
        <f>TTEST(R3:R82,S3:S82,1,1)</f>
        <v>7.4382487516706119E-2</v>
      </c>
      <c r="U85" s="3">
        <f>TTEST(U3:U82,V3:V82,1,1)</f>
        <v>0.25168900871501676</v>
      </c>
      <c r="W85" s="3"/>
      <c r="X85" s="3">
        <f>TTEST(X3:X82,Y3:Y82,1,1)</f>
        <v>0.32601544113327696</v>
      </c>
    </row>
    <row r="86" spans="1:52" ht="13" x14ac:dyDescent="0.15">
      <c r="B86" s="1">
        <f>TTEST(B3:B82,C3:C82,1,1)</f>
        <v>6.1821415325309194E-2</v>
      </c>
      <c r="C86" s="1">
        <f>TTEST(D3:D82,E3:E82,1,1)</f>
        <v>0.31981576815857976</v>
      </c>
      <c r="N86" s="1">
        <f t="shared" ref="N86:O86" si="7">TTEST(N3:N82,O3:O82,1,1)</f>
        <v>0.25983406226482608</v>
      </c>
      <c r="O86" s="1">
        <f t="shared" si="7"/>
        <v>0.14413934991266822</v>
      </c>
    </row>
    <row r="87" spans="1:52" ht="13" x14ac:dyDescent="0.15">
      <c r="B87" s="1">
        <f t="shared" ref="B87:C87" si="8">TTEST(B3:B82,D3:D82,1,1)</f>
        <v>7.1983562620370145E-2</v>
      </c>
      <c r="C87" s="1">
        <f t="shared" si="8"/>
        <v>0.33039398084143923</v>
      </c>
      <c r="N87" s="1">
        <f t="shared" ref="N87:O87" si="9">TTEST(N3:N82,P3:P82,1,1)</f>
        <v>0.12368284097213408</v>
      </c>
      <c r="O87" s="1">
        <f t="shared" si="9"/>
        <v>0.36602097705659975</v>
      </c>
    </row>
    <row r="89" spans="1:52" ht="13" x14ac:dyDescent="0.15">
      <c r="A89" s="1" t="s">
        <v>12</v>
      </c>
      <c r="B89" s="1" t="s">
        <v>13</v>
      </c>
      <c r="C89" s="4" t="s">
        <v>14</v>
      </c>
      <c r="D89" s="4" t="s">
        <v>15</v>
      </c>
      <c r="E89" s="4" t="s">
        <v>16</v>
      </c>
      <c r="F89" s="4"/>
      <c r="G89" s="4"/>
      <c r="H89" s="4"/>
      <c r="I89" s="4"/>
      <c r="J89" s="4"/>
      <c r="K89" s="4"/>
      <c r="N89" s="1" t="s">
        <v>17</v>
      </c>
      <c r="O89" s="1" t="s">
        <v>18</v>
      </c>
      <c r="P89" s="1" t="s">
        <v>19</v>
      </c>
      <c r="Q89" s="1" t="s">
        <v>20</v>
      </c>
      <c r="R89" s="1" t="s">
        <v>21</v>
      </c>
      <c r="S89" s="1" t="s">
        <v>22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0AF4D-020F-2946-9958-81A6B68E0D43}">
  <dimension ref="A1:F45"/>
  <sheetViews>
    <sheetView tabSelected="1" workbookViewId="0">
      <selection activeCell="G41" sqref="G41"/>
    </sheetView>
  </sheetViews>
  <sheetFormatPr baseColWidth="10" defaultRowHeight="13" x14ac:dyDescent="0.15"/>
  <sheetData>
    <row r="1" spans="1:6" x14ac:dyDescent="0.15">
      <c r="A1" s="7">
        <v>1</v>
      </c>
      <c r="B1" s="7">
        <v>0</v>
      </c>
      <c r="C1" s="7">
        <v>2</v>
      </c>
      <c r="D1" s="7">
        <v>-1</v>
      </c>
      <c r="E1" s="7">
        <v>0</v>
      </c>
      <c r="F1" s="7">
        <v>-1</v>
      </c>
    </row>
    <row r="2" spans="1:6" x14ac:dyDescent="0.15">
      <c r="A2" s="7">
        <v>1</v>
      </c>
      <c r="B2" s="7">
        <v>-2</v>
      </c>
      <c r="C2" s="7">
        <v>0</v>
      </c>
      <c r="D2" s="7">
        <v>-7</v>
      </c>
      <c r="E2" s="7">
        <v>0</v>
      </c>
      <c r="F2" s="7">
        <v>-7</v>
      </c>
    </row>
    <row r="3" spans="1:6" x14ac:dyDescent="0.15">
      <c r="A3" s="7">
        <v>-1</v>
      </c>
      <c r="B3" s="7">
        <v>2</v>
      </c>
      <c r="C3" s="7">
        <v>0</v>
      </c>
      <c r="D3" s="7">
        <v>1</v>
      </c>
      <c r="E3" s="7">
        <v>0</v>
      </c>
      <c r="F3" s="7">
        <v>1</v>
      </c>
    </row>
    <row r="4" spans="1:6" x14ac:dyDescent="0.15">
      <c r="A4" s="7">
        <v>2</v>
      </c>
      <c r="B4" s="7">
        <v>1</v>
      </c>
      <c r="C4" s="7">
        <v>3</v>
      </c>
      <c r="D4" s="7">
        <v>-1</v>
      </c>
      <c r="E4" s="7">
        <v>0</v>
      </c>
      <c r="F4" s="7">
        <v>-1</v>
      </c>
    </row>
    <row r="5" spans="1:6" x14ac:dyDescent="0.15">
      <c r="A5" s="7">
        <v>0</v>
      </c>
      <c r="B5" s="7">
        <v>2</v>
      </c>
      <c r="C5" s="7">
        <v>0</v>
      </c>
      <c r="D5" s="7">
        <v>-2</v>
      </c>
      <c r="E5" s="7">
        <v>0</v>
      </c>
      <c r="F5" s="7">
        <v>-2</v>
      </c>
    </row>
    <row r="6" spans="1:6" x14ac:dyDescent="0.15">
      <c r="A6" s="7">
        <v>0</v>
      </c>
      <c r="B6" s="7">
        <v>-1</v>
      </c>
      <c r="C6" s="7">
        <v>0</v>
      </c>
      <c r="D6" s="7">
        <v>1</v>
      </c>
      <c r="E6" s="7">
        <v>0</v>
      </c>
      <c r="F6" s="7">
        <v>1</v>
      </c>
    </row>
    <row r="7" spans="1:6" x14ac:dyDescent="0.15">
      <c r="A7" s="7">
        <v>0</v>
      </c>
      <c r="B7" s="7">
        <v>0</v>
      </c>
      <c r="C7" s="7">
        <v>0</v>
      </c>
      <c r="D7" s="7">
        <v>0</v>
      </c>
      <c r="E7" s="7">
        <v>0</v>
      </c>
      <c r="F7" s="7">
        <v>0</v>
      </c>
    </row>
    <row r="8" spans="1:6" x14ac:dyDescent="0.15">
      <c r="A8" s="7">
        <v>0</v>
      </c>
      <c r="B8" s="7">
        <v>-2</v>
      </c>
      <c r="C8" s="7">
        <v>3</v>
      </c>
      <c r="D8" s="7">
        <v>-3</v>
      </c>
      <c r="E8" s="7">
        <v>0</v>
      </c>
      <c r="F8" s="7">
        <v>-3</v>
      </c>
    </row>
    <row r="9" spans="1:6" x14ac:dyDescent="0.15">
      <c r="A9" s="7">
        <v>-1</v>
      </c>
      <c r="B9" s="7">
        <v>0</v>
      </c>
      <c r="C9" s="7">
        <v>1</v>
      </c>
      <c r="D9" s="7">
        <v>0</v>
      </c>
      <c r="E9" s="7">
        <v>0</v>
      </c>
      <c r="F9" s="7">
        <v>0</v>
      </c>
    </row>
    <row r="10" spans="1:6" x14ac:dyDescent="0.15">
      <c r="A10" s="7">
        <v>0</v>
      </c>
      <c r="B10" s="7">
        <v>1</v>
      </c>
      <c r="C10" s="7">
        <v>1</v>
      </c>
      <c r="D10" s="7">
        <v>0</v>
      </c>
      <c r="E10" s="7">
        <v>0</v>
      </c>
      <c r="F10" s="7">
        <v>0</v>
      </c>
    </row>
    <row r="11" spans="1:6" x14ac:dyDescent="0.15">
      <c r="A11" s="7">
        <v>5</v>
      </c>
      <c r="B11" s="7">
        <v>0</v>
      </c>
      <c r="C11" s="7">
        <v>0</v>
      </c>
      <c r="D11" s="7">
        <v>-2</v>
      </c>
      <c r="E11" s="7">
        <v>0</v>
      </c>
      <c r="F11" s="7">
        <v>-2</v>
      </c>
    </row>
    <row r="12" spans="1:6" x14ac:dyDescent="0.15">
      <c r="A12" s="7">
        <v>-1</v>
      </c>
      <c r="B12" s="7">
        <v>0</v>
      </c>
      <c r="C12" s="7">
        <v>0</v>
      </c>
      <c r="D12" s="7">
        <v>0</v>
      </c>
      <c r="E12" s="7">
        <v>0</v>
      </c>
      <c r="F12" s="7">
        <v>0</v>
      </c>
    </row>
    <row r="13" spans="1:6" x14ac:dyDescent="0.15">
      <c r="A13" s="7">
        <v>2</v>
      </c>
      <c r="B13" s="7">
        <v>2</v>
      </c>
      <c r="C13" s="7">
        <v>-1</v>
      </c>
      <c r="D13" s="7">
        <v>1</v>
      </c>
      <c r="E13" s="7">
        <v>0</v>
      </c>
      <c r="F13" s="7">
        <v>1</v>
      </c>
    </row>
    <row r="14" spans="1:6" x14ac:dyDescent="0.15">
      <c r="A14" s="7">
        <v>0</v>
      </c>
      <c r="B14" s="7">
        <v>0</v>
      </c>
      <c r="C14" s="7">
        <v>0</v>
      </c>
      <c r="D14" s="7">
        <v>0</v>
      </c>
      <c r="E14" s="7">
        <v>0</v>
      </c>
      <c r="F14" s="7">
        <v>0</v>
      </c>
    </row>
    <row r="15" spans="1:6" x14ac:dyDescent="0.15">
      <c r="A15" s="7">
        <v>0</v>
      </c>
      <c r="B15" s="7">
        <v>0</v>
      </c>
      <c r="C15" s="7">
        <v>0</v>
      </c>
      <c r="D15" s="7">
        <v>0</v>
      </c>
      <c r="E15" s="7">
        <v>0</v>
      </c>
      <c r="F15" s="7">
        <v>0</v>
      </c>
    </row>
    <row r="16" spans="1:6" x14ac:dyDescent="0.15">
      <c r="A16" s="7">
        <v>7</v>
      </c>
      <c r="B16" s="7">
        <v>0</v>
      </c>
      <c r="C16" s="7">
        <v>-1</v>
      </c>
      <c r="D16" s="7">
        <v>-1</v>
      </c>
      <c r="E16" s="7">
        <v>0</v>
      </c>
      <c r="F16" s="7">
        <v>-1</v>
      </c>
    </row>
    <row r="17" spans="1:6" x14ac:dyDescent="0.15">
      <c r="A17" s="7">
        <v>1</v>
      </c>
      <c r="B17" s="7">
        <v>-1</v>
      </c>
      <c r="C17" s="7">
        <v>1</v>
      </c>
      <c r="D17" s="7">
        <v>0</v>
      </c>
      <c r="E17" s="7">
        <v>1</v>
      </c>
      <c r="F17" s="7">
        <v>-1</v>
      </c>
    </row>
    <row r="18" spans="1:6" x14ac:dyDescent="0.15">
      <c r="A18" s="7">
        <v>-2</v>
      </c>
      <c r="B18" s="7">
        <v>0</v>
      </c>
      <c r="C18" s="7">
        <v>1</v>
      </c>
      <c r="D18" s="7">
        <v>3</v>
      </c>
      <c r="E18" s="7">
        <v>1</v>
      </c>
      <c r="F18" s="7">
        <v>2</v>
      </c>
    </row>
    <row r="19" spans="1:6" x14ac:dyDescent="0.15">
      <c r="A19" s="7">
        <v>2</v>
      </c>
      <c r="B19" s="7">
        <v>1</v>
      </c>
      <c r="C19" s="7">
        <v>1</v>
      </c>
      <c r="D19" s="7">
        <v>1</v>
      </c>
      <c r="E19" s="7">
        <v>1</v>
      </c>
      <c r="F19" s="7">
        <v>0</v>
      </c>
    </row>
    <row r="20" spans="1:6" x14ac:dyDescent="0.15">
      <c r="A20" s="7">
        <v>1</v>
      </c>
      <c r="B20" s="7">
        <v>1</v>
      </c>
      <c r="C20" s="7">
        <v>-1</v>
      </c>
      <c r="D20" s="7">
        <v>3</v>
      </c>
      <c r="E20" s="7">
        <v>1</v>
      </c>
      <c r="F20" s="7">
        <v>2</v>
      </c>
    </row>
    <row r="21" spans="1:6" x14ac:dyDescent="0.15">
      <c r="A21" s="7">
        <v>0</v>
      </c>
      <c r="B21" s="7">
        <v>1</v>
      </c>
      <c r="C21" s="7">
        <v>0</v>
      </c>
      <c r="D21" s="7">
        <v>0</v>
      </c>
      <c r="E21" s="7">
        <v>1</v>
      </c>
      <c r="F21" s="7">
        <v>-1</v>
      </c>
    </row>
    <row r="22" spans="1:6" x14ac:dyDescent="0.15">
      <c r="A22" s="7">
        <v>0</v>
      </c>
      <c r="B22" s="7">
        <v>0</v>
      </c>
      <c r="C22" s="7">
        <v>0</v>
      </c>
      <c r="D22" s="7">
        <v>0</v>
      </c>
      <c r="E22" s="7">
        <v>1</v>
      </c>
      <c r="F22" s="7">
        <v>-1</v>
      </c>
    </row>
    <row r="23" spans="1:6" x14ac:dyDescent="0.15">
      <c r="A23" s="7">
        <v>0</v>
      </c>
      <c r="B23" s="7">
        <v>-1</v>
      </c>
      <c r="C23" s="7">
        <v>0</v>
      </c>
      <c r="D23" s="7">
        <v>1</v>
      </c>
      <c r="E23" s="7">
        <v>1</v>
      </c>
      <c r="F23" s="7">
        <v>0</v>
      </c>
    </row>
    <row r="24" spans="1:6" x14ac:dyDescent="0.15">
      <c r="A24" s="7">
        <v>1</v>
      </c>
      <c r="B24" s="7">
        <v>2</v>
      </c>
      <c r="C24" s="7">
        <v>-5</v>
      </c>
      <c r="D24" s="7">
        <v>1</v>
      </c>
      <c r="E24" s="7">
        <v>1</v>
      </c>
      <c r="F24" s="7">
        <v>0</v>
      </c>
    </row>
    <row r="25" spans="1:6" x14ac:dyDescent="0.15">
      <c r="A25" s="7">
        <v>2</v>
      </c>
      <c r="B25" s="7">
        <v>0</v>
      </c>
      <c r="C25" s="7">
        <v>0</v>
      </c>
      <c r="D25" s="7">
        <v>2</v>
      </c>
      <c r="E25" s="7">
        <v>1</v>
      </c>
      <c r="F25" s="7">
        <v>1</v>
      </c>
    </row>
    <row r="26" spans="1:6" x14ac:dyDescent="0.15">
      <c r="A26" s="7">
        <v>-2</v>
      </c>
      <c r="B26" s="7">
        <v>1</v>
      </c>
      <c r="C26" s="7">
        <v>-1</v>
      </c>
      <c r="D26" s="7">
        <v>-1</v>
      </c>
      <c r="E26" s="7">
        <v>1</v>
      </c>
      <c r="F26" s="7">
        <v>-2</v>
      </c>
    </row>
    <row r="27" spans="1:6" x14ac:dyDescent="0.15">
      <c r="A27" s="7">
        <v>-2</v>
      </c>
      <c r="B27" s="7">
        <v>1</v>
      </c>
      <c r="C27" s="7">
        <v>0</v>
      </c>
      <c r="D27" s="7">
        <v>0</v>
      </c>
      <c r="E27" s="7">
        <v>1</v>
      </c>
      <c r="F27" s="7">
        <v>-1</v>
      </c>
    </row>
    <row r="28" spans="1:6" x14ac:dyDescent="0.15">
      <c r="A28" s="7">
        <v>2</v>
      </c>
      <c r="B28" s="7">
        <v>-1</v>
      </c>
      <c r="C28" s="7">
        <v>1</v>
      </c>
      <c r="D28" s="7">
        <v>2</v>
      </c>
      <c r="E28" s="7">
        <v>1</v>
      </c>
      <c r="F28" s="7">
        <v>1</v>
      </c>
    </row>
    <row r="29" spans="1:6" x14ac:dyDescent="0.15">
      <c r="A29" s="7">
        <v>0</v>
      </c>
      <c r="B29" s="8">
        <v>0</v>
      </c>
      <c r="C29" s="8">
        <v>1</v>
      </c>
      <c r="D29" s="7">
        <v>-2</v>
      </c>
      <c r="E29" s="7">
        <v>1</v>
      </c>
      <c r="F29" s="7">
        <v>-3</v>
      </c>
    </row>
    <row r="30" spans="1:6" x14ac:dyDescent="0.15">
      <c r="A30" s="7">
        <v>5</v>
      </c>
      <c r="B30" s="8">
        <v>0</v>
      </c>
      <c r="C30" s="8">
        <v>0</v>
      </c>
      <c r="D30" s="7">
        <v>0</v>
      </c>
      <c r="E30" s="7">
        <v>1</v>
      </c>
      <c r="F30" s="7">
        <v>-1</v>
      </c>
    </row>
    <row r="31" spans="1:6" x14ac:dyDescent="0.15">
      <c r="A31" s="7">
        <v>0</v>
      </c>
      <c r="B31" s="7">
        <v>0</v>
      </c>
      <c r="C31" s="7">
        <v>0</v>
      </c>
      <c r="D31" s="7">
        <v>0</v>
      </c>
      <c r="E31" s="7">
        <v>1</v>
      </c>
      <c r="F31" s="7">
        <v>-1</v>
      </c>
    </row>
    <row r="32" spans="1:6" x14ac:dyDescent="0.15">
      <c r="A32" s="7">
        <v>-1</v>
      </c>
      <c r="B32" s="7">
        <v>1</v>
      </c>
      <c r="C32" s="7">
        <v>1</v>
      </c>
      <c r="D32" s="7">
        <v>0</v>
      </c>
      <c r="E32" s="7">
        <v>1</v>
      </c>
      <c r="F32" s="7">
        <v>-1</v>
      </c>
    </row>
    <row r="33" spans="1:6" x14ac:dyDescent="0.15">
      <c r="A33" s="7">
        <v>2</v>
      </c>
      <c r="B33" s="7">
        <v>-2</v>
      </c>
      <c r="C33" s="7">
        <v>0</v>
      </c>
      <c r="D33" s="7">
        <v>-2</v>
      </c>
      <c r="E33" s="7">
        <v>1</v>
      </c>
      <c r="F33" s="7">
        <v>-3</v>
      </c>
    </row>
    <row r="34" spans="1:6" x14ac:dyDescent="0.15">
      <c r="A34" s="7">
        <v>0</v>
      </c>
      <c r="B34" s="7">
        <v>1</v>
      </c>
      <c r="C34" s="7">
        <v>0</v>
      </c>
      <c r="D34" s="7">
        <v>-2</v>
      </c>
      <c r="E34" s="7">
        <v>1</v>
      </c>
      <c r="F34" s="7">
        <v>-3</v>
      </c>
    </row>
    <row r="35" spans="1:6" x14ac:dyDescent="0.15">
      <c r="A35" s="7">
        <v>0</v>
      </c>
      <c r="B35" s="7">
        <v>-1</v>
      </c>
      <c r="C35" s="7">
        <v>1</v>
      </c>
      <c r="D35" s="7">
        <v>-1</v>
      </c>
      <c r="E35" s="7">
        <v>1</v>
      </c>
      <c r="F35" s="7">
        <v>-2</v>
      </c>
    </row>
    <row r="36" spans="1:6" x14ac:dyDescent="0.15">
      <c r="A36" s="7">
        <v>6</v>
      </c>
      <c r="B36" s="7">
        <v>0</v>
      </c>
      <c r="C36" s="7">
        <v>1</v>
      </c>
      <c r="D36" s="7">
        <v>0</v>
      </c>
      <c r="E36" s="7">
        <v>1</v>
      </c>
      <c r="F36" s="7">
        <v>-1</v>
      </c>
    </row>
    <row r="37" spans="1:6" x14ac:dyDescent="0.15">
      <c r="A37" s="7">
        <v>0</v>
      </c>
      <c r="B37" s="7">
        <v>-1</v>
      </c>
      <c r="C37" s="7">
        <v>1</v>
      </c>
      <c r="D37" s="7">
        <v>-1</v>
      </c>
      <c r="E37" s="7">
        <v>1</v>
      </c>
      <c r="F37" s="7">
        <v>-2</v>
      </c>
    </row>
    <row r="38" spans="1:6" x14ac:dyDescent="0.15">
      <c r="A38" s="7">
        <v>2</v>
      </c>
      <c r="B38" s="7">
        <v>-1</v>
      </c>
      <c r="C38" s="7">
        <v>1</v>
      </c>
      <c r="D38" s="7">
        <v>-1</v>
      </c>
      <c r="E38" s="7">
        <v>1</v>
      </c>
      <c r="F38" s="7">
        <v>-2</v>
      </c>
    </row>
    <row r="39" spans="1:6" x14ac:dyDescent="0.15">
      <c r="A39" s="7">
        <v>-2</v>
      </c>
      <c r="B39" s="7">
        <v>1</v>
      </c>
      <c r="C39" s="7">
        <v>1</v>
      </c>
      <c r="D39" s="7">
        <v>1</v>
      </c>
      <c r="E39" s="7">
        <v>1</v>
      </c>
      <c r="F39" s="7">
        <v>0</v>
      </c>
    </row>
    <row r="40" spans="1:6" x14ac:dyDescent="0.15">
      <c r="A40" s="7">
        <v>0</v>
      </c>
      <c r="B40" s="7">
        <v>2</v>
      </c>
      <c r="C40" s="7">
        <v>-2</v>
      </c>
      <c r="D40" s="7">
        <v>2</v>
      </c>
      <c r="E40" s="7">
        <v>1</v>
      </c>
      <c r="F40" s="7">
        <v>1</v>
      </c>
    </row>
    <row r="41" spans="1:6" x14ac:dyDescent="0.15">
      <c r="A41" s="7">
        <v>1</v>
      </c>
      <c r="B41" s="7">
        <v>0</v>
      </c>
      <c r="C41" s="7">
        <v>1</v>
      </c>
      <c r="D41" s="7">
        <v>1</v>
      </c>
      <c r="E41" s="7">
        <v>1</v>
      </c>
      <c r="F41" s="7">
        <v>0</v>
      </c>
    </row>
    <row r="42" spans="1:6" x14ac:dyDescent="0.15">
      <c r="A42" s="7">
        <v>-1</v>
      </c>
      <c r="B42" s="7">
        <v>1</v>
      </c>
      <c r="C42" s="7">
        <v>-1</v>
      </c>
      <c r="D42" s="7">
        <v>0</v>
      </c>
      <c r="E42" s="7">
        <v>1</v>
      </c>
      <c r="F42" s="7">
        <v>-1</v>
      </c>
    </row>
    <row r="43" spans="1:6" x14ac:dyDescent="0.15">
      <c r="A43" s="7"/>
      <c r="B43" s="7"/>
      <c r="C43" s="7"/>
      <c r="D43" s="7"/>
      <c r="E43" s="7"/>
      <c r="F43" s="7"/>
    </row>
    <row r="44" spans="1:6" x14ac:dyDescent="0.15">
      <c r="A44" s="7">
        <v>0.9375</v>
      </c>
      <c r="B44" s="7">
        <v>0.1875</v>
      </c>
      <c r="C44" s="7">
        <v>0.5</v>
      </c>
      <c r="D44" s="7">
        <v>-0.875</v>
      </c>
      <c r="E44" s="7">
        <v>0</v>
      </c>
      <c r="F44" s="7"/>
    </row>
    <row r="45" spans="1:6" x14ac:dyDescent="0.15">
      <c r="A45" s="7">
        <v>0.5769230769</v>
      </c>
      <c r="B45" s="7">
        <v>0.1923076923</v>
      </c>
      <c r="C45" s="7">
        <v>7.692307692E-2</v>
      </c>
      <c r="D45" s="7">
        <v>0.2692307692</v>
      </c>
      <c r="E45" s="7">
        <v>1</v>
      </c>
      <c r="F45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Pilot 3</vt:lpstr>
      <vt:lpstr>Pilot 2</vt:lpstr>
      <vt:lpstr>correlations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Garrett Mauter</cp:lastModifiedBy>
  <dcterms:created xsi:type="dcterms:W3CDTF">2023-10-30T19:35:35Z</dcterms:created>
  <dcterms:modified xsi:type="dcterms:W3CDTF">2024-01-12T19:59:12Z</dcterms:modified>
</cp:coreProperties>
</file>