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610"/>
  <workbookPr/>
  <mc:AlternateContent xmlns:mc="http://schemas.openxmlformats.org/markup-compatibility/2006">
    <mc:Choice Requires="x15">
      <x15ac:absPath xmlns:x15ac="http://schemas.microsoft.com/office/spreadsheetml/2010/11/ac" url="/Users/emacch/oTree/IRR_cards/"/>
    </mc:Choice>
  </mc:AlternateContent>
  <bookViews>
    <workbookView xWindow="0" yWindow="460" windowWidth="25600" windowHeight="14420" tabRatio="500"/>
  </bookViews>
  <sheets>
    <sheet name="Sheet1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5" i="1" l="1"/>
  <c r="C10" i="1"/>
  <c r="D10" i="1"/>
  <c r="D11" i="1"/>
  <c r="C11" i="1"/>
  <c r="C7" i="1"/>
  <c r="D7" i="1"/>
  <c r="D8" i="1"/>
  <c r="C8" i="1"/>
</calcChain>
</file>

<file path=xl/sharedStrings.xml><?xml version="1.0" encoding="utf-8"?>
<sst xmlns="http://schemas.openxmlformats.org/spreadsheetml/2006/main" count="29" uniqueCount="22">
  <si>
    <t>Loan Profile 1</t>
  </si>
  <si>
    <t>Loan Profile 2</t>
  </si>
  <si>
    <t>Low</t>
  </si>
  <si>
    <t>High</t>
  </si>
  <si>
    <t>Profits</t>
  </si>
  <si>
    <t>Revenues</t>
  </si>
  <si>
    <t>Amount</t>
  </si>
  <si>
    <t>Time</t>
  </si>
  <si>
    <t>Repayment/month</t>
  </si>
  <si>
    <t>Interest</t>
  </si>
  <si>
    <t>RANGE</t>
  </si>
  <si>
    <t>LOW</t>
  </si>
  <si>
    <t>HIGH</t>
  </si>
  <si>
    <t>Profile 1</t>
  </si>
  <si>
    <t>Profile 2</t>
  </si>
  <si>
    <t>4500K</t>
  </si>
  <si>
    <t>300 K</t>
  </si>
  <si>
    <t>800 K</t>
  </si>
  <si>
    <t>700 K</t>
  </si>
  <si>
    <t>2000K</t>
  </si>
  <si>
    <t>1500K</t>
  </si>
  <si>
    <t>650K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</si>
</sst>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0" xfId="0" applyFill="1"/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tabSelected="1" zoomScale="162" zoomScaleNormal="162" zoomScalePageLayoutView="162" workbookViewId="0">
      <selection activeCell="G12" sqref="G12"/>
    </sheetView>
  </sheetViews>
  <sheetFormatPr baseColWidth="10" defaultRowHeight="16" x14ac:dyDescent="0.2"/>
  <cols>
    <col min="2" max="2" width="16.6640625" bestFit="1" customWidth="1"/>
    <col min="3" max="3" width="13.6640625" customWidth="1"/>
    <col min="4" max="4" width="12.1640625" bestFit="1" customWidth="1"/>
  </cols>
  <sheetData>
    <row r="1" spans="1:8" x14ac:dyDescent="0.2">
      <c r="C1" t="s">
        <v>0</v>
      </c>
      <c r="D1" t="s">
        <v>1</v>
      </c>
    </row>
    <row r="2" spans="1:8" x14ac:dyDescent="0.2">
      <c r="B2" t="s">
        <v>6</v>
      </c>
      <c r="C2">
        <v>1000</v>
      </c>
      <c r="D2">
        <v>5000</v>
      </c>
    </row>
    <row r="3" spans="1:8" x14ac:dyDescent="0.2">
      <c r="B3" t="s">
        <v>7</v>
      </c>
      <c r="C3">
        <v>6</v>
      </c>
      <c r="D3">
        <v>12</v>
      </c>
    </row>
    <row r="4" spans="1:8" x14ac:dyDescent="0.2">
      <c r="B4" t="s">
        <v>9</v>
      </c>
      <c r="C4">
        <v>1.5</v>
      </c>
      <c r="D4">
        <v>1.5</v>
      </c>
    </row>
    <row r="5" spans="1:8" x14ac:dyDescent="0.2">
      <c r="B5" t="s">
        <v>8</v>
      </c>
      <c r="C5">
        <v>200</v>
      </c>
      <c r="D5">
        <f>550</f>
        <v>550</v>
      </c>
      <c r="F5" s="1" t="s">
        <v>10</v>
      </c>
      <c r="G5" s="1"/>
      <c r="H5" s="1"/>
    </row>
    <row r="6" spans="1:8" x14ac:dyDescent="0.2">
      <c r="A6" t="s">
        <v>2</v>
      </c>
      <c r="B6">
        <v>0.7</v>
      </c>
      <c r="F6" s="2" t="s">
        <v>11</v>
      </c>
      <c r="G6" s="2" t="s">
        <v>13</v>
      </c>
      <c r="H6" s="2" t="s">
        <v>14</v>
      </c>
    </row>
    <row r="7" spans="1:8" x14ac:dyDescent="0.2">
      <c r="B7" t="s">
        <v>4</v>
      </c>
      <c r="C7">
        <f>C5/B6</f>
        <v>285.71428571428572</v>
      </c>
      <c r="D7">
        <f>D5/B6</f>
        <v>785.71428571428578</v>
      </c>
      <c r="F7" s="1" t="s">
        <v>5</v>
      </c>
      <c r="G7" s="1" t="s">
        <v>18</v>
      </c>
      <c r="H7" s="1" t="s">
        <v>19</v>
      </c>
    </row>
    <row r="8" spans="1:8" x14ac:dyDescent="0.2">
      <c r="B8" t="s">
        <v>5</v>
      </c>
      <c r="C8">
        <f>C7/0.4</f>
        <v>714.28571428571422</v>
      </c>
      <c r="D8">
        <f>D7/0.4</f>
        <v>1964.2857142857144</v>
      </c>
      <c r="F8" s="1" t="s">
        <v>4</v>
      </c>
      <c r="G8" s="1" t="s">
        <v>16</v>
      </c>
      <c r="H8" s="1" t="s">
        <v>17</v>
      </c>
    </row>
    <row r="9" spans="1:8" x14ac:dyDescent="0.2">
      <c r="B9">
        <v>0.3</v>
      </c>
      <c r="F9" s="2" t="s">
        <v>12</v>
      </c>
      <c r="G9" s="1"/>
      <c r="H9" s="1"/>
    </row>
    <row r="10" spans="1:8" x14ac:dyDescent="0.2">
      <c r="A10" t="s">
        <v>3</v>
      </c>
      <c r="B10" t="s">
        <v>4</v>
      </c>
      <c r="C10">
        <f>ROUND(C5/B9,0)</f>
        <v>667</v>
      </c>
      <c r="D10">
        <f>D5/B9</f>
        <v>1833.3333333333335</v>
      </c>
      <c r="F10" s="1" t="s">
        <v>5</v>
      </c>
      <c r="G10" s="1" t="s">
        <v>20</v>
      </c>
      <c r="H10" s="1" t="s">
        <v>15</v>
      </c>
    </row>
    <row r="11" spans="1:8" x14ac:dyDescent="0.2">
      <c r="B11" t="s">
        <v>5</v>
      </c>
      <c r="C11">
        <f>C10/0.4</f>
        <v>1667.5</v>
      </c>
      <c r="D11">
        <f>D10/0.4</f>
        <v>4583.333333333333</v>
      </c>
      <c r="F11" s="1" t="s">
        <v>4</v>
      </c>
      <c r="G11" s="1" t="s">
        <v>21</v>
      </c>
      <c r="H11" s="1" t="s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2019-08-21T10:00:02Z</dcterms:created>
  <dcterms:modified xsi:type="dcterms:W3CDTF">2019-08-22T13:18:35Z</dcterms:modified>
</cp:coreProperties>
</file>