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600" windowHeight="8445"/>
  </bookViews>
  <sheets>
    <sheet name="Recommended Highest Rated" sheetId="26" r:id="rId1"/>
  </sheets>
  <definedNames>
    <definedName name="_xlnm._FilterDatabase" localSheetId="0" hidden="1">'Recommended Highest Rated'!$A$2:$H$25</definedName>
    <definedName name="_xlnm.Print_Area" localSheetId="0">'Recommended Highest Rated'!$A$1:$L$25</definedName>
  </definedNames>
  <calcPr calcId="145621"/>
</workbook>
</file>

<file path=xl/calcChain.xml><?xml version="1.0" encoding="utf-8"?>
<calcChain xmlns="http://schemas.openxmlformats.org/spreadsheetml/2006/main">
  <c r="J16" i="26" l="1"/>
  <c r="J23" i="26"/>
  <c r="J21" i="26"/>
  <c r="J6" i="26"/>
  <c r="J18" i="26"/>
  <c r="J19" i="26"/>
  <c r="J24" i="26"/>
  <c r="J13" i="26"/>
  <c r="J17" i="26"/>
  <c r="J8" i="26"/>
  <c r="J7" i="26"/>
  <c r="J11" i="26"/>
  <c r="J12" i="26"/>
  <c r="J20" i="26"/>
  <c r="J9" i="26"/>
  <c r="J4" i="26"/>
  <c r="J15" i="26"/>
  <c r="J5" i="26"/>
  <c r="J14" i="26"/>
  <c r="J10" i="26"/>
  <c r="J25" i="26"/>
  <c r="J3" i="26"/>
  <c r="J22" i="26"/>
</calcChain>
</file>

<file path=xl/sharedStrings.xml><?xml version="1.0" encoding="utf-8"?>
<sst xmlns="http://schemas.openxmlformats.org/spreadsheetml/2006/main" count="173" uniqueCount="102">
  <si>
    <t>Score</t>
  </si>
  <si>
    <t>Development</t>
  </si>
  <si>
    <t>Validation</t>
  </si>
  <si>
    <t>MN</t>
  </si>
  <si>
    <t>Old Dominion University Research Foundation</t>
  </si>
  <si>
    <t>Norfolk</t>
  </si>
  <si>
    <t>Technology-facilitated Scale Up of Proven Model of Math Instruction in High Need Schools</t>
  </si>
  <si>
    <t>Success for All Foundation</t>
  </si>
  <si>
    <t>MD</t>
  </si>
  <si>
    <t>NY</t>
  </si>
  <si>
    <t>LEA</t>
  </si>
  <si>
    <t>AZ</t>
  </si>
  <si>
    <t>TX</t>
  </si>
  <si>
    <t>CA</t>
  </si>
  <si>
    <t>New York</t>
  </si>
  <si>
    <t>Boston</t>
  </si>
  <si>
    <t>National Math and Science Initiative</t>
  </si>
  <si>
    <t>Dallas</t>
  </si>
  <si>
    <t>NC</t>
  </si>
  <si>
    <t>Philadelphia</t>
  </si>
  <si>
    <t>IL</t>
  </si>
  <si>
    <t>PA</t>
  </si>
  <si>
    <t>MA</t>
  </si>
  <si>
    <t>North Carolina New Schools Project</t>
  </si>
  <si>
    <t>Raleigh</t>
  </si>
  <si>
    <t>AK</t>
  </si>
  <si>
    <t>Baltimore City Public Schools</t>
  </si>
  <si>
    <t>Boston Public Schools</t>
  </si>
  <si>
    <t>KY</t>
  </si>
  <si>
    <t>Chicago</t>
  </si>
  <si>
    <t>Oakland</t>
  </si>
  <si>
    <t>OH</t>
  </si>
  <si>
    <t>Fresno County Office of Education</t>
  </si>
  <si>
    <t>Fresno</t>
  </si>
  <si>
    <t>VA</t>
  </si>
  <si>
    <t>University of Alaska Statewide Office of K-12 Outreach</t>
  </si>
  <si>
    <t>Fairbanks</t>
  </si>
  <si>
    <t>Alaska Statewide Mentor Project Urban Growth Opportunity</t>
  </si>
  <si>
    <t>Minneapolis</t>
  </si>
  <si>
    <t>Midwest Expansion of the Child-Parent Center Education Program, Preschool to Third Grade</t>
  </si>
  <si>
    <t>Texas Tech University</t>
  </si>
  <si>
    <t>Lubbock</t>
  </si>
  <si>
    <t>New Visions For Public Schools, Inc</t>
  </si>
  <si>
    <t>Aspire Public Schools</t>
  </si>
  <si>
    <t>Baltimore</t>
  </si>
  <si>
    <t>Around the Corner: A Technology-Enhanced Approach to Early Literacy</t>
  </si>
  <si>
    <t>New York Hall of Science</t>
  </si>
  <si>
    <t>Middle School STEM Summer Learning Program</t>
  </si>
  <si>
    <t>Nonprofit w/ consortium</t>
  </si>
  <si>
    <t>Nonprofit w/LEA</t>
  </si>
  <si>
    <t>Competency-based Educator Preparation &amp; School Intervention</t>
  </si>
  <si>
    <t>Exceptional Coaching for Early Language and Literacy -Enhanced (ExCELL-E): Refining an Effective, Research-Based Teacher Professional Development Model</t>
  </si>
  <si>
    <t>Turnaround using Increased Learning Time (TILT)</t>
  </si>
  <si>
    <t>Berea College</t>
  </si>
  <si>
    <t>Berea</t>
  </si>
  <si>
    <t>Accelerating Academic Achievement in Appalachian Kentucky</t>
  </si>
  <si>
    <t>The College Board</t>
  </si>
  <si>
    <t>Cincinnati</t>
  </si>
  <si>
    <t>New York City Board of Education</t>
  </si>
  <si>
    <t>InnovateNYC</t>
  </si>
  <si>
    <t>Kentucky Valley Educational Cooperative</t>
  </si>
  <si>
    <t>Hazard</t>
  </si>
  <si>
    <t>The Metropolitan Education Commission</t>
  </si>
  <si>
    <t>The Wisdom Project</t>
  </si>
  <si>
    <t>SciGames: A Technology-enhanced Model for Bridging Informal and Formal Science Learning</t>
  </si>
  <si>
    <t>Oakland Unified  School District</t>
  </si>
  <si>
    <t>Oakland Accelerates</t>
  </si>
  <si>
    <t>Ounce of Prevention Fund</t>
  </si>
  <si>
    <t>Ounce Professional Development Initiative (PDI)</t>
  </si>
  <si>
    <t>Del Norte Unified School District</t>
  </si>
  <si>
    <t>Crescent City</t>
  </si>
  <si>
    <t>Transforming Teacher Talent: Aspire Public Schools Comprehensive Approach to Effective Teaching in Low-Income Schools</t>
  </si>
  <si>
    <t>From Rhetoric to College Readiness: The Expository Reading and Writing Course</t>
  </si>
  <si>
    <t>Applicant Name</t>
  </si>
  <si>
    <t>Project Title</t>
  </si>
  <si>
    <t>Scale up</t>
  </si>
  <si>
    <t>Tuscon</t>
  </si>
  <si>
    <t>Queens</t>
  </si>
  <si>
    <t>Temple University of the Commonwealth System of Higher Ed.</t>
  </si>
  <si>
    <t>KnowledgeWorks</t>
  </si>
  <si>
    <t>Partnership to Increase Student Achievement and College Readiness_x000D_ in STEM Education</t>
  </si>
  <si>
    <t>Validating Early College Strategies (VECS)</t>
  </si>
  <si>
    <t>Responding Effectively to Assessments with Curriculum and Teaching (REACT)</t>
  </si>
  <si>
    <t>AP1: Teachers and Principals</t>
  </si>
  <si>
    <t>AP2: STEM</t>
  </si>
  <si>
    <t>AP3: Standards and Assessments</t>
  </si>
  <si>
    <t>AP4: Turnarounds</t>
  </si>
  <si>
    <t>AP5: Rural Achievement</t>
  </si>
  <si>
    <t>Applicant City</t>
  </si>
  <si>
    <t>Applicant State</t>
  </si>
  <si>
    <t>Applicant Type</t>
  </si>
  <si>
    <t>Absolute Priority (AP)</t>
  </si>
  <si>
    <t>Funding Requested</t>
  </si>
  <si>
    <t>Students Served (Est.)</t>
  </si>
  <si>
    <t>Career and College Readiness Transformations</t>
  </si>
  <si>
    <t>Student Success in AP Biology: Expanding the STEM College Readiness of High-Need Students (SSAP-BIO)</t>
  </si>
  <si>
    <t>Creating a Corridor of Innovation: Changing the Equations of Success in Rural, High Need High Schools</t>
  </si>
  <si>
    <t>New Visions - Accessing Algebra Through Inquiry</t>
  </si>
  <si>
    <t>Regents of the University of Minnesota</t>
  </si>
  <si>
    <t>Cost per Student</t>
  </si>
  <si>
    <t>Type</t>
  </si>
  <si>
    <t>i3 2011 Highest-Rated Applications by Cost Per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</si>
</sst>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0"/>
      <name val="Arial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29">
    <xf numFmtId="0" fontId="0" fillId="0" borderId="0" xfId="0"/>
    <xf numFmtId="0" fontId="3" fillId="2" borderId="0" xfId="4" applyFont="1" applyFill="1" applyBorder="1" applyAlignment="1">
      <alignment wrapText="1"/>
    </xf>
    <xf numFmtId="0" fontId="4" fillId="3" borderId="0" xfId="4" applyFont="1" applyFill="1" applyBorder="1" applyAlignment="1">
      <alignment wrapText="1"/>
    </xf>
    <xf numFmtId="0" fontId="4" fillId="4" borderId="0" xfId="4" applyFont="1" applyFill="1" applyBorder="1" applyAlignment="1">
      <alignment wrapText="1"/>
    </xf>
    <xf numFmtId="0" fontId="4" fillId="5" borderId="0" xfId="4" applyFont="1" applyFill="1" applyBorder="1" applyAlignment="1">
      <alignment wrapText="1"/>
    </xf>
    <xf numFmtId="0" fontId="2" fillId="0" borderId="0" xfId="4" applyFont="1" applyBorder="1" applyAlignment="1">
      <alignment wrapText="1"/>
    </xf>
    <xf numFmtId="0" fontId="3" fillId="6" borderId="0" xfId="4" applyFont="1" applyFill="1" applyBorder="1" applyAlignment="1">
      <alignment wrapText="1"/>
    </xf>
    <xf numFmtId="0" fontId="3" fillId="6" borderId="1" xfId="4" applyFont="1" applyFill="1" applyBorder="1" applyAlignment="1">
      <alignment horizontal="center" wrapText="1"/>
    </xf>
    <xf numFmtId="0" fontId="6" fillId="2" borderId="0" xfId="4" applyFont="1" applyFill="1" applyBorder="1" applyAlignment="1">
      <alignment horizontal="center" wrapText="1"/>
    </xf>
    <xf numFmtId="0" fontId="2" fillId="6" borderId="0" xfId="4" applyFont="1" applyFill="1" applyBorder="1" applyAlignment="1">
      <alignment wrapText="1"/>
    </xf>
    <xf numFmtId="0" fontId="2" fillId="6" borderId="0" xfId="4" applyFont="1" applyFill="1" applyBorder="1" applyAlignment="1">
      <alignment vertical="top" wrapText="1"/>
    </xf>
    <xf numFmtId="0" fontId="2" fillId="6" borderId="0" xfId="4" applyNumberFormat="1" applyFont="1" applyFill="1" applyBorder="1" applyAlignment="1">
      <alignment wrapText="1"/>
    </xf>
    <xf numFmtId="44" fontId="2" fillId="6" borderId="0" xfId="2" applyFont="1" applyFill="1" applyBorder="1" applyAlignment="1">
      <alignment wrapText="1"/>
    </xf>
    <xf numFmtId="0" fontId="2" fillId="6" borderId="0" xfId="4" applyFont="1" applyFill="1" applyBorder="1" applyAlignment="1">
      <alignment horizontal="center" wrapText="1"/>
    </xf>
    <xf numFmtId="0" fontId="6" fillId="6" borderId="0" xfId="4" applyFont="1" applyFill="1" applyBorder="1" applyAlignment="1">
      <alignment horizontal="center" wrapText="1"/>
    </xf>
    <xf numFmtId="0" fontId="6" fillId="6" borderId="2" xfId="4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6" fillId="6" borderId="2" xfId="4" applyNumberFormat="1" applyFont="1" applyFill="1" applyBorder="1" applyAlignment="1">
      <alignment horizontal="center" wrapText="1"/>
    </xf>
    <xf numFmtId="44" fontId="6" fillId="6" borderId="2" xfId="2" applyFont="1" applyFill="1" applyBorder="1" applyAlignment="1">
      <alignment horizontal="center" wrapText="1"/>
    </xf>
    <xf numFmtId="0" fontId="4" fillId="6" borderId="0" xfId="4" applyFont="1" applyFill="1" applyBorder="1" applyAlignment="1">
      <alignment wrapText="1"/>
    </xf>
    <xf numFmtId="0" fontId="4" fillId="6" borderId="2" xfId="4" applyFont="1" applyFill="1" applyBorder="1" applyAlignment="1">
      <alignment vertical="top" wrapText="1"/>
    </xf>
    <xf numFmtId="165" fontId="1" fillId="6" borderId="2" xfId="1" applyNumberFormat="1" applyFont="1" applyFill="1" applyBorder="1" applyAlignment="1">
      <alignment vertical="top" wrapText="1"/>
    </xf>
    <xf numFmtId="164" fontId="4" fillId="6" borderId="2" xfId="2" applyNumberFormat="1" applyFont="1" applyFill="1" applyBorder="1" applyAlignment="1">
      <alignment vertical="top" wrapText="1"/>
    </xf>
    <xf numFmtId="164" fontId="4" fillId="6" borderId="2" xfId="4" applyNumberFormat="1" applyFont="1" applyFill="1" applyBorder="1" applyAlignment="1">
      <alignment vertical="top" wrapText="1"/>
    </xf>
    <xf numFmtId="2" fontId="4" fillId="6" borderId="2" xfId="4" applyNumberFormat="1" applyFont="1" applyFill="1" applyBorder="1" applyAlignment="1">
      <alignment vertical="top" wrapText="1"/>
    </xf>
    <xf numFmtId="0" fontId="5" fillId="6" borderId="2" xfId="4" applyFont="1" applyFill="1" applyBorder="1" applyAlignment="1">
      <alignment vertical="top" wrapText="1"/>
    </xf>
    <xf numFmtId="0" fontId="6" fillId="6" borderId="3" xfId="4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5">
    <cellStyle name="Comma 2" xfId="1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5"/>
  <sheetViews>
    <sheetView tabSelected="1" zoomScale="80" zoomScaleNormal="80" zoomScaleSheetLayoutView="70" workbookViewId="0">
      <selection activeCell="G6" sqref="G6"/>
    </sheetView>
  </sheetViews>
  <sheetFormatPr defaultColWidth="7.85546875" defaultRowHeight="15" x14ac:dyDescent="0.25"/>
  <cols>
    <col min="1" max="1" width="16.42578125" style="9" customWidth="1"/>
    <col min="2" max="2" width="22" style="9" customWidth="1"/>
    <col min="3" max="3" width="31.140625" style="9" customWidth="1"/>
    <col min="4" max="4" width="49.42578125" style="10" customWidth="1"/>
    <col min="5" max="5" width="16" style="9" bestFit="1" customWidth="1"/>
    <col min="6" max="6" width="12" style="9" customWidth="1"/>
    <col min="7" max="7" width="18.140625" style="9" customWidth="1"/>
    <col min="8" max="8" width="16.28515625" style="9" customWidth="1"/>
    <col min="9" max="9" width="14.5703125" style="11" customWidth="1"/>
    <col min="10" max="10" width="11" style="12" customWidth="1"/>
    <col min="11" max="11" width="9" style="12" customWidth="1"/>
    <col min="12" max="12" width="2" style="13" customWidth="1"/>
    <col min="13" max="78" width="9.140625" style="9" customWidth="1"/>
    <col min="79" max="250" width="9.140625" style="5" customWidth="1"/>
    <col min="251" max="251" width="12.42578125" style="5" bestFit="1" customWidth="1"/>
    <col min="252" max="252" width="14.42578125" style="5" bestFit="1" customWidth="1"/>
    <col min="253" max="253" width="50.140625" style="5" bestFit="1" customWidth="1"/>
    <col min="254" max="254" width="50.140625" style="5" customWidth="1"/>
    <col min="255" max="255" width="9.42578125" style="5" bestFit="1" customWidth="1"/>
    <col min="256" max="256" width="9.42578125" style="5" customWidth="1"/>
    <col min="257" max="16384" width="7.85546875" style="5"/>
  </cols>
  <sheetData>
    <row r="1" spans="1:78" s="1" customFormat="1" ht="31.5" x14ac:dyDescent="0.5">
      <c r="A1" s="26" t="s">
        <v>101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s="8" customFormat="1" ht="34.5" x14ac:dyDescent="0.3">
      <c r="A2" s="15" t="s">
        <v>100</v>
      </c>
      <c r="B2" s="15" t="s">
        <v>91</v>
      </c>
      <c r="C2" s="15" t="s">
        <v>73</v>
      </c>
      <c r="D2" s="16" t="s">
        <v>74</v>
      </c>
      <c r="E2" s="15" t="s">
        <v>88</v>
      </c>
      <c r="F2" s="15" t="s">
        <v>89</v>
      </c>
      <c r="G2" s="15" t="s">
        <v>90</v>
      </c>
      <c r="H2" s="17" t="s">
        <v>93</v>
      </c>
      <c r="I2" s="18" t="s">
        <v>92</v>
      </c>
      <c r="J2" s="18" t="s">
        <v>99</v>
      </c>
      <c r="K2" s="15" t="s">
        <v>0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</row>
    <row r="3" spans="1:78" s="2" customFormat="1" ht="51.75" x14ac:dyDescent="0.3">
      <c r="A3" s="20" t="s">
        <v>1</v>
      </c>
      <c r="B3" s="20" t="s">
        <v>87</v>
      </c>
      <c r="C3" s="20" t="s">
        <v>79</v>
      </c>
      <c r="D3" s="20" t="s">
        <v>96</v>
      </c>
      <c r="E3" s="20" t="s">
        <v>57</v>
      </c>
      <c r="F3" s="20" t="s">
        <v>31</v>
      </c>
      <c r="G3" s="20" t="s">
        <v>48</v>
      </c>
      <c r="H3" s="21">
        <v>640</v>
      </c>
      <c r="I3" s="22">
        <v>2970361</v>
      </c>
      <c r="J3" s="23">
        <f>I3/H3</f>
        <v>4641.1890624999996</v>
      </c>
      <c r="K3" s="24">
        <v>94.333333333333329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78" s="3" customFormat="1" ht="34.5" x14ac:dyDescent="0.3">
      <c r="A4" s="20" t="s">
        <v>1</v>
      </c>
      <c r="B4" s="20" t="s">
        <v>86</v>
      </c>
      <c r="C4" s="20" t="s">
        <v>62</v>
      </c>
      <c r="D4" s="20" t="s">
        <v>63</v>
      </c>
      <c r="E4" s="20" t="s">
        <v>76</v>
      </c>
      <c r="F4" s="20" t="s">
        <v>11</v>
      </c>
      <c r="G4" s="20" t="s">
        <v>49</v>
      </c>
      <c r="H4" s="21">
        <v>1000</v>
      </c>
      <c r="I4" s="22">
        <v>3000000</v>
      </c>
      <c r="J4" s="23">
        <f>I4/H4</f>
        <v>3000</v>
      </c>
      <c r="K4" s="24">
        <v>100.5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3" customFormat="1" ht="34.5" x14ac:dyDescent="0.3">
      <c r="A5" s="20" t="s">
        <v>1</v>
      </c>
      <c r="B5" s="20" t="s">
        <v>86</v>
      </c>
      <c r="C5" s="20" t="s">
        <v>7</v>
      </c>
      <c r="D5" s="20" t="s">
        <v>45</v>
      </c>
      <c r="E5" s="20" t="s">
        <v>44</v>
      </c>
      <c r="F5" s="20" t="s">
        <v>8</v>
      </c>
      <c r="G5" s="20" t="s">
        <v>49</v>
      </c>
      <c r="H5" s="21">
        <v>1000</v>
      </c>
      <c r="I5" s="22">
        <v>2999968</v>
      </c>
      <c r="J5" s="23">
        <f>I5/H5</f>
        <v>2999.9679999999998</v>
      </c>
      <c r="K5" s="24">
        <v>94.5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3" customFormat="1" ht="34.5" x14ac:dyDescent="0.3">
      <c r="A6" s="20" t="s">
        <v>2</v>
      </c>
      <c r="B6" s="20" t="s">
        <v>86</v>
      </c>
      <c r="C6" s="20" t="s">
        <v>98</v>
      </c>
      <c r="D6" s="20" t="s">
        <v>39</v>
      </c>
      <c r="E6" s="20" t="s">
        <v>38</v>
      </c>
      <c r="F6" s="20" t="s">
        <v>3</v>
      </c>
      <c r="G6" s="20" t="s">
        <v>49</v>
      </c>
      <c r="H6" s="21">
        <v>7336</v>
      </c>
      <c r="I6" s="22">
        <v>14999766</v>
      </c>
      <c r="J6" s="23">
        <f>I6/H6</f>
        <v>2044.6791166848418</v>
      </c>
      <c r="K6" s="24">
        <v>91.666666666666671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3" customFormat="1" ht="34.5" x14ac:dyDescent="0.3">
      <c r="A7" s="20" t="s">
        <v>1</v>
      </c>
      <c r="B7" s="20" t="s">
        <v>84</v>
      </c>
      <c r="C7" s="20" t="s">
        <v>26</v>
      </c>
      <c r="D7" s="20" t="s">
        <v>47</v>
      </c>
      <c r="E7" s="20" t="s">
        <v>44</v>
      </c>
      <c r="F7" s="20" t="s">
        <v>8</v>
      </c>
      <c r="G7" s="20" t="s">
        <v>10</v>
      </c>
      <c r="H7" s="21">
        <v>1500</v>
      </c>
      <c r="I7" s="22">
        <v>2992325</v>
      </c>
      <c r="J7" s="23">
        <f>I7/H7</f>
        <v>1994.8833333333334</v>
      </c>
      <c r="K7" s="24">
        <v>94.83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3" customFormat="1" ht="34.5" x14ac:dyDescent="0.3">
      <c r="A8" s="20" t="s">
        <v>1</v>
      </c>
      <c r="B8" s="20" t="s">
        <v>84</v>
      </c>
      <c r="C8" s="20" t="s">
        <v>46</v>
      </c>
      <c r="D8" s="20" t="s">
        <v>64</v>
      </c>
      <c r="E8" s="20" t="s">
        <v>77</v>
      </c>
      <c r="F8" s="20" t="s">
        <v>9</v>
      </c>
      <c r="G8" s="20" t="s">
        <v>49</v>
      </c>
      <c r="H8" s="21">
        <v>2000</v>
      </c>
      <c r="I8" s="22">
        <v>2995642</v>
      </c>
      <c r="J8" s="23">
        <f>I8/H8</f>
        <v>1497.8209999999999</v>
      </c>
      <c r="K8" s="24">
        <v>98.5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4" customFormat="1" ht="34.5" x14ac:dyDescent="0.3">
      <c r="A9" s="20" t="s">
        <v>1</v>
      </c>
      <c r="B9" s="20" t="s">
        <v>85</v>
      </c>
      <c r="C9" s="20" t="s">
        <v>67</v>
      </c>
      <c r="D9" s="20" t="s">
        <v>68</v>
      </c>
      <c r="E9" s="20" t="s">
        <v>29</v>
      </c>
      <c r="F9" s="20" t="s">
        <v>20</v>
      </c>
      <c r="G9" s="20" t="s">
        <v>49</v>
      </c>
      <c r="H9" s="21">
        <v>2500</v>
      </c>
      <c r="I9" s="22">
        <v>2989321</v>
      </c>
      <c r="J9" s="23">
        <f>I9/H9</f>
        <v>1195.7284</v>
      </c>
      <c r="K9" s="24">
        <v>97.166666666666671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4" customFormat="1" ht="34.5" x14ac:dyDescent="0.3">
      <c r="A10" s="20" t="s">
        <v>1</v>
      </c>
      <c r="B10" s="20" t="s">
        <v>87</v>
      </c>
      <c r="C10" s="20" t="s">
        <v>53</v>
      </c>
      <c r="D10" s="20" t="s">
        <v>55</v>
      </c>
      <c r="E10" s="20" t="s">
        <v>54</v>
      </c>
      <c r="F10" s="20" t="s">
        <v>28</v>
      </c>
      <c r="G10" s="20" t="s">
        <v>48</v>
      </c>
      <c r="H10" s="21">
        <v>2948</v>
      </c>
      <c r="I10" s="22">
        <v>2999921</v>
      </c>
      <c r="J10" s="23">
        <f>I10/H10</f>
        <v>1017.6122795115332</v>
      </c>
      <c r="K10" s="24">
        <v>95.5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4" customFormat="1" ht="34.5" x14ac:dyDescent="0.3">
      <c r="A11" s="20" t="s">
        <v>1</v>
      </c>
      <c r="B11" s="20" t="s">
        <v>85</v>
      </c>
      <c r="C11" s="20" t="s">
        <v>32</v>
      </c>
      <c r="D11" s="20" t="s">
        <v>72</v>
      </c>
      <c r="E11" s="20" t="s">
        <v>33</v>
      </c>
      <c r="F11" s="20" t="s">
        <v>13</v>
      </c>
      <c r="G11" s="20" t="s">
        <v>10</v>
      </c>
      <c r="H11" s="21">
        <v>3000</v>
      </c>
      <c r="I11" s="22">
        <v>3000000</v>
      </c>
      <c r="J11" s="23">
        <f>I11/H11</f>
        <v>1000</v>
      </c>
      <c r="K11" s="24">
        <v>98.83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4" customFormat="1" ht="51.75" x14ac:dyDescent="0.3">
      <c r="A12" s="20" t="s">
        <v>1</v>
      </c>
      <c r="B12" s="20" t="s">
        <v>85</v>
      </c>
      <c r="C12" s="20" t="s">
        <v>56</v>
      </c>
      <c r="D12" s="20" t="s">
        <v>95</v>
      </c>
      <c r="E12" s="20" t="s">
        <v>14</v>
      </c>
      <c r="F12" s="20" t="s">
        <v>9</v>
      </c>
      <c r="G12" s="20" t="s">
        <v>49</v>
      </c>
      <c r="H12" s="21">
        <v>3000</v>
      </c>
      <c r="I12" s="22">
        <v>2998095</v>
      </c>
      <c r="J12" s="23">
        <f>I12/H12</f>
        <v>999.36500000000001</v>
      </c>
      <c r="K12" s="24">
        <v>98.17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4" customFormat="1" ht="69" x14ac:dyDescent="0.3">
      <c r="A13" s="20" t="s">
        <v>1</v>
      </c>
      <c r="B13" s="20" t="s">
        <v>83</v>
      </c>
      <c r="C13" s="20" t="s">
        <v>78</v>
      </c>
      <c r="D13" s="20" t="s">
        <v>51</v>
      </c>
      <c r="E13" s="20" t="s">
        <v>19</v>
      </c>
      <c r="F13" s="20" t="s">
        <v>21</v>
      </c>
      <c r="G13" s="20" t="s">
        <v>49</v>
      </c>
      <c r="H13" s="21">
        <v>2700</v>
      </c>
      <c r="I13" s="22">
        <v>2549721</v>
      </c>
      <c r="J13" s="23">
        <f>I13/H13</f>
        <v>944.3411111111111</v>
      </c>
      <c r="K13" s="24">
        <v>94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4" customFormat="1" ht="34.5" x14ac:dyDescent="0.3">
      <c r="A14" s="20" t="s">
        <v>1</v>
      </c>
      <c r="B14" s="20" t="s">
        <v>87</v>
      </c>
      <c r="C14" s="20" t="s">
        <v>69</v>
      </c>
      <c r="D14" s="20" t="s">
        <v>82</v>
      </c>
      <c r="E14" s="20" t="s">
        <v>70</v>
      </c>
      <c r="F14" s="20" t="s">
        <v>13</v>
      </c>
      <c r="G14" s="20" t="s">
        <v>10</v>
      </c>
      <c r="H14" s="21">
        <v>3893</v>
      </c>
      <c r="I14" s="22">
        <v>2999784</v>
      </c>
      <c r="J14" s="23">
        <f>I14/H14</f>
        <v>770.5584382224506</v>
      </c>
      <c r="K14" s="24">
        <v>97.666666666666671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4" customFormat="1" ht="34.5" x14ac:dyDescent="0.3">
      <c r="A15" s="20" t="s">
        <v>1</v>
      </c>
      <c r="B15" s="20" t="s">
        <v>86</v>
      </c>
      <c r="C15" s="20" t="s">
        <v>27</v>
      </c>
      <c r="D15" s="20" t="s">
        <v>52</v>
      </c>
      <c r="E15" s="20" t="s">
        <v>15</v>
      </c>
      <c r="F15" s="20" t="s">
        <v>22</v>
      </c>
      <c r="G15" s="20" t="s">
        <v>10</v>
      </c>
      <c r="H15" s="21">
        <v>4000</v>
      </c>
      <c r="I15" s="22">
        <v>2863415</v>
      </c>
      <c r="J15" s="23">
        <f>I15/H15</f>
        <v>715.85374999999999</v>
      </c>
      <c r="K15" s="24">
        <v>95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4" customFormat="1" ht="51.75" x14ac:dyDescent="0.3">
      <c r="A16" s="20" t="s">
        <v>2</v>
      </c>
      <c r="B16" s="20" t="s">
        <v>83</v>
      </c>
      <c r="C16" s="20" t="s">
        <v>35</v>
      </c>
      <c r="D16" s="20" t="s">
        <v>37</v>
      </c>
      <c r="E16" s="20" t="s">
        <v>36</v>
      </c>
      <c r="F16" s="20" t="s">
        <v>25</v>
      </c>
      <c r="G16" s="20" t="s">
        <v>48</v>
      </c>
      <c r="H16" s="21">
        <v>46000</v>
      </c>
      <c r="I16" s="22">
        <v>14891362</v>
      </c>
      <c r="J16" s="23">
        <f>I16/H16</f>
        <v>323.7252608695652</v>
      </c>
      <c r="K16" s="24">
        <v>96.666666666666671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4" customFormat="1" ht="34.5" x14ac:dyDescent="0.3">
      <c r="A17" s="20" t="s">
        <v>1</v>
      </c>
      <c r="B17" s="20" t="s">
        <v>84</v>
      </c>
      <c r="C17" s="20" t="s">
        <v>58</v>
      </c>
      <c r="D17" s="20" t="s">
        <v>59</v>
      </c>
      <c r="E17" s="20" t="s">
        <v>14</v>
      </c>
      <c r="F17" s="20" t="s">
        <v>9</v>
      </c>
      <c r="G17" s="20" t="s">
        <v>10</v>
      </c>
      <c r="H17" s="21">
        <v>10000</v>
      </c>
      <c r="I17" s="22">
        <v>2959100</v>
      </c>
      <c r="J17" s="23">
        <f>I17/H17</f>
        <v>295.91000000000003</v>
      </c>
      <c r="K17" s="24">
        <v>99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4" customFormat="1" ht="34.5" x14ac:dyDescent="0.3">
      <c r="A18" s="20" t="s">
        <v>2</v>
      </c>
      <c r="B18" s="20" t="s">
        <v>87</v>
      </c>
      <c r="C18" s="20" t="s">
        <v>23</v>
      </c>
      <c r="D18" s="20" t="s">
        <v>81</v>
      </c>
      <c r="E18" s="20" t="s">
        <v>24</v>
      </c>
      <c r="F18" s="20" t="s">
        <v>18</v>
      </c>
      <c r="G18" s="20" t="s">
        <v>49</v>
      </c>
      <c r="H18" s="21">
        <v>58682</v>
      </c>
      <c r="I18" s="22">
        <v>14999802</v>
      </c>
      <c r="J18" s="23">
        <f>I18/H18</f>
        <v>255.61163559524215</v>
      </c>
      <c r="K18" s="24">
        <v>87.666666666666671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4" customFormat="1" ht="51.75" x14ac:dyDescent="0.3">
      <c r="A19" s="20" t="s">
        <v>1</v>
      </c>
      <c r="B19" s="20" t="s">
        <v>83</v>
      </c>
      <c r="C19" s="20" t="s">
        <v>43</v>
      </c>
      <c r="D19" s="20" t="s">
        <v>71</v>
      </c>
      <c r="E19" s="20" t="s">
        <v>30</v>
      </c>
      <c r="F19" s="20" t="s">
        <v>13</v>
      </c>
      <c r="G19" s="20" t="s">
        <v>10</v>
      </c>
      <c r="H19" s="21">
        <v>12000</v>
      </c>
      <c r="I19" s="22">
        <v>3000000</v>
      </c>
      <c r="J19" s="23">
        <f>I19/H19</f>
        <v>250</v>
      </c>
      <c r="K19" s="24">
        <v>97.5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4" customFormat="1" ht="34.5" x14ac:dyDescent="0.3">
      <c r="A20" s="20" t="s">
        <v>1</v>
      </c>
      <c r="B20" s="20" t="s">
        <v>85</v>
      </c>
      <c r="C20" s="20" t="s">
        <v>65</v>
      </c>
      <c r="D20" s="20" t="s">
        <v>66</v>
      </c>
      <c r="E20" s="20" t="s">
        <v>30</v>
      </c>
      <c r="F20" s="20" t="s">
        <v>13</v>
      </c>
      <c r="G20" s="20" t="s">
        <v>10</v>
      </c>
      <c r="H20" s="21">
        <v>12900</v>
      </c>
      <c r="I20" s="22">
        <v>2992857</v>
      </c>
      <c r="J20" s="23">
        <f>I20/H20</f>
        <v>232.00441860465116</v>
      </c>
      <c r="K20" s="24">
        <v>97.333333333333329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1" spans="1:78" s="4" customFormat="1" ht="34.5" x14ac:dyDescent="0.3">
      <c r="A21" s="20" t="s">
        <v>2</v>
      </c>
      <c r="B21" s="20" t="s">
        <v>85</v>
      </c>
      <c r="C21" s="20" t="s">
        <v>42</v>
      </c>
      <c r="D21" s="20" t="s">
        <v>97</v>
      </c>
      <c r="E21" s="20" t="s">
        <v>14</v>
      </c>
      <c r="F21" s="20" t="s">
        <v>9</v>
      </c>
      <c r="G21" s="20" t="s">
        <v>49</v>
      </c>
      <c r="H21" s="21">
        <v>62650</v>
      </c>
      <c r="I21" s="22">
        <v>12907707</v>
      </c>
      <c r="J21" s="23">
        <f>I21/H21</f>
        <v>206.0288427773344</v>
      </c>
      <c r="K21" s="24">
        <v>97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</row>
    <row r="22" spans="1:78" s="4" customFormat="1" ht="51.75" x14ac:dyDescent="0.3">
      <c r="A22" s="25" t="s">
        <v>75</v>
      </c>
      <c r="B22" s="20" t="s">
        <v>84</v>
      </c>
      <c r="C22" s="20" t="s">
        <v>4</v>
      </c>
      <c r="D22" s="20" t="s">
        <v>6</v>
      </c>
      <c r="E22" s="20" t="s">
        <v>5</v>
      </c>
      <c r="F22" s="20" t="s">
        <v>34</v>
      </c>
      <c r="G22" s="20" t="s">
        <v>48</v>
      </c>
      <c r="H22" s="21">
        <v>135000</v>
      </c>
      <c r="I22" s="23">
        <v>24995690</v>
      </c>
      <c r="J22" s="23">
        <f>I22/H22</f>
        <v>185.15325925925927</v>
      </c>
      <c r="K22" s="24">
        <v>86.333333333333329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</row>
    <row r="23" spans="1:78" s="4" customFormat="1" ht="34.5" x14ac:dyDescent="0.3">
      <c r="A23" s="20" t="s">
        <v>2</v>
      </c>
      <c r="B23" s="20" t="s">
        <v>84</v>
      </c>
      <c r="C23" s="20" t="s">
        <v>16</v>
      </c>
      <c r="D23" s="20" t="s">
        <v>80</v>
      </c>
      <c r="E23" s="20" t="s">
        <v>17</v>
      </c>
      <c r="F23" s="20" t="s">
        <v>12</v>
      </c>
      <c r="G23" s="20" t="s">
        <v>48</v>
      </c>
      <c r="H23" s="21">
        <v>90900</v>
      </c>
      <c r="I23" s="22">
        <v>14996367</v>
      </c>
      <c r="J23" s="23">
        <f>I23/H23</f>
        <v>164.97653465346534</v>
      </c>
      <c r="K23" s="24">
        <v>96.166666666666671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 s="4" customFormat="1" ht="34.5" x14ac:dyDescent="0.3">
      <c r="A24" s="20" t="s">
        <v>1</v>
      </c>
      <c r="B24" s="20" t="s">
        <v>83</v>
      </c>
      <c r="C24" s="20" t="s">
        <v>40</v>
      </c>
      <c r="D24" s="20" t="s">
        <v>50</v>
      </c>
      <c r="E24" s="20" t="s">
        <v>41</v>
      </c>
      <c r="F24" s="20" t="s">
        <v>12</v>
      </c>
      <c r="G24" s="20" t="s">
        <v>49</v>
      </c>
      <c r="H24" s="21">
        <v>22155</v>
      </c>
      <c r="I24" s="22">
        <v>2991202</v>
      </c>
      <c r="J24" s="23">
        <f>I24/H24</f>
        <v>135.01250282103362</v>
      </c>
      <c r="K24" s="24">
        <v>95.17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 s="4" customFormat="1" ht="34.5" x14ac:dyDescent="0.3">
      <c r="A25" s="20" t="s">
        <v>1</v>
      </c>
      <c r="B25" s="20" t="s">
        <v>87</v>
      </c>
      <c r="C25" s="20" t="s">
        <v>60</v>
      </c>
      <c r="D25" s="20" t="s">
        <v>94</v>
      </c>
      <c r="E25" s="20" t="s">
        <v>61</v>
      </c>
      <c r="F25" s="20" t="s">
        <v>28</v>
      </c>
      <c r="G25" s="20" t="s">
        <v>48</v>
      </c>
      <c r="H25" s="21">
        <v>42470</v>
      </c>
      <c r="I25" s="22">
        <v>2948710</v>
      </c>
      <c r="J25" s="23">
        <f>I25/H25</f>
        <v>69.430421473981639</v>
      </c>
      <c r="K25" s="24">
        <v>94.5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</row>
  </sheetData>
  <sortState ref="A3:K25">
    <sortCondition descending="1" ref="J3:J25"/>
  </sortState>
  <mergeCells count="1">
    <mergeCell ref="A1:K1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Recommended Highest Rated</vt:lpstr>
      <vt:lpstr>'Recommended Highest Rated'!Print_Area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FY2011 i3 Highest Rated Applications (MS Excel)</dc:title>
  <dc:creator>U.S. Department of Education</dc:creator>
  <cp:lastModifiedBy>Jennifer Cohen</cp:lastModifiedBy>
  <cp:lastPrinted>2011-11-10T18:17:18Z</cp:lastPrinted>
  <dcterms:created xsi:type="dcterms:W3CDTF">2011-09-19T17:45:37Z</dcterms:created>
  <dcterms:modified xsi:type="dcterms:W3CDTF">2011-11-10T18:23:25Z</dcterms:modified>
</cp:coreProperties>
</file>