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2660"/>
  </bookViews>
  <sheets>
    <sheet name="BlueBook" sheetId="1" r:id="rId1"/>
    <sheet name="LOT Calculations" sheetId="2" r:id="rId2"/>
  </sheets>
  <definedNames>
    <definedName name="_xlnm._FilterDatabase" localSheetId="0" hidden="1">BlueBook!$A$3:$AE$3</definedName>
  </definedNames>
  <calcPr calcId="145621"/>
</workbook>
</file>

<file path=xl/calcChain.xml><?xml version="1.0" encoding="utf-8"?>
<calcChain xmlns="http://schemas.openxmlformats.org/spreadsheetml/2006/main">
  <c r="C3" i="2" l="1"/>
  <c r="B4" i="2" l="1"/>
  <c r="B5" i="2" l="1"/>
  <c r="C5" i="2" s="1"/>
  <c r="C4" i="2"/>
</calcChain>
</file>

<file path=xl/sharedStrings.xml><?xml version="1.0" encoding="utf-8"?>
<sst xmlns="http://schemas.openxmlformats.org/spreadsheetml/2006/main" count="2523" uniqueCount="1311">
  <si>
    <t>Ukiah Unified School District</t>
  </si>
  <si>
    <t>CA</t>
  </si>
  <si>
    <t>Northfield Township High School District #225</t>
  </si>
  <si>
    <t>IL</t>
  </si>
  <si>
    <t>Mineral County Board of Education</t>
  </si>
  <si>
    <t>WV</t>
  </si>
  <si>
    <t>Natchitoches Par. School Board</t>
  </si>
  <si>
    <t>LA</t>
  </si>
  <si>
    <t>Richland County School District #1</t>
  </si>
  <si>
    <t>SC</t>
  </si>
  <si>
    <t>Miami Dade County Public Schools</t>
  </si>
  <si>
    <t>FL</t>
  </si>
  <si>
    <t>Hawaii Administrative School District</t>
  </si>
  <si>
    <t>HI</t>
  </si>
  <si>
    <t>Philadelphia School District</t>
  </si>
  <si>
    <t>MS</t>
  </si>
  <si>
    <t>Cottonwood 15 C004 000</t>
  </si>
  <si>
    <t>OK</t>
  </si>
  <si>
    <t>Palm Beach Co. School District</t>
  </si>
  <si>
    <t>Huber Heights City Schools</t>
  </si>
  <si>
    <t>OH</t>
  </si>
  <si>
    <t>Pueblo School District #60</t>
  </si>
  <si>
    <t>CO</t>
  </si>
  <si>
    <t>Lebanon School Dist. R 3 053 113</t>
  </si>
  <si>
    <t>MO</t>
  </si>
  <si>
    <t>Pinellas Co. School Board</t>
  </si>
  <si>
    <t>Beaufort County Schools</t>
  </si>
  <si>
    <t>NC</t>
  </si>
  <si>
    <t>Pharr San Juan Alamo Independent School District</t>
  </si>
  <si>
    <t>TX</t>
  </si>
  <si>
    <t>Lee County School Board</t>
  </si>
  <si>
    <t>East Stroudsburg Area School District</t>
  </si>
  <si>
    <t>PA</t>
  </si>
  <si>
    <t>Indianapolis Public Schools</t>
  </si>
  <si>
    <t>IN</t>
  </si>
  <si>
    <t>Yuba City Unified School District</t>
  </si>
  <si>
    <t>Anchor Bay School District</t>
  </si>
  <si>
    <t>MI</t>
  </si>
  <si>
    <t>Granite City Comm. Unit School Dist. #9</t>
  </si>
  <si>
    <t>Artesia Public Schools</t>
  </si>
  <si>
    <t>NM</t>
  </si>
  <si>
    <t>Tacoma School District No. 10</t>
  </si>
  <si>
    <t>WA</t>
  </si>
  <si>
    <t>Texarkana Independent School District</t>
  </si>
  <si>
    <t>Toledo City School District</t>
  </si>
  <si>
    <t>Easton Unified School District #449</t>
  </si>
  <si>
    <t>KS</t>
  </si>
  <si>
    <t>Mt. Vernon City School Dist. #80</t>
  </si>
  <si>
    <t>Glenview Community Con. S.D. #34</t>
  </si>
  <si>
    <t>Kent School District #415</t>
  </si>
  <si>
    <t>Washington School District</t>
  </si>
  <si>
    <t>UT</t>
  </si>
  <si>
    <t>Beaver River Central School</t>
  </si>
  <si>
    <t>NY</t>
  </si>
  <si>
    <t>Brookhaven Mun. Sep. School District</t>
  </si>
  <si>
    <t>Success R 6 Elementary School</t>
  </si>
  <si>
    <t>Clark County School District</t>
  </si>
  <si>
    <t>NV</t>
  </si>
  <si>
    <t>Nassau County School Board</t>
  </si>
  <si>
    <t>Northwood Public School District #129</t>
  </si>
  <si>
    <t>ND</t>
  </si>
  <si>
    <t>Prince George's Co. Board of Education</t>
  </si>
  <si>
    <t>MD</t>
  </si>
  <si>
    <t>Greenon Local School District</t>
  </si>
  <si>
    <t>Rochester City School Dictrict</t>
  </si>
  <si>
    <t>San Antonio Independent School District</t>
  </si>
  <si>
    <t>Cincinnati City School District</t>
  </si>
  <si>
    <t>Etowah City School Board</t>
  </si>
  <si>
    <t>TN</t>
  </si>
  <si>
    <t>South Bend Community School Corporation</t>
  </si>
  <si>
    <t>Rockford School District #205</t>
  </si>
  <si>
    <t>Maxwell Municipal School District #11</t>
  </si>
  <si>
    <t>New Hanover County Board of Education</t>
  </si>
  <si>
    <t>Clay Co. Board of Education</t>
  </si>
  <si>
    <t>GA</t>
  </si>
  <si>
    <t>Fayette County Public Schools</t>
  </si>
  <si>
    <t>KY</t>
  </si>
  <si>
    <t>Allentown (City of) School District</t>
  </si>
  <si>
    <t>Hamilton County Department of Education</t>
  </si>
  <si>
    <t>Worcester Public School</t>
  </si>
  <si>
    <t>MA</t>
  </si>
  <si>
    <t>Yonkers City School District</t>
  </si>
  <si>
    <t>Waterbury Board of Education</t>
  </si>
  <si>
    <t>CT</t>
  </si>
  <si>
    <t>Ambridge Area School District</t>
  </si>
  <si>
    <t>Cartersville City Schools</t>
  </si>
  <si>
    <t>Clear Creek Independent School District</t>
  </si>
  <si>
    <t>Morris School District</t>
  </si>
  <si>
    <t>NJ</t>
  </si>
  <si>
    <t>MSAD #35</t>
  </si>
  <si>
    <t>ME</t>
  </si>
  <si>
    <t>Harrah Public Schools</t>
  </si>
  <si>
    <t>Mount Union Area School District</t>
  </si>
  <si>
    <t>Nash Rocky Mount Schools</t>
  </si>
  <si>
    <t>Mobile Co. Public Schools</t>
  </si>
  <si>
    <t>AL</t>
  </si>
  <si>
    <t>Lyon County Schools</t>
  </si>
  <si>
    <t>Bethel School District 63 I003 000</t>
  </si>
  <si>
    <t>Lorain City School District</t>
  </si>
  <si>
    <t>Pike Co. Board of Education</t>
  </si>
  <si>
    <t>North Border School District #100</t>
  </si>
  <si>
    <t>John Swett Unified School District</t>
  </si>
  <si>
    <t>Montgomery Co. Board of Education</t>
  </si>
  <si>
    <t>Hickory Public Schools</t>
  </si>
  <si>
    <t>Seattle School District #1</t>
  </si>
  <si>
    <t>Pender County School District</t>
  </si>
  <si>
    <t>Robeson County Public Schools</t>
  </si>
  <si>
    <t>Chesterfield County Public Schools</t>
  </si>
  <si>
    <t>VA</t>
  </si>
  <si>
    <t>Alton Comm. Unit School District #11</t>
  </si>
  <si>
    <t>Coffee Co. Board of Education</t>
  </si>
  <si>
    <t>Keystone Central School District</t>
  </si>
  <si>
    <t>Lynchburg Public Schools</t>
  </si>
  <si>
    <t>Scotland County Schools</t>
  </si>
  <si>
    <t>Temecula Valley Unified School District</t>
  </si>
  <si>
    <t>Alexander City Board of Education</t>
  </si>
  <si>
    <t>Pleasant Valley School District</t>
  </si>
  <si>
    <t>Gary Community School Corporation</t>
  </si>
  <si>
    <t>Scottsboro City Schools</t>
  </si>
  <si>
    <t>Utica City School District</t>
  </si>
  <si>
    <t>New Haven Board of Education</t>
  </si>
  <si>
    <t>Union Co. School Board</t>
  </si>
  <si>
    <t>Union City Board of Education</t>
  </si>
  <si>
    <t>Shelby County Board of Education</t>
  </si>
  <si>
    <t>Murrieta Valley Unified School District</t>
  </si>
  <si>
    <t>New Kensington Arnold School District</t>
  </si>
  <si>
    <t>Akron City School District</t>
  </si>
  <si>
    <t>Kingfisher Schools</t>
  </si>
  <si>
    <t>Rapid City Area School District #51 4</t>
  </si>
  <si>
    <t>SD</t>
  </si>
  <si>
    <t>Thomasville City Schools</t>
  </si>
  <si>
    <t>Solano County Superintendent of Special Schools</t>
  </si>
  <si>
    <t>Washoe County School District</t>
  </si>
  <si>
    <t>Espanola Public Schools</t>
  </si>
  <si>
    <t>Belleville Twp. High School District #201</t>
  </si>
  <si>
    <t>Fairfax City School Board</t>
  </si>
  <si>
    <t>Sunnyside School District #201</t>
  </si>
  <si>
    <t>Glynn Co. Board of Education</t>
  </si>
  <si>
    <t>Corpus Christi Independent School District</t>
  </si>
  <si>
    <t>North East Independent School District</t>
  </si>
  <si>
    <t>Roanoke City Public Schools</t>
  </si>
  <si>
    <t>New Bedford Public Schools</t>
  </si>
  <si>
    <t>Southeast Island School District</t>
  </si>
  <si>
    <t>AK</t>
  </si>
  <si>
    <t>Valdosta Board of Education</t>
  </si>
  <si>
    <t>Madill Public School District 45 I002 000</t>
  </si>
  <si>
    <t>Glen Cove Public Schools</t>
  </si>
  <si>
    <t>Strother School District 67 I014 000</t>
  </si>
  <si>
    <t>Jackson County School District</t>
  </si>
  <si>
    <t>McKeesport Area School District</t>
  </si>
  <si>
    <t>Washington Co. Board of Education</t>
  </si>
  <si>
    <t>Nashoba 64 C015 000</t>
  </si>
  <si>
    <t>Dover School District</t>
  </si>
  <si>
    <t>NH</t>
  </si>
  <si>
    <t>Charlottesville Public Schools</t>
  </si>
  <si>
    <t>Hillsborough County Public Schools</t>
  </si>
  <si>
    <t>Lee County Schools</t>
  </si>
  <si>
    <t>Schenectady City School District</t>
  </si>
  <si>
    <t>Las Cruces School District #2</t>
  </si>
  <si>
    <t>Plattsmouth Community Schools</t>
  </si>
  <si>
    <t>NE</t>
  </si>
  <si>
    <t>New Castle Area School District</t>
  </si>
  <si>
    <t>Columbus Muni. Sep. School Dist.</t>
  </si>
  <si>
    <t>Pittston Area School District</t>
  </si>
  <si>
    <t>Canton City Schools</t>
  </si>
  <si>
    <t>Garrison School District #51</t>
  </si>
  <si>
    <t>Alexandria C. School District</t>
  </si>
  <si>
    <t>Centennial School District</t>
  </si>
  <si>
    <t>Poway Unified School District</t>
  </si>
  <si>
    <t>Weber School District</t>
  </si>
  <si>
    <t>Mono County Superintendent of Schools</t>
  </si>
  <si>
    <t>Valley View School District</t>
  </si>
  <si>
    <t>Bibb Co. School District</t>
  </si>
  <si>
    <t>Duval Co. School Board</t>
  </si>
  <si>
    <t>Howard Co. Dept. of Education</t>
  </si>
  <si>
    <t>Albuquerque School District #12</t>
  </si>
  <si>
    <t>Gadsden City Schools</t>
  </si>
  <si>
    <t>York City School District</t>
  </si>
  <si>
    <t>Lexington City Schools</t>
  </si>
  <si>
    <t>Barnwell School District #45</t>
  </si>
  <si>
    <t>Camden City Board of Education</t>
  </si>
  <si>
    <t>Glide School District #12</t>
  </si>
  <si>
    <t>OR</t>
  </si>
  <si>
    <t>Lamar Co. Board of Education</t>
  </si>
  <si>
    <t>Reading School District</t>
  </si>
  <si>
    <t>Binghamton City School Dist.</t>
  </si>
  <si>
    <t>Glasgow Independent School Dist.</t>
  </si>
  <si>
    <t>Loudoun County School Board</t>
  </si>
  <si>
    <t>Forrest City School District #7</t>
  </si>
  <si>
    <t>AR</t>
  </si>
  <si>
    <t>Triad Community Unit School District #2</t>
  </si>
  <si>
    <t>McKenzie Special School District</t>
  </si>
  <si>
    <t>Old Forge School District</t>
  </si>
  <si>
    <t>Richland School District</t>
  </si>
  <si>
    <t>Robstown Independent School District</t>
  </si>
  <si>
    <t>Kennewick School District #17</t>
  </si>
  <si>
    <t>Mesa Unified School District #4</t>
  </si>
  <si>
    <t>AZ</t>
  </si>
  <si>
    <t>Atlantic City Board of Education</t>
  </si>
  <si>
    <t>Hot Springs High School District #14</t>
  </si>
  <si>
    <t>MT</t>
  </si>
  <si>
    <t>Eminence Independent School Dist.</t>
  </si>
  <si>
    <t>Baltimore City Public Schools</t>
  </si>
  <si>
    <t>Kennett 39 School Dist. 035 102</t>
  </si>
  <si>
    <t>Bethlehem Area School District</t>
  </si>
  <si>
    <t>Patterson Joint Unified School District</t>
  </si>
  <si>
    <t>Florence County School District #3</t>
  </si>
  <si>
    <t>Marion County Board of Education</t>
  </si>
  <si>
    <t>Franklin Pierce School District #402</t>
  </si>
  <si>
    <t>Wrangell Public Schools</t>
  </si>
  <si>
    <t>Farrell Area School District</t>
  </si>
  <si>
    <t>Portales Muni. School District #1</t>
  </si>
  <si>
    <t>Kodiak Island Borough School District</t>
  </si>
  <si>
    <t>Colorado River Union High School District #2</t>
  </si>
  <si>
    <t>Abilene Unif. School District #435</t>
  </si>
  <si>
    <t>Syracuse City School Dist.</t>
  </si>
  <si>
    <t>Monessen (City of) School District</t>
  </si>
  <si>
    <t>Middlesboro Board of Education</t>
  </si>
  <si>
    <t>Bridgeport Board of Education</t>
  </si>
  <si>
    <t>Owensboro Independent School District</t>
  </si>
  <si>
    <t>New York City School District</t>
  </si>
  <si>
    <t>La Mesa Spring Valley School District</t>
  </si>
  <si>
    <t>Weldon City Schools</t>
  </si>
  <si>
    <t>Crisp Co. School System</t>
  </si>
  <si>
    <t>Clarke Co. School District</t>
  </si>
  <si>
    <t>Campbell County School District #1</t>
  </si>
  <si>
    <t>WY</t>
  </si>
  <si>
    <t>Maine School Admin. District #75</t>
  </si>
  <si>
    <t>Caesar Rodney School District</t>
  </si>
  <si>
    <t>DE</t>
  </si>
  <si>
    <t>Frederick Co. Board of Education</t>
  </si>
  <si>
    <t>School District of Wisconsin Dells</t>
  </si>
  <si>
    <t>WI</t>
  </si>
  <si>
    <t>School City of East Chicago</t>
  </si>
  <si>
    <t>Long Branch Board of Education</t>
  </si>
  <si>
    <t>Salado Independent School District</t>
  </si>
  <si>
    <t>McComb School District</t>
  </si>
  <si>
    <t>Barberton City Schools</t>
  </si>
  <si>
    <t>Trigg Co. School District</t>
  </si>
  <si>
    <t>Emery County School District</t>
  </si>
  <si>
    <t>Charleston County School District</t>
  </si>
  <si>
    <t>Coleman Public Schools</t>
  </si>
  <si>
    <t>Cheney Joint Community School District #360 316</t>
  </si>
  <si>
    <t>Pelham City Board of Education</t>
  </si>
  <si>
    <t>Beaufort County School District</t>
  </si>
  <si>
    <t>Montgomery Public Schools</t>
  </si>
  <si>
    <t>Perry County Board of Education</t>
  </si>
  <si>
    <t>University Place School District #83</t>
  </si>
  <si>
    <t>Tullahoma City Schools</t>
  </si>
  <si>
    <t>Madison CUSD #12</t>
  </si>
  <si>
    <t>Riley Unified School District #378</t>
  </si>
  <si>
    <t>Osceola School District</t>
  </si>
  <si>
    <t>Isle of Wight County School Board</t>
  </si>
  <si>
    <t>Selma City School Board</t>
  </si>
  <si>
    <t>Trenton Special School District</t>
  </si>
  <si>
    <t>McCurtain 31 I037 000</t>
  </si>
  <si>
    <t>Harrison County School District</t>
  </si>
  <si>
    <t>Sparta Joint School District #1</t>
  </si>
  <si>
    <t>Lansingburgh Central School District</t>
  </si>
  <si>
    <t>Oakwood City Schools</t>
  </si>
  <si>
    <t>Eagle Pass Independent School District</t>
  </si>
  <si>
    <t>Dysart Unified School District #89</t>
  </si>
  <si>
    <t>East Central Indp. School District #2580</t>
  </si>
  <si>
    <t>MN</t>
  </si>
  <si>
    <t>Colonial Heights City School Board</t>
  </si>
  <si>
    <t>Steubenville City School District</t>
  </si>
  <si>
    <t>Sheffield City Schools</t>
  </si>
  <si>
    <t>Campbellsville Independent School Dist.</t>
  </si>
  <si>
    <t>Athens City Schools</t>
  </si>
  <si>
    <t>Paducah Independent Schools</t>
  </si>
  <si>
    <t>Lewis Palmer School Dist. #38</t>
  </si>
  <si>
    <t>Bloomfield School District</t>
  </si>
  <si>
    <t>Stewart County Board of Education</t>
  </si>
  <si>
    <t>Mabton School District #120</t>
  </si>
  <si>
    <t>Opelika City Board of Education</t>
  </si>
  <si>
    <t>Auburn School District #408</t>
  </si>
  <si>
    <t>Watervliet City School District</t>
  </si>
  <si>
    <t>Portland Public Schools</t>
  </si>
  <si>
    <t>Williamsburg James City County Public Schools</t>
  </si>
  <si>
    <t>Guntersville City Schools</t>
  </si>
  <si>
    <t>White Oak 18 I001 000</t>
  </si>
  <si>
    <t>Lanier County Schools</t>
  </si>
  <si>
    <t>Salem City Board of Education</t>
  </si>
  <si>
    <t>Dorchester County School District #2</t>
  </si>
  <si>
    <t>Dooly Co. Board of Education</t>
  </si>
  <si>
    <t>Belton 124 School District 019 152</t>
  </si>
  <si>
    <t>Meeker School District 41 I095 000</t>
  </si>
  <si>
    <t>Blackduck Indp. School Dist. #32</t>
  </si>
  <si>
    <t>Corinth Municipal Sep. School District</t>
  </si>
  <si>
    <t>Laurel School District</t>
  </si>
  <si>
    <t>Ingleside Independent School District</t>
  </si>
  <si>
    <t>Lowville Central School</t>
  </si>
  <si>
    <t>Stigler 31 I020 000</t>
  </si>
  <si>
    <t>Owens Valley Unified School District</t>
  </si>
  <si>
    <t>Shawano School District</t>
  </si>
  <si>
    <t>Lakewood School District #306</t>
  </si>
  <si>
    <t>Currituck County Board of Education</t>
  </si>
  <si>
    <t>Sylacauga City Board of Education</t>
  </si>
  <si>
    <t>Ysleta Independent School District</t>
  </si>
  <si>
    <t>Fayetteville City Schools</t>
  </si>
  <si>
    <t>Sahuarita Unified School District #30</t>
  </si>
  <si>
    <t>Carteret County Schools</t>
  </si>
  <si>
    <t>Belton Independent School District</t>
  </si>
  <si>
    <t>Piedmont City Board of Education</t>
  </si>
  <si>
    <t>Aiken County Consolidated School District</t>
  </si>
  <si>
    <t>Macon Co. School System</t>
  </si>
  <si>
    <t>Beauregard Parish School Board</t>
  </si>
  <si>
    <t>Grove School</t>
  </si>
  <si>
    <t>Trumann School District #21</t>
  </si>
  <si>
    <t>Big Beaver Falls Area School District</t>
  </si>
  <si>
    <t>Lauderdale Co. School Dist.</t>
  </si>
  <si>
    <t>Astoria School District #1C</t>
  </si>
  <si>
    <t>Phillipsburg Public Schools</t>
  </si>
  <si>
    <t>Lee County Board of Education</t>
  </si>
  <si>
    <t>Gatesville Independent School District</t>
  </si>
  <si>
    <t>Bethel School District #403</t>
  </si>
  <si>
    <t>Cooke City School District No. 9</t>
  </si>
  <si>
    <t>Pioneer Unif. Elem. School Dist.</t>
  </si>
  <si>
    <t>Bangor (City of) School Community</t>
  </si>
  <si>
    <t>Banning Unified School District</t>
  </si>
  <si>
    <t>Macon Co. Board of Education</t>
  </si>
  <si>
    <t>San Angelo Independent School District</t>
  </si>
  <si>
    <t>Marmaduke School District</t>
  </si>
  <si>
    <t>Loyalsock Township School District</t>
  </si>
  <si>
    <t>Fairfield City Board of Education</t>
  </si>
  <si>
    <t>Jefferson Co. School District</t>
  </si>
  <si>
    <t>Gouverneur Central School District</t>
  </si>
  <si>
    <t>Litchfield Elementary School District #79</t>
  </si>
  <si>
    <t>Eufaula City Board of Education</t>
  </si>
  <si>
    <t>Spencer Valley Elementary</t>
  </si>
  <si>
    <t>South Jefferson Central School District</t>
  </si>
  <si>
    <t>Up Island Regional School District</t>
  </si>
  <si>
    <t>Richland School District #400</t>
  </si>
  <si>
    <t>Porterville Unified School District</t>
  </si>
  <si>
    <t>Thousand Islands Central School</t>
  </si>
  <si>
    <t>Elizabeth City Pasquotank Schools</t>
  </si>
  <si>
    <t>Lemoore Union Elementary School District</t>
  </si>
  <si>
    <t>Meade County Board of Education</t>
  </si>
  <si>
    <t>Les Cheneaux Comm. Schools</t>
  </si>
  <si>
    <t>Berkeley County School District</t>
  </si>
  <si>
    <t>Harford Co. Board of Education</t>
  </si>
  <si>
    <t>Arab City Board of Education</t>
  </si>
  <si>
    <t>Bennington School District</t>
  </si>
  <si>
    <t>VT</t>
  </si>
  <si>
    <t>Savannah Chatham County Board of Education</t>
  </si>
  <si>
    <t>Enid School District 24 I057 000</t>
  </si>
  <si>
    <t>Woonsocket Education Department</t>
  </si>
  <si>
    <t>RI</t>
  </si>
  <si>
    <t>Gloucester County School Board</t>
  </si>
  <si>
    <t>Pendleton County Board of Education</t>
  </si>
  <si>
    <t>New Boston Independent School District</t>
  </si>
  <si>
    <t>Meridian Public School District</t>
  </si>
  <si>
    <t>Socorro Independent School District</t>
  </si>
  <si>
    <t>Marion School District #1</t>
  </si>
  <si>
    <t>Portsmouth City School District</t>
  </si>
  <si>
    <t>Eatontown Board of Education</t>
  </si>
  <si>
    <t>Uinta County School District #6</t>
  </si>
  <si>
    <t>West Yellowstone School District #69</t>
  </si>
  <si>
    <t>Moore County Schools</t>
  </si>
  <si>
    <t>Anchorage School District</t>
  </si>
  <si>
    <t>River Rouge School District</t>
  </si>
  <si>
    <t>Seminole School District 67 I001 000</t>
  </si>
  <si>
    <t>Covington Independent School Dist.</t>
  </si>
  <si>
    <t>Snake River School District #52</t>
  </si>
  <si>
    <t>ID</t>
  </si>
  <si>
    <t>Anaconda Elementary School District #10</t>
  </si>
  <si>
    <t>Spotsylvania County School Board</t>
  </si>
  <si>
    <t>Graham School District 54 I032 000</t>
  </si>
  <si>
    <t>Whitefield School District 31 C010 000</t>
  </si>
  <si>
    <t>Dickson 10 I077 000</t>
  </si>
  <si>
    <t>Troy City Schools</t>
  </si>
  <si>
    <t>Lowndes Co. School District</t>
  </si>
  <si>
    <t>Judson Independent School District</t>
  </si>
  <si>
    <t>Lyme Central School District</t>
  </si>
  <si>
    <t>Lampasas Independent School District</t>
  </si>
  <si>
    <t>Hopewell City School Board</t>
  </si>
  <si>
    <t>Louisville School District</t>
  </si>
  <si>
    <t>Fairland 58 I031 000</t>
  </si>
  <si>
    <t>Clinton City Schools</t>
  </si>
  <si>
    <t>Sumter School District #17</t>
  </si>
  <si>
    <t>Madison Co. Board of Education</t>
  </si>
  <si>
    <t>Richmond City School Board</t>
  </si>
  <si>
    <t>Brevard Co. School Board</t>
  </si>
  <si>
    <t>Laveen Elementary School District</t>
  </si>
  <si>
    <t>Wall School District #51 5</t>
  </si>
  <si>
    <t>Colorado Springs School District #11</t>
  </si>
  <si>
    <t>Jackson County Schools</t>
  </si>
  <si>
    <t>Tupper Lake C. School District</t>
  </si>
  <si>
    <t>North Thurston Public Schools</t>
  </si>
  <si>
    <t>Meridian Comm Unit Sch Dist. 101</t>
  </si>
  <si>
    <t>Santee School District</t>
  </si>
  <si>
    <t>Barstow Unified School District</t>
  </si>
  <si>
    <t>Julian Union High School District</t>
  </si>
  <si>
    <t>Prince William County Schools</t>
  </si>
  <si>
    <t>Washington County Board of Education</t>
  </si>
  <si>
    <t>Sevier School District</t>
  </si>
  <si>
    <t>Harrisburg City Schools</t>
  </si>
  <si>
    <t>Sweetwater County School District #1</t>
  </si>
  <si>
    <t>Taos Municipal School District #1</t>
  </si>
  <si>
    <t>Plaquemines Parish School Board</t>
  </si>
  <si>
    <t>Ponca City 36 I071 000</t>
  </si>
  <si>
    <t>Panhandle Independent School District</t>
  </si>
  <si>
    <t>Clay Center Unified School Dist. #379</t>
  </si>
  <si>
    <t>Winter Jt. School District #1</t>
  </si>
  <si>
    <t>Ocean Springs School District</t>
  </si>
  <si>
    <t>Bay County School Board</t>
  </si>
  <si>
    <t>Calvert Co. Board of Education</t>
  </si>
  <si>
    <t>Russellville Independent School District</t>
  </si>
  <si>
    <t>Clay County School Board</t>
  </si>
  <si>
    <t>Anniston City Board of Education</t>
  </si>
  <si>
    <t>Davis County School District</t>
  </si>
  <si>
    <t>Redwater Independent School District</t>
  </si>
  <si>
    <t>Mammoth Unified School District</t>
  </si>
  <si>
    <t>Preston 56 I005 000</t>
  </si>
  <si>
    <t>District of Columbia Public Schools</t>
  </si>
  <si>
    <t>DC</t>
  </si>
  <si>
    <t>Hatton School District #7</t>
  </si>
  <si>
    <t>Westville 01 I011 000</t>
  </si>
  <si>
    <t>Valdez City Schools</t>
  </si>
  <si>
    <t>Fairfax County Public Schools</t>
  </si>
  <si>
    <t>Roane County Board of Education</t>
  </si>
  <si>
    <t>Howard Road Academy, PCS</t>
  </si>
  <si>
    <t>Charles Co. Board of Education</t>
  </si>
  <si>
    <t>Oak Ridge Schools</t>
  </si>
  <si>
    <t>Papillion School District #27</t>
  </si>
  <si>
    <t>Port Angeles School District #121</t>
  </si>
  <si>
    <t>Southwest Harbor School District</t>
  </si>
  <si>
    <t>Duchesne County School District</t>
  </si>
  <si>
    <t>Bedford School Comm.</t>
  </si>
  <si>
    <t>Pope Co. Comm. Unit School District #1</t>
  </si>
  <si>
    <t>Asheville City Schools</t>
  </si>
  <si>
    <t>East St. Louis School Dist. #189</t>
  </si>
  <si>
    <t>Chula Vista Elementary School District</t>
  </si>
  <si>
    <t>Gulfport School District</t>
  </si>
  <si>
    <t>Yelm School District #2</t>
  </si>
  <si>
    <t>Hobart School District 38 I001 000</t>
  </si>
  <si>
    <t>Lincoln County High School District</t>
  </si>
  <si>
    <t>Cheyenne Mountain School District #12</t>
  </si>
  <si>
    <t>Long Beach School District</t>
  </si>
  <si>
    <t>Mackay Jt. School District #182</t>
  </si>
  <si>
    <t>Big Pasture 17 I333 000</t>
  </si>
  <si>
    <t>City View Independent School District</t>
  </si>
  <si>
    <t>Autauga County Board of Education</t>
  </si>
  <si>
    <t>General Brown Central School</t>
  </si>
  <si>
    <t>Tinton Falls Board of Education</t>
  </si>
  <si>
    <t>Monroe Co. District School Board</t>
  </si>
  <si>
    <t>Whiteside School District #115</t>
  </si>
  <si>
    <t>Moore School District 14 I002 000</t>
  </si>
  <si>
    <t>Escambia County School District</t>
  </si>
  <si>
    <t>Wichita Falls Independent School District</t>
  </si>
  <si>
    <t>Snyder 38 I004 000</t>
  </si>
  <si>
    <t>Huntsville City Schools</t>
  </si>
  <si>
    <t>Mountain View Whisman School District</t>
  </si>
  <si>
    <t>North Shore School District #112</t>
  </si>
  <si>
    <t>Marsing Joint School District #363</t>
  </si>
  <si>
    <t>Fairbanks North Star Bor. School District</t>
  </si>
  <si>
    <t>Ford Heights School District #169</t>
  </si>
  <si>
    <t>Russell County Board of Education</t>
  </si>
  <si>
    <t>Elizabethtown Independent School Dist.</t>
  </si>
  <si>
    <t>Bellbrook Sugarcreek Schools</t>
  </si>
  <si>
    <t>Hueneme Elementary School District</t>
  </si>
  <si>
    <t>Rensselaer City School District</t>
  </si>
  <si>
    <t>Los Lunas Schools</t>
  </si>
  <si>
    <t>Mariposa County Unified School District</t>
  </si>
  <si>
    <t>Caney School District 03 I026 000</t>
  </si>
  <si>
    <t>Fulton City Board of Education</t>
  </si>
  <si>
    <t>Laramie County School District #1</t>
  </si>
  <si>
    <t>Great Falls High School District #1A</t>
  </si>
  <si>
    <t>Coachella Valley Unified School District</t>
  </si>
  <si>
    <t>Tucson Unified School District</t>
  </si>
  <si>
    <t>Camden County Board of Education</t>
  </si>
  <si>
    <t>Muldrow 68 I003 000</t>
  </si>
  <si>
    <t>Kiowa School District 61 I014 000</t>
  </si>
  <si>
    <t>Central Elem. School Dist. #104</t>
  </si>
  <si>
    <t>Ina Comm. Cons. School District #8</t>
  </si>
  <si>
    <t>Scott Valley Unif. School District</t>
  </si>
  <si>
    <t>Brunswick School Committee</t>
  </si>
  <si>
    <t>Cumberland School District</t>
  </si>
  <si>
    <t>Clinton 20 I099 000</t>
  </si>
  <si>
    <t>Idabel 48 I005 000</t>
  </si>
  <si>
    <t>Sausalito Marin City School District</t>
  </si>
  <si>
    <t>Ardmore 10 I019 000</t>
  </si>
  <si>
    <t>Mount Baker School District #507</t>
  </si>
  <si>
    <t>Lebanon Comm. Unit School Dist. #9</t>
  </si>
  <si>
    <t>Hinckley Finlayson Public Schools</t>
  </si>
  <si>
    <t>Mound Bayou Public Schools</t>
  </si>
  <si>
    <t>Bessemer Board of Education</t>
  </si>
  <si>
    <t>Signal Hill School Dist. #181</t>
  </si>
  <si>
    <t>Portsmouth City School Board</t>
  </si>
  <si>
    <t>King George County Public Schools</t>
  </si>
  <si>
    <t>Wilder School District #133</t>
  </si>
  <si>
    <t>Sweetwater County School District #2</t>
  </si>
  <si>
    <t>St. Louis Co. Indp. School Dist. #2142 (710)</t>
  </si>
  <si>
    <t>Clovis Munipal Schools</t>
  </si>
  <si>
    <t>Christian County School District</t>
  </si>
  <si>
    <t>Anne Arundel Co. Public Schools</t>
  </si>
  <si>
    <t>McAlester 61 I080 000</t>
  </si>
  <si>
    <t>Harrison School District #2</t>
  </si>
  <si>
    <t>Leavenworth Public Schools #453</t>
  </si>
  <si>
    <t>Leeton R X School District 051 156</t>
  </si>
  <si>
    <t>Denali Borough School District</t>
  </si>
  <si>
    <t>Columbia Co. Board of Education</t>
  </si>
  <si>
    <t>Dixon R I School Dist. 085 048</t>
  </si>
  <si>
    <t>Belleville Henderson Central School</t>
  </si>
  <si>
    <t>North Mason School District #403</t>
  </si>
  <si>
    <t>Joseph City Unified School District #2</t>
  </si>
  <si>
    <t>Santa Rosa Co. School Board</t>
  </si>
  <si>
    <t>Pineville Indp. Board of Education</t>
  </si>
  <si>
    <t>Richland County School District #2</t>
  </si>
  <si>
    <t>Phenix City Board of Education</t>
  </si>
  <si>
    <t>Cabot School District #4</t>
  </si>
  <si>
    <t>Sierra Unified School District</t>
  </si>
  <si>
    <t>Tooele County School District</t>
  </si>
  <si>
    <t>Vienna Public School Dist. #55</t>
  </si>
  <si>
    <t>Lansing Unified School District #469</t>
  </si>
  <si>
    <t>Wynnewood School District 25 I038 000</t>
  </si>
  <si>
    <t>Warrensburg R VI School Dist. 051 159</t>
  </si>
  <si>
    <t>San Felipe Del Rio C.I. School District</t>
  </si>
  <si>
    <t>Cloquet Independent School District #94</t>
  </si>
  <si>
    <t>Madison City Schools</t>
  </si>
  <si>
    <t>Afton 58 I026 000</t>
  </si>
  <si>
    <t>Casa Grande Union High School District #82</t>
  </si>
  <si>
    <t>Charleston R I School Dist.</t>
  </si>
  <si>
    <t>Cement Public Schools 08 I160 000</t>
  </si>
  <si>
    <t>Ocosta School District #172</t>
  </si>
  <si>
    <t>Fairborn City School District</t>
  </si>
  <si>
    <t>Suffolk City School Board</t>
  </si>
  <si>
    <t>Iron County C 4 School Dist. 047 065</t>
  </si>
  <si>
    <t>Williston School District #29</t>
  </si>
  <si>
    <t>Death Valley Unified School District</t>
  </si>
  <si>
    <t>Cleveland City School District</t>
  </si>
  <si>
    <t>Lowndes Co. Board of Education</t>
  </si>
  <si>
    <t>Bossier Parish School Board</t>
  </si>
  <si>
    <t>Glenwood C. School District #401</t>
  </si>
  <si>
    <t>Hoboken Public Schools</t>
  </si>
  <si>
    <t>Nooksack Valley School District #506</t>
  </si>
  <si>
    <t>Lone Grove 10 I032 000</t>
  </si>
  <si>
    <t>Richmond Co. Board of Education</t>
  </si>
  <si>
    <t>Julian Union Elementary School District</t>
  </si>
  <si>
    <t>Uinta County School District #4</t>
  </si>
  <si>
    <t>Hampton City School Board</t>
  </si>
  <si>
    <t>Coyle Public School</t>
  </si>
  <si>
    <t>Abilene Independent School District</t>
  </si>
  <si>
    <t>Peyton School District 23 Jt</t>
  </si>
  <si>
    <t>College Place School District #250</t>
  </si>
  <si>
    <t>LaFargeville Central School</t>
  </si>
  <si>
    <t>Cairo Unit School District #1</t>
  </si>
  <si>
    <t>Henryetta School District 56 I002 000</t>
  </si>
  <si>
    <t>Wayne County Public Schools</t>
  </si>
  <si>
    <t>Nome School District</t>
  </si>
  <si>
    <t>Somerton School District #11</t>
  </si>
  <si>
    <t>Cordova City School District</t>
  </si>
  <si>
    <t>Dulce Independent School District #21</t>
  </si>
  <si>
    <t>Chapman Unif. School Dist. #473</t>
  </si>
  <si>
    <t>Henry Co. School District R I</t>
  </si>
  <si>
    <t>Cut Bank High School #15</t>
  </si>
  <si>
    <t>Sulphur 50 I001 000</t>
  </si>
  <si>
    <t>Eureka Elementary School District #13</t>
  </si>
  <si>
    <t>Aleutians East Bor. School District</t>
  </si>
  <si>
    <t>Wylie Independent School District</t>
  </si>
  <si>
    <t>Moseley School</t>
  </si>
  <si>
    <t>Bryan Co. Board of Education</t>
  </si>
  <si>
    <t>Maricopa Unified School District</t>
  </si>
  <si>
    <t>Lake Quinault School District #97</t>
  </si>
  <si>
    <t>Okanogan School District #105</t>
  </si>
  <si>
    <t>Sumter County School District #2</t>
  </si>
  <si>
    <t>Maud School District 63 I117 000</t>
  </si>
  <si>
    <t>Muscogee Co. School District</t>
  </si>
  <si>
    <t>Wolf Branch Elem. School Dist. #113</t>
  </si>
  <si>
    <t>Derby Unif. School Dist. #260</t>
  </si>
  <si>
    <t>Central High 69 I034 000</t>
  </si>
  <si>
    <t>Lemon Grove School District</t>
  </si>
  <si>
    <t>Coupeville School District #204</t>
  </si>
  <si>
    <t>Holdenville 32 I035 000</t>
  </si>
  <si>
    <t>Shoreline Unified School District</t>
  </si>
  <si>
    <t>Ulm School District #85</t>
  </si>
  <si>
    <t>Gresham School District</t>
  </si>
  <si>
    <t>South Kitsap School District #402</t>
  </si>
  <si>
    <t>Harnett County Board of Education</t>
  </si>
  <si>
    <t>Lakeside Union School District</t>
  </si>
  <si>
    <t>Manhattan Unified School District #383</t>
  </si>
  <si>
    <t>Albion 64C002</t>
  </si>
  <si>
    <t>Bourne Public Schools</t>
  </si>
  <si>
    <t>Hardin Co. Board of Education</t>
  </si>
  <si>
    <t>Froid Elementary School District #65</t>
  </si>
  <si>
    <t>Ozark City Schools</t>
  </si>
  <si>
    <t>Loogootee Community School Corporation</t>
  </si>
  <si>
    <t>Stringtown School District 03 I007 000</t>
  </si>
  <si>
    <t>Froid High School District #65</t>
  </si>
  <si>
    <t>Steilacoom Historical School District #1</t>
  </si>
  <si>
    <t>Unalaska City School District</t>
  </si>
  <si>
    <t>Little Axe School District  14 I070</t>
  </si>
  <si>
    <t>Bristow 19 I002 000</t>
  </si>
  <si>
    <t>El Reno Public Schools</t>
  </si>
  <si>
    <t>Grandfield 71 I249 000</t>
  </si>
  <si>
    <t>Sallisaw Independent School District</t>
  </si>
  <si>
    <t>Wister School District 40 I049 000</t>
  </si>
  <si>
    <t>Sandhills Theatre Arts Renaissance School</t>
  </si>
  <si>
    <t>Tahlequah 11 I035 000</t>
  </si>
  <si>
    <t>Lone Pine Unified School District</t>
  </si>
  <si>
    <t>Plumas Lake Elementry School District</t>
  </si>
  <si>
    <t>Manistique Area Schools</t>
  </si>
  <si>
    <t>Calvin School District 32 I048 000</t>
  </si>
  <si>
    <t>Jamestown School</t>
  </si>
  <si>
    <t>Bremerton School District #100 C</t>
  </si>
  <si>
    <t>Larimore School District #44</t>
  </si>
  <si>
    <t>Glenpool 72 I013 000</t>
  </si>
  <si>
    <t>Hammon 65 I066 000</t>
  </si>
  <si>
    <t>Belle Valley School District #119</t>
  </si>
  <si>
    <t>Laytonville Unified School District</t>
  </si>
  <si>
    <t>Flour Bluff Independent School District</t>
  </si>
  <si>
    <t>Stratford School District 25 I002 000</t>
  </si>
  <si>
    <t>Drumright 19 I039 000</t>
  </si>
  <si>
    <t>Chesapeake City School Board</t>
  </si>
  <si>
    <t>Pontiac School District #105</t>
  </si>
  <si>
    <t>College Elementary School District</t>
  </si>
  <si>
    <t>Copenhagen C. School District</t>
  </si>
  <si>
    <t>Laquey R V School</t>
  </si>
  <si>
    <t>Stafford County Public Schools</t>
  </si>
  <si>
    <t>Tomah Public Schools</t>
  </si>
  <si>
    <t>Haworth School Dist. 48 I006 000</t>
  </si>
  <si>
    <t>Omaha School District</t>
  </si>
  <si>
    <t>Mineral Elementary School</t>
  </si>
  <si>
    <t>Marysville School District #25</t>
  </si>
  <si>
    <t>Coolidge Unified School District #21</t>
  </si>
  <si>
    <t>Hot Springs School District #23 2</t>
  </si>
  <si>
    <t>Surprise Valley Joint Unified School District</t>
  </si>
  <si>
    <t>Choctaw School District 55 I004 000</t>
  </si>
  <si>
    <t>Moyers School District 64 C022 000</t>
  </si>
  <si>
    <t>O'Fallon Comm. Con. School District #90</t>
  </si>
  <si>
    <t>Colome Conolidated SD #59 1</t>
  </si>
  <si>
    <t>Watertown City School District</t>
  </si>
  <si>
    <t>Center for Academic Success, Inc.</t>
  </si>
  <si>
    <t>Ada School District 62 I019 000</t>
  </si>
  <si>
    <t>Lowrey School District 11 C010 000</t>
  </si>
  <si>
    <t>Beavercreek City School District</t>
  </si>
  <si>
    <t>Poquoson City Public Schools</t>
  </si>
  <si>
    <t>Ferndale School District #502</t>
  </si>
  <si>
    <t>Coalgate School District 15 I001 000</t>
  </si>
  <si>
    <t>Granger School District #204</t>
  </si>
  <si>
    <t>Mountain Empire Unified School District</t>
  </si>
  <si>
    <t>Charlo High School District #7</t>
  </si>
  <si>
    <t>Mountain View Gotebo 38 I003 000</t>
  </si>
  <si>
    <t>Checotah 49 I019 000</t>
  </si>
  <si>
    <t>San Diego Unified School District</t>
  </si>
  <si>
    <t>Vail School District #20</t>
  </si>
  <si>
    <t>Carlisle Area School District</t>
  </si>
  <si>
    <t>New Hope Elementary School District</t>
  </si>
  <si>
    <t>Galena City School District</t>
  </si>
  <si>
    <t>Jasper Comm. Cons. School Dist. #17</t>
  </si>
  <si>
    <t>Seymour Community Schools</t>
  </si>
  <si>
    <t>Houston Co. Board of Education</t>
  </si>
  <si>
    <t>Fletcher Public Schools</t>
  </si>
  <si>
    <t>Buffalo Valley 39 I003 000</t>
  </si>
  <si>
    <t>Blue Ridge Unified School District</t>
  </si>
  <si>
    <t>Sackets Harbor Central School District</t>
  </si>
  <si>
    <t>Mid Del Schools 55 I052 000</t>
  </si>
  <si>
    <t>Stonewall School District</t>
  </si>
  <si>
    <t>Penasco Independent School District #4</t>
  </si>
  <si>
    <t>Pershing County School District</t>
  </si>
  <si>
    <t>Portsmouth (Town of) School Community</t>
  </si>
  <si>
    <t>Falcon School District #49</t>
  </si>
  <si>
    <t>Silo School District 07 I001 000</t>
  </si>
  <si>
    <t>Monterey Peninsula Unified School District</t>
  </si>
  <si>
    <t>Waterville School District</t>
  </si>
  <si>
    <t>Trego Elementary School District #53</t>
  </si>
  <si>
    <t>Lookeba Sickles School District 08 I12 000</t>
  </si>
  <si>
    <t>Sterling School District 16 I003 000</t>
  </si>
  <si>
    <t>O'Fallon Twp. High School District #203</t>
  </si>
  <si>
    <t>Emerado School District #127</t>
  </si>
  <si>
    <t>Wilson 56 I007 000</t>
  </si>
  <si>
    <t>Mineral County School District</t>
  </si>
  <si>
    <t>Daggett County School District</t>
  </si>
  <si>
    <t>Pemberton Township School District</t>
  </si>
  <si>
    <t>Carpe Diem Collegiate High School</t>
  </si>
  <si>
    <t>Uintah County School District</t>
  </si>
  <si>
    <t>Locust Grove 46 I017 000</t>
  </si>
  <si>
    <t>Shiloh Village School District #85</t>
  </si>
  <si>
    <t>Wewoka School District 67 I002 000</t>
  </si>
  <si>
    <t>Shawnee School District 63 I093 000</t>
  </si>
  <si>
    <t>Grove 21 I002 000</t>
  </si>
  <si>
    <t>Tannehill 61 C056 105</t>
  </si>
  <si>
    <t>Eight Mile School District #6</t>
  </si>
  <si>
    <t>Liberty School</t>
  </si>
  <si>
    <t>Yuma Elementary School District #1</t>
  </si>
  <si>
    <t>Hoke County Board of Education</t>
  </si>
  <si>
    <t>El Paso Independent School District</t>
  </si>
  <si>
    <t>Mill Creek School District 35 I002 000</t>
  </si>
  <si>
    <t>Academy School District #20</t>
  </si>
  <si>
    <t>Tombstone Unified School District #1</t>
  </si>
  <si>
    <t>Los Alamos Independent School District</t>
  </si>
  <si>
    <t>Webster School District</t>
  </si>
  <si>
    <t>Mount Baldy School District</t>
  </si>
  <si>
    <t>Newport Public Schools</t>
  </si>
  <si>
    <t>Commerce 58 I018 000</t>
  </si>
  <si>
    <t>Long Co. Board of Education</t>
  </si>
  <si>
    <t>Schertz Cibolo Universal City Independent S. D.</t>
  </si>
  <si>
    <t>Lukfata School District 48 C009 000</t>
  </si>
  <si>
    <t>Clayton Public School</t>
  </si>
  <si>
    <t>Achille 07 I003 000</t>
  </si>
  <si>
    <t>Fallbrook Union High School District</t>
  </si>
  <si>
    <t>Needles Unified School District</t>
  </si>
  <si>
    <t>Newport News City School Board</t>
  </si>
  <si>
    <t>Unity School District</t>
  </si>
  <si>
    <t>Valier High School District #18</t>
  </si>
  <si>
    <t>Heavener Indp. School District</t>
  </si>
  <si>
    <t>Milburn 35 I029 000</t>
  </si>
  <si>
    <t>Fremont County School District #6</t>
  </si>
  <si>
    <t>Hugo 12 I039 000</t>
  </si>
  <si>
    <t>Colcord 21 I004 000</t>
  </si>
  <si>
    <t>Lane School District 03 C022 000</t>
  </si>
  <si>
    <t>St. Marys Co. Board of Education</t>
  </si>
  <si>
    <t>Konawa 67 I004 000</t>
  </si>
  <si>
    <t>Atoka 03 I015 000</t>
  </si>
  <si>
    <t>Peavine School District 01 CO19 000</t>
  </si>
  <si>
    <t>Northland ISD #118</t>
  </si>
  <si>
    <t>Key School</t>
  </si>
  <si>
    <t>Harmony School District 03 C021 000</t>
  </si>
  <si>
    <t>McLoud 63 I001 000</t>
  </si>
  <si>
    <t>School District of Ashland</t>
  </si>
  <si>
    <t>Lemoore Unified High School District</t>
  </si>
  <si>
    <t>Virginia Beach City School Board</t>
  </si>
  <si>
    <t>Frink Chambers 61 C029 000</t>
  </si>
  <si>
    <t>Alpine Union School District</t>
  </si>
  <si>
    <t>Oktaha 51 1008 000</t>
  </si>
  <si>
    <t>Kittery School Dept.</t>
  </si>
  <si>
    <t>Okaloosa Co. School Board</t>
  </si>
  <si>
    <t>Lustre Elem. School #23</t>
  </si>
  <si>
    <t>Charlo Elementary School District #7</t>
  </si>
  <si>
    <t>Great Falls Elementary School District #1</t>
  </si>
  <si>
    <t>Omak School District #19</t>
  </si>
  <si>
    <t>Wilburton 39 I001 000</t>
  </si>
  <si>
    <t>Yellow Medicine East ISD #2190</t>
  </si>
  <si>
    <t>Wapanucka 35 I037 000</t>
  </si>
  <si>
    <t>South Tama Co. Community School Dist.</t>
  </si>
  <si>
    <t>IA</t>
  </si>
  <si>
    <t>Eagletown 48 I013 000</t>
  </si>
  <si>
    <t>Chugach School District</t>
  </si>
  <si>
    <t>Earlsboro School District 63 I005 000</t>
  </si>
  <si>
    <t>Broken Bow 48 I074 000</t>
  </si>
  <si>
    <t>Gans 68 I004 000</t>
  </si>
  <si>
    <t>Pittsburg 61 I063 000</t>
  </si>
  <si>
    <t>Dale School District 63 I002 000</t>
  </si>
  <si>
    <t>Athena Weston School District #29RJ</t>
  </si>
  <si>
    <t>Cumberland County Board of Education</t>
  </si>
  <si>
    <t>Mary Walker School District #207</t>
  </si>
  <si>
    <t>Black River Falls School District</t>
  </si>
  <si>
    <t>Davis 50 I010 000</t>
  </si>
  <si>
    <t>Elko County School District</t>
  </si>
  <si>
    <t>Toppenish School District #202</t>
  </si>
  <si>
    <t>Rock Creek School District 07 I002 000</t>
  </si>
  <si>
    <t>Lompoc Unified School District</t>
  </si>
  <si>
    <t>School Board for the City of Norfolk</t>
  </si>
  <si>
    <t>Sierra Sands Unified School District</t>
  </si>
  <si>
    <t>Pittsburgh School District</t>
  </si>
  <si>
    <t>North Kitsap School District #400</t>
  </si>
  <si>
    <t>Marietta 43 I016 000</t>
  </si>
  <si>
    <t>Pawhuska School District 57 I002</t>
  </si>
  <si>
    <t>Humboldt County School District</t>
  </si>
  <si>
    <t>Mohave Valley Elementary School District #16</t>
  </si>
  <si>
    <t>Calera 07 I048 000</t>
  </si>
  <si>
    <t>Northport Public School</t>
  </si>
  <si>
    <t>Seiad Elementary School</t>
  </si>
  <si>
    <t>Sault Ste. Marie Area Public Schools</t>
  </si>
  <si>
    <t>Hot Springs Elementary School District #14</t>
  </si>
  <si>
    <t>Tecumseh 63 I092 000</t>
  </si>
  <si>
    <t>Savanna School District 61 I030 000</t>
  </si>
  <si>
    <t>Panama Schools 40 I020 000</t>
  </si>
  <si>
    <t>Camp Verde Unified School District #28</t>
  </si>
  <si>
    <t>Biloxi Public School District</t>
  </si>
  <si>
    <t>Ruidoso Municipal School District #3</t>
  </si>
  <si>
    <t>South Brown Co. Unif. School Dist. #430</t>
  </si>
  <si>
    <t>Rolette School District #29</t>
  </si>
  <si>
    <t>Ledyard Board of Education</t>
  </si>
  <si>
    <t>Ravia School District 35 C010 000</t>
  </si>
  <si>
    <t>Watonga 06 I042 000</t>
  </si>
  <si>
    <t>St. Ignace Area Schools</t>
  </si>
  <si>
    <t>Quinton School District 61 I017 000</t>
  </si>
  <si>
    <t>Bokoshe 40 I026 000</t>
  </si>
  <si>
    <t>New Lima Public School 67 I006 000</t>
  </si>
  <si>
    <t>Keota School District 31 I043 000</t>
  </si>
  <si>
    <t>Eastern Sierra Unified School District</t>
  </si>
  <si>
    <t>Mt. Pleasant School District #4</t>
  </si>
  <si>
    <t>Farris School District 03 C023 000</t>
  </si>
  <si>
    <t>The Academy of Moore County</t>
  </si>
  <si>
    <t>Churchill County School District</t>
  </si>
  <si>
    <t>Fanshawe 40 C039 000</t>
  </si>
  <si>
    <t>McGregor Indp. School Dist. #4</t>
  </si>
  <si>
    <t>Devils Lake School District #1</t>
  </si>
  <si>
    <t>Alamogordo Municipal School District #1</t>
  </si>
  <si>
    <t>Craven County Board of Education</t>
  </si>
  <si>
    <t>Clarksville Montgomery County Board of Education</t>
  </si>
  <si>
    <t>Mad River Local School District</t>
  </si>
  <si>
    <t>Lander County School District</t>
  </si>
  <si>
    <t>Glover School District 48 C023 000</t>
  </si>
  <si>
    <t>Juniper Tree Academy</t>
  </si>
  <si>
    <t>Bagley Indp. School District #162</t>
  </si>
  <si>
    <t>Weleetka School District 54 I031 000</t>
  </si>
  <si>
    <t>Twin Hills School District 56 C011 000</t>
  </si>
  <si>
    <t>Daleville City Board of Education</t>
  </si>
  <si>
    <t>Eufaula School Dist. 49 I001 000</t>
  </si>
  <si>
    <t>Lakeland U.H. School District</t>
  </si>
  <si>
    <t>Colstrip High School District #19</t>
  </si>
  <si>
    <t>Montezuma Cortez School District #RE 1</t>
  </si>
  <si>
    <t>Walker Indp. School District #113</t>
  </si>
  <si>
    <t>Haileyville School District 61 I011 000</t>
  </si>
  <si>
    <t>Chelsea School District 66 I003 000</t>
  </si>
  <si>
    <t>Siren Jt. School District #3</t>
  </si>
  <si>
    <t>Altus 33 I018 000</t>
  </si>
  <si>
    <t>Monroe Public School</t>
  </si>
  <si>
    <t>Crown Charter School</t>
  </si>
  <si>
    <t>Cook Co. School District #166</t>
  </si>
  <si>
    <t>Caddo 07 I005 000</t>
  </si>
  <si>
    <t>Oceanside Unified School District</t>
  </si>
  <si>
    <t>Walters 17 I001 000</t>
  </si>
  <si>
    <t>Berean Academy (AKA COCHISE COMMUNITY DEV. CORP.)</t>
  </si>
  <si>
    <t>Spavinaw 46 C021 000</t>
  </si>
  <si>
    <t>L'Anse Area School District</t>
  </si>
  <si>
    <t>School District of West De Pere</t>
  </si>
  <si>
    <t>Camden Co. Board of Education</t>
  </si>
  <si>
    <t>Grand Coulee Dam School District #301 J</t>
  </si>
  <si>
    <t>Plato R V School Dist. 107 156</t>
  </si>
  <si>
    <t>Flower Mound 16 C048 000</t>
  </si>
  <si>
    <t>Braggs School District 51 I046 000</t>
  </si>
  <si>
    <t>Belle Chasse Academy</t>
  </si>
  <si>
    <t>Onslow County Board of Education</t>
  </si>
  <si>
    <t>Dehesa School District</t>
  </si>
  <si>
    <t>Okmulgee School District 56 I001</t>
  </si>
  <si>
    <t>Burkburnett Independent School District</t>
  </si>
  <si>
    <t>Morris 56 1003 000</t>
  </si>
  <si>
    <t>North Chicago School District #187</t>
  </si>
  <si>
    <t>Enterprise City School System</t>
  </si>
  <si>
    <t>Dupuyer Elementary School District</t>
  </si>
  <si>
    <t>Gore School District 68 I006 000</t>
  </si>
  <si>
    <t>Bearden School</t>
  </si>
  <si>
    <t>Ellicott School District #22</t>
  </si>
  <si>
    <t>Polson Elementary School District #23</t>
  </si>
  <si>
    <t>Boswell School District 12 I001 000</t>
  </si>
  <si>
    <t>Pendleton School District 16R</t>
  </si>
  <si>
    <t>Seeley Union School District</t>
  </si>
  <si>
    <t>Tushka 03 I019 000</t>
  </si>
  <si>
    <t>Glades Co. School Board</t>
  </si>
  <si>
    <t>Wright City School District 48 I039 000</t>
  </si>
  <si>
    <t>Oaks Mission 21 I005 000</t>
  </si>
  <si>
    <t>Tishomingo 35 I020 000</t>
  </si>
  <si>
    <t>Morongo Unified School District</t>
  </si>
  <si>
    <t>Kansas 21 I003 000</t>
  </si>
  <si>
    <t>Aleutian Region School District</t>
  </si>
  <si>
    <t>Hayward Community Schools</t>
  </si>
  <si>
    <t>Jay 21 I001 000</t>
  </si>
  <si>
    <t>Delta Greely School District</t>
  </si>
  <si>
    <t>Cut Bank Elementary School #15</t>
  </si>
  <si>
    <t>Battiest 48 I071 000</t>
  </si>
  <si>
    <t>West Glacier Elementary School District #8</t>
  </si>
  <si>
    <t>Turkey Ford Elementary School 58 C010 000</t>
  </si>
  <si>
    <t>Panola 39 I004 000</t>
  </si>
  <si>
    <t>Hulbert Public School 11 I016 000</t>
  </si>
  <si>
    <t>Polson High School District #23</t>
  </si>
  <si>
    <t>Tenkiller School District 11 C066 000</t>
  </si>
  <si>
    <t>Leach School 21 C014 000</t>
  </si>
  <si>
    <t>Whitesboro School District 40 1062 000</t>
  </si>
  <si>
    <t>Peggs School District 11 C031 000</t>
  </si>
  <si>
    <t>Dewar School Dist. 56 I008 000</t>
  </si>
  <si>
    <t>Cache School District 16 I001 000</t>
  </si>
  <si>
    <t>Bonsall Union School District</t>
  </si>
  <si>
    <t>Willamina School District 30 44 63J</t>
  </si>
  <si>
    <t>Moss 32 I001 000</t>
  </si>
  <si>
    <t>Stroud 41 I054 000</t>
  </si>
  <si>
    <t>Kamiah Joint School District #304</t>
  </si>
  <si>
    <t>Tupelo 15 I002 000</t>
  </si>
  <si>
    <t>Skelly School District 01 C001 000</t>
  </si>
  <si>
    <t>Klamath River Early College of the Redwoods</t>
  </si>
  <si>
    <t>Liberty Co. Board of Education</t>
  </si>
  <si>
    <t>Wabeno Area School District</t>
  </si>
  <si>
    <t>Middletown (Town of) School Community</t>
  </si>
  <si>
    <t>Bellevue Public Schools</t>
  </si>
  <si>
    <t>Wisdom Elementary School District #16</t>
  </si>
  <si>
    <t>Summit School District 54 6</t>
  </si>
  <si>
    <t>Salina 46 I016 000</t>
  </si>
  <si>
    <t>Kinta 31 I013 000</t>
  </si>
  <si>
    <t>Northern Burlington County Regional School Dist.</t>
  </si>
  <si>
    <t>Bowlegs Public Schools 67 I003 000</t>
  </si>
  <si>
    <t>North Rock Creek School District 63 C010 000</t>
  </si>
  <si>
    <t>Blackfoot School District #55</t>
  </si>
  <si>
    <t>Clearbrook Gonvick ISD #2311</t>
  </si>
  <si>
    <t>Butner School District 67 I015 000</t>
  </si>
  <si>
    <t>Stilwell School Dist. 01 I025 000</t>
  </si>
  <si>
    <t>Navajo 33 I001 000</t>
  </si>
  <si>
    <t>Kingston 45 I003 000</t>
  </si>
  <si>
    <t>Valier Elementary School District #18</t>
  </si>
  <si>
    <t>Warner 51 I074 000</t>
  </si>
  <si>
    <t>Tonkawa 36 I087 000</t>
  </si>
  <si>
    <t>Flagstaff Unified School District #1</t>
  </si>
  <si>
    <t>Cyril 08 I064 000</t>
  </si>
  <si>
    <t>Forest Grove Public School</t>
  </si>
  <si>
    <t>Stanfield Elementary School District #24</t>
  </si>
  <si>
    <t>Big Sandy Independent School District</t>
  </si>
  <si>
    <t>Binger Oney School District 08 I168 000</t>
  </si>
  <si>
    <t>Antlers High School</t>
  </si>
  <si>
    <t>Graham Co. Schools</t>
  </si>
  <si>
    <t>Soper 12 I004 000</t>
  </si>
  <si>
    <t>Summerville Elementary School District</t>
  </si>
  <si>
    <t>Vian School District 68 I002 000</t>
  </si>
  <si>
    <t>Flandreau Independent School District #3</t>
  </si>
  <si>
    <t>Vanoss School District 62 I009 000</t>
  </si>
  <si>
    <t>Seiling 22 I008 000</t>
  </si>
  <si>
    <t>Byng School District 62 I016 000</t>
  </si>
  <si>
    <t>Rattan 64 1001 000</t>
  </si>
  <si>
    <t>Jemez Mountain School District #53</t>
  </si>
  <si>
    <t>Latta 62 I024 000</t>
  </si>
  <si>
    <t>Brushy School District 68 C036 000</t>
  </si>
  <si>
    <t>Newkirk 36 I029 000</t>
  </si>
  <si>
    <t>Clarksdale Jerome School District #3</t>
  </si>
  <si>
    <t>Hominy Public Schools</t>
  </si>
  <si>
    <t>Suttons Bay Public Schools</t>
  </si>
  <si>
    <t>Bruneau Grand View Jt. School Dist. #365</t>
  </si>
  <si>
    <t>Colstrip Elementary School District #19</t>
  </si>
  <si>
    <t>Carlton Independent School District #93</t>
  </si>
  <si>
    <t>Nashua School District #13</t>
  </si>
  <si>
    <t>Central Public Schools</t>
  </si>
  <si>
    <t>Varnum School</t>
  </si>
  <si>
    <t>Medicine Lake School</t>
  </si>
  <si>
    <t>Bark River Harris Schools</t>
  </si>
  <si>
    <t>Indiahoma 16 I002 000</t>
  </si>
  <si>
    <t>Highmore Harrold Independent School District #1</t>
  </si>
  <si>
    <t>Wheatland Union High School District</t>
  </si>
  <si>
    <t>Liberty High School</t>
  </si>
  <si>
    <t>Woodland 57 I090 000</t>
  </si>
  <si>
    <t>Glenburn School District #26</t>
  </si>
  <si>
    <t>Pulaski County Spec. School District</t>
  </si>
  <si>
    <t>Central Kitsap School District #401</t>
  </si>
  <si>
    <t>Wyandotte 58 I001 000</t>
  </si>
  <si>
    <t>Yukon Koyukuk School District</t>
  </si>
  <si>
    <t>Chester Newton Charter &amp; Montessori School</t>
  </si>
  <si>
    <t>Tularosa Municipal School District #4</t>
  </si>
  <si>
    <t>Copperas Cove Independent School District</t>
  </si>
  <si>
    <t>Onamia Indp. School Dist. #480</t>
  </si>
  <si>
    <t>LeFlore 40 I016 000</t>
  </si>
  <si>
    <t>Gracemont 08 I086 000</t>
  </si>
  <si>
    <t>Valley Center Pauma Unified School District</t>
  </si>
  <si>
    <t>Warner Unified School District</t>
  </si>
  <si>
    <t>Winner School District #59 2</t>
  </si>
  <si>
    <t>Fredonia Moccasin Unified School District #6</t>
  </si>
  <si>
    <t>Happy Camp Union Elementary School District</t>
  </si>
  <si>
    <t>Royal Valley Unif. School District #337</t>
  </si>
  <si>
    <t>Liberty 72 I014 000</t>
  </si>
  <si>
    <t>Ft. Cobb Broxton School District 08 I167 000</t>
  </si>
  <si>
    <t>Rudyard Area School District</t>
  </si>
  <si>
    <t>Zion 01 C028 000</t>
  </si>
  <si>
    <t>Mountain Discovery Charter School</t>
  </si>
  <si>
    <t>Copper River School District</t>
  </si>
  <si>
    <t>Porum School District 51 I088 000</t>
  </si>
  <si>
    <t>Allen School District 62 I001 000</t>
  </si>
  <si>
    <t>Bennington 07 I040 000</t>
  </si>
  <si>
    <t>Upper West Shore School District #33</t>
  </si>
  <si>
    <t>Cusick School District #59</t>
  </si>
  <si>
    <t>Groton Board of Education</t>
  </si>
  <si>
    <t>York County School Board</t>
  </si>
  <si>
    <t>Gypsy 19 I013 000</t>
  </si>
  <si>
    <t>Quapaw School District 58 I014 000</t>
  </si>
  <si>
    <t>Geronimo School District 16 I004 000</t>
  </si>
  <si>
    <t>Canton Public Schools 06 I105 000</t>
  </si>
  <si>
    <t>Crandon School District</t>
  </si>
  <si>
    <t>Springer Schools</t>
  </si>
  <si>
    <t>Pickett Center 62 C020 000</t>
  </si>
  <si>
    <t>Maryetta School District 01 C022 000</t>
  </si>
  <si>
    <t>Globe Unified School District #1</t>
  </si>
  <si>
    <t>Bristol Bay Borough School District</t>
  </si>
  <si>
    <t>Calumet School District 09 I076 000</t>
  </si>
  <si>
    <t>Coronado Unified School District</t>
  </si>
  <si>
    <t>Bishop School District 16 C049 000</t>
  </si>
  <si>
    <t>Deer River Indp. School District #317</t>
  </si>
  <si>
    <t>Pleasant Grove 63 C029</t>
  </si>
  <si>
    <t>Gila Bend Unified School District #24</t>
  </si>
  <si>
    <t>Lawton School District 16 I008 000</t>
  </si>
  <si>
    <t>Chattahoochee Co. Board of Education</t>
  </si>
  <si>
    <t>Holly Creek School District 48 C072 000</t>
  </si>
  <si>
    <t>Watersmeet Township School District</t>
  </si>
  <si>
    <t>Wapato School District #207</t>
  </si>
  <si>
    <t>Lakehurst Borough Board of Education</t>
  </si>
  <si>
    <t>San Antonio Union School District</t>
  </si>
  <si>
    <t>Northern Arizona Academy for CDI</t>
  </si>
  <si>
    <t>Frontier Elementary #3</t>
  </si>
  <si>
    <t>Stony Creek Joint Unified School District</t>
  </si>
  <si>
    <t>Red Oak 39 I002 000</t>
  </si>
  <si>
    <t>Hanna School District 49 I064 000</t>
  </si>
  <si>
    <t>Carnegie School District 08 I033 000</t>
  </si>
  <si>
    <t>Alaska Gateway Schools</t>
  </si>
  <si>
    <t>Neshoba Co. School District</t>
  </si>
  <si>
    <t>Mountain Home School District #193</t>
  </si>
  <si>
    <t>Mason School District 54 I002 000</t>
  </si>
  <si>
    <t>Briggs 11 C044 000</t>
  </si>
  <si>
    <t>Wagner Community School District #11 4</t>
  </si>
  <si>
    <t>Pawnee 59 I001 000</t>
  </si>
  <si>
    <t>Prince George County School Board</t>
  </si>
  <si>
    <t>Iditarod Area School District</t>
  </si>
  <si>
    <t>Stidham School District 49 C016 000</t>
  </si>
  <si>
    <t>Shady Grove 11 C026 000</t>
  </si>
  <si>
    <t>Culbertson High School District #17</t>
  </si>
  <si>
    <t>Ronan High School District #30</t>
  </si>
  <si>
    <t>Travis Unified School District</t>
  </si>
  <si>
    <t>Chamberlain Independent School District #1</t>
  </si>
  <si>
    <t>Vernon Parish School Board</t>
  </si>
  <si>
    <t>Loleta Union School District</t>
  </si>
  <si>
    <t>Okemah School District 54 I026 000</t>
  </si>
  <si>
    <t>Yukon Flats School District</t>
  </si>
  <si>
    <t>Arlee Jt. High School District #8</t>
  </si>
  <si>
    <t>Kelliher School Dist. #036</t>
  </si>
  <si>
    <t>Dodson School District</t>
  </si>
  <si>
    <t>Gardiner High School District #4</t>
  </si>
  <si>
    <t>Manzanita Public Charter School</t>
  </si>
  <si>
    <t>Woodall 11 C021 000</t>
  </si>
  <si>
    <t>Elgin School District 16 I016 000</t>
  </si>
  <si>
    <t>Fallbrook Union Elementary School District</t>
  </si>
  <si>
    <t>Hoonah Public Schools</t>
  </si>
  <si>
    <t>South Rock Creek 63 C032 000</t>
  </si>
  <si>
    <t>Medical Lake School District #326</t>
  </si>
  <si>
    <t>Oakville School District #400</t>
  </si>
  <si>
    <t>Boone Apache 08 I056 000</t>
  </si>
  <si>
    <t>Douglas School District #51 1</t>
  </si>
  <si>
    <t>Jefferson County School District #509 J</t>
  </si>
  <si>
    <t>McIntosh Independent School District #15 1</t>
  </si>
  <si>
    <t>Dustin School District 32 I009 000</t>
  </si>
  <si>
    <t>Craig Public School District</t>
  </si>
  <si>
    <t>Oak Harbor School District #201</t>
  </si>
  <si>
    <t>Yakutat School District</t>
  </si>
  <si>
    <t>Tanana City School District</t>
  </si>
  <si>
    <t>Dillingham City School District</t>
  </si>
  <si>
    <t>San Vicente Independent School District</t>
  </si>
  <si>
    <t>Clover Park School District #400</t>
  </si>
  <si>
    <t>Minisinaakwaang Leadership Academy</t>
  </si>
  <si>
    <t>Wetumka School District 32 I005 000</t>
  </si>
  <si>
    <t>Geary 06 I080 000</t>
  </si>
  <si>
    <t>Kadoka Area School District 35 2</t>
  </si>
  <si>
    <t>Magdalena Municipal School District</t>
  </si>
  <si>
    <t>Killeen Independent School District</t>
  </si>
  <si>
    <t>Hood Canal School District #404</t>
  </si>
  <si>
    <t>Swain County Board of Education</t>
  </si>
  <si>
    <t>Bowler Public Schools</t>
  </si>
  <si>
    <t>Talihina Public School 40 I052 000</t>
  </si>
  <si>
    <t>Frontier 52 I004 000</t>
  </si>
  <si>
    <t>East Glacier School District #50</t>
  </si>
  <si>
    <t>Kenwood School District 21 C030 000</t>
  </si>
  <si>
    <t>Waubay School District 18 3</t>
  </si>
  <si>
    <t>Hardin High School District #1</t>
  </si>
  <si>
    <t>Hartshorne School District 61 I001 000</t>
  </si>
  <si>
    <t>Gardiner Elementary School District #7</t>
  </si>
  <si>
    <t>Ignacio U. J. School District #11</t>
  </si>
  <si>
    <t>North Slope Borough School District</t>
  </si>
  <si>
    <t>Lyman Independent School District #42 1</t>
  </si>
  <si>
    <t>Anadarko Public Schools 08 I020 000</t>
  </si>
  <si>
    <t>Pojoaque Valley Schools</t>
  </si>
  <si>
    <t>Big Pine Unified School District</t>
  </si>
  <si>
    <t>Andes Central School District 11 1</t>
  </si>
  <si>
    <t>Grants Cibola County Schools</t>
  </si>
  <si>
    <t>Pleasant Point School Comm.</t>
  </si>
  <si>
    <t>Sasakwa School Dist. 67 I010 000</t>
  </si>
  <si>
    <t>Wolf Point High School District #45A</t>
  </si>
  <si>
    <t>Smithville School District 48 I014 000</t>
  </si>
  <si>
    <t>Muroc Jt. Unified School District</t>
  </si>
  <si>
    <t>New Town School District #1</t>
  </si>
  <si>
    <t>Wheatland School District</t>
  </si>
  <si>
    <t>Culbertson Elementary School District #17</t>
  </si>
  <si>
    <t>Indian Twp. School Comm.</t>
  </si>
  <si>
    <t>Cuba Independent Schools</t>
  </si>
  <si>
    <t>Timber Lake School District #20 3</t>
  </si>
  <si>
    <t>Marble City School District 68 C035 000</t>
  </si>
  <si>
    <t>Ronan Elem. School District #30</t>
  </si>
  <si>
    <t>Arlee Jt. Elementary School District #8</t>
  </si>
  <si>
    <t>Rocky Mountain School District 01 C024 000</t>
  </si>
  <si>
    <t>Mahnomen Indp. School Dist. #432</t>
  </si>
  <si>
    <t>Northwest Arctic School District</t>
  </si>
  <si>
    <t>Big Creek Elementary School District</t>
  </si>
  <si>
    <t>Grand Canyon Unified School District #4</t>
  </si>
  <si>
    <t>Mascoutah Comm. Unit School Dist. #19</t>
  </si>
  <si>
    <t>Brimley Public Schools #14</t>
  </si>
  <si>
    <t>Kuspuk School District</t>
  </si>
  <si>
    <t>Brockton High School District #55F</t>
  </si>
  <si>
    <t>Carthage Central School</t>
  </si>
  <si>
    <t>Waubun Indp. School Dist. #435</t>
  </si>
  <si>
    <t>Baraga Township School Dist.</t>
  </si>
  <si>
    <t>Winslow Unified School Dist. #1</t>
  </si>
  <si>
    <t>Knob Noster R VIII School Dist. 051 155</t>
  </si>
  <si>
    <t>Gila County Regional School District No. 49</t>
  </si>
  <si>
    <t>Destiny School, Inc.</t>
  </si>
  <si>
    <t>Cave Springs School District 01 I030 000</t>
  </si>
  <si>
    <t>St. Ignatius School District #28</t>
  </si>
  <si>
    <t>San Juan School District</t>
  </si>
  <si>
    <t>Kake City School District</t>
  </si>
  <si>
    <t>Round Valley Unified School District</t>
  </si>
  <si>
    <t>Indian Island School Comm.</t>
  </si>
  <si>
    <t>Bennett County School District #3 1</t>
  </si>
  <si>
    <t>Frazer High School District #2B</t>
  </si>
  <si>
    <t>School District of Bayfield</t>
  </si>
  <si>
    <t>La Conner School District #311</t>
  </si>
  <si>
    <t>Two Rock Union School District</t>
  </si>
  <si>
    <t>Geary Co. Unified School District #475</t>
  </si>
  <si>
    <t>Lower Kuskokwim School District</t>
  </si>
  <si>
    <t>Dixon Elementary School District #9</t>
  </si>
  <si>
    <t>Kashia School District</t>
  </si>
  <si>
    <t>Walthill School District #13</t>
  </si>
  <si>
    <t>Waynesville R VI School Dist. 085 046</t>
  </si>
  <si>
    <t>Wolf Point Elementary School District #45</t>
  </si>
  <si>
    <t>Cass Lake Indp. School District #115</t>
  </si>
  <si>
    <t>Lake &amp; Peninsula School District</t>
  </si>
  <si>
    <t>Cape May City Board of Education</t>
  </si>
  <si>
    <t>Grant Goodland School District 12 C003 000</t>
  </si>
  <si>
    <t>Plenty Coups High School District #3</t>
  </si>
  <si>
    <t>Wickliffe School</t>
  </si>
  <si>
    <t>Salt River Pima Maricopa Community School</t>
  </si>
  <si>
    <t>Hydaburg City School District</t>
  </si>
  <si>
    <t>Niobrara School District #1 R</t>
  </si>
  <si>
    <t>Cape Flattery School District #401</t>
  </si>
  <si>
    <t>Holbrook Unified School District #3</t>
  </si>
  <si>
    <t>Randolph Field Independent School District</t>
  </si>
  <si>
    <t>Ashland Elementary School District #32 J</t>
  </si>
  <si>
    <t>Jemez Valley Public Schools</t>
  </si>
  <si>
    <t>Southwest Region Schools</t>
  </si>
  <si>
    <t>Justice 67 C054 000</t>
  </si>
  <si>
    <t>North Hanover Township Board of Education</t>
  </si>
  <si>
    <t>Pine Point School Dist. #25</t>
  </si>
  <si>
    <t>Northside Independent School District</t>
  </si>
  <si>
    <t>Fort Sam Houston Independent School Dist.</t>
  </si>
  <si>
    <t>Hardin Elementary School District #17 H</t>
  </si>
  <si>
    <t>Page Unified School District #8</t>
  </si>
  <si>
    <t>Plummer Worley Jt. School District #44</t>
  </si>
  <si>
    <t>Klawock City School District</t>
  </si>
  <si>
    <t>Inchelium School District #70</t>
  </si>
  <si>
    <t>Parshall School District #3</t>
  </si>
  <si>
    <t>Ira H. Hayes Memorial Applied Learning Ctr.</t>
  </si>
  <si>
    <t>Uintah River High School</t>
  </si>
  <si>
    <t>Sierra Vista Unified School District #68</t>
  </si>
  <si>
    <t>Bering Strait School District</t>
  </si>
  <si>
    <t>Taholah School District #77</t>
  </si>
  <si>
    <t>Darlington Public School</t>
  </si>
  <si>
    <t>Dupree School District #64 2</t>
  </si>
  <si>
    <t>Mt. Adams School District #209</t>
  </si>
  <si>
    <t>Fremont County School District #38</t>
  </si>
  <si>
    <t>Queets Clearwater School</t>
  </si>
  <si>
    <t>Gallup McKinley County Public Schools</t>
  </si>
  <si>
    <t>Pribilof School District</t>
  </si>
  <si>
    <t>Frazer Elementary School District #2</t>
  </si>
  <si>
    <t>Klamath Trinity Unified School District</t>
  </si>
  <si>
    <t>Harlem High School District #12</t>
  </si>
  <si>
    <t>Indian River Central School Dist.</t>
  </si>
  <si>
    <t>Menominee Indian School District</t>
  </si>
  <si>
    <t>Rocky Boy Elementary School District #87 J</t>
  </si>
  <si>
    <t>Cedar Unified School District #25</t>
  </si>
  <si>
    <t>Hays Lodge Pole District #50</t>
  </si>
  <si>
    <t>Lower Yukon School District</t>
  </si>
  <si>
    <t>Fort Yates School District #4</t>
  </si>
  <si>
    <t>Fremont County School District #14</t>
  </si>
  <si>
    <t>Smee School District #15 3</t>
  </si>
  <si>
    <t>Fort Totten School District #30</t>
  </si>
  <si>
    <t>Silver Valley Unified School District</t>
  </si>
  <si>
    <t>South Central School District #26 5</t>
  </si>
  <si>
    <t>Poplar High School District #9B</t>
  </si>
  <si>
    <t>Sisseton Independent School District #1</t>
  </si>
  <si>
    <t>Nett Lake Indp. School Dist. #707</t>
  </si>
  <si>
    <t>Lodge Grass High School Dist. #2</t>
  </si>
  <si>
    <t>Box Elder High School District #G</t>
  </si>
  <si>
    <t>San Pasqual Valley Unified School District</t>
  </si>
  <si>
    <t>Lac Du Flambeau School District #1</t>
  </si>
  <si>
    <t>Lame Deer High School District #6</t>
  </si>
  <si>
    <t>Dunseith School District #1</t>
  </si>
  <si>
    <t>Poplar Elementary School District #9</t>
  </si>
  <si>
    <t>Lame Deer School District #6</t>
  </si>
  <si>
    <t>Eagle Butte Independent School District #3</t>
  </si>
  <si>
    <t>Lapwai School District #341</t>
  </si>
  <si>
    <t>Annette Islands School District</t>
  </si>
  <si>
    <t>Ha:san Preparatory &amp; Leadership School</t>
  </si>
  <si>
    <t>Umo Ho Nation District #16</t>
  </si>
  <si>
    <t>Oberon School District #16</t>
  </si>
  <si>
    <t>Valentine Elementary School District #22</t>
  </si>
  <si>
    <t>Wellpinit School District #49</t>
  </si>
  <si>
    <t>Fort Huachuca Accommodation Schools</t>
  </si>
  <si>
    <t>Tuba City Unified School District #15</t>
  </si>
  <si>
    <t>Brockton Elementary School District #55</t>
  </si>
  <si>
    <t>Lackland Independent School District</t>
  </si>
  <si>
    <t>Browning High School District #9</t>
  </si>
  <si>
    <t>Grand Forks AFB School District #140</t>
  </si>
  <si>
    <t>White River School District #47 1</t>
  </si>
  <si>
    <t>Greasy 01 C032 000</t>
  </si>
  <si>
    <t>Winnebago School District #87 00017</t>
  </si>
  <si>
    <t>Central Consolidated School District</t>
  </si>
  <si>
    <t>Ryal School District 49 C003 000</t>
  </si>
  <si>
    <t>Yupiit School District</t>
  </si>
  <si>
    <t>Bay Mills Ojibwe Charter School</t>
  </si>
  <si>
    <t>Morin Elementary School #17</t>
  </si>
  <si>
    <t>Heart Butte School District #1</t>
  </si>
  <si>
    <t>Lodge Grass Elem. School Dist. #27</t>
  </si>
  <si>
    <t>Browning Elem. School Dist. #9</t>
  </si>
  <si>
    <t>Kashunamiut School District</t>
  </si>
  <si>
    <t>Keller School District #3</t>
  </si>
  <si>
    <t>Red Lake Indp. School Dist. #38</t>
  </si>
  <si>
    <t>Ft. Leavenworth Unif. School Dist. #207</t>
  </si>
  <si>
    <t>Rocky Boy High School District #87 L</t>
  </si>
  <si>
    <t>Oelrichs Public Schools #23 3</t>
  </si>
  <si>
    <t>Sacaton Elementary School District #18</t>
  </si>
  <si>
    <t>McNary Elementary School District #23</t>
  </si>
  <si>
    <t>Painted Desert Demo Projects</t>
  </si>
  <si>
    <t>Solen School District #3</t>
  </si>
  <si>
    <t>Ft. Thomas Unified School District #7</t>
  </si>
  <si>
    <t>Peach Springs Unified District #8</t>
  </si>
  <si>
    <t>Shonto Governing Board of Education, Inc.</t>
  </si>
  <si>
    <t>Box Elder Elementary School District #13</t>
  </si>
  <si>
    <t>Fremont County School District #21</t>
  </si>
  <si>
    <t>Harlem Elem. School Dist. #12</t>
  </si>
  <si>
    <t>Nazlini Junior High Charter School</t>
  </si>
  <si>
    <t>Dahlonegah School District 01 C029 000</t>
  </si>
  <si>
    <t>Selfridge School District #8</t>
  </si>
  <si>
    <t>Vechij Himdag MashchamakuD</t>
  </si>
  <si>
    <t>Minnewaukan Public School District</t>
  </si>
  <si>
    <t>Red Mesa Unified School District</t>
  </si>
  <si>
    <t>Parker Unified School District #27</t>
  </si>
  <si>
    <t>Nespelem School District #14</t>
  </si>
  <si>
    <t>McLaughlin Independent School District #21</t>
  </si>
  <si>
    <t>Sanders Unified School District #18</t>
  </si>
  <si>
    <t>Zuni Public School District</t>
  </si>
  <si>
    <t>St. John School District #3</t>
  </si>
  <si>
    <t>Warwick School District #29</t>
  </si>
  <si>
    <t>Kin Dah Lichi 'I Olta', Inc.</t>
  </si>
  <si>
    <t>Akimel O'Otham Pee Posh (K 2)</t>
  </si>
  <si>
    <t>Kayenta Unified School District #27</t>
  </si>
  <si>
    <t>Shannon County Indp. School District #1</t>
  </si>
  <si>
    <t>Pryor Elementary School District #2</t>
  </si>
  <si>
    <t xml:space="preserve">Pillar Charter School, Inc. </t>
  </si>
  <si>
    <t>Indian Oasis Baboquivari Unified School District</t>
  </si>
  <si>
    <t>Chinle Unified School District #24</t>
  </si>
  <si>
    <t>Pinon Unified School District #4</t>
  </si>
  <si>
    <t>Concordia Charter</t>
  </si>
  <si>
    <t>Chatham School District</t>
  </si>
  <si>
    <t>Ganado Unified School District #20</t>
  </si>
  <si>
    <t>Whiteriver Unified School District #20</t>
  </si>
  <si>
    <t>Belfonte School District 68 C050 000</t>
  </si>
  <si>
    <t>Minot AFB School District #160</t>
  </si>
  <si>
    <t>Window Rock Unified School District #8</t>
  </si>
  <si>
    <t>San Carlos Unified School District #20</t>
  </si>
  <si>
    <t>Wyola Elementary School District #29</t>
  </si>
  <si>
    <t>Spring Creek Elementary</t>
  </si>
  <si>
    <t>Dine Southwest High School</t>
  </si>
  <si>
    <t>AZ Compass Schools, Inc.</t>
  </si>
  <si>
    <t>Akimel O'Otham Pee Posh (3 4)</t>
  </si>
  <si>
    <t>Little Singer Community Jr. High School</t>
  </si>
  <si>
    <t>Oshki Ogimaag Charter School</t>
  </si>
  <si>
    <t>Todd County Independent School District #66 1</t>
  </si>
  <si>
    <t>Village Academy Charter School</t>
  </si>
  <si>
    <t>Arena Union Elementary School District</t>
  </si>
  <si>
    <t>Southwest Primary Learning Center</t>
  </si>
  <si>
    <t>Skyline Gila River LLC</t>
  </si>
  <si>
    <t>Guam Department of Education</t>
  </si>
  <si>
    <t>GU</t>
  </si>
  <si>
    <t>Sonoran Science Academy Davis Monthan</t>
  </si>
  <si>
    <t>Southwest Secondary Learning Center</t>
  </si>
  <si>
    <t>CPLC Community Schools dba Hiaki High School</t>
  </si>
  <si>
    <t>Skyline Technical High School</t>
  </si>
  <si>
    <t>Jacksonville City Schools</t>
  </si>
  <si>
    <t>Vector School District, Inc</t>
  </si>
  <si>
    <t>El Paso Co. School District #3</t>
  </si>
  <si>
    <t>El Paso Co. School District #8</t>
  </si>
  <si>
    <t>Naytahwaush Community Charter School</t>
  </si>
  <si>
    <t>Southwest Intermediate Learning Center</t>
  </si>
  <si>
    <t>Puerto Rico State Department of Education</t>
  </si>
  <si>
    <t>PR</t>
  </si>
  <si>
    <t>East Mountain High School</t>
  </si>
  <si>
    <t>Identifying Information</t>
  </si>
  <si>
    <t>NCES ID</t>
  </si>
  <si>
    <t>Postcode</t>
  </si>
  <si>
    <t>District Information</t>
  </si>
  <si>
    <t>Pct of Federally-Connected Students</t>
  </si>
  <si>
    <t>Pct Low Rent Housing</t>
  </si>
  <si>
    <t>Demographics</t>
  </si>
  <si>
    <t>Pct Male 2010</t>
  </si>
  <si>
    <t>Pct American Indian 2010</t>
  </si>
  <si>
    <t>Pct Asian 2010</t>
  </si>
  <si>
    <t>Pct African American 2010</t>
  </si>
  <si>
    <t>Pct Hispanic 2010</t>
  </si>
  <si>
    <t>Pct White 2010</t>
  </si>
  <si>
    <t>Pct Free and Reduced Price Lunch 2010</t>
  </si>
  <si>
    <t>Pct English Language Learners 2010</t>
  </si>
  <si>
    <t>Pct Special Ed 2010</t>
  </si>
  <si>
    <t>Census Poverty Rate 2010</t>
  </si>
  <si>
    <t>Finance</t>
  </si>
  <si>
    <t>Appropriation</t>
  </si>
  <si>
    <t>School District Name</t>
  </si>
  <si>
    <t>Impact Aid &amp; Sequester Information</t>
  </si>
  <si>
    <t>Civilian</t>
  </si>
  <si>
    <t>Pct On-Site</t>
  </si>
  <si>
    <t>Pct Off-Site</t>
  </si>
  <si>
    <t>Military</t>
  </si>
  <si>
    <t>Indian</t>
  </si>
  <si>
    <t>Pct Indian Lands</t>
  </si>
  <si>
    <t>LRH</t>
  </si>
  <si>
    <t>Max Impact Aid Payment (Fully Funded)</t>
  </si>
  <si>
    <t>Pct Funding Received FY12</t>
  </si>
  <si>
    <t>FY12 Impact Aid Payment Received</t>
  </si>
  <si>
    <t>Est. FY13 Impact Aid Payment (No Sequester)</t>
  </si>
  <si>
    <t>Est. FY13 Impact Aid Payment (Sequester)</t>
  </si>
  <si>
    <t>Est. Amount of Sequester</t>
  </si>
  <si>
    <t>Drop in Impact Aid from FY12 to FY13 (With Sequester)</t>
  </si>
  <si>
    <t>2010 Enrollment (NCES)</t>
  </si>
  <si>
    <t>Total Revenue FY09</t>
  </si>
  <si>
    <t>Federal Revenue FY09</t>
  </si>
  <si>
    <t>State and Local Revenue FY09</t>
  </si>
  <si>
    <t>Source: New America Foundation, National Association of Federally Impacted Schools, National Center for Education Statistics, U.S. Census Bureau</t>
  </si>
  <si>
    <t>Est. Full Funding for FY12</t>
  </si>
  <si>
    <t>Actual FY12 Funding</t>
  </si>
  <si>
    <t>Est. FY13 Funding (Without Sequester)</t>
  </si>
  <si>
    <t>Est. FY13 Funding (With Sequester)</t>
  </si>
  <si>
    <t>Pct Full Funding for Impact Aid Based on FY12 Full Funding Estimate</t>
  </si>
  <si>
    <t>Source: New America Foundation, U.S. Department of Education, National Association of Federally Impacted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</si>
</sst>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21" fillId="0" borderId="0" xfId="0" applyFont="1"/>
    <xf numFmtId="0" fontId="17" fillId="34" borderId="0" xfId="0" applyFont="1" applyFill="1"/>
    <xf numFmtId="0" fontId="17" fillId="0" borderId="0" xfId="0" applyFont="1" applyFill="1"/>
    <xf numFmtId="0" fontId="0" fillId="0" borderId="0" xfId="0" applyFont="1" applyFill="1" applyAlignment="1">
      <alignment wrapText="1"/>
    </xf>
    <xf numFmtId="0" fontId="0" fillId="36" borderId="0" xfId="0" applyFont="1" applyFill="1" applyAlignment="1">
      <alignment wrapText="1"/>
    </xf>
    <xf numFmtId="1" fontId="0" fillId="0" borderId="14" xfId="0" applyNumberFormat="1" applyFont="1" applyBorder="1"/>
    <xf numFmtId="0" fontId="0" fillId="0" borderId="0" xfId="0" applyFont="1" applyBorder="1"/>
    <xf numFmtId="10" fontId="0" fillId="0" borderId="0" xfId="0" applyNumberFormat="1" applyFont="1" applyBorder="1"/>
    <xf numFmtId="10" fontId="0" fillId="0" borderId="15" xfId="0" applyNumberFormat="1" applyFont="1" applyBorder="1"/>
    <xf numFmtId="164" fontId="0" fillId="0" borderId="14" xfId="0" applyNumberFormat="1" applyFont="1" applyBorder="1"/>
    <xf numFmtId="164" fontId="0" fillId="0" borderId="0" xfId="0" applyNumberFormat="1" applyFont="1" applyBorder="1"/>
    <xf numFmtId="4" fontId="0" fillId="0" borderId="14" xfId="0" applyNumberFormat="1" applyFont="1" applyBorder="1"/>
    <xf numFmtId="165" fontId="0" fillId="0" borderId="14" xfId="0" applyNumberFormat="1" applyFont="1" applyBorder="1"/>
    <xf numFmtId="165" fontId="0" fillId="0" borderId="0" xfId="0" applyNumberFormat="1" applyFont="1" applyBorder="1"/>
    <xf numFmtId="165" fontId="0" fillId="0" borderId="15" xfId="0" applyNumberFormat="1" applyFont="1" applyBorder="1"/>
    <xf numFmtId="0" fontId="0" fillId="0" borderId="0" xfId="0" applyFont="1" applyFill="1"/>
    <xf numFmtId="0" fontId="18" fillId="35" borderId="10" xfId="0" applyFont="1" applyFill="1" applyBorder="1" applyAlignment="1">
      <alignment horizontal="center" vertical="center"/>
    </xf>
    <xf numFmtId="10" fontId="0" fillId="36" borderId="10" xfId="0" applyNumberFormat="1" applyFont="1" applyFill="1" applyBorder="1" applyAlignment="1">
      <alignment horizontal="center" vertical="center" wrapText="1"/>
    </xf>
    <xf numFmtId="0" fontId="24" fillId="34" borderId="10" xfId="0" applyFont="1" applyFill="1" applyBorder="1"/>
    <xf numFmtId="3" fontId="25" fillId="34" borderId="10" xfId="0" applyNumberFormat="1" applyFont="1" applyFill="1" applyBorder="1" applyAlignment="1">
      <alignment horizontal="center"/>
    </xf>
    <xf numFmtId="0" fontId="25" fillId="34" borderId="10" xfId="0" applyFont="1" applyFill="1" applyBorder="1" applyAlignment="1">
      <alignment horizontal="center" wrapText="1"/>
    </xf>
    <xf numFmtId="0" fontId="20" fillId="36" borderId="10" xfId="0" applyFont="1" applyFill="1" applyBorder="1" applyAlignment="1">
      <alignment wrapText="1"/>
    </xf>
    <xf numFmtId="165" fontId="19" fillId="0" borderId="10" xfId="0" applyNumberFormat="1" applyFont="1" applyBorder="1"/>
    <xf numFmtId="0" fontId="19" fillId="0" borderId="10" xfId="0" applyFont="1" applyBorder="1"/>
    <xf numFmtId="10" fontId="19" fillId="0" borderId="10" xfId="0" applyNumberFormat="1" applyFont="1" applyBorder="1"/>
    <xf numFmtId="165" fontId="0" fillId="36" borderId="16" xfId="0" applyNumberFormat="1" applyFont="1" applyFill="1" applyBorder="1" applyAlignment="1">
      <alignment horizontal="center" vertical="center" wrapText="1"/>
    </xf>
    <xf numFmtId="165" fontId="0" fillId="36" borderId="17" xfId="0" applyNumberFormat="1" applyFont="1" applyFill="1" applyBorder="1" applyAlignment="1">
      <alignment horizontal="center" vertical="center" wrapText="1"/>
    </xf>
    <xf numFmtId="1" fontId="23" fillId="0" borderId="14" xfId="0" applyNumberFormat="1" applyFont="1" applyBorder="1" applyAlignment="1">
      <alignment horizontal="left"/>
    </xf>
    <xf numFmtId="1" fontId="23" fillId="0" borderId="0" xfId="0" applyNumberFormat="1" applyFont="1" applyBorder="1" applyAlignment="1">
      <alignment horizontal="left"/>
    </xf>
    <xf numFmtId="10" fontId="0" fillId="36" borderId="16" xfId="0" applyNumberFormat="1" applyFont="1" applyFill="1" applyBorder="1" applyAlignment="1">
      <alignment horizontal="center" vertical="center" wrapText="1"/>
    </xf>
    <xf numFmtId="10" fontId="0" fillId="36" borderId="17" xfId="0" applyNumberFormat="1" applyFont="1" applyFill="1" applyBorder="1" applyAlignment="1">
      <alignment horizontal="center" vertical="center" wrapText="1"/>
    </xf>
    <xf numFmtId="164" fontId="0" fillId="36" borderId="10" xfId="0" applyNumberFormat="1" applyFont="1" applyFill="1" applyBorder="1" applyAlignment="1">
      <alignment horizontal="center" vertical="center" wrapText="1"/>
    </xf>
    <xf numFmtId="4" fontId="0" fillId="36" borderId="16" xfId="0" applyNumberFormat="1" applyFont="1" applyFill="1" applyBorder="1" applyAlignment="1">
      <alignment horizontal="center" vertical="center" wrapText="1"/>
    </xf>
    <xf numFmtId="4" fontId="0" fillId="36" borderId="17" xfId="0" applyNumberFormat="1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/>
    </xf>
    <xf numFmtId="0" fontId="18" fillId="35" borderId="13" xfId="0" applyFont="1" applyFill="1" applyBorder="1" applyAlignment="1">
      <alignment horizontal="center" vertical="center"/>
    </xf>
    <xf numFmtId="10" fontId="0" fillId="36" borderId="10" xfId="0" applyNumberFormat="1" applyFont="1" applyFill="1" applyBorder="1" applyAlignment="1">
      <alignment horizontal="center" vertical="center" wrapText="1"/>
    </xf>
    <xf numFmtId="1" fontId="0" fillId="36" borderId="16" xfId="0" applyNumberFormat="1" applyFont="1" applyFill="1" applyBorder="1" applyAlignment="1">
      <alignment horizontal="center" vertical="center" wrapText="1"/>
    </xf>
    <xf numFmtId="1" fontId="0" fillId="36" borderId="17" xfId="0" applyNumberFormat="1" applyFont="1" applyFill="1" applyBorder="1" applyAlignment="1">
      <alignment horizontal="center" vertical="center" wrapText="1"/>
    </xf>
    <xf numFmtId="0" fontId="0" fillId="36" borderId="16" xfId="0" applyFont="1" applyFill="1" applyBorder="1" applyAlignment="1">
      <alignment horizontal="center" vertical="center" wrapText="1"/>
    </xf>
    <xf numFmtId="0" fontId="0" fillId="36" borderId="17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2" fillId="34" borderId="11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243"/>
  <sheetViews>
    <sheetView tabSelected="1" topLeftCell="P1" zoomScale="85" zoomScaleNormal="85" workbookViewId="0">
      <selection activeCell="AD2" sqref="AD2:AD3"/>
    </sheetView>
  </sheetViews>
  <sheetFormatPr defaultRowHeight="15" x14ac:dyDescent="0.25"/>
  <cols>
    <col min="1" max="1" width="12.140625" style="7" bestFit="1" customWidth="1"/>
    <col min="2" max="2" width="59.5703125" style="8" bestFit="1" customWidth="1"/>
    <col min="3" max="3" width="13.5703125" style="8" bestFit="1" customWidth="1"/>
    <col min="4" max="4" width="20.140625" style="9" bestFit="1" customWidth="1"/>
    <col min="5" max="8" width="15.7109375" style="9" bestFit="1" customWidth="1"/>
    <col min="9" max="9" width="13.85546875" style="9" bestFit="1" customWidth="1"/>
    <col min="10" max="10" width="12.140625" style="10" bestFit="1" customWidth="1"/>
    <col min="11" max="11" width="16.85546875" style="11" bestFit="1" customWidth="1"/>
    <col min="12" max="12" width="9.140625" style="9"/>
    <col min="13" max="15" width="16.85546875" style="12" bestFit="1" customWidth="1"/>
    <col min="16" max="17" width="15.42578125" style="12" bestFit="1" customWidth="1"/>
    <col min="18" max="18" width="12.42578125" style="13" bestFit="1" customWidth="1"/>
    <col min="19" max="27" width="9.140625" style="9"/>
    <col min="28" max="28" width="9.140625" style="10"/>
    <col min="29" max="29" width="20.28515625" style="14" bestFit="1" customWidth="1"/>
    <col min="30" max="30" width="19.140625" style="15" bestFit="1" customWidth="1"/>
    <col min="31" max="31" width="20.7109375" style="16" bestFit="1" customWidth="1"/>
    <col min="32" max="75" width="9.140625" style="17"/>
    <col min="76" max="16384" width="9.140625" style="1"/>
  </cols>
  <sheetData>
    <row r="1" spans="1:75" s="3" customFormat="1" ht="18.75" x14ac:dyDescent="0.3">
      <c r="A1" s="43" t="s">
        <v>1265</v>
      </c>
      <c r="B1" s="43"/>
      <c r="C1" s="43"/>
      <c r="D1" s="44" t="s">
        <v>1268</v>
      </c>
      <c r="E1" s="44"/>
      <c r="F1" s="44"/>
      <c r="G1" s="44"/>
      <c r="H1" s="44"/>
      <c r="I1" s="44"/>
      <c r="J1" s="44"/>
      <c r="K1" s="45" t="s">
        <v>1285</v>
      </c>
      <c r="L1" s="46"/>
      <c r="M1" s="46"/>
      <c r="N1" s="46"/>
      <c r="O1" s="46"/>
      <c r="P1" s="46"/>
      <c r="Q1" s="46"/>
      <c r="R1" s="44" t="s">
        <v>1271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3" t="s">
        <v>1282</v>
      </c>
      <c r="AD1" s="43"/>
      <c r="AE1" s="4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s="3" customFormat="1" ht="18.75" customHeight="1" x14ac:dyDescent="0.25">
      <c r="A2" s="39" t="s">
        <v>1266</v>
      </c>
      <c r="B2" s="41" t="s">
        <v>1284</v>
      </c>
      <c r="C2" s="41" t="s">
        <v>1267</v>
      </c>
      <c r="D2" s="31" t="s">
        <v>1269</v>
      </c>
      <c r="E2" s="36" t="s">
        <v>1286</v>
      </c>
      <c r="F2" s="37"/>
      <c r="G2" s="36" t="s">
        <v>1289</v>
      </c>
      <c r="H2" s="37"/>
      <c r="I2" s="18" t="s">
        <v>1290</v>
      </c>
      <c r="J2" s="18" t="s">
        <v>1292</v>
      </c>
      <c r="K2" s="33" t="s">
        <v>1293</v>
      </c>
      <c r="L2" s="38" t="s">
        <v>1294</v>
      </c>
      <c r="M2" s="33" t="s">
        <v>1295</v>
      </c>
      <c r="N2" s="33" t="s">
        <v>1296</v>
      </c>
      <c r="O2" s="33" t="s">
        <v>1297</v>
      </c>
      <c r="P2" s="33" t="s">
        <v>1298</v>
      </c>
      <c r="Q2" s="33" t="s">
        <v>1299</v>
      </c>
      <c r="R2" s="34" t="s">
        <v>1300</v>
      </c>
      <c r="S2" s="31" t="s">
        <v>1272</v>
      </c>
      <c r="T2" s="31" t="s">
        <v>1273</v>
      </c>
      <c r="U2" s="31" t="s">
        <v>1274</v>
      </c>
      <c r="V2" s="31" t="s">
        <v>1275</v>
      </c>
      <c r="W2" s="31" t="s">
        <v>1276</v>
      </c>
      <c r="X2" s="31" t="s">
        <v>1277</v>
      </c>
      <c r="Y2" s="31" t="s">
        <v>1278</v>
      </c>
      <c r="Z2" s="31" t="s">
        <v>1279</v>
      </c>
      <c r="AA2" s="31" t="s">
        <v>1280</v>
      </c>
      <c r="AB2" s="31" t="s">
        <v>1281</v>
      </c>
      <c r="AC2" s="27" t="s">
        <v>1301</v>
      </c>
      <c r="AD2" s="41" t="s">
        <v>1302</v>
      </c>
      <c r="AE2" s="27" t="s">
        <v>1303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s="6" customFormat="1" ht="45" x14ac:dyDescent="0.25">
      <c r="A3" s="40"/>
      <c r="B3" s="42"/>
      <c r="C3" s="42"/>
      <c r="D3" s="32"/>
      <c r="E3" s="19" t="s">
        <v>1287</v>
      </c>
      <c r="F3" s="19" t="s">
        <v>1288</v>
      </c>
      <c r="G3" s="19" t="s">
        <v>1287</v>
      </c>
      <c r="H3" s="19" t="s">
        <v>1288</v>
      </c>
      <c r="I3" s="19" t="s">
        <v>1291</v>
      </c>
      <c r="J3" s="19" t="s">
        <v>1270</v>
      </c>
      <c r="K3" s="33"/>
      <c r="L3" s="38"/>
      <c r="M3" s="33"/>
      <c r="N3" s="33"/>
      <c r="O3" s="33"/>
      <c r="P3" s="33"/>
      <c r="Q3" s="33"/>
      <c r="R3" s="35"/>
      <c r="S3" s="32"/>
      <c r="T3" s="32"/>
      <c r="U3" s="32"/>
      <c r="V3" s="32"/>
      <c r="W3" s="32"/>
      <c r="X3" s="32"/>
      <c r="Y3" s="32"/>
      <c r="Z3" s="32"/>
      <c r="AA3" s="32"/>
      <c r="AB3" s="32"/>
      <c r="AC3" s="28"/>
      <c r="AD3" s="42"/>
      <c r="AE3" s="28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x14ac:dyDescent="0.25">
      <c r="A4" s="7">
        <v>640300</v>
      </c>
      <c r="B4" s="8" t="s">
        <v>0</v>
      </c>
      <c r="C4" s="8" t="s">
        <v>1</v>
      </c>
      <c r="D4" s="9">
        <v>5.0986E-3</v>
      </c>
      <c r="E4" s="9">
        <v>0</v>
      </c>
      <c r="F4" s="9">
        <v>0</v>
      </c>
      <c r="G4" s="9">
        <v>0</v>
      </c>
      <c r="H4" s="9">
        <v>0</v>
      </c>
      <c r="I4" s="9">
        <v>5.0986E-3</v>
      </c>
      <c r="J4" s="10">
        <v>0</v>
      </c>
      <c r="K4" s="11">
        <v>1012.7</v>
      </c>
      <c r="L4" s="9">
        <v>5.0000000000000001E-3</v>
      </c>
      <c r="M4" s="12">
        <v>4.7090550000000002</v>
      </c>
      <c r="N4" s="12">
        <v>4.75969</v>
      </c>
      <c r="O4" s="12">
        <v>4.3546100000000001</v>
      </c>
      <c r="P4" s="12">
        <v>0.40508</v>
      </c>
      <c r="Q4" s="12">
        <v>0.35444500000000001</v>
      </c>
      <c r="R4" s="13">
        <v>6232</v>
      </c>
      <c r="S4" s="9">
        <v>0.51620666999999998</v>
      </c>
      <c r="T4" s="9">
        <v>6.546855E-2</v>
      </c>
      <c r="U4" s="9">
        <v>2.0057769999999999E-2</v>
      </c>
      <c r="V4" s="9">
        <v>1.0590499999999999E-2</v>
      </c>
      <c r="W4" s="9">
        <v>0.41511553000000001</v>
      </c>
      <c r="X4" s="9">
        <v>0.47416560000000002</v>
      </c>
      <c r="Y4" s="9">
        <v>0.69448010000000004</v>
      </c>
      <c r="Z4" s="9">
        <v>0.25593709999999997</v>
      </c>
      <c r="AA4" s="9">
        <v>0.11713736</v>
      </c>
      <c r="AB4" s="10">
        <v>0.22990815000000001</v>
      </c>
      <c r="AC4" s="14">
        <v>70359000</v>
      </c>
      <c r="AD4" s="15">
        <v>8670000</v>
      </c>
      <c r="AE4" s="16">
        <v>61700000</v>
      </c>
    </row>
    <row r="5" spans="1:75" x14ac:dyDescent="0.25">
      <c r="A5" s="7">
        <v>1729010</v>
      </c>
      <c r="B5" s="8" t="s">
        <v>2</v>
      </c>
      <c r="C5" s="8" t="s">
        <v>3</v>
      </c>
      <c r="D5" s="9">
        <v>1.4844000000000001E-3</v>
      </c>
      <c r="E5" s="9">
        <v>0</v>
      </c>
      <c r="F5" s="9">
        <v>0</v>
      </c>
      <c r="G5" s="9">
        <v>6.3679999999999997E-4</v>
      </c>
      <c r="H5" s="9">
        <v>8.476E-4</v>
      </c>
      <c r="I5" s="9">
        <v>0</v>
      </c>
      <c r="J5" s="10">
        <v>0</v>
      </c>
      <c r="K5" s="11">
        <v>25299.65</v>
      </c>
      <c r="L5" s="9">
        <v>1.8E-3</v>
      </c>
      <c r="M5" s="12">
        <v>42.351619999999997</v>
      </c>
      <c r="N5" s="12">
        <v>42.807009999999998</v>
      </c>
      <c r="O5" s="12">
        <v>39.16386</v>
      </c>
      <c r="P5" s="12">
        <v>3.6431499999999999</v>
      </c>
      <c r="Q5" s="12">
        <v>3.1877589999999998</v>
      </c>
      <c r="R5" s="13">
        <v>4803</v>
      </c>
      <c r="S5" s="9">
        <v>0.50988964999999997</v>
      </c>
      <c r="T5" s="9">
        <v>1.2492200000000001E-3</v>
      </c>
      <c r="U5" s="9">
        <v>0.15427858</v>
      </c>
      <c r="V5" s="9">
        <v>7.9117200000000006E-3</v>
      </c>
      <c r="W5" s="9">
        <v>5.7672290000000001E-2</v>
      </c>
      <c r="X5" s="9">
        <v>0.75078076000000005</v>
      </c>
      <c r="Z5" s="9">
        <v>3.435353E-2</v>
      </c>
      <c r="AA5" s="9">
        <v>0.11180511999999999</v>
      </c>
      <c r="AB5" s="10">
        <v>7.3804969999999998E-2</v>
      </c>
      <c r="AC5" s="14">
        <v>108300000</v>
      </c>
      <c r="AD5" s="15">
        <v>1498000</v>
      </c>
      <c r="AE5" s="16">
        <v>107000000</v>
      </c>
    </row>
    <row r="6" spans="1:75" x14ac:dyDescent="0.25">
      <c r="A6" s="7">
        <v>5400870</v>
      </c>
      <c r="B6" s="8" t="s">
        <v>4</v>
      </c>
      <c r="C6" s="8" t="s">
        <v>5</v>
      </c>
      <c r="D6" s="9">
        <v>1.5895E-3</v>
      </c>
      <c r="E6" s="9">
        <v>4.5449999999999999E-4</v>
      </c>
      <c r="F6" s="9">
        <v>0</v>
      </c>
      <c r="G6" s="9">
        <v>0</v>
      </c>
      <c r="H6" s="9">
        <v>1.1349999999999999E-3</v>
      </c>
      <c r="I6" s="9">
        <v>0</v>
      </c>
      <c r="J6" s="10">
        <v>0</v>
      </c>
      <c r="K6" s="11">
        <v>14714.24</v>
      </c>
      <c r="L6" s="9">
        <v>1.6000000000000001E-3</v>
      </c>
      <c r="M6" s="12">
        <v>21.89479</v>
      </c>
      <c r="N6" s="12">
        <v>22.130220000000001</v>
      </c>
      <c r="O6" s="12">
        <v>20.246790000000001</v>
      </c>
      <c r="P6" s="12">
        <v>1.8834230000000001</v>
      </c>
      <c r="Q6" s="12">
        <v>1.648001</v>
      </c>
      <c r="R6" s="13">
        <v>4460</v>
      </c>
      <c r="S6" s="9">
        <v>0.51502241999999998</v>
      </c>
      <c r="T6" s="9">
        <v>2.2421E-4</v>
      </c>
      <c r="U6" s="9">
        <v>3.5874399999999999E-3</v>
      </c>
      <c r="V6" s="9">
        <v>3.8116589999999999E-2</v>
      </c>
      <c r="W6" s="9">
        <v>7.8475300000000001E-3</v>
      </c>
      <c r="X6" s="9">
        <v>0.94887891999999996</v>
      </c>
      <c r="Y6" s="9">
        <v>0.46883407999999999</v>
      </c>
      <c r="Z6" s="9">
        <v>0</v>
      </c>
      <c r="AA6" s="9">
        <v>0.17152466</v>
      </c>
      <c r="AB6" s="10">
        <v>0.20908252999999999</v>
      </c>
      <c r="AC6" s="14">
        <v>49075000</v>
      </c>
      <c r="AD6" s="15">
        <v>6080000</v>
      </c>
      <c r="AE6" s="16">
        <v>43000000</v>
      </c>
    </row>
    <row r="7" spans="1:75" x14ac:dyDescent="0.25">
      <c r="A7" s="7">
        <v>2201140</v>
      </c>
      <c r="B7" s="8" t="s">
        <v>6</v>
      </c>
      <c r="C7" s="8" t="s">
        <v>7</v>
      </c>
      <c r="D7" s="9">
        <v>1.30802E-2</v>
      </c>
      <c r="E7" s="9">
        <v>0</v>
      </c>
      <c r="F7" s="9">
        <v>0</v>
      </c>
      <c r="G7" s="9">
        <v>0</v>
      </c>
      <c r="H7" s="9">
        <v>1.4622000000000001E-3</v>
      </c>
      <c r="I7" s="9">
        <v>0</v>
      </c>
      <c r="J7" s="10">
        <v>1.1618E-2</v>
      </c>
      <c r="K7" s="11">
        <v>2954.6</v>
      </c>
      <c r="L7" s="9">
        <v>1.3100000000000001E-2</v>
      </c>
      <c r="M7" s="12">
        <v>35.995890000000003</v>
      </c>
      <c r="N7" s="12">
        <v>36.382950000000001</v>
      </c>
      <c r="O7" s="12">
        <v>33.286520000000003</v>
      </c>
      <c r="P7" s="12">
        <v>3.0964209999999999</v>
      </c>
      <c r="Q7" s="12">
        <v>2.7093729999999998</v>
      </c>
      <c r="R7" s="13">
        <v>6792</v>
      </c>
      <c r="S7" s="9">
        <v>0.5114841</v>
      </c>
      <c r="T7" s="9">
        <v>8.3922300000000005E-3</v>
      </c>
      <c r="U7" s="9">
        <v>3.5335700000000002E-3</v>
      </c>
      <c r="V7" s="9">
        <v>0.58362780000000003</v>
      </c>
      <c r="W7" s="9">
        <v>1.207303E-2</v>
      </c>
      <c r="X7" s="9">
        <v>0.39237337999999999</v>
      </c>
      <c r="Y7" s="9">
        <v>0.73306832</v>
      </c>
      <c r="Z7" s="9">
        <v>1.0306200000000001E-3</v>
      </c>
      <c r="AA7" s="9">
        <v>0.12190813</v>
      </c>
      <c r="AB7" s="10">
        <v>0.28962222999999998</v>
      </c>
      <c r="AC7" s="14">
        <v>70001000</v>
      </c>
      <c r="AD7" s="15">
        <v>9039000</v>
      </c>
      <c r="AE7" s="16">
        <v>61000000</v>
      </c>
    </row>
    <row r="8" spans="1:75" x14ac:dyDescent="0.25">
      <c r="A8" s="7">
        <v>4503360</v>
      </c>
      <c r="B8" s="8" t="s">
        <v>8</v>
      </c>
      <c r="C8" s="8" t="s">
        <v>9</v>
      </c>
      <c r="D8" s="9">
        <v>5.3325999999999998E-3</v>
      </c>
      <c r="E8" s="9">
        <v>0</v>
      </c>
      <c r="F8" s="9">
        <v>0</v>
      </c>
      <c r="G8" s="9">
        <v>0</v>
      </c>
      <c r="H8" s="9">
        <v>1.2980000000000001E-4</v>
      </c>
      <c r="I8" s="9">
        <v>0</v>
      </c>
      <c r="J8" s="10">
        <v>5.2027999999999996E-3</v>
      </c>
      <c r="K8" s="11">
        <v>63213.8</v>
      </c>
      <c r="L8" s="9">
        <v>5.3E-3</v>
      </c>
      <c r="M8" s="12">
        <v>311.58080000000001</v>
      </c>
      <c r="N8" s="12">
        <v>314.93119999999999</v>
      </c>
      <c r="O8" s="12">
        <v>288.12849999999997</v>
      </c>
      <c r="P8" s="12">
        <v>26.80265</v>
      </c>
      <c r="Q8" s="12">
        <v>23.452300000000001</v>
      </c>
      <c r="R8" s="13">
        <v>24460</v>
      </c>
      <c r="S8" s="9">
        <v>0.50175797</v>
      </c>
      <c r="T8" s="9">
        <v>1.26738E-3</v>
      </c>
      <c r="U8" s="9">
        <v>1.075225E-2</v>
      </c>
      <c r="V8" s="9">
        <v>0.76655764999999998</v>
      </c>
      <c r="W8" s="9">
        <v>3.1071140000000001E-2</v>
      </c>
      <c r="X8" s="9">
        <v>0.18205233000000001</v>
      </c>
      <c r="Y8" s="9">
        <v>0.64497137999999998</v>
      </c>
      <c r="Z8" s="9">
        <v>2.395748E-2</v>
      </c>
      <c r="AA8" s="9">
        <v>0.14656582000000001</v>
      </c>
      <c r="AB8" s="10">
        <v>0.25864398</v>
      </c>
      <c r="AC8" s="14">
        <v>361000000</v>
      </c>
      <c r="AD8" s="15">
        <v>35912000</v>
      </c>
      <c r="AE8" s="16">
        <v>325000000</v>
      </c>
    </row>
    <row r="9" spans="1:75" x14ac:dyDescent="0.25">
      <c r="A9" s="7">
        <v>1200390</v>
      </c>
      <c r="B9" s="8" t="s">
        <v>10</v>
      </c>
      <c r="C9" s="8" t="s">
        <v>11</v>
      </c>
      <c r="D9" s="9">
        <v>4.0349000000000001E-3</v>
      </c>
      <c r="E9" s="9">
        <v>0</v>
      </c>
      <c r="F9" s="9">
        <v>0</v>
      </c>
      <c r="G9" s="9">
        <v>0</v>
      </c>
      <c r="H9" s="9">
        <v>1.1015E-3</v>
      </c>
      <c r="I9" s="9">
        <v>0</v>
      </c>
      <c r="J9" s="10">
        <v>2.9334000000000001E-3</v>
      </c>
      <c r="K9" s="11">
        <v>871401.7</v>
      </c>
      <c r="L9" s="9">
        <v>4.3E-3</v>
      </c>
      <c r="M9" s="12">
        <v>3484.7350000000001</v>
      </c>
      <c r="N9" s="12">
        <v>3522.2060000000001</v>
      </c>
      <c r="O9" s="12">
        <v>3222.444</v>
      </c>
      <c r="P9" s="12">
        <v>299.76220000000001</v>
      </c>
      <c r="Q9" s="12">
        <v>262.291</v>
      </c>
      <c r="R9" s="13">
        <v>345804</v>
      </c>
      <c r="S9" s="9">
        <v>0.51032666000000004</v>
      </c>
      <c r="T9" s="9">
        <v>9.1091999999999996E-4</v>
      </c>
      <c r="U9" s="9">
        <v>1.250998E-2</v>
      </c>
      <c r="V9" s="9">
        <v>0.25076632999999998</v>
      </c>
      <c r="W9" s="9">
        <v>0.64323432000000003</v>
      </c>
      <c r="X9" s="9">
        <v>8.8798859999999993E-2</v>
      </c>
      <c r="Y9" s="9">
        <v>0.67983307999999998</v>
      </c>
      <c r="Z9" s="9">
        <v>0.17184012000000001</v>
      </c>
      <c r="AA9" s="9">
        <v>0.1101838</v>
      </c>
      <c r="AB9" s="10">
        <v>0.24067826</v>
      </c>
      <c r="AC9" s="14">
        <v>3531000000</v>
      </c>
      <c r="AD9" s="15">
        <v>455555000</v>
      </c>
      <c r="AE9" s="16">
        <v>3080000000</v>
      </c>
    </row>
    <row r="10" spans="1:75" x14ac:dyDescent="0.25">
      <c r="A10" s="7">
        <v>1500030</v>
      </c>
      <c r="B10" s="8" t="s">
        <v>12</v>
      </c>
      <c r="C10" s="8" t="s">
        <v>13</v>
      </c>
      <c r="D10" s="9">
        <v>1.2973699999999999E-2</v>
      </c>
      <c r="E10" s="9">
        <v>2.218E-4</v>
      </c>
      <c r="F10" s="9">
        <v>0</v>
      </c>
      <c r="G10" s="9">
        <v>7.3899999999999994E-5</v>
      </c>
      <c r="H10" s="9">
        <v>1.7002E-3</v>
      </c>
      <c r="I10" s="9">
        <v>0</v>
      </c>
      <c r="J10" s="10">
        <v>1.0977799999999999E-2</v>
      </c>
      <c r="K10" s="11">
        <v>289517.2</v>
      </c>
      <c r="L10" s="9">
        <v>1.2999999999999999E-2</v>
      </c>
      <c r="M10" s="12">
        <v>3500.2629999999999</v>
      </c>
      <c r="N10" s="12">
        <v>3537.9</v>
      </c>
      <c r="O10" s="12">
        <v>3236.8020000000001</v>
      </c>
      <c r="P10" s="12">
        <v>301.09789999999998</v>
      </c>
      <c r="Q10" s="12">
        <v>263.46089999999998</v>
      </c>
      <c r="R10" s="13">
        <v>180008</v>
      </c>
      <c r="S10" s="9">
        <v>0.52117128000000001</v>
      </c>
      <c r="T10" s="9">
        <v>6.0108399999999999E-3</v>
      </c>
      <c r="U10" s="9">
        <v>0.72820651999999997</v>
      </c>
      <c r="V10" s="9">
        <v>2.3165640000000001E-2</v>
      </c>
      <c r="W10" s="9">
        <v>4.6159060000000002E-2</v>
      </c>
      <c r="X10" s="9">
        <v>0.19750233</v>
      </c>
      <c r="Y10" s="9">
        <v>0.43301963999999998</v>
      </c>
      <c r="Z10" s="9">
        <v>0.10053442</v>
      </c>
      <c r="AA10" s="9">
        <v>0.1108673</v>
      </c>
      <c r="AB10" s="10">
        <v>0.12625062000000001</v>
      </c>
      <c r="AC10" s="14">
        <v>2690000000</v>
      </c>
      <c r="AD10" s="15">
        <v>392837000</v>
      </c>
      <c r="AE10" s="16">
        <v>2300000000</v>
      </c>
    </row>
    <row r="11" spans="1:75" x14ac:dyDescent="0.25">
      <c r="A11" s="7">
        <v>2803600</v>
      </c>
      <c r="B11" s="8" t="s">
        <v>14</v>
      </c>
      <c r="C11" s="8" t="s">
        <v>15</v>
      </c>
      <c r="D11" s="9">
        <v>3.3178000000000001E-3</v>
      </c>
      <c r="E11" s="9">
        <v>0</v>
      </c>
      <c r="F11" s="9">
        <v>0</v>
      </c>
      <c r="G11" s="9">
        <v>0</v>
      </c>
      <c r="H11" s="9">
        <v>3.3178000000000001E-3</v>
      </c>
      <c r="I11" s="9">
        <v>0</v>
      </c>
      <c r="J11" s="10">
        <v>0</v>
      </c>
      <c r="K11" s="11">
        <v>3837.6</v>
      </c>
      <c r="L11" s="9">
        <v>3.7000000000000002E-3</v>
      </c>
      <c r="M11" s="12">
        <v>13.20518</v>
      </c>
      <c r="N11" s="12">
        <v>13.34717</v>
      </c>
      <c r="O11" s="12">
        <v>12.21124</v>
      </c>
      <c r="P11" s="12">
        <v>1.1359300000000001</v>
      </c>
      <c r="Q11" s="12">
        <v>0.99394039999999995</v>
      </c>
      <c r="R11" s="13">
        <v>1188</v>
      </c>
      <c r="S11" s="9">
        <v>0.50757576000000004</v>
      </c>
      <c r="T11" s="9">
        <v>5.8922599999999999E-3</v>
      </c>
      <c r="U11" s="9">
        <v>9.2592600000000001E-3</v>
      </c>
      <c r="V11" s="9">
        <v>0.72390571999999997</v>
      </c>
      <c r="W11" s="9">
        <v>1.262626E-2</v>
      </c>
      <c r="X11" s="9">
        <v>0.24747474999999999</v>
      </c>
      <c r="Y11" s="9">
        <v>0.84006734000000005</v>
      </c>
      <c r="Z11" s="9">
        <v>0</v>
      </c>
      <c r="AA11" s="9">
        <v>0.13636364000000001</v>
      </c>
      <c r="AB11" s="10">
        <v>0.32796132</v>
      </c>
      <c r="AC11" s="14">
        <v>10147000</v>
      </c>
      <c r="AD11" s="15">
        <v>1792000</v>
      </c>
      <c r="AE11" s="16">
        <v>8355000</v>
      </c>
    </row>
    <row r="12" spans="1:75" x14ac:dyDescent="0.25">
      <c r="A12" s="7">
        <v>4008730</v>
      </c>
      <c r="B12" s="8" t="s">
        <v>16</v>
      </c>
      <c r="C12" s="8" t="s">
        <v>17</v>
      </c>
      <c r="D12" s="9">
        <v>4.0245000000000003E-3</v>
      </c>
      <c r="E12" s="9">
        <v>0</v>
      </c>
      <c r="F12" s="9">
        <v>0</v>
      </c>
      <c r="G12" s="9">
        <v>0</v>
      </c>
      <c r="H12" s="9">
        <v>4.0245000000000003E-3</v>
      </c>
      <c r="I12" s="9">
        <v>0</v>
      </c>
      <c r="J12" s="10">
        <v>0</v>
      </c>
      <c r="K12" s="11">
        <v>1012.7</v>
      </c>
      <c r="L12" s="9">
        <v>4.4000000000000003E-3</v>
      </c>
      <c r="M12" s="12">
        <v>4.1439690000000002</v>
      </c>
      <c r="N12" s="12">
        <v>4.1885269999999997</v>
      </c>
      <c r="O12" s="12">
        <v>3.8320569999999998</v>
      </c>
      <c r="P12" s="12">
        <v>0.35647040000000002</v>
      </c>
      <c r="Q12" s="12">
        <v>0.31191210000000003</v>
      </c>
      <c r="R12" s="13">
        <v>248</v>
      </c>
      <c r="S12" s="9">
        <v>0.51209676999999998</v>
      </c>
      <c r="T12" s="9">
        <v>0.52016129</v>
      </c>
      <c r="U12" s="9">
        <v>2.0161289999999998E-2</v>
      </c>
      <c r="V12" s="9">
        <v>1.209677E-2</v>
      </c>
      <c r="W12" s="9">
        <v>1.6129029999999999E-2</v>
      </c>
      <c r="X12" s="9">
        <v>0.43145160999999999</v>
      </c>
      <c r="Y12" s="9">
        <v>0.60887097000000001</v>
      </c>
      <c r="Z12" s="9">
        <v>0</v>
      </c>
      <c r="AA12" s="9">
        <v>0.33064515999999999</v>
      </c>
      <c r="AB12" s="10">
        <v>0.25396825000000001</v>
      </c>
      <c r="AC12" s="14">
        <v>3166000</v>
      </c>
      <c r="AD12" s="15">
        <v>851000</v>
      </c>
      <c r="AE12" s="16">
        <v>2315000</v>
      </c>
    </row>
    <row r="13" spans="1:75" x14ac:dyDescent="0.25">
      <c r="A13" s="7">
        <v>1201500</v>
      </c>
      <c r="B13" s="8" t="s">
        <v>18</v>
      </c>
      <c r="C13" s="8" t="s">
        <v>11</v>
      </c>
      <c r="D13" s="9">
        <v>7.9282999999999992E-3</v>
      </c>
      <c r="E13" s="9">
        <v>0</v>
      </c>
      <c r="F13" s="9">
        <v>0</v>
      </c>
      <c r="G13" s="9">
        <v>0</v>
      </c>
      <c r="H13" s="9">
        <v>2.1599999999999999E-4</v>
      </c>
      <c r="I13" s="9">
        <v>0</v>
      </c>
      <c r="J13" s="10">
        <v>7.7121999999999998E-3</v>
      </c>
      <c r="K13" s="11">
        <v>691460.9</v>
      </c>
      <c r="L13" s="9">
        <v>8.3999999999999995E-3</v>
      </c>
      <c r="M13" s="12">
        <v>5401.692</v>
      </c>
      <c r="N13" s="12">
        <v>5459.7749999999996</v>
      </c>
      <c r="O13" s="12">
        <v>4995.1139999999996</v>
      </c>
      <c r="P13" s="12">
        <v>464.6617</v>
      </c>
      <c r="Q13" s="12">
        <v>406.57810000000001</v>
      </c>
      <c r="R13" s="13">
        <v>172897</v>
      </c>
      <c r="S13" s="9">
        <v>0.49989877999999999</v>
      </c>
      <c r="T13" s="9">
        <v>6.7207600000000001E-3</v>
      </c>
      <c r="U13" s="9">
        <v>3.0833389999999999E-2</v>
      </c>
      <c r="V13" s="9">
        <v>0.28485746000000001</v>
      </c>
      <c r="W13" s="9">
        <v>0.27772604000000001</v>
      </c>
      <c r="X13" s="9">
        <v>0.37188037000000002</v>
      </c>
      <c r="Y13" s="9">
        <v>0.46859690999999998</v>
      </c>
      <c r="Z13" s="9">
        <v>0.10478493</v>
      </c>
      <c r="AA13" s="9">
        <v>0.15247227999999999</v>
      </c>
      <c r="AB13" s="10">
        <v>0.20608016000000001</v>
      </c>
      <c r="AC13" s="14">
        <v>1945000000</v>
      </c>
      <c r="AD13" s="15">
        <v>159995000</v>
      </c>
      <c r="AE13" s="16">
        <v>1780000000</v>
      </c>
    </row>
    <row r="14" spans="1:75" x14ac:dyDescent="0.25">
      <c r="A14" s="7">
        <v>3904875</v>
      </c>
      <c r="B14" s="8" t="s">
        <v>19</v>
      </c>
      <c r="C14" s="8" t="s">
        <v>20</v>
      </c>
      <c r="D14" s="9">
        <v>6.2442000000000001E-3</v>
      </c>
      <c r="E14" s="9">
        <v>0</v>
      </c>
      <c r="F14" s="9">
        <v>0</v>
      </c>
      <c r="G14" s="9">
        <v>0</v>
      </c>
      <c r="H14" s="9">
        <v>6.2442000000000001E-3</v>
      </c>
      <c r="I14" s="9">
        <v>0</v>
      </c>
      <c r="J14" s="10">
        <v>0</v>
      </c>
      <c r="K14" s="11">
        <v>41132.74</v>
      </c>
      <c r="L14" s="9">
        <v>6.8999999999999999E-3</v>
      </c>
      <c r="M14" s="12">
        <v>263.94880000000001</v>
      </c>
      <c r="N14" s="12">
        <v>266.78699999999998</v>
      </c>
      <c r="O14" s="12">
        <v>244.08170000000001</v>
      </c>
      <c r="P14" s="12">
        <v>22.705269999999999</v>
      </c>
      <c r="Q14" s="12">
        <v>19.867100000000001</v>
      </c>
      <c r="R14" s="13">
        <v>6407</v>
      </c>
      <c r="S14" s="9">
        <v>0.48119244999999999</v>
      </c>
      <c r="T14" s="9">
        <v>1.5607900000000001E-3</v>
      </c>
      <c r="U14" s="9">
        <v>3.3557049999999998E-2</v>
      </c>
      <c r="V14" s="9">
        <v>0.17246760999999999</v>
      </c>
      <c r="W14" s="9">
        <v>3.3557049999999998E-2</v>
      </c>
      <c r="X14" s="9">
        <v>0.67754018999999999</v>
      </c>
      <c r="Y14" s="9">
        <v>0.38879351000000001</v>
      </c>
      <c r="Z14" s="9">
        <v>3.683471E-2</v>
      </c>
      <c r="AA14" s="9">
        <v>0.15373809999999999</v>
      </c>
      <c r="AB14" s="10">
        <v>0.17881389</v>
      </c>
      <c r="AC14" s="14">
        <v>76829000</v>
      </c>
      <c r="AD14" s="15">
        <v>3087000</v>
      </c>
      <c r="AE14" s="16">
        <v>73700000</v>
      </c>
    </row>
    <row r="15" spans="1:75" x14ac:dyDescent="0.25">
      <c r="A15" s="7">
        <v>806120</v>
      </c>
      <c r="B15" s="8" t="s">
        <v>21</v>
      </c>
      <c r="C15" s="8" t="s">
        <v>22</v>
      </c>
      <c r="D15" s="9">
        <v>8.5917000000000007E-3</v>
      </c>
      <c r="E15" s="9">
        <v>0</v>
      </c>
      <c r="F15" s="9">
        <v>0</v>
      </c>
      <c r="G15" s="9">
        <v>0</v>
      </c>
      <c r="H15" s="9">
        <v>1.0950000000000001E-4</v>
      </c>
      <c r="I15" s="9">
        <v>0</v>
      </c>
      <c r="J15" s="10">
        <v>8.4822000000000005E-3</v>
      </c>
      <c r="K15" s="11">
        <v>78777.399999999994</v>
      </c>
      <c r="L15" s="9">
        <v>9.1999999999999998E-3</v>
      </c>
      <c r="M15" s="12">
        <v>674.01940000000002</v>
      </c>
      <c r="N15" s="12">
        <v>681.26700000000005</v>
      </c>
      <c r="O15" s="12">
        <v>623.28679999999997</v>
      </c>
      <c r="P15" s="12">
        <v>57.980170000000001</v>
      </c>
      <c r="Q15" s="12">
        <v>50.732599999999998</v>
      </c>
      <c r="R15" s="13">
        <v>18325</v>
      </c>
      <c r="S15" s="9">
        <v>0.51437926</v>
      </c>
      <c r="T15" s="9">
        <v>9.0586599999999996E-3</v>
      </c>
      <c r="U15" s="9">
        <v>8.4583899999999997E-3</v>
      </c>
      <c r="V15" s="9">
        <v>2.772169E-2</v>
      </c>
      <c r="W15" s="9">
        <v>0.60763984000000004</v>
      </c>
      <c r="X15" s="9">
        <v>0.34712142000000001</v>
      </c>
      <c r="Y15" s="9">
        <v>0.68594816000000003</v>
      </c>
      <c r="Z15" s="9">
        <v>3.6016369999999999E-2</v>
      </c>
      <c r="AA15" s="9">
        <v>0</v>
      </c>
      <c r="AB15" s="10">
        <v>0.28622934999999999</v>
      </c>
      <c r="AC15" s="14">
        <v>163400000</v>
      </c>
      <c r="AD15" s="15">
        <v>23441000</v>
      </c>
      <c r="AE15" s="16">
        <v>140000000</v>
      </c>
    </row>
    <row r="16" spans="1:75" x14ac:dyDescent="0.25">
      <c r="A16" s="7">
        <v>2918270</v>
      </c>
      <c r="B16" s="8" t="s">
        <v>23</v>
      </c>
      <c r="C16" s="8" t="s">
        <v>24</v>
      </c>
      <c r="D16" s="9">
        <v>1.15245E-2</v>
      </c>
      <c r="E16" s="9">
        <v>0</v>
      </c>
      <c r="F16" s="9">
        <v>0</v>
      </c>
      <c r="G16" s="9">
        <v>0</v>
      </c>
      <c r="H16" s="9">
        <v>1.10992E-2</v>
      </c>
      <c r="I16" s="9">
        <v>0</v>
      </c>
      <c r="J16" s="10">
        <v>4.2529999999999998E-4</v>
      </c>
      <c r="K16" s="11">
        <v>21372.51</v>
      </c>
      <c r="L16" s="9">
        <v>1.21E-2</v>
      </c>
      <c r="M16" s="12">
        <v>240.50489999999999</v>
      </c>
      <c r="N16" s="12">
        <v>243.0909</v>
      </c>
      <c r="O16" s="12">
        <v>222.4023</v>
      </c>
      <c r="P16" s="12">
        <v>20.688590000000001</v>
      </c>
      <c r="Q16" s="12">
        <v>18.102599999999999</v>
      </c>
      <c r="R16" s="13">
        <v>4668</v>
      </c>
      <c r="S16" s="9">
        <v>0.52099399999999996</v>
      </c>
      <c r="T16" s="9">
        <v>8.7832099999999996E-3</v>
      </c>
      <c r="U16" s="9">
        <v>7.9263100000000006E-3</v>
      </c>
      <c r="V16" s="9">
        <v>1.7352179999999998E-2</v>
      </c>
      <c r="W16" s="9">
        <v>2.720651E-2</v>
      </c>
      <c r="X16" s="9">
        <v>0.93873178999999995</v>
      </c>
      <c r="Y16" s="9">
        <v>0.50685517999999996</v>
      </c>
      <c r="Z16" s="9">
        <v>5.7840599999999997E-3</v>
      </c>
      <c r="AA16" s="9">
        <v>0.13710369</v>
      </c>
      <c r="AB16" s="10">
        <v>0.24139493000000001</v>
      </c>
      <c r="AC16" s="14">
        <v>36542000</v>
      </c>
      <c r="AD16" s="15">
        <v>3817000</v>
      </c>
      <c r="AE16" s="16">
        <v>32700000</v>
      </c>
    </row>
    <row r="17" spans="1:31" x14ac:dyDescent="0.25">
      <c r="A17" s="7">
        <v>1201560</v>
      </c>
      <c r="B17" s="8" t="s">
        <v>25</v>
      </c>
      <c r="C17" s="8" t="s">
        <v>11</v>
      </c>
      <c r="D17" s="9">
        <v>9.9053000000000006E-3</v>
      </c>
      <c r="E17" s="9">
        <v>0</v>
      </c>
      <c r="F17" s="9">
        <v>0</v>
      </c>
      <c r="G17" s="9">
        <v>0</v>
      </c>
      <c r="H17" s="9">
        <v>4.2370000000000003E-3</v>
      </c>
      <c r="I17" s="9">
        <v>0</v>
      </c>
      <c r="J17" s="10">
        <v>5.6683999999999997E-3</v>
      </c>
      <c r="K17" s="11">
        <v>734580.6</v>
      </c>
      <c r="L17" s="9">
        <v>1.0699999999999999E-2</v>
      </c>
      <c r="M17" s="12">
        <v>7309.8119999999999</v>
      </c>
      <c r="N17" s="12">
        <v>7388.4120000000003</v>
      </c>
      <c r="O17" s="12">
        <v>6759.6109999999999</v>
      </c>
      <c r="P17" s="12">
        <v>628.80100000000004</v>
      </c>
      <c r="Q17" s="12">
        <v>550.20119999999997</v>
      </c>
      <c r="R17" s="13">
        <v>105238</v>
      </c>
      <c r="S17" s="9">
        <v>0.48900587000000001</v>
      </c>
      <c r="T17" s="9">
        <v>3.0882399999999999E-3</v>
      </c>
      <c r="U17" s="9">
        <v>4.047017E-2</v>
      </c>
      <c r="V17" s="9">
        <v>0.1891427</v>
      </c>
      <c r="W17" s="9">
        <v>9.5241259999999994E-2</v>
      </c>
      <c r="X17" s="9">
        <v>0.62005169000000004</v>
      </c>
      <c r="Y17" s="9">
        <v>0.48167011999999998</v>
      </c>
      <c r="Z17" s="9">
        <v>3.9301389999999999E-2</v>
      </c>
      <c r="AA17" s="9">
        <v>0.14036755000000001</v>
      </c>
      <c r="AB17" s="10">
        <v>0.17705698</v>
      </c>
      <c r="AC17" s="14">
        <v>1068000000</v>
      </c>
      <c r="AD17" s="15">
        <v>100985000</v>
      </c>
      <c r="AE17" s="16">
        <v>967000000</v>
      </c>
    </row>
    <row r="18" spans="1:31" x14ac:dyDescent="0.25">
      <c r="A18" s="7">
        <v>3700330</v>
      </c>
      <c r="B18" s="8" t="s">
        <v>26</v>
      </c>
      <c r="C18" s="8" t="s">
        <v>27</v>
      </c>
      <c r="D18" s="9">
        <v>1.24218E-2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>
        <v>1.24218E-2</v>
      </c>
      <c r="K18" s="11">
        <v>43972.5</v>
      </c>
      <c r="L18" s="9">
        <v>1.3100000000000001E-2</v>
      </c>
      <c r="M18" s="12">
        <v>535.71699999999998</v>
      </c>
      <c r="N18" s="12">
        <v>541.47739999999999</v>
      </c>
      <c r="O18" s="12">
        <v>495.39420000000001</v>
      </c>
      <c r="P18" s="12">
        <v>46.083179999999999</v>
      </c>
      <c r="Q18" s="12">
        <v>40.322780000000002</v>
      </c>
      <c r="R18" s="13">
        <v>7290</v>
      </c>
      <c r="S18" s="9">
        <v>0.51714678000000003</v>
      </c>
      <c r="T18" s="9">
        <v>1.37174E-3</v>
      </c>
      <c r="U18" s="9">
        <v>3.29218E-3</v>
      </c>
      <c r="V18" s="9">
        <v>0.37187928999999997</v>
      </c>
      <c r="W18" s="9">
        <v>0.10137174</v>
      </c>
      <c r="X18" s="9">
        <v>0.52057613000000003</v>
      </c>
      <c r="Y18" s="9">
        <v>0.60946502000000002</v>
      </c>
      <c r="Z18" s="9">
        <v>6.4883399999999994E-2</v>
      </c>
      <c r="AA18" s="9">
        <v>0.14362140000000001</v>
      </c>
      <c r="AB18" s="10">
        <v>0.28998968000000003</v>
      </c>
      <c r="AC18" s="14">
        <v>72471000</v>
      </c>
      <c r="AD18" s="15">
        <v>8499000</v>
      </c>
      <c r="AE18" s="16">
        <v>64000000</v>
      </c>
    </row>
    <row r="19" spans="1:31" x14ac:dyDescent="0.25">
      <c r="A19" s="7">
        <v>4834860</v>
      </c>
      <c r="B19" s="8" t="s">
        <v>28</v>
      </c>
      <c r="C19" s="8" t="s">
        <v>29</v>
      </c>
      <c r="D19" s="9">
        <v>1.13308E-2</v>
      </c>
      <c r="E19" s="9">
        <v>0</v>
      </c>
      <c r="F19" s="9">
        <v>0</v>
      </c>
      <c r="G19" s="9">
        <v>0</v>
      </c>
      <c r="H19" s="9">
        <v>1.3648E-3</v>
      </c>
      <c r="I19" s="9">
        <v>0</v>
      </c>
      <c r="J19" s="10">
        <v>9.9659999999999992E-3</v>
      </c>
      <c r="K19" s="11">
        <v>213200</v>
      </c>
      <c r="L19" s="9">
        <v>1.21E-2</v>
      </c>
      <c r="M19" s="12">
        <v>2399.14</v>
      </c>
      <c r="N19" s="12">
        <v>2424.9369999999999</v>
      </c>
      <c r="O19" s="12">
        <v>2218.5590000000002</v>
      </c>
      <c r="P19" s="12">
        <v>206.3776</v>
      </c>
      <c r="Q19" s="12">
        <v>180.58080000000001</v>
      </c>
      <c r="R19" s="13">
        <v>31329</v>
      </c>
      <c r="S19" s="9">
        <v>0.51051740999999995</v>
      </c>
      <c r="T19" s="9">
        <v>4.4686999999999998E-4</v>
      </c>
      <c r="U19" s="9">
        <v>2.1385900000000001E-3</v>
      </c>
      <c r="V19" s="9">
        <v>2.9365799999999998E-3</v>
      </c>
      <c r="W19" s="9">
        <v>0.98621086000000002</v>
      </c>
      <c r="X19" s="9">
        <v>8.2670999999999994E-3</v>
      </c>
      <c r="Y19" s="9">
        <v>8.5543700000000004E-3</v>
      </c>
      <c r="Z19" s="9">
        <v>0.40598168000000001</v>
      </c>
      <c r="AA19" s="9">
        <v>6.7732769999999998E-2</v>
      </c>
      <c r="AB19" s="10">
        <v>0.44883035999999998</v>
      </c>
      <c r="AC19" s="14">
        <v>303500000</v>
      </c>
      <c r="AD19" s="15">
        <v>46622000</v>
      </c>
      <c r="AE19" s="16">
        <v>257000000</v>
      </c>
    </row>
    <row r="20" spans="1:31" x14ac:dyDescent="0.25">
      <c r="A20" s="7">
        <v>1201080</v>
      </c>
      <c r="B20" s="8" t="s">
        <v>30</v>
      </c>
      <c r="C20" s="8" t="s">
        <v>11</v>
      </c>
      <c r="D20" s="9">
        <v>1.2338699999999999E-2</v>
      </c>
      <c r="E20" s="9">
        <v>0</v>
      </c>
      <c r="F20" s="9">
        <v>0</v>
      </c>
      <c r="G20" s="9">
        <v>0</v>
      </c>
      <c r="H20" s="9">
        <v>2.6169000000000001E-3</v>
      </c>
      <c r="I20" s="9">
        <v>0</v>
      </c>
      <c r="J20" s="10">
        <v>9.7217999999999992E-3</v>
      </c>
      <c r="K20" s="11">
        <v>606234.19999999995</v>
      </c>
      <c r="L20" s="9">
        <v>1.32E-2</v>
      </c>
      <c r="M20" s="12">
        <v>7442.1310000000003</v>
      </c>
      <c r="N20" s="12">
        <v>7522.1540000000005</v>
      </c>
      <c r="O20" s="12">
        <v>6881.9709999999995</v>
      </c>
      <c r="P20" s="12">
        <v>640.18330000000003</v>
      </c>
      <c r="Q20" s="12">
        <v>560.15970000000004</v>
      </c>
      <c r="R20" s="13">
        <v>80484</v>
      </c>
      <c r="S20" s="9">
        <v>0.49744048000000002</v>
      </c>
      <c r="T20" s="9">
        <v>2.2116200000000001E-3</v>
      </c>
      <c r="U20" s="9">
        <v>1.487252E-2</v>
      </c>
      <c r="V20" s="9">
        <v>0.15273843000000001</v>
      </c>
      <c r="W20" s="9">
        <v>0.29779832000000001</v>
      </c>
      <c r="X20" s="9">
        <v>0.50083246000000003</v>
      </c>
      <c r="Y20" s="9">
        <v>0.59729884</v>
      </c>
      <c r="Z20" s="9">
        <v>8.1929329999999995E-2</v>
      </c>
      <c r="AA20" s="9">
        <v>0.14657571999999999</v>
      </c>
      <c r="AB20" s="10">
        <v>0.25292800999999998</v>
      </c>
      <c r="AC20" s="14">
        <v>858200000</v>
      </c>
      <c r="AD20" s="15">
        <v>71100000</v>
      </c>
      <c r="AE20" s="16">
        <v>787000000</v>
      </c>
    </row>
    <row r="21" spans="1:31" x14ac:dyDescent="0.25">
      <c r="A21" s="7">
        <v>4208670</v>
      </c>
      <c r="B21" s="8" t="s">
        <v>31</v>
      </c>
      <c r="C21" s="8" t="s">
        <v>32</v>
      </c>
      <c r="D21" s="9">
        <v>1.3214999999999999E-2</v>
      </c>
      <c r="E21" s="9">
        <v>0</v>
      </c>
      <c r="F21" s="9">
        <v>0</v>
      </c>
      <c r="G21" s="9">
        <v>0</v>
      </c>
      <c r="H21" s="9">
        <v>3.3349999999999999E-3</v>
      </c>
      <c r="I21" s="9">
        <v>0</v>
      </c>
      <c r="J21" s="10">
        <v>9.8800999999999993E-3</v>
      </c>
      <c r="K21" s="11">
        <v>84376.4</v>
      </c>
      <c r="L21" s="9">
        <v>1.41E-2</v>
      </c>
      <c r="M21" s="12">
        <v>1106.4280000000001</v>
      </c>
      <c r="N21" s="12">
        <v>1118.325</v>
      </c>
      <c r="O21" s="12">
        <v>1023.148</v>
      </c>
      <c r="P21" s="12">
        <v>95.176580000000001</v>
      </c>
      <c r="Q21" s="12">
        <v>83.279970000000006</v>
      </c>
      <c r="R21" s="13">
        <v>8015</v>
      </c>
      <c r="S21" s="9">
        <v>0.53075483000000001</v>
      </c>
      <c r="T21" s="9">
        <v>1.62196E-3</v>
      </c>
      <c r="U21" s="9">
        <v>2.7199000000000001E-2</v>
      </c>
      <c r="V21" s="9">
        <v>0.21659389000000001</v>
      </c>
      <c r="W21" s="9">
        <v>0.22582658</v>
      </c>
      <c r="X21" s="9">
        <v>0.52888334000000004</v>
      </c>
      <c r="Y21" s="9">
        <v>0.45739238999999998</v>
      </c>
      <c r="Z21" s="9">
        <v>1.9837799999999999E-2</v>
      </c>
      <c r="AA21" s="9">
        <v>0.20286962</v>
      </c>
      <c r="AB21" s="10">
        <v>0.14773122999999999</v>
      </c>
      <c r="AC21" s="14">
        <v>127500000</v>
      </c>
      <c r="AD21" s="15">
        <v>3626000</v>
      </c>
      <c r="AE21" s="16">
        <v>124000000</v>
      </c>
    </row>
    <row r="22" spans="1:31" x14ac:dyDescent="0.25">
      <c r="A22" s="7">
        <v>1804770</v>
      </c>
      <c r="B22" s="8" t="s">
        <v>33</v>
      </c>
      <c r="C22" s="8" t="s">
        <v>34</v>
      </c>
      <c r="D22" s="9">
        <v>1.9225599999999999E-2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10">
        <v>1.9225599999999999E-2</v>
      </c>
      <c r="K22" s="11">
        <v>304502.90000000002</v>
      </c>
      <c r="L22" s="9">
        <v>1.9900000000000001E-2</v>
      </c>
      <c r="M22" s="12">
        <v>5635.4350000000004</v>
      </c>
      <c r="N22" s="12">
        <v>5696.0309999999999</v>
      </c>
      <c r="O22" s="12">
        <v>5211.2629999999999</v>
      </c>
      <c r="P22" s="12">
        <v>484.76859999999999</v>
      </c>
      <c r="Q22" s="12">
        <v>424.17189999999999</v>
      </c>
      <c r="R22" s="13">
        <v>33372</v>
      </c>
      <c r="S22" s="9">
        <v>0.49113029000000002</v>
      </c>
      <c r="T22" s="9">
        <v>1.3783999999999999E-3</v>
      </c>
      <c r="U22" s="9">
        <v>3.3860700000000001E-3</v>
      </c>
      <c r="V22" s="9">
        <v>0.55360781999999997</v>
      </c>
      <c r="W22" s="9">
        <v>0.15779695999999999</v>
      </c>
      <c r="X22" s="9">
        <v>0.22926405</v>
      </c>
      <c r="Y22" s="9">
        <v>0.82563226999999995</v>
      </c>
      <c r="Z22" s="9">
        <v>0.11626512999999999</v>
      </c>
      <c r="AA22" s="9">
        <v>0.21928563000000001</v>
      </c>
      <c r="AB22" s="10">
        <v>0.41640144000000001</v>
      </c>
      <c r="AC22" s="14">
        <v>582300000</v>
      </c>
      <c r="AD22" s="15">
        <v>97388000</v>
      </c>
      <c r="AE22" s="16">
        <v>485000000</v>
      </c>
    </row>
    <row r="23" spans="1:31" x14ac:dyDescent="0.25">
      <c r="A23" s="7">
        <v>643470</v>
      </c>
      <c r="B23" s="8" t="s">
        <v>35</v>
      </c>
      <c r="C23" s="8" t="s">
        <v>1</v>
      </c>
      <c r="D23" s="9">
        <v>1.45101E-2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0">
        <v>1.45101E-2</v>
      </c>
      <c r="K23" s="11">
        <v>91089.7</v>
      </c>
      <c r="L23" s="9">
        <v>1.4500000000000001E-2</v>
      </c>
      <c r="M23" s="12">
        <v>1228.345</v>
      </c>
      <c r="N23" s="12">
        <v>1241.5530000000001</v>
      </c>
      <c r="O23" s="12">
        <v>1135.8889999999999</v>
      </c>
      <c r="P23" s="12">
        <v>105.6641</v>
      </c>
      <c r="Q23" s="12">
        <v>92.455929999999995</v>
      </c>
      <c r="R23" s="13">
        <v>13271</v>
      </c>
      <c r="S23" s="9">
        <v>0.51375179000000004</v>
      </c>
      <c r="T23" s="9">
        <v>8.1380500000000008E-3</v>
      </c>
      <c r="U23" s="9">
        <v>0.16954261000000001</v>
      </c>
      <c r="V23" s="9">
        <v>2.2078219999999999E-2</v>
      </c>
      <c r="W23" s="9">
        <v>0.37894657999999998</v>
      </c>
      <c r="X23" s="9">
        <v>0.35460778999999998</v>
      </c>
      <c r="Y23" s="9">
        <v>0.59535830000000001</v>
      </c>
      <c r="Z23" s="9">
        <v>0.30977318999999998</v>
      </c>
      <c r="AA23" s="9">
        <v>0.10232838</v>
      </c>
      <c r="AB23" s="10">
        <v>0.21018286</v>
      </c>
      <c r="AC23" s="14">
        <v>124900000</v>
      </c>
      <c r="AD23" s="15">
        <v>16275000</v>
      </c>
      <c r="AE23" s="16">
        <v>109000000</v>
      </c>
    </row>
    <row r="24" spans="1:31" x14ac:dyDescent="0.25">
      <c r="A24" s="7">
        <v>2602790</v>
      </c>
      <c r="B24" s="8" t="s">
        <v>36</v>
      </c>
      <c r="C24" s="8" t="s">
        <v>37</v>
      </c>
      <c r="D24" s="9">
        <v>1.0982E-2</v>
      </c>
      <c r="E24" s="9">
        <v>0</v>
      </c>
      <c r="F24" s="9">
        <v>0</v>
      </c>
      <c r="G24" s="9">
        <v>0</v>
      </c>
      <c r="H24" s="9">
        <v>1.0982E-2</v>
      </c>
      <c r="I24" s="9">
        <v>0</v>
      </c>
      <c r="J24" s="10">
        <v>0</v>
      </c>
      <c r="K24" s="11">
        <v>69634.100000000006</v>
      </c>
      <c r="L24" s="9">
        <v>1.23E-2</v>
      </c>
      <c r="M24" s="12">
        <v>796.54449999999997</v>
      </c>
      <c r="N24" s="12">
        <v>805.10940000000005</v>
      </c>
      <c r="O24" s="12">
        <v>736.58950000000004</v>
      </c>
      <c r="P24" s="12">
        <v>68.519949999999994</v>
      </c>
      <c r="Q24" s="12">
        <v>59.955019999999998</v>
      </c>
      <c r="R24" s="13">
        <v>6465</v>
      </c>
      <c r="S24" s="9">
        <v>0.50131477000000002</v>
      </c>
      <c r="T24" s="9">
        <v>1.7014700000000001E-3</v>
      </c>
      <c r="U24" s="9">
        <v>8.9713799999999993E-3</v>
      </c>
      <c r="V24" s="9">
        <v>4.2382059999999999E-2</v>
      </c>
      <c r="W24" s="9">
        <v>1.2374319999999999E-2</v>
      </c>
      <c r="X24" s="9">
        <v>0.91322506000000003</v>
      </c>
      <c r="Y24" s="9">
        <v>0.23248260000000001</v>
      </c>
      <c r="Z24" s="9">
        <v>6.9605600000000002E-3</v>
      </c>
      <c r="AA24" s="9">
        <v>0.12745553000000001</v>
      </c>
      <c r="AB24" s="10">
        <v>8.2189799999999993E-2</v>
      </c>
      <c r="AC24" s="14">
        <v>73697000</v>
      </c>
      <c r="AD24" s="15">
        <v>3814000</v>
      </c>
      <c r="AE24" s="16">
        <v>69900000</v>
      </c>
    </row>
    <row r="25" spans="1:31" x14ac:dyDescent="0.25">
      <c r="A25" s="7">
        <v>1717280</v>
      </c>
      <c r="B25" s="8" t="s">
        <v>38</v>
      </c>
      <c r="C25" s="8" t="s">
        <v>3</v>
      </c>
      <c r="D25" s="9">
        <v>9.6197999999999995E-3</v>
      </c>
      <c r="E25" s="9">
        <v>0</v>
      </c>
      <c r="F25" s="9">
        <v>0</v>
      </c>
      <c r="G25" s="9">
        <v>5.7370000000000001E-4</v>
      </c>
      <c r="H25" s="9">
        <v>4.0207999999999997E-3</v>
      </c>
      <c r="I25" s="9">
        <v>0</v>
      </c>
      <c r="J25" s="10">
        <v>5.0251999999999996E-3</v>
      </c>
      <c r="K25" s="11">
        <v>87901.9</v>
      </c>
      <c r="L25" s="9">
        <v>1.0999999999999999E-2</v>
      </c>
      <c r="M25" s="12">
        <v>899.23649999999998</v>
      </c>
      <c r="N25" s="12">
        <v>908.90560000000005</v>
      </c>
      <c r="O25" s="12">
        <v>831.55200000000002</v>
      </c>
      <c r="P25" s="12">
        <v>77.353669999999994</v>
      </c>
      <c r="Q25" s="12">
        <v>67.684510000000003</v>
      </c>
      <c r="R25" s="13">
        <v>7065</v>
      </c>
      <c r="S25" s="9">
        <v>0.48605802999999997</v>
      </c>
      <c r="T25" s="9">
        <v>2.9724E-3</v>
      </c>
      <c r="U25" s="9">
        <v>7.6433100000000004E-3</v>
      </c>
      <c r="V25" s="9">
        <v>9.7239909999999999E-2</v>
      </c>
      <c r="W25" s="9">
        <v>5.9447979999999997E-2</v>
      </c>
      <c r="X25" s="9">
        <v>0.77707006000000001</v>
      </c>
      <c r="Y25" s="9">
        <v>0.55187543999999999</v>
      </c>
      <c r="Z25" s="9">
        <v>1.415428E-2</v>
      </c>
      <c r="AA25" s="9">
        <v>0.18259022999999999</v>
      </c>
      <c r="AB25" s="10">
        <v>0.25196959000000002</v>
      </c>
      <c r="AC25" s="14">
        <v>71134000</v>
      </c>
      <c r="AD25" s="15">
        <v>11915000</v>
      </c>
      <c r="AE25" s="16">
        <v>59200000</v>
      </c>
    </row>
    <row r="26" spans="1:31" x14ac:dyDescent="0.25">
      <c r="A26" s="7">
        <v>3500120</v>
      </c>
      <c r="B26" s="8" t="s">
        <v>39</v>
      </c>
      <c r="C26" s="8" t="s">
        <v>40</v>
      </c>
      <c r="D26" s="9">
        <v>1.90555E-2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10">
        <v>1.90555E-2</v>
      </c>
      <c r="K26" s="11">
        <v>33099.300000000003</v>
      </c>
      <c r="L26" s="9">
        <v>1.9099999999999999E-2</v>
      </c>
      <c r="M26" s="12">
        <v>587.94290000000001</v>
      </c>
      <c r="N26" s="12">
        <v>594.26480000000004</v>
      </c>
      <c r="O26" s="12">
        <v>543.68910000000005</v>
      </c>
      <c r="P26" s="12">
        <v>50.57573</v>
      </c>
      <c r="Q26" s="12">
        <v>44.253779999999999</v>
      </c>
      <c r="R26" s="13">
        <v>3616</v>
      </c>
      <c r="S26" s="9">
        <v>0.50829645999999995</v>
      </c>
      <c r="T26" s="9">
        <v>4.9778799999999996E-3</v>
      </c>
      <c r="U26" s="9">
        <v>1.3827399999999999E-3</v>
      </c>
      <c r="V26" s="9">
        <v>9.4026500000000002E-3</v>
      </c>
      <c r="W26" s="9">
        <v>0.56111725999999995</v>
      </c>
      <c r="X26" s="9">
        <v>0.42228981999999998</v>
      </c>
      <c r="Y26" s="9">
        <v>0.46100664000000002</v>
      </c>
      <c r="Z26" s="9">
        <v>4.037611E-2</v>
      </c>
      <c r="AA26" s="9">
        <v>0.14435840999999999</v>
      </c>
      <c r="AB26" s="10">
        <v>0.23955431999999999</v>
      </c>
      <c r="AC26" s="14">
        <v>44959000</v>
      </c>
      <c r="AD26" s="15">
        <v>3436000</v>
      </c>
      <c r="AE26" s="16">
        <v>41500000</v>
      </c>
    </row>
    <row r="27" spans="1:31" x14ac:dyDescent="0.25">
      <c r="A27" s="7">
        <v>5308700</v>
      </c>
      <c r="B27" s="8" t="s">
        <v>41</v>
      </c>
      <c r="C27" s="8" t="s">
        <v>42</v>
      </c>
      <c r="D27" s="9">
        <v>1.36376E-2</v>
      </c>
      <c r="E27" s="9">
        <v>0</v>
      </c>
      <c r="F27" s="9">
        <v>0</v>
      </c>
      <c r="G27" s="9">
        <v>1.6569999999999999E-4</v>
      </c>
      <c r="H27" s="9">
        <v>1.17509E-2</v>
      </c>
      <c r="I27" s="9">
        <v>0</v>
      </c>
      <c r="J27" s="10">
        <v>1.7210999999999999E-3</v>
      </c>
      <c r="K27" s="11">
        <v>405559.7</v>
      </c>
      <c r="L27" s="9">
        <v>1.4999999999999999E-2</v>
      </c>
      <c r="M27" s="12">
        <v>5657.558</v>
      </c>
      <c r="N27" s="12">
        <v>5718.3919999999998</v>
      </c>
      <c r="O27" s="12">
        <v>5231.72</v>
      </c>
      <c r="P27" s="12">
        <v>486.67160000000001</v>
      </c>
      <c r="Q27" s="12">
        <v>425.83789999999999</v>
      </c>
      <c r="R27" s="13">
        <v>28890</v>
      </c>
      <c r="S27" s="9">
        <v>0.51304950000000005</v>
      </c>
      <c r="T27" s="9">
        <v>1.9383870000000001E-2</v>
      </c>
      <c r="U27" s="9">
        <v>0.13745241</v>
      </c>
      <c r="V27" s="9">
        <v>0.22945656</v>
      </c>
      <c r="W27" s="9">
        <v>0.14157148</v>
      </c>
      <c r="X27" s="9">
        <v>0.47213569</v>
      </c>
      <c r="Y27" s="9">
        <v>0.59640013999999997</v>
      </c>
      <c r="Z27" s="9">
        <v>5.2855659999999999E-2</v>
      </c>
      <c r="AA27" s="9">
        <v>0.12838352</v>
      </c>
      <c r="AB27" s="10">
        <v>0.21783394</v>
      </c>
      <c r="AC27" s="14">
        <v>374500000</v>
      </c>
      <c r="AD27" s="15">
        <v>49076000</v>
      </c>
      <c r="AE27" s="16">
        <v>325000000</v>
      </c>
    </row>
    <row r="28" spans="1:31" x14ac:dyDescent="0.25">
      <c r="A28" s="7">
        <v>4842480</v>
      </c>
      <c r="B28" s="8" t="s">
        <v>43</v>
      </c>
      <c r="C28" s="8" t="s">
        <v>29</v>
      </c>
      <c r="D28" s="9">
        <v>1.5536299999999999E-2</v>
      </c>
      <c r="E28" s="9">
        <v>0</v>
      </c>
      <c r="F28" s="9">
        <v>0</v>
      </c>
      <c r="G28" s="9">
        <v>0</v>
      </c>
      <c r="H28" s="9">
        <v>4.2106000000000001E-3</v>
      </c>
      <c r="I28" s="9">
        <v>0</v>
      </c>
      <c r="J28" s="10">
        <v>1.1325699999999999E-2</v>
      </c>
      <c r="K28" s="11">
        <v>68010.8</v>
      </c>
      <c r="L28" s="9">
        <v>1.6799999999999999E-2</v>
      </c>
      <c r="M28" s="12">
        <v>1062.6010000000001</v>
      </c>
      <c r="N28" s="12">
        <v>1074.027</v>
      </c>
      <c r="O28" s="12">
        <v>982.62009999999998</v>
      </c>
      <c r="P28" s="12">
        <v>91.40652</v>
      </c>
      <c r="Q28" s="12">
        <v>79.980829999999997</v>
      </c>
      <c r="R28" s="13">
        <v>6849</v>
      </c>
      <c r="S28" s="9">
        <v>0.50328514999999996</v>
      </c>
      <c r="T28" s="9">
        <v>6.7163099999999996E-3</v>
      </c>
      <c r="U28" s="9">
        <v>1.1242520000000001E-2</v>
      </c>
      <c r="V28" s="9">
        <v>0.48255219999999999</v>
      </c>
      <c r="W28" s="9">
        <v>9.0670169999999994E-2</v>
      </c>
      <c r="X28" s="9">
        <v>0.40881880999999998</v>
      </c>
      <c r="Y28" s="9">
        <v>0.63001898000000001</v>
      </c>
      <c r="Z28" s="9">
        <v>3.2997520000000002E-2</v>
      </c>
      <c r="AA28" s="9">
        <v>0.11928749</v>
      </c>
      <c r="AB28" s="10">
        <v>0.31281604000000002</v>
      </c>
      <c r="AC28" s="14">
        <v>67119000</v>
      </c>
      <c r="AD28" s="15">
        <v>8123000</v>
      </c>
      <c r="AE28" s="16">
        <v>59000000</v>
      </c>
    </row>
    <row r="29" spans="1:31" x14ac:dyDescent="0.25">
      <c r="A29" s="7">
        <v>3904490</v>
      </c>
      <c r="B29" s="8" t="s">
        <v>44</v>
      </c>
      <c r="C29" s="8" t="s">
        <v>20</v>
      </c>
      <c r="D29" s="9">
        <v>2.5802200000000001E-2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10">
        <v>2.5802200000000001E-2</v>
      </c>
      <c r="K29" s="11">
        <v>325054.40000000002</v>
      </c>
      <c r="L29" s="9">
        <v>2.6800000000000001E-2</v>
      </c>
      <c r="M29" s="12">
        <v>8101.6559999999999</v>
      </c>
      <c r="N29" s="12">
        <v>8188.7709999999997</v>
      </c>
      <c r="O29" s="12">
        <v>7491.8540000000003</v>
      </c>
      <c r="P29" s="12">
        <v>696.91660000000002</v>
      </c>
      <c r="Q29" s="12">
        <v>609.80179999999996</v>
      </c>
      <c r="R29" s="13">
        <v>25699</v>
      </c>
      <c r="S29" s="9">
        <v>0.49698431999999998</v>
      </c>
      <c r="T29" s="9">
        <v>9.7280000000000001E-4</v>
      </c>
      <c r="U29" s="9">
        <v>6.2648299999999999E-3</v>
      </c>
      <c r="V29" s="9">
        <v>0.45005642000000001</v>
      </c>
      <c r="W29" s="9">
        <v>8.4127789999999994E-2</v>
      </c>
      <c r="X29" s="9">
        <v>0.40787579000000002</v>
      </c>
      <c r="Y29" s="9">
        <v>0.65726293000000002</v>
      </c>
      <c r="Z29" s="9">
        <v>1.4747659999999999E-2</v>
      </c>
      <c r="AA29" s="9">
        <v>0.14416903</v>
      </c>
      <c r="AB29" s="10">
        <v>0.36945887999999999</v>
      </c>
      <c r="AC29" s="14">
        <v>486200000</v>
      </c>
      <c r="AD29" s="15">
        <v>53555000</v>
      </c>
      <c r="AE29" s="16">
        <v>433000000</v>
      </c>
    </row>
    <row r="30" spans="1:31" x14ac:dyDescent="0.25">
      <c r="A30" s="7">
        <v>2005640</v>
      </c>
      <c r="B30" s="8" t="s">
        <v>45</v>
      </c>
      <c r="C30" s="8" t="s">
        <v>46</v>
      </c>
      <c r="D30" s="9">
        <v>1.4381700000000001E-2</v>
      </c>
      <c r="E30" s="9">
        <v>0</v>
      </c>
      <c r="F30" s="9">
        <v>0</v>
      </c>
      <c r="G30" s="9">
        <v>0</v>
      </c>
      <c r="H30" s="9">
        <v>1.4381700000000001E-2</v>
      </c>
      <c r="I30" s="9">
        <v>0</v>
      </c>
      <c r="J30" s="10">
        <v>0</v>
      </c>
      <c r="K30" s="11">
        <v>9640.4</v>
      </c>
      <c r="L30" s="9">
        <v>1.5800000000000002E-2</v>
      </c>
      <c r="M30" s="12">
        <v>141.65600000000001</v>
      </c>
      <c r="N30" s="12">
        <v>143.17920000000001</v>
      </c>
      <c r="O30" s="12">
        <v>130.99379999999999</v>
      </c>
      <c r="P30" s="12">
        <v>12.18547</v>
      </c>
      <c r="Q30" s="12">
        <v>10.6622</v>
      </c>
      <c r="R30" s="13">
        <v>719</v>
      </c>
      <c r="S30" s="9">
        <v>0.51182198000000001</v>
      </c>
      <c r="T30" s="9">
        <v>4.1724600000000002E-3</v>
      </c>
      <c r="U30" s="9">
        <v>6.9541000000000004E-3</v>
      </c>
      <c r="V30" s="9">
        <v>5.5632800000000003E-3</v>
      </c>
      <c r="W30" s="9">
        <v>1.251739E-2</v>
      </c>
      <c r="X30" s="9">
        <v>0.96522949000000002</v>
      </c>
      <c r="Y30" s="9">
        <v>0.28372740000000002</v>
      </c>
      <c r="Z30" s="9">
        <v>0</v>
      </c>
      <c r="AA30" s="9">
        <v>0.13212794999999999</v>
      </c>
      <c r="AB30" s="10">
        <v>8.0424889999999999E-2</v>
      </c>
      <c r="AC30" s="14">
        <v>8427000</v>
      </c>
      <c r="AD30" s="15">
        <v>195000</v>
      </c>
      <c r="AE30" s="16">
        <v>8232000</v>
      </c>
    </row>
    <row r="31" spans="1:31" x14ac:dyDescent="0.25">
      <c r="A31" s="7">
        <v>1727340</v>
      </c>
      <c r="B31" s="8" t="s">
        <v>47</v>
      </c>
      <c r="C31" s="8" t="s">
        <v>3</v>
      </c>
      <c r="D31" s="9">
        <v>1.9071500000000002E-2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10">
        <v>1.9071500000000002E-2</v>
      </c>
      <c r="K31" s="11">
        <v>17968.5</v>
      </c>
      <c r="L31" s="9">
        <v>2.01E-2</v>
      </c>
      <c r="M31" s="12">
        <v>335.8852</v>
      </c>
      <c r="N31" s="12">
        <v>339.49680000000001</v>
      </c>
      <c r="O31" s="12">
        <v>310.6035</v>
      </c>
      <c r="P31" s="12">
        <v>28.893350000000002</v>
      </c>
      <c r="Q31" s="12">
        <v>25.28171</v>
      </c>
      <c r="R31" s="13">
        <v>1756</v>
      </c>
      <c r="S31" s="9">
        <v>0.46640091</v>
      </c>
      <c r="T31" s="9">
        <v>5.6948000000000003E-4</v>
      </c>
      <c r="U31" s="9">
        <v>1.42369E-2</v>
      </c>
      <c r="V31" s="9">
        <v>0.26822323999999997</v>
      </c>
      <c r="W31" s="9">
        <v>2.562642E-2</v>
      </c>
      <c r="X31" s="9">
        <v>0.57972665000000001</v>
      </c>
      <c r="Y31" s="9">
        <v>0.79726651999999998</v>
      </c>
      <c r="Z31" s="9">
        <v>5.6948000000000003E-4</v>
      </c>
      <c r="AA31" s="9">
        <v>0.21013667</v>
      </c>
      <c r="AB31" s="10">
        <v>0.33002646000000002</v>
      </c>
      <c r="AC31" s="14">
        <v>19912000</v>
      </c>
      <c r="AD31" s="15">
        <v>5435000</v>
      </c>
      <c r="AE31" s="16">
        <v>14500000</v>
      </c>
    </row>
    <row r="32" spans="1:31" x14ac:dyDescent="0.25">
      <c r="A32" s="7">
        <v>1716920</v>
      </c>
      <c r="B32" s="8" t="s">
        <v>48</v>
      </c>
      <c r="C32" s="8" t="s">
        <v>3</v>
      </c>
      <c r="D32" s="9">
        <v>5.8040000000000001E-3</v>
      </c>
      <c r="E32" s="9">
        <v>0</v>
      </c>
      <c r="F32" s="9">
        <v>0</v>
      </c>
      <c r="G32" s="9">
        <v>4.3524999999999996E-3</v>
      </c>
      <c r="H32" s="9">
        <v>1.4515999999999999E-3</v>
      </c>
      <c r="I32" s="9">
        <v>0</v>
      </c>
      <c r="J32" s="10">
        <v>0</v>
      </c>
      <c r="K32" s="11">
        <v>143891.79999999999</v>
      </c>
      <c r="L32" s="9">
        <v>8.5000000000000006E-3</v>
      </c>
      <c r="M32" s="12">
        <v>1137.4649999999999</v>
      </c>
      <c r="N32" s="12">
        <v>1149.6949999999999</v>
      </c>
      <c r="O32" s="12">
        <v>1051.8489999999999</v>
      </c>
      <c r="P32" s="12">
        <v>97.846419999999995</v>
      </c>
      <c r="Q32" s="12">
        <v>85.615970000000004</v>
      </c>
      <c r="R32" s="13">
        <v>4621</v>
      </c>
      <c r="S32" s="9">
        <v>0.48647478999999999</v>
      </c>
      <c r="T32" s="9">
        <v>0</v>
      </c>
      <c r="U32" s="9">
        <v>0.12551396000000001</v>
      </c>
      <c r="V32" s="9">
        <v>1.449903E-2</v>
      </c>
      <c r="W32" s="9">
        <v>0.11577581000000001</v>
      </c>
      <c r="X32" s="9">
        <v>0.69552044999999996</v>
      </c>
      <c r="Y32" s="9">
        <v>0.17658515</v>
      </c>
      <c r="Z32" s="9">
        <v>0.14542306999999999</v>
      </c>
      <c r="AA32" s="9">
        <v>0.15710884999999999</v>
      </c>
      <c r="AB32" s="10">
        <v>9.4849020000000006E-2</v>
      </c>
      <c r="AC32" s="14">
        <v>64263000</v>
      </c>
      <c r="AD32" s="15">
        <v>2957000</v>
      </c>
      <c r="AE32" s="16">
        <v>61300000</v>
      </c>
    </row>
    <row r="33" spans="1:31" x14ac:dyDescent="0.25">
      <c r="A33" s="7">
        <v>5303960</v>
      </c>
      <c r="B33" s="8" t="s">
        <v>49</v>
      </c>
      <c r="C33" s="8" t="s">
        <v>42</v>
      </c>
      <c r="D33" s="9">
        <v>2.1687499999999998E-2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10">
        <v>2.1687499999999998E-2</v>
      </c>
      <c r="K33" s="11">
        <v>291657.59999999998</v>
      </c>
      <c r="L33" s="9">
        <v>2.29E-2</v>
      </c>
      <c r="M33" s="12">
        <v>6211.4319999999998</v>
      </c>
      <c r="N33" s="12">
        <v>6278.2219999999998</v>
      </c>
      <c r="O33" s="12">
        <v>5743.9049999999997</v>
      </c>
      <c r="P33" s="12">
        <v>534.31669999999997</v>
      </c>
      <c r="Q33" s="12">
        <v>467.52730000000003</v>
      </c>
      <c r="R33" s="13">
        <v>27196</v>
      </c>
      <c r="S33" s="9">
        <v>0.47286366000000002</v>
      </c>
      <c r="T33" s="9">
        <v>1.099426E-2</v>
      </c>
      <c r="U33" s="9">
        <v>0.18907192</v>
      </c>
      <c r="V33" s="9">
        <v>0.11225916</v>
      </c>
      <c r="W33" s="9">
        <v>0.13281365000000001</v>
      </c>
      <c r="X33" s="9">
        <v>0.46506839</v>
      </c>
      <c r="Y33" s="9">
        <v>0.42289306999999998</v>
      </c>
      <c r="Z33" s="9">
        <v>0.11435505</v>
      </c>
      <c r="AA33" s="9">
        <v>0.11788498</v>
      </c>
      <c r="AB33" s="10">
        <v>0.16001872</v>
      </c>
      <c r="AC33" s="14">
        <v>299100000</v>
      </c>
      <c r="AD33" s="15">
        <v>30138000</v>
      </c>
      <c r="AE33" s="16">
        <v>269000000</v>
      </c>
    </row>
    <row r="34" spans="1:31" x14ac:dyDescent="0.25">
      <c r="A34" s="7">
        <v>4901140</v>
      </c>
      <c r="B34" s="8" t="s">
        <v>50</v>
      </c>
      <c r="C34" s="8" t="s">
        <v>51</v>
      </c>
      <c r="D34" s="9">
        <v>6.3270400000000004E-2</v>
      </c>
      <c r="E34" s="9">
        <v>0</v>
      </c>
      <c r="F34" s="9">
        <v>0</v>
      </c>
      <c r="G34" s="9">
        <v>0</v>
      </c>
      <c r="H34" s="9">
        <v>5.5979999999999995E-4</v>
      </c>
      <c r="I34" s="9">
        <v>0</v>
      </c>
      <c r="J34" s="10">
        <v>6.2710699999999994E-2</v>
      </c>
      <c r="K34" s="11">
        <v>71786.91</v>
      </c>
      <c r="L34" s="9">
        <v>6.7000000000000004E-2</v>
      </c>
      <c r="M34" s="12">
        <v>4473.0420000000004</v>
      </c>
      <c r="N34" s="12">
        <v>4521.1400000000003</v>
      </c>
      <c r="O34" s="12">
        <v>4136.3620000000001</v>
      </c>
      <c r="P34" s="12">
        <v>384.77780000000001</v>
      </c>
      <c r="Q34" s="12">
        <v>336.68020000000001</v>
      </c>
      <c r="R34" s="13">
        <v>25915</v>
      </c>
      <c r="S34" s="9">
        <v>0.46316805</v>
      </c>
      <c r="T34" s="9">
        <v>1.7287279999999999E-2</v>
      </c>
      <c r="U34" s="9">
        <v>2.172487E-2</v>
      </c>
      <c r="V34" s="9">
        <v>7.4088399999999999E-3</v>
      </c>
      <c r="W34" s="9">
        <v>0.10573027</v>
      </c>
      <c r="X34" s="9">
        <v>0.73798958000000003</v>
      </c>
      <c r="Y34" s="9">
        <v>0.44811885000000001</v>
      </c>
      <c r="Z34" s="9">
        <v>7.6943860000000003E-2</v>
      </c>
      <c r="AA34" s="9">
        <v>0.11186572</v>
      </c>
      <c r="AB34" s="10">
        <v>0.20936911999999999</v>
      </c>
      <c r="AC34" s="14">
        <v>209800000</v>
      </c>
      <c r="AD34" s="15">
        <v>23068000</v>
      </c>
      <c r="AE34" s="16">
        <v>187000000</v>
      </c>
    </row>
    <row r="35" spans="1:31" x14ac:dyDescent="0.25">
      <c r="A35" s="7">
        <v>3604200</v>
      </c>
      <c r="B35" s="8" t="s">
        <v>52</v>
      </c>
      <c r="C35" s="8" t="s">
        <v>53</v>
      </c>
      <c r="D35" s="9">
        <v>1.43854E-2</v>
      </c>
      <c r="E35" s="9">
        <v>0</v>
      </c>
      <c r="F35" s="9">
        <v>0</v>
      </c>
      <c r="G35" s="9">
        <v>0</v>
      </c>
      <c r="H35" s="9">
        <v>1.43854E-2</v>
      </c>
      <c r="I35" s="9">
        <v>0</v>
      </c>
      <c r="J35" s="10">
        <v>0</v>
      </c>
      <c r="K35" s="11">
        <v>22985.9</v>
      </c>
      <c r="L35" s="9">
        <v>1.6299999999999999E-2</v>
      </c>
      <c r="M35" s="12">
        <v>348.44330000000002</v>
      </c>
      <c r="N35" s="12">
        <v>352.19</v>
      </c>
      <c r="O35" s="12">
        <v>322.21629999999999</v>
      </c>
      <c r="P35" s="12">
        <v>29.973610000000001</v>
      </c>
      <c r="Q35" s="12">
        <v>26.226990000000001</v>
      </c>
      <c r="R35" s="13">
        <v>895</v>
      </c>
      <c r="S35" s="9">
        <v>0.49273742999999998</v>
      </c>
      <c r="T35" s="9">
        <v>1.11732E-3</v>
      </c>
      <c r="U35" s="9">
        <v>5.5865899999999998E-3</v>
      </c>
      <c r="V35" s="9">
        <v>1.899441E-2</v>
      </c>
      <c r="W35" s="9">
        <v>5.5865899999999998E-3</v>
      </c>
      <c r="X35" s="9">
        <v>0.96983240000000004</v>
      </c>
      <c r="Y35" s="9">
        <v>0.40670391</v>
      </c>
      <c r="Z35" s="9">
        <v>0</v>
      </c>
      <c r="AA35" s="9">
        <v>0.14972067</v>
      </c>
      <c r="AB35" s="10">
        <v>0.15809524</v>
      </c>
      <c r="AC35" s="14">
        <v>16164000</v>
      </c>
      <c r="AD35" s="15">
        <v>606000</v>
      </c>
      <c r="AE35" s="16">
        <v>15600000</v>
      </c>
    </row>
    <row r="36" spans="1:31" x14ac:dyDescent="0.25">
      <c r="A36" s="7">
        <v>2800840</v>
      </c>
      <c r="B36" s="8" t="s">
        <v>54</v>
      </c>
      <c r="C36" s="8" t="s">
        <v>15</v>
      </c>
      <c r="D36" s="9">
        <v>1.98996E-2</v>
      </c>
      <c r="E36" s="9">
        <v>0</v>
      </c>
      <c r="F36" s="9">
        <v>0</v>
      </c>
      <c r="G36" s="9">
        <v>0</v>
      </c>
      <c r="H36" s="9">
        <v>1.3504999999999999E-3</v>
      </c>
      <c r="I36" s="9">
        <v>0</v>
      </c>
      <c r="J36" s="10">
        <v>1.8549099999999999E-2</v>
      </c>
      <c r="K36" s="11">
        <v>31020.6</v>
      </c>
      <c r="L36" s="9">
        <v>2.12E-2</v>
      </c>
      <c r="M36" s="12">
        <v>611.60220000000004</v>
      </c>
      <c r="N36" s="12">
        <v>618.17849999999999</v>
      </c>
      <c r="O36" s="12">
        <v>565.56759999999997</v>
      </c>
      <c r="P36" s="12">
        <v>52.610939999999999</v>
      </c>
      <c r="Q36" s="12">
        <v>46.034550000000003</v>
      </c>
      <c r="R36" s="13">
        <v>2969</v>
      </c>
      <c r="S36" s="9">
        <v>0.51498820999999995</v>
      </c>
      <c r="T36" s="9">
        <v>3.3681E-4</v>
      </c>
      <c r="U36" s="9">
        <v>7.0730899999999998E-3</v>
      </c>
      <c r="V36" s="9">
        <v>0.62276860999999994</v>
      </c>
      <c r="W36" s="9">
        <v>4.37858E-3</v>
      </c>
      <c r="X36" s="9">
        <v>0.37925227</v>
      </c>
      <c r="Y36" s="9">
        <v>0.710677</v>
      </c>
      <c r="Z36" s="9">
        <v>4.7153899999999999E-3</v>
      </c>
      <c r="AA36" s="9">
        <v>0.12765240999999999</v>
      </c>
      <c r="AB36" s="10">
        <v>0.25340842000000002</v>
      </c>
      <c r="AC36" s="14">
        <v>28299000</v>
      </c>
      <c r="AD36" s="15">
        <v>3987000</v>
      </c>
      <c r="AE36" s="16">
        <v>24300000</v>
      </c>
    </row>
    <row r="37" spans="1:31" x14ac:dyDescent="0.25">
      <c r="A37" s="7">
        <v>2929730</v>
      </c>
      <c r="B37" s="8" t="s">
        <v>55</v>
      </c>
      <c r="C37" s="8" t="s">
        <v>24</v>
      </c>
      <c r="D37" s="9">
        <v>1.52151E-2</v>
      </c>
      <c r="E37" s="9">
        <v>0</v>
      </c>
      <c r="F37" s="9">
        <v>0</v>
      </c>
      <c r="G37" s="9">
        <v>0</v>
      </c>
      <c r="H37" s="9">
        <v>1.52151E-2</v>
      </c>
      <c r="I37" s="9">
        <v>0</v>
      </c>
      <c r="J37" s="10">
        <v>0</v>
      </c>
      <c r="K37" s="11">
        <v>1618.28</v>
      </c>
      <c r="L37" s="9">
        <v>1.7000000000000001E-2</v>
      </c>
      <c r="M37" s="12">
        <v>25.58501</v>
      </c>
      <c r="N37" s="12">
        <v>25.860119999999998</v>
      </c>
      <c r="O37" s="12">
        <v>23.65925</v>
      </c>
      <c r="P37" s="12">
        <v>2.2008610000000002</v>
      </c>
      <c r="Q37" s="12">
        <v>1.9257599999999999</v>
      </c>
      <c r="R37" s="13">
        <v>104</v>
      </c>
      <c r="S37" s="9">
        <v>0.57692308000000003</v>
      </c>
      <c r="T37" s="9">
        <v>0</v>
      </c>
      <c r="U37" s="9">
        <v>1.9230770000000001E-2</v>
      </c>
      <c r="V37" s="9">
        <v>0</v>
      </c>
      <c r="W37" s="9">
        <v>0</v>
      </c>
      <c r="X37" s="9">
        <v>0.98076923000000005</v>
      </c>
      <c r="Y37" s="9">
        <v>0.58653845999999998</v>
      </c>
      <c r="Z37" s="9">
        <v>0</v>
      </c>
      <c r="AA37" s="9">
        <v>0.11538461999999999</v>
      </c>
      <c r="AB37" s="10">
        <v>0.24844721</v>
      </c>
      <c r="AC37" s="14">
        <v>1140000</v>
      </c>
      <c r="AD37" s="15">
        <v>140000</v>
      </c>
      <c r="AE37" s="16">
        <v>1000000</v>
      </c>
    </row>
    <row r="38" spans="1:31" x14ac:dyDescent="0.25">
      <c r="A38" s="7">
        <v>3200060</v>
      </c>
      <c r="B38" s="8" t="s">
        <v>56</v>
      </c>
      <c r="C38" s="8" t="s">
        <v>57</v>
      </c>
      <c r="D38" s="9">
        <v>1.14609E-2</v>
      </c>
      <c r="E38" s="9">
        <v>1.9400000000000001E-5</v>
      </c>
      <c r="F38" s="9">
        <v>0</v>
      </c>
      <c r="G38" s="9">
        <v>1.5564999999999999E-3</v>
      </c>
      <c r="H38" s="9">
        <v>8.7320999999999996E-3</v>
      </c>
      <c r="I38" s="9">
        <v>2.3570000000000001E-4</v>
      </c>
      <c r="J38" s="10">
        <v>9.1710000000000001E-4</v>
      </c>
      <c r="K38" s="11">
        <v>5643511</v>
      </c>
      <c r="L38" s="9">
        <v>1.3899999999999999E-2</v>
      </c>
      <c r="M38" s="12">
        <v>72953.66</v>
      </c>
      <c r="N38" s="12">
        <v>73738.12</v>
      </c>
      <c r="O38" s="12">
        <v>67462.53</v>
      </c>
      <c r="P38" s="12">
        <v>6275.5839999999998</v>
      </c>
      <c r="Q38" s="12">
        <v>5491.125</v>
      </c>
      <c r="R38" s="13">
        <v>306686</v>
      </c>
      <c r="S38" s="9">
        <v>0.51340785</v>
      </c>
      <c r="T38" s="9">
        <v>7.0691199999999999E-3</v>
      </c>
      <c r="U38" s="9">
        <v>9.5517889999999994E-2</v>
      </c>
      <c r="V38" s="9">
        <v>0.14494304</v>
      </c>
      <c r="W38" s="9">
        <v>0.40906986000000001</v>
      </c>
      <c r="X38" s="9">
        <v>0.33961446000000001</v>
      </c>
      <c r="Y38" s="9">
        <v>0.43356723000000003</v>
      </c>
      <c r="Z38" s="9">
        <v>0.16818179</v>
      </c>
      <c r="AA38" s="9">
        <v>0.10488578</v>
      </c>
      <c r="AB38" s="10">
        <v>0.19763769</v>
      </c>
      <c r="AC38" s="14">
        <v>3179000000</v>
      </c>
      <c r="AD38" s="15">
        <v>286412000</v>
      </c>
      <c r="AE38" s="16">
        <v>2890000000</v>
      </c>
    </row>
    <row r="39" spans="1:31" x14ac:dyDescent="0.25">
      <c r="A39" s="7">
        <v>1201350</v>
      </c>
      <c r="B39" s="8" t="s">
        <v>58</v>
      </c>
      <c r="C39" s="8" t="s">
        <v>11</v>
      </c>
      <c r="D39" s="9">
        <v>1.44452E-2</v>
      </c>
      <c r="E39" s="9">
        <v>0</v>
      </c>
      <c r="F39" s="9">
        <v>0</v>
      </c>
      <c r="G39" s="9">
        <v>0</v>
      </c>
      <c r="H39" s="9">
        <v>1.44452E-2</v>
      </c>
      <c r="I39" s="9">
        <v>0</v>
      </c>
      <c r="J39" s="10">
        <v>0</v>
      </c>
      <c r="K39" s="11">
        <v>161605.6</v>
      </c>
      <c r="L39" s="9">
        <v>1.6400000000000001E-2</v>
      </c>
      <c r="M39" s="12">
        <v>2464.8090000000002</v>
      </c>
      <c r="N39" s="12">
        <v>2491.3119999999999</v>
      </c>
      <c r="O39" s="12">
        <v>2279.2849999999999</v>
      </c>
      <c r="P39" s="12">
        <v>212.0266</v>
      </c>
      <c r="Q39" s="12">
        <v>185.52420000000001</v>
      </c>
      <c r="R39" s="13">
        <v>11116</v>
      </c>
      <c r="S39" s="9">
        <v>0.4991004</v>
      </c>
      <c r="T39" s="9">
        <v>3.6883799999999998E-3</v>
      </c>
      <c r="U39" s="9">
        <v>8.5462400000000001E-3</v>
      </c>
      <c r="V39" s="9">
        <v>8.0604529999999994E-2</v>
      </c>
      <c r="W39" s="9">
        <v>2.3929470000000001E-2</v>
      </c>
      <c r="X39" s="9">
        <v>0.85471392999999996</v>
      </c>
      <c r="Y39" s="9">
        <v>0.42191435999999999</v>
      </c>
      <c r="Z39" s="9">
        <v>7.0169100000000003E-3</v>
      </c>
      <c r="AA39" s="9">
        <v>0.14168765999999999</v>
      </c>
      <c r="AB39" s="10">
        <v>0.15851206000000001</v>
      </c>
      <c r="AC39" s="14">
        <v>105700000</v>
      </c>
      <c r="AD39" s="15">
        <v>7126000</v>
      </c>
      <c r="AE39" s="16">
        <v>98600000</v>
      </c>
    </row>
    <row r="40" spans="1:31" x14ac:dyDescent="0.25">
      <c r="A40" s="7">
        <v>3814340</v>
      </c>
      <c r="B40" s="8" t="s">
        <v>59</v>
      </c>
      <c r="C40" s="8" t="s">
        <v>60</v>
      </c>
      <c r="D40" s="9">
        <v>2.48769E-2</v>
      </c>
      <c r="E40" s="9">
        <v>0</v>
      </c>
      <c r="F40" s="9">
        <v>0</v>
      </c>
      <c r="G40" s="9">
        <v>0</v>
      </c>
      <c r="H40" s="9">
        <v>2.48769E-2</v>
      </c>
      <c r="I40" s="9">
        <v>0</v>
      </c>
      <c r="J40" s="10">
        <v>0</v>
      </c>
      <c r="K40" s="11">
        <v>6022.9</v>
      </c>
      <c r="L40" s="9">
        <v>2.7799999999999998E-2</v>
      </c>
      <c r="M40" s="12">
        <v>155.71600000000001</v>
      </c>
      <c r="N40" s="12">
        <v>157.3904</v>
      </c>
      <c r="O40" s="12">
        <v>143.99549999999999</v>
      </c>
      <c r="P40" s="12">
        <v>13.39493</v>
      </c>
      <c r="Q40" s="12">
        <v>11.720499999999999</v>
      </c>
      <c r="R40" s="13">
        <v>236</v>
      </c>
      <c r="S40" s="9">
        <v>0.55508475000000002</v>
      </c>
      <c r="T40" s="9">
        <v>2.1186440000000001E-2</v>
      </c>
      <c r="U40" s="9">
        <v>1.694915E-2</v>
      </c>
      <c r="V40" s="9">
        <v>0</v>
      </c>
      <c r="W40" s="9">
        <v>2.5423729999999999E-2</v>
      </c>
      <c r="X40" s="9">
        <v>0.93644068000000003</v>
      </c>
      <c r="Y40" s="9">
        <v>0.39830508999999997</v>
      </c>
      <c r="Z40" s="9">
        <v>0</v>
      </c>
      <c r="AA40" s="9">
        <v>0.15254237000000001</v>
      </c>
      <c r="AB40" s="10">
        <v>0.11567164000000001</v>
      </c>
      <c r="AC40" s="14">
        <v>5962000</v>
      </c>
      <c r="AD40" s="15">
        <v>183000</v>
      </c>
      <c r="AE40" s="16">
        <v>5779000</v>
      </c>
    </row>
    <row r="41" spans="1:31" x14ac:dyDescent="0.25">
      <c r="A41" s="7">
        <v>2400510</v>
      </c>
      <c r="B41" s="8" t="s">
        <v>61</v>
      </c>
      <c r="C41" s="8" t="s">
        <v>62</v>
      </c>
      <c r="D41" s="9">
        <v>2.1943000000000001E-2</v>
      </c>
      <c r="E41" s="9">
        <v>0</v>
      </c>
      <c r="F41" s="9">
        <v>1.6392500000000001E-2</v>
      </c>
      <c r="G41" s="9">
        <v>1.1462E-3</v>
      </c>
      <c r="H41" s="9">
        <v>3.7526999999999999E-3</v>
      </c>
      <c r="I41" s="9">
        <v>0</v>
      </c>
      <c r="J41" s="10">
        <v>6.5160000000000001E-4</v>
      </c>
      <c r="K41" s="11">
        <v>2343101</v>
      </c>
      <c r="L41" s="9">
        <v>2.3300000000000001E-2</v>
      </c>
      <c r="M41" s="12">
        <v>50772.66</v>
      </c>
      <c r="N41" s="12">
        <v>51318.6</v>
      </c>
      <c r="O41" s="12">
        <v>46951.06</v>
      </c>
      <c r="P41" s="12">
        <v>4367.54</v>
      </c>
      <c r="Q41" s="12">
        <v>3821.6019999999999</v>
      </c>
      <c r="R41" s="13">
        <v>127039</v>
      </c>
      <c r="S41" s="9">
        <v>0.51155156999999996</v>
      </c>
      <c r="T41" s="9">
        <v>4.1404600000000003E-3</v>
      </c>
      <c r="U41" s="9">
        <v>3.1447040000000002E-2</v>
      </c>
      <c r="V41" s="9">
        <v>0.7215973</v>
      </c>
      <c r="W41" s="9">
        <v>0.19638850999999999</v>
      </c>
      <c r="X41" s="9">
        <v>4.642669E-2</v>
      </c>
      <c r="Y41" s="9">
        <v>0.52964049999999996</v>
      </c>
      <c r="Z41" s="9">
        <v>0.10665229</v>
      </c>
      <c r="AA41" s="9">
        <v>0.11453176</v>
      </c>
      <c r="AB41" s="10">
        <v>0.11443331</v>
      </c>
      <c r="AC41" s="14">
        <v>1915000000</v>
      </c>
      <c r="AD41" s="15">
        <v>117996000</v>
      </c>
      <c r="AE41" s="16">
        <v>1800000000</v>
      </c>
    </row>
    <row r="42" spans="1:31" x14ac:dyDescent="0.25">
      <c r="A42" s="7">
        <v>3904623</v>
      </c>
      <c r="B42" s="8" t="s">
        <v>63</v>
      </c>
      <c r="C42" s="8" t="s">
        <v>20</v>
      </c>
      <c r="D42" s="9">
        <v>1.6043499999999999E-2</v>
      </c>
      <c r="E42" s="9">
        <v>0</v>
      </c>
      <c r="F42" s="9">
        <v>0</v>
      </c>
      <c r="G42" s="9">
        <v>0</v>
      </c>
      <c r="H42" s="9">
        <v>1.6043499999999999E-2</v>
      </c>
      <c r="I42" s="9">
        <v>0</v>
      </c>
      <c r="J42" s="10">
        <v>0</v>
      </c>
      <c r="K42" s="11">
        <v>31893.18</v>
      </c>
      <c r="L42" s="9">
        <v>1.6E-2</v>
      </c>
      <c r="M42" s="12">
        <v>474.57049999999998</v>
      </c>
      <c r="N42" s="12">
        <v>479.67340000000002</v>
      </c>
      <c r="O42" s="12">
        <v>438.85019999999997</v>
      </c>
      <c r="P42" s="12">
        <v>40.823270000000001</v>
      </c>
      <c r="Q42" s="12">
        <v>35.720309999999998</v>
      </c>
      <c r="R42" s="13">
        <v>1911</v>
      </c>
      <c r="S42" s="9">
        <v>0.49450549999999999</v>
      </c>
      <c r="T42" s="9">
        <v>5.7561499999999998E-3</v>
      </c>
      <c r="U42" s="9">
        <v>6.8027199999999999E-3</v>
      </c>
      <c r="V42" s="9">
        <v>5.2328599999999998E-3</v>
      </c>
      <c r="W42" s="9">
        <v>1.15123E-2</v>
      </c>
      <c r="X42" s="9">
        <v>0.94348509000000003</v>
      </c>
      <c r="Y42" s="9">
        <v>0.34850862999999999</v>
      </c>
      <c r="Z42" s="9">
        <v>2.0931399999999998E-3</v>
      </c>
      <c r="AA42" s="9">
        <v>8.0586080000000004E-2</v>
      </c>
      <c r="AB42" s="10">
        <v>0.17769003</v>
      </c>
      <c r="AC42" s="14">
        <v>16746000</v>
      </c>
      <c r="AD42" s="15">
        <v>891000</v>
      </c>
      <c r="AE42" s="16">
        <v>15900000</v>
      </c>
    </row>
    <row r="43" spans="1:31" x14ac:dyDescent="0.25">
      <c r="A43" s="7">
        <v>3624750</v>
      </c>
      <c r="B43" s="8" t="s">
        <v>64</v>
      </c>
      <c r="C43" s="8" t="s">
        <v>53</v>
      </c>
      <c r="D43" s="9">
        <v>2.9383699999999999E-2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10">
        <v>2.9383699999999999E-2</v>
      </c>
      <c r="K43" s="11">
        <v>722976.9</v>
      </c>
      <c r="L43" s="9">
        <v>3.0700000000000002E-2</v>
      </c>
      <c r="M43" s="12">
        <v>20641.71</v>
      </c>
      <c r="N43" s="12">
        <v>20863.669999999998</v>
      </c>
      <c r="O43" s="12">
        <v>19088.04</v>
      </c>
      <c r="P43" s="12">
        <v>1775.6310000000001</v>
      </c>
      <c r="Q43" s="12">
        <v>1553.672</v>
      </c>
      <c r="R43" s="13">
        <v>32516</v>
      </c>
      <c r="S43" s="9">
        <v>0.50664288000000002</v>
      </c>
      <c r="T43" s="9">
        <v>3.16767E-3</v>
      </c>
      <c r="U43" s="9">
        <v>2.8293760000000001E-2</v>
      </c>
      <c r="V43" s="9">
        <v>0.63753229</v>
      </c>
      <c r="W43" s="9">
        <v>0.2225366</v>
      </c>
      <c r="X43" s="9">
        <v>0.10459466000000001</v>
      </c>
      <c r="Y43" s="9">
        <v>0.84779800999999999</v>
      </c>
      <c r="Z43" s="9">
        <v>9.4876370000000002E-2</v>
      </c>
      <c r="AA43" s="9">
        <v>0.20842047</v>
      </c>
      <c r="AB43" s="10">
        <v>0.38696166999999998</v>
      </c>
      <c r="AC43" s="14">
        <v>697000000</v>
      </c>
      <c r="AD43" s="15">
        <v>73026000</v>
      </c>
      <c r="AE43" s="16">
        <v>624000000</v>
      </c>
    </row>
    <row r="44" spans="1:31" x14ac:dyDescent="0.25">
      <c r="A44" s="7">
        <v>4838730</v>
      </c>
      <c r="B44" s="8" t="s">
        <v>65</v>
      </c>
      <c r="C44" s="8" t="s">
        <v>29</v>
      </c>
      <c r="D44" s="9">
        <v>2.2952E-2</v>
      </c>
      <c r="E44" s="9">
        <v>0</v>
      </c>
      <c r="F44" s="9">
        <v>0</v>
      </c>
      <c r="G44" s="9">
        <v>0</v>
      </c>
      <c r="H44" s="9">
        <v>2.9030000000000002E-3</v>
      </c>
      <c r="I44" s="9">
        <v>0</v>
      </c>
      <c r="J44" s="10">
        <v>2.0049000000000001E-2</v>
      </c>
      <c r="K44" s="11">
        <v>718377.4</v>
      </c>
      <c r="L44" s="9">
        <v>2.47E-2</v>
      </c>
      <c r="M44" s="12">
        <v>16501.849999999999</v>
      </c>
      <c r="N44" s="12">
        <v>16679.29</v>
      </c>
      <c r="O44" s="12">
        <v>15259.77</v>
      </c>
      <c r="P44" s="12">
        <v>1419.5139999999999</v>
      </c>
      <c r="Q44" s="12">
        <v>1242.08</v>
      </c>
      <c r="R44" s="13">
        <v>55327</v>
      </c>
      <c r="S44" s="9">
        <v>0.50897391999999997</v>
      </c>
      <c r="T44" s="9">
        <v>1.6266900000000001E-3</v>
      </c>
      <c r="U44" s="9">
        <v>2.3315900000000001E-3</v>
      </c>
      <c r="V44" s="9">
        <v>7.4339829999999996E-2</v>
      </c>
      <c r="W44" s="9">
        <v>0.89496991000000004</v>
      </c>
      <c r="X44" s="9">
        <v>2.6731979999999999E-2</v>
      </c>
      <c r="Y44" s="9">
        <v>0.51327562000000004</v>
      </c>
      <c r="Z44" s="9">
        <v>0.15887361</v>
      </c>
      <c r="AA44" s="9">
        <v>0.10647603999999999</v>
      </c>
      <c r="AB44" s="10">
        <v>0.37744994999999998</v>
      </c>
      <c r="AC44" s="14">
        <v>550200000</v>
      </c>
      <c r="AD44" s="15">
        <v>103261000</v>
      </c>
      <c r="AE44" s="16">
        <v>447000000</v>
      </c>
    </row>
    <row r="45" spans="1:31" x14ac:dyDescent="0.25">
      <c r="A45" s="7">
        <v>3904375</v>
      </c>
      <c r="B45" s="8" t="s">
        <v>66</v>
      </c>
      <c r="C45" s="8" t="s">
        <v>20</v>
      </c>
      <c r="D45" s="9">
        <v>3.3348900000000001E-2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10">
        <v>3.3348900000000001E-2</v>
      </c>
      <c r="K45" s="11">
        <v>583205.5</v>
      </c>
      <c r="L45" s="9">
        <v>3.4700000000000002E-2</v>
      </c>
      <c r="M45" s="12">
        <v>18820.63</v>
      </c>
      <c r="N45" s="12">
        <v>19023</v>
      </c>
      <c r="O45" s="12">
        <v>17404.02</v>
      </c>
      <c r="P45" s="12">
        <v>1618.979</v>
      </c>
      <c r="Q45" s="12">
        <v>1416.6110000000001</v>
      </c>
      <c r="R45" s="13">
        <v>33449</v>
      </c>
      <c r="S45" s="9">
        <v>0.47334747999999999</v>
      </c>
      <c r="T45" s="9">
        <v>9.2677999999999999E-4</v>
      </c>
      <c r="U45" s="9">
        <v>8.5802299999999995E-3</v>
      </c>
      <c r="V45" s="9">
        <v>0.67422046000000002</v>
      </c>
      <c r="W45" s="9">
        <v>2.2721160000000001E-2</v>
      </c>
      <c r="X45" s="9">
        <v>0.24299680000000001</v>
      </c>
      <c r="Y45" s="9">
        <v>0.61726808</v>
      </c>
      <c r="Z45" s="9">
        <v>3.4111629999999997E-2</v>
      </c>
      <c r="AA45" s="9">
        <v>0.22245807000000001</v>
      </c>
      <c r="AB45" s="10">
        <v>0.39987278999999998</v>
      </c>
      <c r="AC45" s="14">
        <v>620000000</v>
      </c>
      <c r="AD45" s="15">
        <v>67134000</v>
      </c>
      <c r="AE45" s="16">
        <v>553000000</v>
      </c>
    </row>
    <row r="46" spans="1:31" x14ac:dyDescent="0.25">
      <c r="A46" s="7">
        <v>4701140</v>
      </c>
      <c r="B46" s="8" t="s">
        <v>67</v>
      </c>
      <c r="C46" s="8" t="s">
        <v>68</v>
      </c>
      <c r="D46" s="9">
        <v>2.61557E-2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10">
        <v>2.61557E-2</v>
      </c>
      <c r="K46" s="11">
        <v>4104.1000000000004</v>
      </c>
      <c r="L46" s="9">
        <v>2.6200000000000001E-2</v>
      </c>
      <c r="M46" s="12">
        <v>100.0005</v>
      </c>
      <c r="N46" s="12">
        <v>101.0758</v>
      </c>
      <c r="O46" s="12">
        <v>92.473579999999998</v>
      </c>
      <c r="P46" s="12">
        <v>8.6021940000000008</v>
      </c>
      <c r="Q46" s="12">
        <v>7.5269240000000002</v>
      </c>
      <c r="R46" s="13">
        <v>363</v>
      </c>
      <c r="S46" s="9">
        <v>0.53994489999999995</v>
      </c>
      <c r="T46" s="9">
        <v>5.5096399999999997E-3</v>
      </c>
      <c r="U46" s="9">
        <v>8.2644599999999995E-3</v>
      </c>
      <c r="V46" s="9">
        <v>4.9586779999999997E-2</v>
      </c>
      <c r="W46" s="9">
        <v>3.305785E-2</v>
      </c>
      <c r="X46" s="9">
        <v>0.90358126999999999</v>
      </c>
      <c r="Y46" s="9">
        <v>0.67768594999999998</v>
      </c>
      <c r="Z46" s="9">
        <v>2.7548199999999998E-3</v>
      </c>
      <c r="AA46" s="9">
        <v>0.13498623000000001</v>
      </c>
      <c r="AB46" s="10">
        <v>0.27642275999999999</v>
      </c>
      <c r="AC46" s="14">
        <v>3199000</v>
      </c>
      <c r="AD46" s="15">
        <v>428000</v>
      </c>
      <c r="AE46" s="16">
        <v>2771000</v>
      </c>
    </row>
    <row r="47" spans="1:31" x14ac:dyDescent="0.25">
      <c r="A47" s="7">
        <v>1810290</v>
      </c>
      <c r="B47" s="8" t="s">
        <v>69</v>
      </c>
      <c r="C47" s="8" t="s">
        <v>34</v>
      </c>
      <c r="D47" s="9">
        <v>3.10934E-2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10">
        <v>3.10934E-2</v>
      </c>
      <c r="K47" s="11">
        <v>317774.59999999998</v>
      </c>
      <c r="L47" s="9">
        <v>3.2599999999999997E-2</v>
      </c>
      <c r="M47" s="12">
        <v>9634.2900000000009</v>
      </c>
      <c r="N47" s="12">
        <v>9737.8850000000002</v>
      </c>
      <c r="O47" s="12">
        <v>8909.1290000000008</v>
      </c>
      <c r="P47" s="12">
        <v>828.75620000000004</v>
      </c>
      <c r="Q47" s="12">
        <v>725.16110000000003</v>
      </c>
      <c r="R47" s="13">
        <v>21093</v>
      </c>
      <c r="S47" s="9">
        <v>0.47181529</v>
      </c>
      <c r="T47" s="9">
        <v>4.8831400000000002E-3</v>
      </c>
      <c r="U47" s="9">
        <v>1.2705640000000001E-2</v>
      </c>
      <c r="V47" s="9">
        <v>0.34281515000000001</v>
      </c>
      <c r="W47" s="9">
        <v>0.16062201000000001</v>
      </c>
      <c r="X47" s="9">
        <v>0.39112501999999999</v>
      </c>
      <c r="Y47" s="9">
        <v>0.68667330000000004</v>
      </c>
      <c r="Z47" s="9">
        <v>0.12203101</v>
      </c>
      <c r="AA47" s="9">
        <v>0.21926704999999999</v>
      </c>
      <c r="AB47" s="10">
        <v>0.25766217000000002</v>
      </c>
      <c r="AC47" s="14">
        <v>307500000</v>
      </c>
      <c r="AD47" s="15">
        <v>49357000</v>
      </c>
      <c r="AE47" s="16">
        <v>258000000</v>
      </c>
    </row>
    <row r="48" spans="1:31" x14ac:dyDescent="0.25">
      <c r="A48" s="7">
        <v>1734510</v>
      </c>
      <c r="B48" s="8" t="s">
        <v>70</v>
      </c>
      <c r="C48" s="8" t="s">
        <v>3</v>
      </c>
      <c r="D48" s="9">
        <v>2.54494E-2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10">
        <v>2.54494E-2</v>
      </c>
      <c r="K48" s="11">
        <v>452590.6</v>
      </c>
      <c r="L48" s="9">
        <v>2.7E-2</v>
      </c>
      <c r="M48" s="12">
        <v>11364.55</v>
      </c>
      <c r="N48" s="12">
        <v>11486.75</v>
      </c>
      <c r="O48" s="12">
        <v>10509.15</v>
      </c>
      <c r="P48" s="12">
        <v>977.59569999999997</v>
      </c>
      <c r="Q48" s="12">
        <v>855.39940000000001</v>
      </c>
      <c r="R48" s="13">
        <v>29071</v>
      </c>
      <c r="S48" s="9">
        <v>0.47469987000000002</v>
      </c>
      <c r="T48" s="9">
        <v>1.23835E-3</v>
      </c>
      <c r="U48" s="9">
        <v>3.2988200000000002E-2</v>
      </c>
      <c r="V48" s="9">
        <v>0.29985209000000002</v>
      </c>
      <c r="W48" s="9">
        <v>0.22840632</v>
      </c>
      <c r="X48" s="9">
        <v>0.36593167999999998</v>
      </c>
      <c r="Y48" s="9">
        <v>0.73946544999999997</v>
      </c>
      <c r="Z48" s="9">
        <v>0.10918097</v>
      </c>
      <c r="AA48" s="9">
        <v>0.14753535000000001</v>
      </c>
      <c r="AB48" s="10">
        <v>0.29224360999999999</v>
      </c>
      <c r="AC48" s="14">
        <v>359900000</v>
      </c>
      <c r="AD48" s="15">
        <v>57813000</v>
      </c>
      <c r="AE48" s="16">
        <v>302000000</v>
      </c>
    </row>
    <row r="49" spans="1:31" x14ac:dyDescent="0.25">
      <c r="A49" s="7">
        <v>3501800</v>
      </c>
      <c r="B49" s="8" t="s">
        <v>71</v>
      </c>
      <c r="C49" s="8" t="s">
        <v>40</v>
      </c>
      <c r="D49" s="9">
        <v>4.7058799999999998E-2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10">
        <v>4.7058799999999998E-2</v>
      </c>
      <c r="K49" s="11">
        <v>1918.8</v>
      </c>
      <c r="L49" s="9">
        <v>4.7899999999999998E-2</v>
      </c>
      <c r="M49" s="12">
        <v>85.476780000000005</v>
      </c>
      <c r="N49" s="12">
        <v>86.395889999999994</v>
      </c>
      <c r="O49" s="12">
        <v>79.043049999999994</v>
      </c>
      <c r="P49" s="12">
        <v>7.3528409999999997</v>
      </c>
      <c r="Q49" s="12">
        <v>6.4337309999999999</v>
      </c>
      <c r="R49" s="13">
        <v>89</v>
      </c>
      <c r="S49" s="9">
        <v>0.57303371000000003</v>
      </c>
      <c r="T49" s="9">
        <v>0</v>
      </c>
      <c r="U49" s="9">
        <v>0</v>
      </c>
      <c r="V49" s="9">
        <v>0</v>
      </c>
      <c r="W49" s="9">
        <v>0.57303371000000003</v>
      </c>
      <c r="X49" s="9">
        <v>0.38202247</v>
      </c>
      <c r="Y49" s="9">
        <v>0.86516853999999999</v>
      </c>
      <c r="Z49" s="9">
        <v>0</v>
      </c>
      <c r="AA49" s="9">
        <v>0.16853932999999999</v>
      </c>
      <c r="AB49" s="10">
        <v>0.25</v>
      </c>
      <c r="AC49" s="14">
        <v>2488000</v>
      </c>
      <c r="AD49" s="15">
        <v>271000</v>
      </c>
      <c r="AE49" s="16">
        <v>2217000</v>
      </c>
    </row>
    <row r="50" spans="1:31" x14ac:dyDescent="0.25">
      <c r="A50" s="7">
        <v>3703330</v>
      </c>
      <c r="B50" s="8" t="s">
        <v>72</v>
      </c>
      <c r="C50" s="8" t="s">
        <v>27</v>
      </c>
      <c r="D50" s="9">
        <v>2.75543E-2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10">
        <v>2.75543E-2</v>
      </c>
      <c r="K50" s="11">
        <v>328221.40000000002</v>
      </c>
      <c r="L50" s="9">
        <v>2.9100000000000001E-2</v>
      </c>
      <c r="M50" s="12">
        <v>8882.6550000000007</v>
      </c>
      <c r="N50" s="12">
        <v>8978.1679999999997</v>
      </c>
      <c r="O50" s="12">
        <v>8214.0679999999993</v>
      </c>
      <c r="P50" s="12">
        <v>764.09939999999995</v>
      </c>
      <c r="Q50" s="12">
        <v>668.58690000000001</v>
      </c>
      <c r="R50" s="13">
        <v>24505</v>
      </c>
      <c r="S50" s="9">
        <v>0.50348908000000003</v>
      </c>
      <c r="T50" s="9">
        <v>4.5296900000000003E-3</v>
      </c>
      <c r="U50" s="9">
        <v>1.6445620000000001E-2</v>
      </c>
      <c r="V50" s="9">
        <v>0.27427056</v>
      </c>
      <c r="W50" s="9">
        <v>6.1660890000000003E-2</v>
      </c>
      <c r="X50" s="9">
        <v>0.62432156999999999</v>
      </c>
      <c r="Y50" s="9">
        <v>0.39967353999999999</v>
      </c>
      <c r="Z50" s="9">
        <v>4.0073449999999997E-2</v>
      </c>
      <c r="AA50" s="9">
        <v>0.11728218999999999</v>
      </c>
      <c r="AB50" s="10">
        <v>0.21479546999999999</v>
      </c>
      <c r="AC50" s="14">
        <v>257100000</v>
      </c>
      <c r="AD50" s="15">
        <v>21731000</v>
      </c>
      <c r="AE50" s="16">
        <v>235000000</v>
      </c>
    </row>
    <row r="51" spans="1:31" x14ac:dyDescent="0.25">
      <c r="A51" s="7">
        <v>1301200</v>
      </c>
      <c r="B51" s="8" t="s">
        <v>73</v>
      </c>
      <c r="C51" s="8" t="s">
        <v>74</v>
      </c>
      <c r="D51" s="9">
        <v>2.7909900000000001E-2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10">
        <v>2.7909900000000001E-2</v>
      </c>
      <c r="K51" s="11">
        <v>5969.6</v>
      </c>
      <c r="L51" s="9">
        <v>2.93E-2</v>
      </c>
      <c r="M51" s="12">
        <v>162.66560000000001</v>
      </c>
      <c r="N51" s="12">
        <v>164.41470000000001</v>
      </c>
      <c r="O51" s="12">
        <v>150.422</v>
      </c>
      <c r="P51" s="12">
        <v>13.99274</v>
      </c>
      <c r="Q51" s="12">
        <v>12.24361</v>
      </c>
      <c r="R51" s="13">
        <v>324</v>
      </c>
      <c r="S51" s="9">
        <v>0.48148148000000002</v>
      </c>
      <c r="T51" s="9">
        <v>0</v>
      </c>
      <c r="U51" s="9">
        <v>0</v>
      </c>
      <c r="V51" s="9">
        <v>0.99074074000000001</v>
      </c>
      <c r="W51" s="9">
        <v>0</v>
      </c>
      <c r="X51" s="9">
        <v>6.1728399999999998E-3</v>
      </c>
      <c r="Y51" s="9">
        <v>0.95679011999999997</v>
      </c>
      <c r="Z51" s="9">
        <v>0</v>
      </c>
      <c r="AA51" s="9">
        <v>0.11419753000000001</v>
      </c>
      <c r="AB51" s="10">
        <v>0.55206286999999998</v>
      </c>
      <c r="AC51" s="14">
        <v>4529000</v>
      </c>
      <c r="AD51" s="15">
        <v>1072000</v>
      </c>
      <c r="AE51" s="16">
        <v>3457000</v>
      </c>
    </row>
    <row r="52" spans="1:31" x14ac:dyDescent="0.25">
      <c r="A52" s="7">
        <v>2101860</v>
      </c>
      <c r="B52" s="8" t="s">
        <v>75</v>
      </c>
      <c r="C52" s="8" t="s">
        <v>76</v>
      </c>
      <c r="D52" s="9">
        <v>2.5478199999999999E-2</v>
      </c>
      <c r="E52" s="9">
        <v>0</v>
      </c>
      <c r="F52" s="9">
        <v>0</v>
      </c>
      <c r="G52" s="9">
        <v>0</v>
      </c>
      <c r="H52" s="9">
        <v>2.3449E-3</v>
      </c>
      <c r="I52" s="9">
        <v>0</v>
      </c>
      <c r="J52" s="10">
        <v>2.3133299999999999E-2</v>
      </c>
      <c r="K52" s="11">
        <v>562848</v>
      </c>
      <c r="L52" s="9">
        <v>2.7199999999999998E-2</v>
      </c>
      <c r="M52" s="12">
        <v>14237.8</v>
      </c>
      <c r="N52" s="12">
        <v>14390.9</v>
      </c>
      <c r="O52" s="12">
        <v>13166.14</v>
      </c>
      <c r="P52" s="12">
        <v>1224.7570000000001</v>
      </c>
      <c r="Q52" s="12">
        <v>1071.6600000000001</v>
      </c>
      <c r="R52" s="13">
        <v>36977</v>
      </c>
      <c r="S52" s="9">
        <v>0.48638343000000001</v>
      </c>
      <c r="T52" s="9">
        <v>1.67672E-3</v>
      </c>
      <c r="U52" s="9">
        <v>3.7996589999999997E-2</v>
      </c>
      <c r="V52" s="9">
        <v>0.23541661</v>
      </c>
      <c r="W52" s="9">
        <v>9.6384239999999996E-2</v>
      </c>
      <c r="X52" s="9">
        <v>0.58017145999999997</v>
      </c>
      <c r="Y52" s="9">
        <v>0.46685778</v>
      </c>
      <c r="Z52" s="9">
        <v>6.3958680000000004E-2</v>
      </c>
      <c r="AA52" s="9">
        <v>0.10612002</v>
      </c>
      <c r="AB52" s="10">
        <v>0.21504561</v>
      </c>
      <c r="AC52" s="14">
        <v>395400000</v>
      </c>
      <c r="AD52" s="15">
        <v>30277000</v>
      </c>
      <c r="AE52" s="16">
        <v>365000000</v>
      </c>
    </row>
    <row r="53" spans="1:31" x14ac:dyDescent="0.25">
      <c r="A53" s="7">
        <v>4202280</v>
      </c>
      <c r="B53" s="8" t="s">
        <v>77</v>
      </c>
      <c r="C53" s="8" t="s">
        <v>32</v>
      </c>
      <c r="D53" s="9">
        <v>2.56171E-2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10">
        <v>2.56171E-2</v>
      </c>
      <c r="K53" s="11">
        <v>295317.40000000002</v>
      </c>
      <c r="L53" s="9">
        <v>2.7400000000000001E-2</v>
      </c>
      <c r="M53" s="12">
        <v>7525.2780000000002</v>
      </c>
      <c r="N53" s="12">
        <v>7606.1949999999997</v>
      </c>
      <c r="O53" s="12">
        <v>6958.8590000000004</v>
      </c>
      <c r="P53" s="12">
        <v>647.33579999999995</v>
      </c>
      <c r="Q53" s="12">
        <v>566.41890000000001</v>
      </c>
      <c r="R53" s="13">
        <v>17465</v>
      </c>
      <c r="S53" s="9">
        <v>0.51245348000000002</v>
      </c>
      <c r="T53" s="9">
        <v>1.43143E-3</v>
      </c>
      <c r="U53" s="9">
        <v>1.385628E-2</v>
      </c>
      <c r="V53" s="9">
        <v>0.17142857</v>
      </c>
      <c r="W53" s="9">
        <v>0.62920125999999998</v>
      </c>
      <c r="X53" s="9">
        <v>0.16690524000000001</v>
      </c>
      <c r="Y53" s="9">
        <v>0.73547094000000002</v>
      </c>
      <c r="Z53" s="9">
        <v>0.11760664</v>
      </c>
      <c r="AA53" s="9">
        <v>0.16318351</v>
      </c>
      <c r="AB53" s="10">
        <v>0.33832847999999999</v>
      </c>
      <c r="AC53" s="14">
        <v>208600000</v>
      </c>
      <c r="AD53" s="15">
        <v>21877000</v>
      </c>
      <c r="AE53" s="16">
        <v>187000000</v>
      </c>
    </row>
    <row r="54" spans="1:31" x14ac:dyDescent="0.25">
      <c r="A54" s="7">
        <v>4701590</v>
      </c>
      <c r="B54" s="8" t="s">
        <v>78</v>
      </c>
      <c r="C54" s="8" t="s">
        <v>68</v>
      </c>
      <c r="D54" s="9">
        <v>2.5043699999999999E-2</v>
      </c>
      <c r="E54" s="9">
        <v>0</v>
      </c>
      <c r="F54" s="9">
        <v>0</v>
      </c>
      <c r="G54" s="9">
        <v>0</v>
      </c>
      <c r="H54" s="9">
        <v>4.7879999999999998E-4</v>
      </c>
      <c r="I54" s="9">
        <v>0</v>
      </c>
      <c r="J54" s="10">
        <v>2.4564900000000001E-2</v>
      </c>
      <c r="K54" s="11">
        <v>528789.30000000005</v>
      </c>
      <c r="L54" s="9">
        <v>2.6599999999999999E-2</v>
      </c>
      <c r="M54" s="12">
        <v>13081.19</v>
      </c>
      <c r="N54" s="12">
        <v>13221.85</v>
      </c>
      <c r="O54" s="12">
        <v>12096.58</v>
      </c>
      <c r="P54" s="12">
        <v>1125.2639999999999</v>
      </c>
      <c r="Q54" s="12">
        <v>984.61040000000003</v>
      </c>
      <c r="R54" s="13">
        <v>41832</v>
      </c>
      <c r="S54" s="9">
        <v>0.51357812000000003</v>
      </c>
      <c r="T54" s="9">
        <v>2.1275600000000001E-3</v>
      </c>
      <c r="U54" s="9">
        <v>2.0630140000000002E-2</v>
      </c>
      <c r="V54" s="9">
        <v>0.32477528999999999</v>
      </c>
      <c r="W54" s="9">
        <v>5.6296619999999999E-2</v>
      </c>
      <c r="X54" s="9">
        <v>0.59617039999999999</v>
      </c>
      <c r="Y54" s="9">
        <v>0.52082138</v>
      </c>
      <c r="Z54" s="9">
        <v>2.761044E-2</v>
      </c>
      <c r="AA54" s="9">
        <v>0.11462517</v>
      </c>
      <c r="AB54" s="10">
        <v>0.23456979</v>
      </c>
      <c r="AC54" s="14">
        <v>360800000</v>
      </c>
      <c r="AD54" s="15">
        <v>41681000</v>
      </c>
      <c r="AE54" s="16">
        <v>319000000</v>
      </c>
    </row>
    <row r="55" spans="1:31" x14ac:dyDescent="0.25">
      <c r="A55" s="7">
        <v>2513230</v>
      </c>
      <c r="B55" s="8" t="s">
        <v>79</v>
      </c>
      <c r="C55" s="8" t="s">
        <v>80</v>
      </c>
      <c r="D55" s="9">
        <v>2.8448299999999999E-2</v>
      </c>
      <c r="E55" s="9">
        <v>0</v>
      </c>
      <c r="F55" s="9">
        <v>0</v>
      </c>
      <c r="G55" s="9">
        <v>0</v>
      </c>
      <c r="H55" s="9">
        <v>1.9128000000000001E-3</v>
      </c>
      <c r="I55" s="9">
        <v>0</v>
      </c>
      <c r="J55" s="10">
        <v>2.65355E-2</v>
      </c>
      <c r="K55" s="11">
        <v>538531.80000000005</v>
      </c>
      <c r="L55" s="9">
        <v>3.0099999999999998E-2</v>
      </c>
      <c r="M55" s="12">
        <v>15075.12</v>
      </c>
      <c r="N55" s="12">
        <v>15237.22</v>
      </c>
      <c r="O55" s="12">
        <v>13940.43</v>
      </c>
      <c r="P55" s="12">
        <v>1296.7850000000001</v>
      </c>
      <c r="Q55" s="12">
        <v>1134.69</v>
      </c>
      <c r="R55" s="13">
        <v>23983</v>
      </c>
      <c r="S55" s="9">
        <v>0.51795022000000002</v>
      </c>
      <c r="T55" s="9">
        <v>3.3773900000000001E-3</v>
      </c>
      <c r="U55" s="9">
        <v>8.1099110000000002E-2</v>
      </c>
      <c r="V55" s="9">
        <v>0.13822291</v>
      </c>
      <c r="W55" s="9">
        <v>0.37272234999999998</v>
      </c>
      <c r="X55" s="9">
        <v>0.37522411999999999</v>
      </c>
      <c r="Y55" s="9">
        <v>0.71763332000000002</v>
      </c>
      <c r="Z55" s="9">
        <v>0.25543093</v>
      </c>
      <c r="AA55" s="9">
        <v>0.21052412000000001</v>
      </c>
      <c r="AB55" s="10">
        <v>0.24513577</v>
      </c>
      <c r="AC55" s="14">
        <v>411300000</v>
      </c>
      <c r="AD55" s="15">
        <v>60922000</v>
      </c>
      <c r="AE55" s="16">
        <v>350000000</v>
      </c>
    </row>
    <row r="56" spans="1:31" x14ac:dyDescent="0.25">
      <c r="A56" s="7">
        <v>3631920</v>
      </c>
      <c r="B56" s="8" t="s">
        <v>81</v>
      </c>
      <c r="C56" s="8" t="s">
        <v>53</v>
      </c>
      <c r="D56" s="9">
        <v>3.1305899999999998E-2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10">
        <v>3.1305899999999998E-2</v>
      </c>
      <c r="K56" s="11">
        <v>667529.30000000005</v>
      </c>
      <c r="L56" s="9">
        <v>3.27E-2</v>
      </c>
      <c r="M56" s="12">
        <v>20300.23</v>
      </c>
      <c r="N56" s="12">
        <v>20518.52</v>
      </c>
      <c r="O56" s="12">
        <v>18772.259999999998</v>
      </c>
      <c r="P56" s="12">
        <v>1746.2570000000001</v>
      </c>
      <c r="Q56" s="12">
        <v>1527.971</v>
      </c>
      <c r="R56" s="13">
        <v>24757</v>
      </c>
      <c r="S56" s="9">
        <v>0.51965101000000002</v>
      </c>
      <c r="T56" s="9">
        <v>2.1408099999999999E-3</v>
      </c>
      <c r="U56" s="9">
        <v>5.982146E-2</v>
      </c>
      <c r="V56" s="9">
        <v>0.24502161</v>
      </c>
      <c r="W56" s="9">
        <v>0.51819687000000003</v>
      </c>
      <c r="X56" s="9">
        <v>0.18285736999999999</v>
      </c>
      <c r="Y56" s="9">
        <v>0.72444156999999998</v>
      </c>
      <c r="Z56" s="9">
        <v>0.13430544999999999</v>
      </c>
      <c r="AA56" s="9">
        <v>0.16730622000000001</v>
      </c>
      <c r="AB56" s="10">
        <v>0.18917972999999999</v>
      </c>
      <c r="AC56" s="14">
        <v>535100000</v>
      </c>
      <c r="AD56" s="15">
        <v>43997000</v>
      </c>
      <c r="AE56" s="16">
        <v>491000000</v>
      </c>
    </row>
    <row r="57" spans="1:31" x14ac:dyDescent="0.25">
      <c r="A57" s="7">
        <v>904830</v>
      </c>
      <c r="B57" s="8" t="s">
        <v>82</v>
      </c>
      <c r="C57" s="8" t="s">
        <v>83</v>
      </c>
      <c r="D57" s="9">
        <v>2.67271E-2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2.67271E-2</v>
      </c>
      <c r="K57" s="11">
        <v>403647.3</v>
      </c>
      <c r="L57" s="9">
        <v>2.8400000000000002E-2</v>
      </c>
      <c r="M57" s="12">
        <v>10661.13</v>
      </c>
      <c r="N57" s="12">
        <v>10775.77</v>
      </c>
      <c r="O57" s="12">
        <v>9858.6820000000007</v>
      </c>
      <c r="P57" s="12">
        <v>917.08669999999995</v>
      </c>
      <c r="Q57" s="12">
        <v>802.44820000000004</v>
      </c>
      <c r="R57" s="13">
        <v>18152</v>
      </c>
      <c r="S57" s="9">
        <v>0.51206479000000005</v>
      </c>
      <c r="T57" s="9">
        <v>3.14015E-3</v>
      </c>
      <c r="U57" s="9">
        <v>1.751873E-2</v>
      </c>
      <c r="V57" s="9">
        <v>0.28101587</v>
      </c>
      <c r="W57" s="9">
        <v>0.44314675999999997</v>
      </c>
      <c r="X57" s="9">
        <v>0.25479286000000001</v>
      </c>
      <c r="Y57" s="9">
        <v>0.79682679999999995</v>
      </c>
      <c r="Z57" s="9">
        <v>0.1095747</v>
      </c>
      <c r="AA57" s="9">
        <v>0.16934773</v>
      </c>
      <c r="AB57" s="10">
        <v>0.26403581999999998</v>
      </c>
      <c r="AC57" s="14">
        <v>271000000</v>
      </c>
      <c r="AD57" s="15">
        <v>26060000</v>
      </c>
      <c r="AE57" s="16">
        <v>245000000</v>
      </c>
    </row>
    <row r="58" spans="1:31" x14ac:dyDescent="0.25">
      <c r="A58" s="7">
        <v>4202440</v>
      </c>
      <c r="B58" s="8" t="s">
        <v>84</v>
      </c>
      <c r="C58" s="8" t="s">
        <v>32</v>
      </c>
      <c r="D58" s="9">
        <v>2.9719499999999999E-2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10">
        <v>2.9719499999999999E-2</v>
      </c>
      <c r="K58" s="11">
        <v>53505.35</v>
      </c>
      <c r="L58" s="9">
        <v>3.15E-2</v>
      </c>
      <c r="M58" s="12">
        <v>1567.4390000000001</v>
      </c>
      <c r="N58" s="12">
        <v>1584.2929999999999</v>
      </c>
      <c r="O58" s="12">
        <v>1449.46</v>
      </c>
      <c r="P58" s="12">
        <v>134.83349999999999</v>
      </c>
      <c r="Q58" s="12">
        <v>117.979</v>
      </c>
      <c r="R58" s="13">
        <v>2802</v>
      </c>
      <c r="S58" s="9">
        <v>0.52712347999999998</v>
      </c>
      <c r="T58" s="9">
        <v>7.1378000000000001E-4</v>
      </c>
      <c r="U58" s="9">
        <v>6.0670899999999998E-3</v>
      </c>
      <c r="V58" s="9">
        <v>0.13347608999999999</v>
      </c>
      <c r="W58" s="9">
        <v>1.1420410000000001E-2</v>
      </c>
      <c r="X58" s="9">
        <v>0.83940042999999998</v>
      </c>
      <c r="Y58" s="9">
        <v>0.39685938999999998</v>
      </c>
      <c r="Z58" s="9">
        <v>1.4275500000000001E-3</v>
      </c>
      <c r="AA58" s="9">
        <v>0.18308351</v>
      </c>
      <c r="AB58" s="10">
        <v>0.24573691</v>
      </c>
      <c r="AC58" s="14">
        <v>37768000</v>
      </c>
      <c r="AD58" s="15">
        <v>1735000</v>
      </c>
      <c r="AE58" s="16">
        <v>36000000</v>
      </c>
    </row>
    <row r="59" spans="1:31" x14ac:dyDescent="0.25">
      <c r="A59" s="7">
        <v>1300900</v>
      </c>
      <c r="B59" s="8" t="s">
        <v>85</v>
      </c>
      <c r="C59" s="8" t="s">
        <v>74</v>
      </c>
      <c r="D59" s="9">
        <v>3.2086700000000003E-2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0">
        <v>3.2086700000000003E-2</v>
      </c>
      <c r="K59" s="11">
        <v>62894</v>
      </c>
      <c r="L59" s="9">
        <v>3.2099999999999997E-2</v>
      </c>
      <c r="M59" s="12">
        <v>1877.575</v>
      </c>
      <c r="N59" s="12">
        <v>1897.7639999999999</v>
      </c>
      <c r="O59" s="12">
        <v>1736.252</v>
      </c>
      <c r="P59" s="12">
        <v>161.51179999999999</v>
      </c>
      <c r="Q59" s="12">
        <v>141.32300000000001</v>
      </c>
      <c r="R59" s="13">
        <v>4026</v>
      </c>
      <c r="S59" s="9">
        <v>0.51390959000000003</v>
      </c>
      <c r="T59" s="9">
        <v>7.4516000000000003E-4</v>
      </c>
      <c r="U59" s="9">
        <v>1.092896E-2</v>
      </c>
      <c r="V59" s="9">
        <v>0.22255340000000001</v>
      </c>
      <c r="W59" s="9">
        <v>0.14580229</v>
      </c>
      <c r="X59" s="9">
        <v>0.56557376999999998</v>
      </c>
      <c r="Y59" s="9">
        <v>0.51987083999999995</v>
      </c>
      <c r="Z59" s="9">
        <v>8.4451070000000003E-2</v>
      </c>
      <c r="AA59" s="9">
        <v>8.4699449999999996E-2</v>
      </c>
      <c r="AB59" s="10">
        <v>0.22462788</v>
      </c>
      <c r="AC59" s="14">
        <v>43587000</v>
      </c>
      <c r="AD59" s="15">
        <v>3788000</v>
      </c>
      <c r="AE59" s="16">
        <v>39800000</v>
      </c>
    </row>
    <row r="60" spans="1:31" x14ac:dyDescent="0.25">
      <c r="A60" s="7">
        <v>4814280</v>
      </c>
      <c r="B60" s="8" t="s">
        <v>86</v>
      </c>
      <c r="C60" s="8" t="s">
        <v>29</v>
      </c>
      <c r="D60" s="9">
        <v>3.4244900000000002E-2</v>
      </c>
      <c r="E60" s="9">
        <v>0</v>
      </c>
      <c r="F60" s="9">
        <v>2.9095099999999999E-2</v>
      </c>
      <c r="G60" s="9">
        <v>0</v>
      </c>
      <c r="H60" s="9">
        <v>5.1498000000000004E-3</v>
      </c>
      <c r="I60" s="9">
        <v>0</v>
      </c>
      <c r="J60" s="10">
        <v>0</v>
      </c>
      <c r="K60" s="11">
        <v>478207.6</v>
      </c>
      <c r="L60" s="9">
        <v>3.5900000000000001E-2</v>
      </c>
      <c r="M60" s="12">
        <v>15965.92</v>
      </c>
      <c r="N60" s="12">
        <v>16137.59</v>
      </c>
      <c r="O60" s="12">
        <v>14764.18</v>
      </c>
      <c r="P60" s="12">
        <v>1373.412</v>
      </c>
      <c r="Q60" s="12">
        <v>1201.74</v>
      </c>
      <c r="R60" s="13">
        <v>37611</v>
      </c>
      <c r="S60" s="9">
        <v>0.51570019</v>
      </c>
      <c r="T60" s="9">
        <v>3.05762E-3</v>
      </c>
      <c r="U60" s="9">
        <v>0.1038526</v>
      </c>
      <c r="V60" s="9">
        <v>9.1515780000000005E-2</v>
      </c>
      <c r="W60" s="9">
        <v>0.21318231000000001</v>
      </c>
      <c r="X60" s="9">
        <v>0.58839169000000002</v>
      </c>
      <c r="Y60" s="9">
        <v>0.22666241000000001</v>
      </c>
      <c r="Z60" s="9">
        <v>5.862647E-2</v>
      </c>
      <c r="AA60" s="9">
        <v>9.3882110000000005E-2</v>
      </c>
      <c r="AB60" s="10">
        <v>0.10916708</v>
      </c>
      <c r="AC60" s="14">
        <v>365400000</v>
      </c>
      <c r="AD60" s="15">
        <v>22605000</v>
      </c>
      <c r="AE60" s="16">
        <v>343000000</v>
      </c>
    </row>
    <row r="61" spans="1:31" x14ac:dyDescent="0.25">
      <c r="A61" s="7">
        <v>3410810</v>
      </c>
      <c r="B61" s="8" t="s">
        <v>87</v>
      </c>
      <c r="C61" s="8" t="s">
        <v>88</v>
      </c>
      <c r="D61" s="9">
        <v>3.3746400000000003E-2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10">
        <v>3.3746400000000003E-2</v>
      </c>
      <c r="K61" s="11">
        <v>138250.9</v>
      </c>
      <c r="L61" s="9">
        <v>3.5299999999999998E-2</v>
      </c>
      <c r="M61" s="12">
        <v>4538.6390000000001</v>
      </c>
      <c r="N61" s="12">
        <v>4587.4409999999998</v>
      </c>
      <c r="O61" s="12">
        <v>4197.0209999999997</v>
      </c>
      <c r="P61" s="12">
        <v>390.4205</v>
      </c>
      <c r="Q61" s="12">
        <v>341.6182</v>
      </c>
      <c r="R61" s="13">
        <v>4793</v>
      </c>
      <c r="S61" s="9">
        <v>0.53035677000000003</v>
      </c>
      <c r="T61" s="9">
        <v>1.46046E-3</v>
      </c>
      <c r="U61" s="9">
        <v>4.8403920000000003E-2</v>
      </c>
      <c r="V61" s="9">
        <v>0.13665763</v>
      </c>
      <c r="W61" s="9">
        <v>0.24368871</v>
      </c>
      <c r="X61" s="9">
        <v>0.57250157000000002</v>
      </c>
      <c r="Y61" s="9">
        <v>0.25829333999999998</v>
      </c>
      <c r="Z61" s="9">
        <v>6.9684960000000004E-2</v>
      </c>
      <c r="AA61" s="9">
        <v>0.19904026999999999</v>
      </c>
      <c r="AB61" s="10">
        <v>8.0157240000000005E-2</v>
      </c>
      <c r="AC61" s="14">
        <v>103600000</v>
      </c>
      <c r="AD61" s="15">
        <v>2720000</v>
      </c>
      <c r="AE61" s="16">
        <v>101000000</v>
      </c>
    </row>
    <row r="62" spans="1:31" x14ac:dyDescent="0.25">
      <c r="A62" s="7">
        <v>2311370</v>
      </c>
      <c r="B62" s="8" t="s">
        <v>89</v>
      </c>
      <c r="C62" s="8" t="s">
        <v>90</v>
      </c>
      <c r="D62" s="9">
        <v>2.0961199999999999E-2</v>
      </c>
      <c r="E62" s="9">
        <v>0</v>
      </c>
      <c r="F62" s="9">
        <v>0</v>
      </c>
      <c r="G62" s="9">
        <v>0</v>
      </c>
      <c r="H62" s="9">
        <v>2.0961199999999999E-2</v>
      </c>
      <c r="I62" s="9">
        <v>0</v>
      </c>
      <c r="J62" s="10">
        <v>0</v>
      </c>
      <c r="K62" s="11">
        <v>61951.4</v>
      </c>
      <c r="L62" s="9">
        <v>2.3400000000000001E-2</v>
      </c>
      <c r="M62" s="12">
        <v>1348.1859999999999</v>
      </c>
      <c r="N62" s="12">
        <v>1362.683</v>
      </c>
      <c r="O62" s="12">
        <v>1246.71</v>
      </c>
      <c r="P62" s="12">
        <v>115.973</v>
      </c>
      <c r="Q62" s="12">
        <v>101.4761</v>
      </c>
      <c r="R62" s="13">
        <v>2429</v>
      </c>
      <c r="S62" s="9">
        <v>0.51255660999999997</v>
      </c>
      <c r="T62" s="9">
        <v>2.0584599999999998E-3</v>
      </c>
      <c r="U62" s="9">
        <v>1.6467679999999998E-2</v>
      </c>
      <c r="V62" s="9">
        <v>7.4104599999999998E-3</v>
      </c>
      <c r="W62" s="9">
        <v>2.8818400000000001E-3</v>
      </c>
      <c r="X62" s="9">
        <v>0.97118156</v>
      </c>
      <c r="Y62" s="9">
        <v>0.13750514999999999</v>
      </c>
      <c r="Z62" s="9">
        <v>4.5286099999999998E-3</v>
      </c>
      <c r="AA62" s="9">
        <v>0.10909839</v>
      </c>
      <c r="AB62" s="10">
        <v>5.9436509999999998E-2</v>
      </c>
      <c r="AC62" s="14">
        <v>29463000</v>
      </c>
      <c r="AD62" s="15">
        <v>1436000</v>
      </c>
      <c r="AE62" s="16">
        <v>28000000</v>
      </c>
    </row>
    <row r="63" spans="1:31" x14ac:dyDescent="0.25">
      <c r="A63" s="7">
        <v>4013890</v>
      </c>
      <c r="B63" s="8" t="s">
        <v>91</v>
      </c>
      <c r="C63" s="8" t="s">
        <v>17</v>
      </c>
      <c r="D63" s="9">
        <v>1.96431E-2</v>
      </c>
      <c r="E63" s="9">
        <v>0</v>
      </c>
      <c r="F63" s="9">
        <v>0</v>
      </c>
      <c r="G63" s="9">
        <v>0</v>
      </c>
      <c r="H63" s="9">
        <v>1.96431E-2</v>
      </c>
      <c r="I63" s="9">
        <v>0</v>
      </c>
      <c r="J63" s="10">
        <v>0</v>
      </c>
      <c r="K63" s="11">
        <v>44185.7</v>
      </c>
      <c r="L63" s="9">
        <v>1.9599999999999999E-2</v>
      </c>
      <c r="M63" s="12">
        <v>805.41690000000006</v>
      </c>
      <c r="N63" s="12">
        <v>814.07730000000004</v>
      </c>
      <c r="O63" s="12">
        <v>744.79420000000005</v>
      </c>
      <c r="P63" s="12">
        <v>69.283180000000002</v>
      </c>
      <c r="Q63" s="12">
        <v>60.622680000000003</v>
      </c>
      <c r="R63" s="13">
        <v>2235</v>
      </c>
      <c r="S63" s="9">
        <v>0.50961968999999996</v>
      </c>
      <c r="T63" s="9">
        <v>0.23847874999999999</v>
      </c>
      <c r="U63" s="9">
        <v>6.7114100000000001E-3</v>
      </c>
      <c r="V63" s="9">
        <v>1.655481E-2</v>
      </c>
      <c r="W63" s="9">
        <v>2.774049E-2</v>
      </c>
      <c r="X63" s="9">
        <v>0.71051454000000003</v>
      </c>
      <c r="Y63" s="9">
        <v>0.50917226000000004</v>
      </c>
      <c r="Z63" s="9">
        <v>0</v>
      </c>
      <c r="AA63" s="9">
        <v>0.19642058000000001</v>
      </c>
      <c r="AB63" s="10">
        <v>0.2</v>
      </c>
      <c r="AC63" s="14">
        <v>17191000</v>
      </c>
      <c r="AD63" s="15">
        <v>1916000</v>
      </c>
      <c r="AE63" s="16">
        <v>15300000</v>
      </c>
    </row>
    <row r="64" spans="1:31" x14ac:dyDescent="0.25">
      <c r="A64" s="7">
        <v>4216020</v>
      </c>
      <c r="B64" s="8" t="s">
        <v>92</v>
      </c>
      <c r="C64" s="8" t="s">
        <v>32</v>
      </c>
      <c r="D64" s="9">
        <v>2.9637899999999998E-2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10">
        <v>2.9637899999999998E-2</v>
      </c>
      <c r="K64" s="11">
        <v>28996.02</v>
      </c>
      <c r="L64" s="9">
        <v>3.1699999999999999E-2</v>
      </c>
      <c r="M64" s="12">
        <v>854.83169999999996</v>
      </c>
      <c r="N64" s="12">
        <v>864.02340000000004</v>
      </c>
      <c r="O64" s="12">
        <v>790.48950000000002</v>
      </c>
      <c r="P64" s="12">
        <v>73.533910000000006</v>
      </c>
      <c r="Q64" s="12">
        <v>64.342219999999998</v>
      </c>
      <c r="R64" s="13">
        <v>1506</v>
      </c>
      <c r="S64" s="9">
        <v>0.50332005000000002</v>
      </c>
      <c r="T64" s="9">
        <v>6.6401000000000003E-4</v>
      </c>
      <c r="U64" s="9">
        <v>1.9920300000000001E-3</v>
      </c>
      <c r="V64" s="9">
        <v>5.7104910000000002E-2</v>
      </c>
      <c r="W64" s="9">
        <v>9.2961499999999996E-3</v>
      </c>
      <c r="X64" s="9">
        <v>0.89508631999999999</v>
      </c>
      <c r="Y64" s="9">
        <v>0.52523240000000004</v>
      </c>
      <c r="Z64" s="9">
        <v>6.6401000000000003E-4</v>
      </c>
      <c r="AA64" s="9">
        <v>0.20783531999999999</v>
      </c>
      <c r="AB64" s="10">
        <v>0.20221948000000001</v>
      </c>
      <c r="AC64" s="14">
        <v>18236000</v>
      </c>
      <c r="AD64" s="15">
        <v>1827000</v>
      </c>
      <c r="AE64" s="16">
        <v>16400000</v>
      </c>
    </row>
    <row r="65" spans="1:31" x14ac:dyDescent="0.25">
      <c r="A65" s="7">
        <v>3703270</v>
      </c>
      <c r="B65" s="8" t="s">
        <v>93</v>
      </c>
      <c r="C65" s="8" t="s">
        <v>27</v>
      </c>
      <c r="D65" s="9">
        <v>2.9988000000000001E-2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10">
        <v>2.9988000000000001E-2</v>
      </c>
      <c r="K65" s="11">
        <v>249603.9</v>
      </c>
      <c r="L65" s="9">
        <v>3.1800000000000002E-2</v>
      </c>
      <c r="M65" s="12">
        <v>7381.7860000000001</v>
      </c>
      <c r="N65" s="12">
        <v>7461.16</v>
      </c>
      <c r="O65" s="12">
        <v>6826.1670000000004</v>
      </c>
      <c r="P65" s="12">
        <v>634.9923</v>
      </c>
      <c r="Q65" s="12">
        <v>555.6191</v>
      </c>
      <c r="R65" s="13">
        <v>17812</v>
      </c>
      <c r="S65" s="9">
        <v>0.51117224000000006</v>
      </c>
      <c r="T65" s="9">
        <v>5.0527699999999998E-3</v>
      </c>
      <c r="U65" s="9">
        <v>1.1902090000000001E-2</v>
      </c>
      <c r="V65" s="9">
        <v>0.55384011</v>
      </c>
      <c r="W65" s="9">
        <v>7.8486410000000006E-2</v>
      </c>
      <c r="X65" s="9">
        <v>0.34970805999999999</v>
      </c>
      <c r="Y65" s="9">
        <v>0.61452952999999999</v>
      </c>
      <c r="Z65" s="9">
        <v>5.0976870000000001E-2</v>
      </c>
      <c r="AA65" s="9">
        <v>0.11660677999999999</v>
      </c>
      <c r="AB65" s="10">
        <v>0.25358525999999998</v>
      </c>
      <c r="AC65" s="14">
        <v>156600000</v>
      </c>
      <c r="AD65" s="15">
        <v>21263000</v>
      </c>
      <c r="AE65" s="16">
        <v>135000000</v>
      </c>
    </row>
    <row r="66" spans="1:31" x14ac:dyDescent="0.25">
      <c r="A66" s="7">
        <v>102370</v>
      </c>
      <c r="B66" s="8" t="s">
        <v>94</v>
      </c>
      <c r="C66" s="8" t="s">
        <v>95</v>
      </c>
      <c r="D66" s="9">
        <v>2.5737800000000002E-2</v>
      </c>
      <c r="E66" s="9">
        <v>0</v>
      </c>
      <c r="F66" s="9">
        <v>0</v>
      </c>
      <c r="G66" s="9">
        <v>0</v>
      </c>
      <c r="H66" s="9">
        <v>8.1665000000000001E-3</v>
      </c>
      <c r="I66" s="9">
        <v>0</v>
      </c>
      <c r="J66" s="10">
        <v>1.7571400000000001E-2</v>
      </c>
      <c r="K66" s="11">
        <v>1086627</v>
      </c>
      <c r="L66" s="9">
        <v>2.7799999999999998E-2</v>
      </c>
      <c r="M66" s="12">
        <v>28093.65</v>
      </c>
      <c r="N66" s="12">
        <v>28395.74</v>
      </c>
      <c r="O66" s="12">
        <v>25979.08</v>
      </c>
      <c r="P66" s="12">
        <v>2416.6579999999999</v>
      </c>
      <c r="Q66" s="12">
        <v>2114.5700000000002</v>
      </c>
      <c r="R66" s="13">
        <v>62767</v>
      </c>
      <c r="S66" s="9">
        <v>0.50609397</v>
      </c>
      <c r="T66" s="9">
        <v>1.033983E-2</v>
      </c>
      <c r="U66" s="9">
        <v>2.3579269999999999E-2</v>
      </c>
      <c r="V66" s="9">
        <v>0.50846782000000001</v>
      </c>
      <c r="W66" s="9">
        <v>1.7206490000000001E-2</v>
      </c>
      <c r="X66" s="9">
        <v>0.43541988999999998</v>
      </c>
      <c r="Y66" s="9">
        <v>0.66764383000000005</v>
      </c>
      <c r="Z66" s="9">
        <v>1.684006E-2</v>
      </c>
      <c r="AA66" s="9">
        <v>0.12527283</v>
      </c>
      <c r="AB66" s="10">
        <v>0.26243908999999999</v>
      </c>
      <c r="AC66" s="14">
        <v>580200000</v>
      </c>
      <c r="AD66" s="15">
        <v>76629000</v>
      </c>
      <c r="AE66" s="16">
        <v>504000000</v>
      </c>
    </row>
    <row r="67" spans="1:31" x14ac:dyDescent="0.25">
      <c r="A67" s="7">
        <v>2103690</v>
      </c>
      <c r="B67" s="8" t="s">
        <v>96</v>
      </c>
      <c r="C67" s="8" t="s">
        <v>76</v>
      </c>
      <c r="D67" s="9">
        <v>3.2142799999999999E-2</v>
      </c>
      <c r="E67" s="9">
        <v>0</v>
      </c>
      <c r="F67" s="9">
        <v>0</v>
      </c>
      <c r="G67" s="9">
        <v>0</v>
      </c>
      <c r="H67" s="9">
        <v>1.1872E-3</v>
      </c>
      <c r="I67" s="9">
        <v>0</v>
      </c>
      <c r="J67" s="10">
        <v>3.09555E-2</v>
      </c>
      <c r="K67" s="11">
        <v>14231.1</v>
      </c>
      <c r="L67" s="9">
        <v>3.39E-2</v>
      </c>
      <c r="M67" s="12">
        <v>448.66390000000001</v>
      </c>
      <c r="N67" s="12">
        <v>453.48820000000001</v>
      </c>
      <c r="O67" s="12">
        <v>414.89350000000002</v>
      </c>
      <c r="P67" s="12">
        <v>38.594740000000002</v>
      </c>
      <c r="Q67" s="12">
        <v>33.770420000000001</v>
      </c>
      <c r="R67" s="13">
        <v>899</v>
      </c>
      <c r="S67" s="9">
        <v>0.48832036000000001</v>
      </c>
      <c r="T67" s="9">
        <v>5.56173E-3</v>
      </c>
      <c r="U67" s="9">
        <v>1.223582E-2</v>
      </c>
      <c r="V67" s="9">
        <v>4.2269189999999998E-2</v>
      </c>
      <c r="W67" s="9">
        <v>8.8987800000000002E-3</v>
      </c>
      <c r="X67" s="9">
        <v>0.92436039999999997</v>
      </c>
      <c r="Y67" s="9">
        <v>0.37374860999999998</v>
      </c>
      <c r="Z67" s="9">
        <v>7.7864299999999996E-3</v>
      </c>
      <c r="AA67" s="9">
        <v>0.1323693</v>
      </c>
      <c r="AB67" s="10">
        <v>0.18356457000000001</v>
      </c>
      <c r="AC67" s="14">
        <v>9011000</v>
      </c>
      <c r="AD67" s="15">
        <v>775000</v>
      </c>
      <c r="AE67" s="16">
        <v>8236000</v>
      </c>
    </row>
    <row r="68" spans="1:31" x14ac:dyDescent="0.25">
      <c r="A68" s="7">
        <v>4004230</v>
      </c>
      <c r="B68" s="8" t="s">
        <v>97</v>
      </c>
      <c r="C68" s="8" t="s">
        <v>17</v>
      </c>
      <c r="D68" s="9">
        <v>1.76965E-2</v>
      </c>
      <c r="E68" s="9">
        <v>0</v>
      </c>
      <c r="F68" s="9">
        <v>0</v>
      </c>
      <c r="G68" s="9">
        <v>0</v>
      </c>
      <c r="H68" s="9">
        <v>1.76965E-2</v>
      </c>
      <c r="I68" s="9">
        <v>0</v>
      </c>
      <c r="J68" s="10">
        <v>0</v>
      </c>
      <c r="K68" s="11">
        <v>24091.599999999999</v>
      </c>
      <c r="L68" s="9">
        <v>2.07E-2</v>
      </c>
      <c r="M68" s="12">
        <v>463.78739999999999</v>
      </c>
      <c r="N68" s="12">
        <v>468.77440000000001</v>
      </c>
      <c r="O68" s="12">
        <v>428.87869999999998</v>
      </c>
      <c r="P68" s="12">
        <v>39.895690000000002</v>
      </c>
      <c r="Q68" s="12">
        <v>34.908720000000002</v>
      </c>
      <c r="R68" s="13">
        <v>1359</v>
      </c>
      <c r="S68" s="9">
        <v>0.51140543999999999</v>
      </c>
      <c r="T68" s="9">
        <v>0.17071375999999999</v>
      </c>
      <c r="U68" s="9">
        <v>2.94334E-3</v>
      </c>
      <c r="V68" s="9">
        <v>1.839588E-2</v>
      </c>
      <c r="W68" s="9">
        <v>1.4716699999999999E-2</v>
      </c>
      <c r="X68" s="9">
        <v>0.79323032000000004</v>
      </c>
      <c r="Y68" s="9">
        <v>0.50036791999999997</v>
      </c>
      <c r="Z68" s="9">
        <v>3.6791800000000002E-3</v>
      </c>
      <c r="AA68" s="9">
        <v>0.11184695</v>
      </c>
      <c r="AB68" s="10">
        <v>0.17906067000000001</v>
      </c>
      <c r="AC68" s="14">
        <v>9228000</v>
      </c>
      <c r="AD68" s="15">
        <v>986000</v>
      </c>
      <c r="AE68" s="16">
        <v>8242000</v>
      </c>
    </row>
    <row r="69" spans="1:31" x14ac:dyDescent="0.25">
      <c r="A69" s="7">
        <v>3904426</v>
      </c>
      <c r="B69" s="8" t="s">
        <v>98</v>
      </c>
      <c r="C69" s="8" t="s">
        <v>20</v>
      </c>
      <c r="D69" s="9">
        <v>4.0202700000000001E-2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0">
        <v>4.0202700000000001E-2</v>
      </c>
      <c r="K69" s="11">
        <v>159410.20000000001</v>
      </c>
      <c r="L69" s="9">
        <v>4.2099999999999999E-2</v>
      </c>
      <c r="M69" s="12">
        <v>6241.3879999999999</v>
      </c>
      <c r="N69" s="12">
        <v>6308.4989999999998</v>
      </c>
      <c r="O69" s="12">
        <v>5771.6049999999996</v>
      </c>
      <c r="P69" s="12">
        <v>536.89359999999999</v>
      </c>
      <c r="Q69" s="12">
        <v>469.78320000000002</v>
      </c>
      <c r="R69" s="13">
        <v>8285</v>
      </c>
      <c r="S69" s="9">
        <v>0.44924562000000001</v>
      </c>
      <c r="T69" s="9">
        <v>2.7761000000000001E-3</v>
      </c>
      <c r="U69" s="9">
        <v>1.9312000000000001E-3</v>
      </c>
      <c r="V69" s="9">
        <v>0.27664453999999999</v>
      </c>
      <c r="W69" s="9">
        <v>0.30476765</v>
      </c>
      <c r="X69" s="9">
        <v>0.29064574999999998</v>
      </c>
      <c r="Y69" s="9">
        <v>0.57392878999999997</v>
      </c>
      <c r="Z69" s="9">
        <v>3.295112E-2</v>
      </c>
      <c r="AA69" s="9">
        <v>0.18213639000000001</v>
      </c>
      <c r="AB69" s="10">
        <v>0.38641574000000001</v>
      </c>
      <c r="AC69" s="14">
        <v>119800000</v>
      </c>
      <c r="AD69" s="15">
        <v>17795000</v>
      </c>
      <c r="AE69" s="16">
        <v>102000000</v>
      </c>
    </row>
    <row r="70" spans="1:31" x14ac:dyDescent="0.25">
      <c r="A70" s="7">
        <v>102790</v>
      </c>
      <c r="B70" s="8" t="s">
        <v>99</v>
      </c>
      <c r="C70" s="8" t="s">
        <v>95</v>
      </c>
      <c r="D70" s="9">
        <v>3.1746200000000002E-2</v>
      </c>
      <c r="E70" s="9">
        <v>0</v>
      </c>
      <c r="F70" s="9">
        <v>0</v>
      </c>
      <c r="G70" s="9">
        <v>0</v>
      </c>
      <c r="H70" s="9">
        <v>4.2779999999999999E-4</v>
      </c>
      <c r="I70" s="9">
        <v>0</v>
      </c>
      <c r="J70" s="10">
        <v>3.1318400000000003E-2</v>
      </c>
      <c r="K70" s="11">
        <v>37683.1</v>
      </c>
      <c r="L70" s="9">
        <v>3.3599999999999998E-2</v>
      </c>
      <c r="M70" s="12">
        <v>1177.521</v>
      </c>
      <c r="N70" s="12">
        <v>1190.183</v>
      </c>
      <c r="O70" s="12">
        <v>1088.8910000000001</v>
      </c>
      <c r="P70" s="12">
        <v>101.29219999999999</v>
      </c>
      <c r="Q70" s="12">
        <v>88.63</v>
      </c>
      <c r="R70" s="13">
        <v>2290</v>
      </c>
      <c r="S70" s="9">
        <v>0.53580786000000002</v>
      </c>
      <c r="T70" s="9">
        <v>1.0043669999999999E-2</v>
      </c>
      <c r="U70" s="9">
        <v>3.0567699999999999E-3</v>
      </c>
      <c r="V70" s="9">
        <v>0.47161572000000002</v>
      </c>
      <c r="W70" s="9">
        <v>2.4454150000000001E-2</v>
      </c>
      <c r="X70" s="9">
        <v>0.47685589</v>
      </c>
      <c r="Y70" s="9">
        <v>0.76113536999999998</v>
      </c>
      <c r="Z70" s="9">
        <v>1.310044E-2</v>
      </c>
      <c r="AA70" s="9">
        <v>0.13406114</v>
      </c>
      <c r="AB70" s="10">
        <v>0.41836327000000001</v>
      </c>
      <c r="AC70" s="14">
        <v>22348000</v>
      </c>
      <c r="AD70" s="15">
        <v>3696000</v>
      </c>
      <c r="AE70" s="16">
        <v>18700000</v>
      </c>
    </row>
    <row r="71" spans="1:31" x14ac:dyDescent="0.25">
      <c r="A71" s="7">
        <v>3800054</v>
      </c>
      <c r="B71" s="8" t="s">
        <v>100</v>
      </c>
      <c r="C71" s="8" t="s">
        <v>60</v>
      </c>
      <c r="D71" s="9">
        <v>2.4271600000000001E-2</v>
      </c>
      <c r="E71" s="9">
        <v>0</v>
      </c>
      <c r="F71" s="9">
        <v>0</v>
      </c>
      <c r="G71" s="9">
        <v>0</v>
      </c>
      <c r="H71" s="9">
        <v>2.4271600000000001E-2</v>
      </c>
      <c r="I71" s="9">
        <v>0</v>
      </c>
      <c r="J71" s="10">
        <v>0</v>
      </c>
      <c r="K71" s="11">
        <v>11086.4</v>
      </c>
      <c r="L71" s="9">
        <v>2.69E-2</v>
      </c>
      <c r="M71" s="12">
        <v>277.3485</v>
      </c>
      <c r="N71" s="12">
        <v>280.33069999999998</v>
      </c>
      <c r="O71" s="12">
        <v>256.47280000000001</v>
      </c>
      <c r="P71" s="12">
        <v>23.85793</v>
      </c>
      <c r="Q71" s="12">
        <v>20.875699999999998</v>
      </c>
      <c r="R71" s="13">
        <v>465</v>
      </c>
      <c r="S71" s="9">
        <v>0.50537633999999998</v>
      </c>
      <c r="T71" s="9">
        <v>8.8172039999999993E-2</v>
      </c>
      <c r="U71" s="9">
        <v>6.45161E-3</v>
      </c>
      <c r="V71" s="9">
        <v>1.9354840000000002E-2</v>
      </c>
      <c r="W71" s="9">
        <v>1.290323E-2</v>
      </c>
      <c r="X71" s="9">
        <v>0.87311828000000002</v>
      </c>
      <c r="Y71" s="9">
        <v>0.38064515999999998</v>
      </c>
      <c r="Z71" s="9">
        <v>2.1505399999999998E-3</v>
      </c>
      <c r="AA71" s="9">
        <v>0.22150538</v>
      </c>
      <c r="AB71" s="10">
        <v>0.12781955</v>
      </c>
      <c r="AC71" s="14">
        <v>5216000</v>
      </c>
      <c r="AD71" s="15">
        <v>352000</v>
      </c>
      <c r="AE71" s="16">
        <v>4864000</v>
      </c>
    </row>
    <row r="72" spans="1:31" x14ac:dyDescent="0.25">
      <c r="A72" s="7">
        <v>618990</v>
      </c>
      <c r="B72" s="8" t="s">
        <v>101</v>
      </c>
      <c r="C72" s="8" t="s">
        <v>1</v>
      </c>
      <c r="D72" s="9">
        <v>8.9210000000000001E-3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10">
        <v>8.9210000000000001E-3</v>
      </c>
      <c r="K72" s="11">
        <v>77604.800000000003</v>
      </c>
      <c r="L72" s="9">
        <v>1.37E-2</v>
      </c>
      <c r="M72" s="12">
        <v>988.76279999999997</v>
      </c>
      <c r="N72" s="12">
        <v>999.39459999999997</v>
      </c>
      <c r="O72" s="12">
        <v>914.33979999999997</v>
      </c>
      <c r="P72" s="12">
        <v>85.054860000000005</v>
      </c>
      <c r="Q72" s="12">
        <v>74.423029999999997</v>
      </c>
      <c r="R72" s="13">
        <v>1670</v>
      </c>
      <c r="S72" s="9">
        <v>0.51616766999999997</v>
      </c>
      <c r="T72" s="9">
        <v>5.3892200000000001E-3</v>
      </c>
      <c r="U72" s="9">
        <v>0.18622754</v>
      </c>
      <c r="V72" s="9">
        <v>0.20718563000000001</v>
      </c>
      <c r="W72" s="9">
        <v>0.28982036</v>
      </c>
      <c r="X72" s="9">
        <v>0.2245509</v>
      </c>
      <c r="Y72" s="9">
        <v>0.45449102000000002</v>
      </c>
      <c r="Z72" s="9">
        <v>0.19041916</v>
      </c>
      <c r="AA72" s="9">
        <v>0.13293413000000001</v>
      </c>
      <c r="AB72" s="10">
        <v>0.20974761</v>
      </c>
      <c r="AC72" s="14">
        <v>18334000</v>
      </c>
      <c r="AD72" s="15">
        <v>2010000</v>
      </c>
      <c r="AE72" s="16">
        <v>16300000</v>
      </c>
    </row>
    <row r="73" spans="1:31" x14ac:dyDescent="0.25">
      <c r="A73" s="7">
        <v>2400480</v>
      </c>
      <c r="B73" s="8" t="s">
        <v>102</v>
      </c>
      <c r="C73" s="8" t="s">
        <v>62</v>
      </c>
      <c r="D73" s="9">
        <v>3.7498299999999998E-2</v>
      </c>
      <c r="E73" s="9">
        <v>0</v>
      </c>
      <c r="F73" s="9">
        <v>2.3875799999999999E-2</v>
      </c>
      <c r="G73" s="9">
        <v>4.4279999999999998E-4</v>
      </c>
      <c r="H73" s="9">
        <v>9.4161000000000002E-3</v>
      </c>
      <c r="I73" s="9">
        <v>0</v>
      </c>
      <c r="J73" s="10">
        <v>3.7637E-3</v>
      </c>
      <c r="K73" s="11">
        <v>3845656</v>
      </c>
      <c r="L73" s="9">
        <v>3.9399999999999998E-2</v>
      </c>
      <c r="M73" s="12">
        <v>140912.5</v>
      </c>
      <c r="N73" s="12">
        <v>142427.70000000001</v>
      </c>
      <c r="O73" s="12">
        <v>130306.2</v>
      </c>
      <c r="P73" s="12">
        <v>12121.51</v>
      </c>
      <c r="Q73" s="12">
        <v>10606.3</v>
      </c>
      <c r="R73" s="13">
        <v>141722</v>
      </c>
      <c r="S73" s="9">
        <v>0.51323717999999996</v>
      </c>
      <c r="T73" s="9">
        <v>3.0482199999999999E-3</v>
      </c>
      <c r="U73" s="9">
        <v>0.15647535000000001</v>
      </c>
      <c r="V73" s="9">
        <v>0.2318906</v>
      </c>
      <c r="W73" s="9">
        <v>0.22731122000000001</v>
      </c>
      <c r="X73" s="9">
        <v>0.38127461000000001</v>
      </c>
      <c r="Y73" s="9">
        <v>0.29174721999999997</v>
      </c>
      <c r="Z73" s="9">
        <v>0.11286886</v>
      </c>
      <c r="AA73" s="9">
        <v>0.11928282</v>
      </c>
      <c r="AB73" s="10">
        <v>8.9863479999999996E-2</v>
      </c>
      <c r="AC73" s="14">
        <v>2508000000</v>
      </c>
      <c r="AD73" s="15">
        <v>91702000</v>
      </c>
      <c r="AE73" s="16">
        <v>2420000000</v>
      </c>
    </row>
    <row r="74" spans="1:31" x14ac:dyDescent="0.25">
      <c r="A74" s="7">
        <v>3702190</v>
      </c>
      <c r="B74" s="8" t="s">
        <v>103</v>
      </c>
      <c r="C74" s="8" t="s">
        <v>27</v>
      </c>
      <c r="D74" s="9">
        <v>3.4181900000000001E-2</v>
      </c>
      <c r="E74" s="9">
        <v>0</v>
      </c>
      <c r="F74" s="9">
        <v>0</v>
      </c>
      <c r="G74" s="9">
        <v>0</v>
      </c>
      <c r="H74" s="9">
        <v>6.8769999999999996E-4</v>
      </c>
      <c r="I74" s="9">
        <v>0</v>
      </c>
      <c r="J74" s="10">
        <v>3.3494200000000002E-2</v>
      </c>
      <c r="K74" s="11">
        <v>75153</v>
      </c>
      <c r="L74" s="9">
        <v>3.6299999999999999E-2</v>
      </c>
      <c r="M74" s="12">
        <v>2537.09</v>
      </c>
      <c r="N74" s="12">
        <v>2564.3710000000001</v>
      </c>
      <c r="O74" s="12">
        <v>2346.1260000000002</v>
      </c>
      <c r="P74" s="12">
        <v>218.24430000000001</v>
      </c>
      <c r="Q74" s="12">
        <v>190.9641</v>
      </c>
      <c r="R74" s="13">
        <v>4536</v>
      </c>
      <c r="S74" s="9">
        <v>0.51741623000000003</v>
      </c>
      <c r="T74" s="9">
        <v>2.4250399999999998E-3</v>
      </c>
      <c r="U74" s="9">
        <v>5.2689590000000001E-2</v>
      </c>
      <c r="V74" s="9">
        <v>0.29563492000000002</v>
      </c>
      <c r="W74" s="9">
        <v>0.17085538</v>
      </c>
      <c r="X74" s="9">
        <v>0.47861552000000002</v>
      </c>
      <c r="Y74" s="9">
        <v>0.59611992999999996</v>
      </c>
      <c r="Z74" s="9">
        <v>0.14484126999999999</v>
      </c>
      <c r="AA74" s="9">
        <v>9.7222219999999998E-2</v>
      </c>
      <c r="AB74" s="10">
        <v>0.27274553000000001</v>
      </c>
      <c r="AC74" s="14">
        <v>45120000</v>
      </c>
      <c r="AD74" s="15">
        <v>4603000</v>
      </c>
      <c r="AE74" s="16">
        <v>40500000</v>
      </c>
    </row>
    <row r="75" spans="1:31" x14ac:dyDescent="0.25">
      <c r="A75" s="7">
        <v>4218990</v>
      </c>
      <c r="B75" s="8" t="s">
        <v>14</v>
      </c>
      <c r="C75" s="8" t="s">
        <v>32</v>
      </c>
      <c r="D75" s="9">
        <v>3.3758900000000001E-2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10">
        <v>3.3758900000000001E-2</v>
      </c>
      <c r="K75" s="11">
        <v>4464851</v>
      </c>
      <c r="L75" s="9">
        <v>3.6600000000000001E-2</v>
      </c>
      <c r="M75" s="12">
        <v>151974.6</v>
      </c>
      <c r="N75" s="12">
        <v>153608.70000000001</v>
      </c>
      <c r="O75" s="12">
        <v>140535.70000000001</v>
      </c>
      <c r="P75" s="12">
        <v>13073.08</v>
      </c>
      <c r="Q75" s="12">
        <v>11438.89</v>
      </c>
      <c r="R75" s="13">
        <v>164945</v>
      </c>
      <c r="S75" s="9">
        <v>0.47184819</v>
      </c>
      <c r="T75" s="9">
        <v>1.43684E-3</v>
      </c>
      <c r="U75" s="9">
        <v>6.3087699999999997E-2</v>
      </c>
      <c r="V75" s="9">
        <v>0.56920185000000001</v>
      </c>
      <c r="W75" s="9">
        <v>0.16512171</v>
      </c>
      <c r="X75" s="9">
        <v>0.12997665999999999</v>
      </c>
      <c r="Y75" s="9">
        <v>0.77547060999999995</v>
      </c>
      <c r="Z75" s="9">
        <v>7.3794289999999998E-2</v>
      </c>
      <c r="AA75" s="9">
        <v>0.15888933</v>
      </c>
      <c r="AB75" s="10">
        <v>0.35690233999999998</v>
      </c>
      <c r="AC75" s="14">
        <v>2671000000</v>
      </c>
      <c r="AD75" s="15">
        <v>326710000</v>
      </c>
      <c r="AE75" s="16">
        <v>2340000000</v>
      </c>
    </row>
    <row r="76" spans="1:31" x14ac:dyDescent="0.25">
      <c r="A76" s="7">
        <v>5307710</v>
      </c>
      <c r="B76" s="8" t="s">
        <v>104</v>
      </c>
      <c r="C76" s="8" t="s">
        <v>42</v>
      </c>
      <c r="D76" s="9">
        <v>4.1430099999999997E-2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10">
        <v>4.1430099999999997E-2</v>
      </c>
      <c r="K76" s="11">
        <v>969900.1</v>
      </c>
      <c r="L76" s="9">
        <v>4.3299999999999998E-2</v>
      </c>
      <c r="M76" s="12">
        <v>39056.910000000003</v>
      </c>
      <c r="N76" s="12">
        <v>39476.879999999997</v>
      </c>
      <c r="O76" s="12">
        <v>36117.14</v>
      </c>
      <c r="P76" s="12">
        <v>3359.7339999999999</v>
      </c>
      <c r="Q76" s="12">
        <v>2939.77</v>
      </c>
      <c r="R76" s="13">
        <v>46522</v>
      </c>
      <c r="S76" s="9">
        <v>0.51274666000000002</v>
      </c>
      <c r="T76" s="9">
        <v>1.829242E-2</v>
      </c>
      <c r="U76" s="9">
        <v>0.21710159000000001</v>
      </c>
      <c r="V76" s="9">
        <v>0.20856799000000001</v>
      </c>
      <c r="W76" s="9">
        <v>0.11525729999999999</v>
      </c>
      <c r="X76" s="9">
        <v>0.44078071000000002</v>
      </c>
      <c r="Y76" s="9">
        <v>0.40316408999999997</v>
      </c>
      <c r="Z76" s="9">
        <v>8.9592019999999994E-2</v>
      </c>
      <c r="AA76" s="9">
        <v>0.12654228000000001</v>
      </c>
      <c r="AB76" s="10">
        <v>0.14169456999999999</v>
      </c>
      <c r="AC76" s="14">
        <v>666600000</v>
      </c>
      <c r="AD76" s="15">
        <v>67989000</v>
      </c>
      <c r="AE76" s="16">
        <v>599000000</v>
      </c>
    </row>
    <row r="77" spans="1:31" x14ac:dyDescent="0.25">
      <c r="A77" s="7">
        <v>3703570</v>
      </c>
      <c r="B77" s="8" t="s">
        <v>105</v>
      </c>
      <c r="C77" s="8" t="s">
        <v>27</v>
      </c>
      <c r="D77" s="9">
        <v>2.3818700000000002E-2</v>
      </c>
      <c r="E77" s="9">
        <v>0</v>
      </c>
      <c r="F77" s="9">
        <v>0</v>
      </c>
      <c r="G77" s="9">
        <v>0</v>
      </c>
      <c r="H77" s="9">
        <v>2.3818700000000002E-2</v>
      </c>
      <c r="I77" s="9">
        <v>0</v>
      </c>
      <c r="J77" s="10">
        <v>0</v>
      </c>
      <c r="K77" s="11">
        <v>194758.2</v>
      </c>
      <c r="L77" s="9">
        <v>2.6700000000000002E-2</v>
      </c>
      <c r="M77" s="12">
        <v>4836.0410000000002</v>
      </c>
      <c r="N77" s="12">
        <v>4888.0420000000004</v>
      </c>
      <c r="O77" s="12">
        <v>4472.0379999999996</v>
      </c>
      <c r="P77" s="12">
        <v>416.00349999999997</v>
      </c>
      <c r="Q77" s="12">
        <v>364.00290000000001</v>
      </c>
      <c r="R77" s="13">
        <v>8358</v>
      </c>
      <c r="S77" s="9">
        <v>0.50885378999999997</v>
      </c>
      <c r="T77" s="9">
        <v>3.4697299999999999E-3</v>
      </c>
      <c r="U77" s="9">
        <v>5.1447699999999999E-3</v>
      </c>
      <c r="V77" s="9">
        <v>0.22589136000000001</v>
      </c>
      <c r="W77" s="9">
        <v>9.0811199999999995E-2</v>
      </c>
      <c r="X77" s="9">
        <v>0.67336682999999997</v>
      </c>
      <c r="Y77" s="9">
        <v>0.50681980999999998</v>
      </c>
      <c r="Z77" s="9">
        <v>5.156736E-2</v>
      </c>
      <c r="AA77" s="9">
        <v>0.11832974</v>
      </c>
      <c r="AB77" s="10">
        <v>0.22320317000000001</v>
      </c>
      <c r="AC77" s="14">
        <v>80913000</v>
      </c>
      <c r="AD77" s="15">
        <v>10100000</v>
      </c>
      <c r="AE77" s="16">
        <v>70800000</v>
      </c>
    </row>
    <row r="78" spans="1:31" x14ac:dyDescent="0.25">
      <c r="A78" s="7">
        <v>3703930</v>
      </c>
      <c r="B78" s="8" t="s">
        <v>106</v>
      </c>
      <c r="C78" s="8" t="s">
        <v>27</v>
      </c>
      <c r="D78" s="9">
        <v>3.1336099999999999E-2</v>
      </c>
      <c r="E78" s="9">
        <v>0</v>
      </c>
      <c r="F78" s="9">
        <v>0</v>
      </c>
      <c r="G78" s="9">
        <v>0</v>
      </c>
      <c r="H78" s="9">
        <v>6.4539000000000003E-3</v>
      </c>
      <c r="I78" s="9">
        <v>0</v>
      </c>
      <c r="J78" s="10">
        <v>2.4882100000000001E-2</v>
      </c>
      <c r="K78" s="11">
        <v>439938.2</v>
      </c>
      <c r="L78" s="9">
        <v>3.3500000000000002E-2</v>
      </c>
      <c r="M78" s="12">
        <v>13706.27</v>
      </c>
      <c r="N78" s="12">
        <v>13853.65</v>
      </c>
      <c r="O78" s="12">
        <v>12674.62</v>
      </c>
      <c r="P78" s="12">
        <v>1179.0340000000001</v>
      </c>
      <c r="Q78" s="12">
        <v>1031.6489999999999</v>
      </c>
      <c r="R78" s="13">
        <v>23937</v>
      </c>
      <c r="S78" s="9">
        <v>0.50933700999999998</v>
      </c>
      <c r="T78" s="9">
        <v>0.43748172000000002</v>
      </c>
      <c r="U78" s="9">
        <v>5.8069100000000002E-3</v>
      </c>
      <c r="V78" s="9">
        <v>0.29343693999999998</v>
      </c>
      <c r="W78" s="9">
        <v>9.4122070000000002E-2</v>
      </c>
      <c r="X78" s="9">
        <v>0.16823328000000001</v>
      </c>
      <c r="Y78" s="9">
        <v>0.76960353999999997</v>
      </c>
      <c r="Z78" s="9">
        <v>6.3332920000000001E-2</v>
      </c>
      <c r="AA78" s="9">
        <v>0.16351255000000001</v>
      </c>
      <c r="AB78" s="10">
        <v>0.40150481999999998</v>
      </c>
      <c r="AC78" s="14">
        <v>227200000</v>
      </c>
      <c r="AD78" s="15">
        <v>39133000</v>
      </c>
      <c r="AE78" s="16">
        <v>188000000</v>
      </c>
    </row>
    <row r="79" spans="1:31" x14ac:dyDescent="0.25">
      <c r="A79" s="7">
        <v>5100840</v>
      </c>
      <c r="B79" s="8" t="s">
        <v>107</v>
      </c>
      <c r="C79" s="8" t="s">
        <v>108</v>
      </c>
      <c r="D79" s="9">
        <v>3.3515799999999998E-2</v>
      </c>
      <c r="E79" s="9">
        <v>0</v>
      </c>
      <c r="F79" s="9">
        <v>2.0334499999999998E-2</v>
      </c>
      <c r="G79" s="9">
        <v>0</v>
      </c>
      <c r="H79" s="9">
        <v>1.3181200000000001E-2</v>
      </c>
      <c r="I79" s="9">
        <v>0</v>
      </c>
      <c r="J79" s="10">
        <v>0</v>
      </c>
      <c r="K79" s="11">
        <v>1184286</v>
      </c>
      <c r="L79" s="9">
        <v>3.5700000000000003E-2</v>
      </c>
      <c r="M79" s="12">
        <v>39319.480000000003</v>
      </c>
      <c r="N79" s="12">
        <v>39742.269999999997</v>
      </c>
      <c r="O79" s="12">
        <v>36359.949999999997</v>
      </c>
      <c r="P79" s="12">
        <v>3382.3209999999999</v>
      </c>
      <c r="Q79" s="12">
        <v>2959.5309999999999</v>
      </c>
      <c r="R79" s="13">
        <v>59509</v>
      </c>
      <c r="S79" s="9">
        <v>0.50948596000000002</v>
      </c>
      <c r="T79" s="9">
        <v>3.4280500000000002E-3</v>
      </c>
      <c r="U79" s="9">
        <v>3.5473629999999999E-2</v>
      </c>
      <c r="V79" s="9">
        <v>0.28194055000000001</v>
      </c>
      <c r="W79" s="9">
        <v>8.2979049999999999E-2</v>
      </c>
      <c r="X79" s="9">
        <v>0.58654993</v>
      </c>
      <c r="Y79" s="9">
        <v>0.18985363999999999</v>
      </c>
      <c r="Z79" s="9">
        <v>3.8800849999999998E-2</v>
      </c>
      <c r="AA79" s="9">
        <v>0.12436774</v>
      </c>
      <c r="AB79" s="10">
        <v>7.5568200000000002E-2</v>
      </c>
      <c r="AC79" s="14">
        <v>638600000</v>
      </c>
      <c r="AD79" s="15">
        <v>26138000</v>
      </c>
      <c r="AE79" s="16">
        <v>612000000</v>
      </c>
    </row>
    <row r="80" spans="1:31" x14ac:dyDescent="0.25">
      <c r="A80" s="7">
        <v>1703600</v>
      </c>
      <c r="B80" s="8" t="s">
        <v>109</v>
      </c>
      <c r="C80" s="8" t="s">
        <v>3</v>
      </c>
      <c r="D80" s="9">
        <v>3.21515E-2</v>
      </c>
      <c r="E80" s="9">
        <v>0</v>
      </c>
      <c r="F80" s="9">
        <v>0</v>
      </c>
      <c r="G80" s="9">
        <v>0</v>
      </c>
      <c r="H80" s="9">
        <v>3.2772999999999999E-3</v>
      </c>
      <c r="I80" s="9">
        <v>0</v>
      </c>
      <c r="J80" s="10">
        <v>2.8874199999999999E-2</v>
      </c>
      <c r="K80" s="11">
        <v>143029.29999999999</v>
      </c>
      <c r="L80" s="9">
        <v>3.4500000000000003E-2</v>
      </c>
      <c r="M80" s="12">
        <v>4589.0950000000003</v>
      </c>
      <c r="N80" s="12">
        <v>4638.4399999999996</v>
      </c>
      <c r="O80" s="12">
        <v>4243.6790000000001</v>
      </c>
      <c r="P80" s="12">
        <v>394.76089999999999</v>
      </c>
      <c r="Q80" s="12">
        <v>345.416</v>
      </c>
      <c r="R80" s="13">
        <v>6653</v>
      </c>
      <c r="S80" s="9">
        <v>0.50443408999999995</v>
      </c>
      <c r="T80" s="9">
        <v>3.0061599999999999E-3</v>
      </c>
      <c r="U80" s="9">
        <v>7.5154100000000001E-3</v>
      </c>
      <c r="V80" s="9">
        <v>0.33037727</v>
      </c>
      <c r="W80" s="9">
        <v>1.0822190000000001E-2</v>
      </c>
      <c r="X80" s="9">
        <v>0.59837667000000005</v>
      </c>
      <c r="Y80" s="9">
        <v>0.55358485000000002</v>
      </c>
      <c r="Z80" s="9">
        <v>3.1564700000000002E-3</v>
      </c>
      <c r="AA80" s="9">
        <v>0.22305727</v>
      </c>
      <c r="AB80" s="10">
        <v>0.24410346999999999</v>
      </c>
      <c r="AC80" s="14">
        <v>71691000</v>
      </c>
      <c r="AD80" s="15">
        <v>11494000</v>
      </c>
      <c r="AE80" s="16">
        <v>60200000</v>
      </c>
    </row>
    <row r="81" spans="1:31" x14ac:dyDescent="0.25">
      <c r="A81" s="7">
        <v>1301350</v>
      </c>
      <c r="B81" s="8" t="s">
        <v>110</v>
      </c>
      <c r="C81" s="8" t="s">
        <v>74</v>
      </c>
      <c r="D81" s="9">
        <v>3.60252E-2</v>
      </c>
      <c r="E81" s="9">
        <v>0</v>
      </c>
      <c r="F81" s="9">
        <v>0</v>
      </c>
      <c r="G81" s="9">
        <v>0</v>
      </c>
      <c r="H81" s="9">
        <v>3.836E-4</v>
      </c>
      <c r="I81" s="9">
        <v>0</v>
      </c>
      <c r="J81" s="10">
        <v>3.5641600000000002E-2</v>
      </c>
      <c r="K81" s="11">
        <v>141138.4</v>
      </c>
      <c r="L81" s="9">
        <v>3.7999999999999999E-2</v>
      </c>
      <c r="M81" s="12">
        <v>4987.8310000000001</v>
      </c>
      <c r="N81" s="12">
        <v>5041.4639999999999</v>
      </c>
      <c r="O81" s="12">
        <v>4612.4030000000002</v>
      </c>
      <c r="P81" s="12">
        <v>429.0607</v>
      </c>
      <c r="Q81" s="12">
        <v>375.4282</v>
      </c>
      <c r="R81" s="13">
        <v>7818</v>
      </c>
      <c r="S81" s="9">
        <v>0.50383730000000004</v>
      </c>
      <c r="T81" s="9">
        <v>3.45357E-3</v>
      </c>
      <c r="U81" s="9">
        <v>1.100026E-2</v>
      </c>
      <c r="V81" s="9">
        <v>0.30084421</v>
      </c>
      <c r="W81" s="9">
        <v>0.14709643999999999</v>
      </c>
      <c r="X81" s="9">
        <v>0.51419800999999998</v>
      </c>
      <c r="Y81" s="9">
        <v>0.73445894</v>
      </c>
      <c r="Z81" s="9">
        <v>3.6710159999999999E-2</v>
      </c>
      <c r="AA81" s="9">
        <v>8.2374009999999998E-2</v>
      </c>
      <c r="AB81" s="10">
        <v>0.34727981000000002</v>
      </c>
      <c r="AC81" s="14">
        <v>76329000</v>
      </c>
      <c r="AD81" s="15">
        <v>9341000</v>
      </c>
      <c r="AE81" s="16">
        <v>67000000</v>
      </c>
    </row>
    <row r="82" spans="1:31" x14ac:dyDescent="0.25">
      <c r="A82" s="7">
        <v>4212725</v>
      </c>
      <c r="B82" s="8" t="s">
        <v>111</v>
      </c>
      <c r="C82" s="8" t="s">
        <v>32</v>
      </c>
      <c r="D82" s="9">
        <v>3.7572599999999998E-2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10">
        <v>3.7572599999999998E-2</v>
      </c>
      <c r="K82" s="11">
        <v>111430.39999999999</v>
      </c>
      <c r="L82" s="9">
        <v>3.9800000000000002E-2</v>
      </c>
      <c r="M82" s="12">
        <v>4124.4849999999997</v>
      </c>
      <c r="N82" s="12">
        <v>4168.8339999999998</v>
      </c>
      <c r="O82" s="12">
        <v>3814.04</v>
      </c>
      <c r="P82" s="12">
        <v>354.7944</v>
      </c>
      <c r="Q82" s="12">
        <v>310.44479999999999</v>
      </c>
      <c r="R82" s="13">
        <v>4434</v>
      </c>
      <c r="S82" s="9">
        <v>0.50721696000000005</v>
      </c>
      <c r="T82" s="9">
        <v>2.2553E-3</v>
      </c>
      <c r="U82" s="9">
        <v>3.8340100000000001E-3</v>
      </c>
      <c r="V82" s="9">
        <v>1.2855210000000001E-2</v>
      </c>
      <c r="W82" s="9">
        <v>5.1871900000000004E-3</v>
      </c>
      <c r="X82" s="9">
        <v>0.96752368</v>
      </c>
      <c r="Y82" s="9">
        <v>0.45128552</v>
      </c>
      <c r="Z82" s="9">
        <v>1.3531800000000001E-3</v>
      </c>
      <c r="AA82" s="9">
        <v>0.17884528999999999</v>
      </c>
      <c r="AB82" s="10">
        <v>0.21980337</v>
      </c>
      <c r="AC82" s="14">
        <v>62724000</v>
      </c>
      <c r="AD82" s="15">
        <v>3475000</v>
      </c>
      <c r="AE82" s="16">
        <v>59200000</v>
      </c>
    </row>
    <row r="83" spans="1:31" x14ac:dyDescent="0.25">
      <c r="A83" s="7">
        <v>5102340</v>
      </c>
      <c r="B83" s="8" t="s">
        <v>112</v>
      </c>
      <c r="C83" s="8" t="s">
        <v>108</v>
      </c>
      <c r="D83" s="9">
        <v>3.8621799999999998E-2</v>
      </c>
      <c r="E83" s="9">
        <v>0</v>
      </c>
      <c r="F83" s="9">
        <v>0</v>
      </c>
      <c r="G83" s="9">
        <v>0</v>
      </c>
      <c r="H83" s="9">
        <v>7.1469999999999997E-4</v>
      </c>
      <c r="I83" s="9">
        <v>0</v>
      </c>
      <c r="J83" s="10">
        <v>3.7907099999999999E-2</v>
      </c>
      <c r="K83" s="11">
        <v>178289.7</v>
      </c>
      <c r="L83" s="9">
        <v>4.0599999999999997E-2</v>
      </c>
      <c r="M83" s="12">
        <v>6731.8620000000001</v>
      </c>
      <c r="N83" s="12">
        <v>6804.2479999999996</v>
      </c>
      <c r="O83" s="12">
        <v>6225.1629999999996</v>
      </c>
      <c r="P83" s="12">
        <v>579.08500000000004</v>
      </c>
      <c r="Q83" s="12">
        <v>506.69869999999997</v>
      </c>
      <c r="R83" s="13">
        <v>8597</v>
      </c>
      <c r="S83" s="9">
        <v>0.49563801000000002</v>
      </c>
      <c r="T83" s="9">
        <v>1.39584E-3</v>
      </c>
      <c r="U83" s="9">
        <v>2.4776090000000001E-2</v>
      </c>
      <c r="V83" s="9">
        <v>0.52716063999999996</v>
      </c>
      <c r="W83" s="9">
        <v>2.2333370000000002E-2</v>
      </c>
      <c r="X83" s="9">
        <v>0.39734791000000003</v>
      </c>
      <c r="Y83" s="9">
        <v>0.56415028</v>
      </c>
      <c r="Z83" s="9">
        <v>2.279865E-2</v>
      </c>
      <c r="AA83" s="9">
        <v>0.14377108</v>
      </c>
      <c r="AB83" s="10">
        <v>0.25208353999999999</v>
      </c>
      <c r="AC83" s="14">
        <v>101800000</v>
      </c>
      <c r="AD83" s="15">
        <v>10531000</v>
      </c>
      <c r="AE83" s="16">
        <v>91200000</v>
      </c>
    </row>
    <row r="84" spans="1:31" x14ac:dyDescent="0.25">
      <c r="A84" s="7">
        <v>3704200</v>
      </c>
      <c r="B84" s="8" t="s">
        <v>113</v>
      </c>
      <c r="C84" s="8" t="s">
        <v>27</v>
      </c>
      <c r="D84" s="9">
        <v>4.2545800000000002E-2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10">
        <v>4.2545800000000002E-2</v>
      </c>
      <c r="K84" s="11">
        <v>135435.29999999999</v>
      </c>
      <c r="L84" s="9">
        <v>4.4499999999999998E-2</v>
      </c>
      <c r="M84" s="12">
        <v>5604.99</v>
      </c>
      <c r="N84" s="12">
        <v>5665.259</v>
      </c>
      <c r="O84" s="12">
        <v>5183.1090000000004</v>
      </c>
      <c r="P84" s="12">
        <v>482.1497</v>
      </c>
      <c r="Q84" s="12">
        <v>421.88130000000001</v>
      </c>
      <c r="R84" s="13">
        <v>6655</v>
      </c>
      <c r="S84" s="9">
        <v>0.50879037999999999</v>
      </c>
      <c r="T84" s="9">
        <v>0.14530428000000001</v>
      </c>
      <c r="U84" s="9">
        <v>1.3974459999999999E-2</v>
      </c>
      <c r="V84" s="9">
        <v>0.48384673</v>
      </c>
      <c r="W84" s="9">
        <v>1.2622090000000001E-2</v>
      </c>
      <c r="X84" s="9">
        <v>0.33974454999999998</v>
      </c>
      <c r="Y84" s="9">
        <v>0.72066116000000002</v>
      </c>
      <c r="Z84" s="9">
        <v>1.021788E-2</v>
      </c>
      <c r="AA84" s="9">
        <v>0.14335086</v>
      </c>
      <c r="AB84" s="10">
        <v>0.35409333999999998</v>
      </c>
      <c r="AC84" s="14">
        <v>83488000</v>
      </c>
      <c r="AD84" s="15">
        <v>11154000</v>
      </c>
      <c r="AE84" s="16">
        <v>72300000</v>
      </c>
    </row>
    <row r="85" spans="1:31" x14ac:dyDescent="0.25">
      <c r="A85" s="7">
        <v>600028</v>
      </c>
      <c r="B85" s="8" t="s">
        <v>114</v>
      </c>
      <c r="C85" s="8" t="s">
        <v>1</v>
      </c>
      <c r="D85" s="9">
        <v>2.3436800000000001E-2</v>
      </c>
      <c r="E85" s="9">
        <v>0</v>
      </c>
      <c r="F85" s="9">
        <v>0</v>
      </c>
      <c r="G85" s="9">
        <v>0</v>
      </c>
      <c r="H85" s="9">
        <v>2.3436800000000001E-2</v>
      </c>
      <c r="I85" s="9">
        <v>0</v>
      </c>
      <c r="J85" s="10">
        <v>0</v>
      </c>
      <c r="K85" s="11">
        <v>702653.9</v>
      </c>
      <c r="L85" s="9">
        <v>2.6700000000000002E-2</v>
      </c>
      <c r="M85" s="12">
        <v>17447.599999999999</v>
      </c>
      <c r="N85" s="12">
        <v>17635.21</v>
      </c>
      <c r="O85" s="12">
        <v>16134.34</v>
      </c>
      <c r="P85" s="12">
        <v>1500.8689999999999</v>
      </c>
      <c r="Q85" s="12">
        <v>1313.26</v>
      </c>
      <c r="R85" s="13">
        <v>30146</v>
      </c>
      <c r="S85" s="9">
        <v>0.50467724000000003</v>
      </c>
      <c r="T85" s="9">
        <v>8.9895800000000005E-3</v>
      </c>
      <c r="U85" s="9">
        <v>0.10107476999999999</v>
      </c>
      <c r="V85" s="9">
        <v>4.4218140000000003E-2</v>
      </c>
      <c r="W85" s="9">
        <v>0.29788363000000001</v>
      </c>
      <c r="X85" s="9">
        <v>0.49538911000000002</v>
      </c>
      <c r="Y85" s="9">
        <v>0.15623962999999999</v>
      </c>
      <c r="Z85" s="9">
        <v>0.10087574000000001</v>
      </c>
      <c r="AA85" s="9">
        <v>0.11583626</v>
      </c>
      <c r="AB85" s="10">
        <v>9.6286109999999994E-2</v>
      </c>
      <c r="AC85" s="14">
        <v>256600000</v>
      </c>
      <c r="AD85" s="15">
        <v>18456000</v>
      </c>
      <c r="AE85" s="16">
        <v>238000000</v>
      </c>
    </row>
    <row r="86" spans="1:31" x14ac:dyDescent="0.25">
      <c r="A86" s="7">
        <v>100030</v>
      </c>
      <c r="B86" s="8" t="s">
        <v>115</v>
      </c>
      <c r="C86" s="8" t="s">
        <v>95</v>
      </c>
      <c r="D86" s="9">
        <v>3.3625099999999998E-2</v>
      </c>
      <c r="E86" s="9">
        <v>0</v>
      </c>
      <c r="F86" s="9">
        <v>0</v>
      </c>
      <c r="G86" s="9">
        <v>0</v>
      </c>
      <c r="H86" s="9">
        <v>4.3600000000000002E-3</v>
      </c>
      <c r="I86" s="9">
        <v>0</v>
      </c>
      <c r="J86" s="10">
        <v>2.9265099999999999E-2</v>
      </c>
      <c r="K86" s="11">
        <v>61295</v>
      </c>
      <c r="L86" s="9">
        <v>3.5900000000000001E-2</v>
      </c>
      <c r="M86" s="12">
        <v>2046.4559999999999</v>
      </c>
      <c r="N86" s="12">
        <v>2068.4609999999998</v>
      </c>
      <c r="O86" s="12">
        <v>1892.422</v>
      </c>
      <c r="P86" s="12">
        <v>176.03919999999999</v>
      </c>
      <c r="Q86" s="12">
        <v>154.0341</v>
      </c>
      <c r="R86" s="13">
        <v>3395</v>
      </c>
      <c r="S86" s="9">
        <v>0.51605301999999997</v>
      </c>
      <c r="T86" s="9">
        <v>2.9455100000000001E-3</v>
      </c>
      <c r="U86" s="9">
        <v>7.0692200000000002E-3</v>
      </c>
      <c r="V86" s="9">
        <v>0.37702503999999998</v>
      </c>
      <c r="W86" s="9">
        <v>2.2680410000000002E-2</v>
      </c>
      <c r="X86" s="9">
        <v>0.58674521000000002</v>
      </c>
      <c r="Y86" s="9">
        <v>0.53078055999999996</v>
      </c>
      <c r="Z86" s="9">
        <v>2.0913109999999999E-2</v>
      </c>
      <c r="AA86" s="9">
        <v>0.13991164</v>
      </c>
      <c r="AB86" s="10">
        <v>0.28253305000000001</v>
      </c>
      <c r="AC86" s="14">
        <v>30017000</v>
      </c>
      <c r="AD86" s="15">
        <v>2526000</v>
      </c>
      <c r="AE86" s="16">
        <v>27500000</v>
      </c>
    </row>
    <row r="87" spans="1:31" x14ac:dyDescent="0.25">
      <c r="A87" s="7">
        <v>4219290</v>
      </c>
      <c r="B87" s="8" t="s">
        <v>116</v>
      </c>
      <c r="C87" s="8" t="s">
        <v>32</v>
      </c>
      <c r="D87" s="9">
        <v>2.83155E-2</v>
      </c>
      <c r="E87" s="9">
        <v>0</v>
      </c>
      <c r="F87" s="9">
        <v>0</v>
      </c>
      <c r="G87" s="9">
        <v>9.1370000000000004E-4</v>
      </c>
      <c r="H87" s="9">
        <v>2.4965999999999999E-2</v>
      </c>
      <c r="I87" s="9">
        <v>0</v>
      </c>
      <c r="J87" s="10">
        <v>2.4359E-3</v>
      </c>
      <c r="K87" s="11">
        <v>208456.3</v>
      </c>
      <c r="L87" s="9">
        <v>3.2099999999999997E-2</v>
      </c>
      <c r="M87" s="12">
        <v>6223.0460000000003</v>
      </c>
      <c r="N87" s="12">
        <v>6289.96</v>
      </c>
      <c r="O87" s="12">
        <v>5754.6450000000004</v>
      </c>
      <c r="P87" s="12">
        <v>535.31579999999997</v>
      </c>
      <c r="Q87" s="12">
        <v>468.40089999999998</v>
      </c>
      <c r="R87" s="13">
        <v>5885</v>
      </c>
      <c r="S87" s="9">
        <v>0.51724724</v>
      </c>
      <c r="T87" s="9">
        <v>3.3984699999999998E-3</v>
      </c>
      <c r="U87" s="9">
        <v>1.631266E-2</v>
      </c>
      <c r="V87" s="9">
        <v>8.3772299999999994E-2</v>
      </c>
      <c r="W87" s="9">
        <v>0.10008496</v>
      </c>
      <c r="X87" s="9">
        <v>0.79388274999999997</v>
      </c>
      <c r="Y87" s="9">
        <v>0.31673747000000002</v>
      </c>
      <c r="Z87" s="9">
        <v>1.019541E-2</v>
      </c>
      <c r="AA87" s="9">
        <v>0.1502124</v>
      </c>
      <c r="AB87" s="10">
        <v>9.8578910000000006E-2</v>
      </c>
      <c r="AC87" s="14">
        <v>90102000</v>
      </c>
      <c r="AD87" s="15">
        <v>2011000</v>
      </c>
      <c r="AE87" s="16">
        <v>88100000</v>
      </c>
    </row>
    <row r="88" spans="1:31" x14ac:dyDescent="0.25">
      <c r="A88" s="7">
        <v>1803870</v>
      </c>
      <c r="B88" s="8" t="s">
        <v>117</v>
      </c>
      <c r="C88" s="8" t="s">
        <v>34</v>
      </c>
      <c r="D88" s="9">
        <v>5.3444699999999998E-2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10">
        <v>5.3444699999999998E-2</v>
      </c>
      <c r="K88" s="11">
        <v>260210.6</v>
      </c>
      <c r="L88" s="9">
        <v>5.5E-2</v>
      </c>
      <c r="M88" s="12">
        <v>13309.77</v>
      </c>
      <c r="N88" s="12">
        <v>13452.89</v>
      </c>
      <c r="O88" s="12">
        <v>12307.96</v>
      </c>
      <c r="P88" s="12">
        <v>1144.9269999999999</v>
      </c>
      <c r="Q88" s="12">
        <v>1001.81</v>
      </c>
      <c r="R88" s="13">
        <v>11798</v>
      </c>
      <c r="S88" s="9">
        <v>0.49703339000000002</v>
      </c>
      <c r="T88" s="9">
        <v>1.1866400000000001E-3</v>
      </c>
      <c r="U88" s="9">
        <v>8.476E-4</v>
      </c>
      <c r="V88" s="9">
        <v>0.97092727999999995</v>
      </c>
      <c r="W88" s="9">
        <v>1.161214E-2</v>
      </c>
      <c r="X88" s="9">
        <v>6.1874900000000004E-3</v>
      </c>
      <c r="Y88" s="9">
        <v>0.67062213999999998</v>
      </c>
      <c r="Z88" s="9">
        <v>1.6952E-3</v>
      </c>
      <c r="AA88" s="9">
        <v>0.16638412999999999</v>
      </c>
      <c r="AB88" s="10">
        <v>0.47059591000000001</v>
      </c>
      <c r="AC88" s="14">
        <v>192600000</v>
      </c>
      <c r="AD88" s="15">
        <v>32953000</v>
      </c>
      <c r="AE88" s="16">
        <v>160000000</v>
      </c>
    </row>
    <row r="89" spans="1:31" x14ac:dyDescent="0.25">
      <c r="A89" s="7">
        <v>102940</v>
      </c>
      <c r="B89" s="8" t="s">
        <v>118</v>
      </c>
      <c r="C89" s="8" t="s">
        <v>95</v>
      </c>
      <c r="D89" s="9">
        <v>3.5260300000000001E-2</v>
      </c>
      <c r="E89" s="9">
        <v>0</v>
      </c>
      <c r="F89" s="9">
        <v>0</v>
      </c>
      <c r="G89" s="9">
        <v>0</v>
      </c>
      <c r="H89" s="9">
        <v>6.5145000000000003E-3</v>
      </c>
      <c r="I89" s="9">
        <v>0</v>
      </c>
      <c r="J89" s="10">
        <v>2.8745799999999998E-2</v>
      </c>
      <c r="K89" s="11">
        <v>54739.1</v>
      </c>
      <c r="L89" s="9">
        <v>3.7699999999999997E-2</v>
      </c>
      <c r="M89" s="12">
        <v>1919.2080000000001</v>
      </c>
      <c r="N89" s="12">
        <v>1939.8440000000001</v>
      </c>
      <c r="O89" s="12">
        <v>1774.751</v>
      </c>
      <c r="P89" s="12">
        <v>165.09309999999999</v>
      </c>
      <c r="Q89" s="12">
        <v>144.45699999999999</v>
      </c>
      <c r="R89" s="13">
        <v>2715</v>
      </c>
      <c r="S89" s="9">
        <v>0.49392265000000002</v>
      </c>
      <c r="T89" s="9">
        <v>3.3149199999999998E-3</v>
      </c>
      <c r="U89" s="9">
        <v>7.3664799999999999E-3</v>
      </c>
      <c r="V89" s="9">
        <v>7.3296500000000001E-2</v>
      </c>
      <c r="W89" s="9">
        <v>3.9042359999999998E-2</v>
      </c>
      <c r="X89" s="9">
        <v>0.87255985000000003</v>
      </c>
      <c r="Y89" s="9">
        <v>0.49723757000000002</v>
      </c>
      <c r="Z89" s="9">
        <v>1.620626E-2</v>
      </c>
      <c r="AA89" s="9">
        <v>0.10718232</v>
      </c>
      <c r="AB89" s="10">
        <v>0.27249683000000002</v>
      </c>
      <c r="AC89" s="14">
        <v>26805000</v>
      </c>
      <c r="AD89" s="15">
        <v>2230000</v>
      </c>
      <c r="AE89" s="16">
        <v>24600000</v>
      </c>
    </row>
    <row r="90" spans="1:31" x14ac:dyDescent="0.25">
      <c r="A90" s="7">
        <v>3629370</v>
      </c>
      <c r="B90" s="8" t="s">
        <v>119</v>
      </c>
      <c r="C90" s="8" t="s">
        <v>53</v>
      </c>
      <c r="D90" s="9">
        <v>3.6298400000000001E-2</v>
      </c>
      <c r="E90" s="9">
        <v>0</v>
      </c>
      <c r="F90" s="9">
        <v>0</v>
      </c>
      <c r="G90" s="9">
        <v>0</v>
      </c>
      <c r="H90" s="9">
        <v>8.1800000000000004E-4</v>
      </c>
      <c r="I90" s="9">
        <v>0</v>
      </c>
      <c r="J90" s="10">
        <v>3.5480499999999998E-2</v>
      </c>
      <c r="K90" s="11">
        <v>303601.5</v>
      </c>
      <c r="L90" s="9">
        <v>3.8699999999999998E-2</v>
      </c>
      <c r="M90" s="12">
        <v>10926.92</v>
      </c>
      <c r="N90" s="12">
        <v>11044.42</v>
      </c>
      <c r="O90" s="12">
        <v>10104.459999999999</v>
      </c>
      <c r="P90" s="12">
        <v>939.95029999999997</v>
      </c>
      <c r="Q90" s="12">
        <v>822.46</v>
      </c>
      <c r="R90" s="13">
        <v>9298</v>
      </c>
      <c r="S90" s="9">
        <v>0.51215314999999995</v>
      </c>
      <c r="T90" s="9">
        <v>1.2906E-3</v>
      </c>
      <c r="U90" s="9">
        <v>0.10701226</v>
      </c>
      <c r="V90" s="9">
        <v>0.29221338000000002</v>
      </c>
      <c r="W90" s="9">
        <v>0.15831361999999999</v>
      </c>
      <c r="X90" s="9">
        <v>0.44633254999999999</v>
      </c>
      <c r="Y90" s="9">
        <v>0.74091202</v>
      </c>
      <c r="Z90" s="9">
        <v>0.12949020999999999</v>
      </c>
      <c r="AA90" s="9">
        <v>0.20552807000000001</v>
      </c>
      <c r="AB90" s="10">
        <v>0.36819965999999998</v>
      </c>
      <c r="AC90" s="14">
        <v>147500000</v>
      </c>
      <c r="AD90" s="15">
        <v>14685000</v>
      </c>
      <c r="AE90" s="16">
        <v>133000000</v>
      </c>
    </row>
    <row r="91" spans="1:31" x14ac:dyDescent="0.25">
      <c r="A91" s="7">
        <v>902790</v>
      </c>
      <c r="B91" s="8" t="s">
        <v>120</v>
      </c>
      <c r="C91" s="8" t="s">
        <v>83</v>
      </c>
      <c r="D91" s="9">
        <v>4.8449399999999997E-2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10">
        <v>4.8449399999999997E-2</v>
      </c>
      <c r="K91" s="11">
        <v>776452.6</v>
      </c>
      <c r="L91" s="9">
        <v>5.0799999999999998E-2</v>
      </c>
      <c r="M91" s="12">
        <v>36682.730000000003</v>
      </c>
      <c r="N91" s="12">
        <v>37077.160000000003</v>
      </c>
      <c r="O91" s="12">
        <v>33921.660000000003</v>
      </c>
      <c r="P91" s="12">
        <v>3155.5030000000002</v>
      </c>
      <c r="Q91" s="12">
        <v>2761.07</v>
      </c>
      <c r="R91" s="13">
        <v>19853</v>
      </c>
      <c r="S91" s="9">
        <v>0.50012593000000005</v>
      </c>
      <c r="T91" s="9">
        <v>1.96444E-3</v>
      </c>
      <c r="U91" s="9">
        <v>1.858661E-2</v>
      </c>
      <c r="V91" s="9">
        <v>0.47574674</v>
      </c>
      <c r="W91" s="9">
        <v>0.37012039000000002</v>
      </c>
      <c r="X91" s="9">
        <v>0.13076109</v>
      </c>
      <c r="Y91" s="9">
        <v>0.70241273000000004</v>
      </c>
      <c r="Z91" s="9">
        <v>0.12053593999999999</v>
      </c>
      <c r="AA91" s="9">
        <v>0.10925301</v>
      </c>
      <c r="AB91" s="10">
        <v>0.28726115000000002</v>
      </c>
      <c r="AC91" s="14">
        <v>490700000</v>
      </c>
      <c r="AD91" s="15">
        <v>44604000</v>
      </c>
      <c r="AE91" s="16">
        <v>446000000</v>
      </c>
    </row>
    <row r="92" spans="1:31" x14ac:dyDescent="0.25">
      <c r="A92" s="7">
        <v>1201890</v>
      </c>
      <c r="B92" s="8" t="s">
        <v>121</v>
      </c>
      <c r="C92" s="8" t="s">
        <v>11</v>
      </c>
      <c r="D92" s="9">
        <v>3.6480699999999998E-2</v>
      </c>
      <c r="E92" s="9">
        <v>0</v>
      </c>
      <c r="F92" s="9">
        <v>0</v>
      </c>
      <c r="G92" s="9">
        <v>0</v>
      </c>
      <c r="H92" s="9">
        <v>3.0043000000000001E-3</v>
      </c>
      <c r="I92" s="9">
        <v>0</v>
      </c>
      <c r="J92" s="10">
        <v>3.3476400000000003E-2</v>
      </c>
      <c r="K92" s="11">
        <v>45571.5</v>
      </c>
      <c r="L92" s="9">
        <v>3.8899999999999997E-2</v>
      </c>
      <c r="M92" s="12">
        <v>1648.64</v>
      </c>
      <c r="N92" s="12">
        <v>1666.367</v>
      </c>
      <c r="O92" s="12">
        <v>1524.549</v>
      </c>
      <c r="P92" s="12">
        <v>141.8185</v>
      </c>
      <c r="Q92" s="12">
        <v>124.0911</v>
      </c>
      <c r="R92" s="13">
        <v>2339</v>
      </c>
      <c r="S92" s="9">
        <v>0.48140231</v>
      </c>
      <c r="T92" s="9">
        <v>8.5506999999999998E-4</v>
      </c>
      <c r="U92" s="9">
        <v>2.1376699999999999E-3</v>
      </c>
      <c r="V92" s="9">
        <v>0.14365112999999999</v>
      </c>
      <c r="W92" s="9">
        <v>2.565199E-2</v>
      </c>
      <c r="X92" s="9">
        <v>0.76229157999999997</v>
      </c>
      <c r="Y92" s="9">
        <v>0.41598974</v>
      </c>
      <c r="Z92" s="9">
        <v>1.71013E-3</v>
      </c>
      <c r="AA92" s="9">
        <v>0.17015818999999999</v>
      </c>
      <c r="AB92" s="10">
        <v>0.22534562</v>
      </c>
      <c r="AC92" s="14">
        <v>21414000</v>
      </c>
      <c r="AD92" s="15">
        <v>2693000</v>
      </c>
      <c r="AE92" s="16">
        <v>18700000</v>
      </c>
    </row>
    <row r="93" spans="1:31" x14ac:dyDescent="0.25">
      <c r="A93" s="7">
        <v>4704260</v>
      </c>
      <c r="B93" s="8" t="s">
        <v>122</v>
      </c>
      <c r="C93" s="8" t="s">
        <v>68</v>
      </c>
      <c r="D93" s="9">
        <v>3.6576200000000003E-2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10">
        <v>3.6576200000000003E-2</v>
      </c>
      <c r="K93" s="11">
        <v>26863.200000000001</v>
      </c>
      <c r="L93" s="9">
        <v>3.9100000000000003E-2</v>
      </c>
      <c r="M93" s="12">
        <v>976.82650000000001</v>
      </c>
      <c r="N93" s="12">
        <v>987.33010000000002</v>
      </c>
      <c r="O93" s="12">
        <v>903.30190000000005</v>
      </c>
      <c r="P93" s="12">
        <v>84.028090000000006</v>
      </c>
      <c r="Q93" s="12">
        <v>73.524600000000007</v>
      </c>
      <c r="R93" s="13">
        <v>1494</v>
      </c>
      <c r="S93" s="9">
        <v>0.51807228999999999</v>
      </c>
      <c r="T93" s="9">
        <v>0</v>
      </c>
      <c r="U93" s="9">
        <v>2.0080300000000001E-3</v>
      </c>
      <c r="V93" s="9">
        <v>0.40428380000000003</v>
      </c>
      <c r="W93" s="9">
        <v>7.4966530000000003E-2</v>
      </c>
      <c r="X93" s="9">
        <v>0.51874162999999995</v>
      </c>
      <c r="Y93" s="9">
        <v>0.57831325</v>
      </c>
      <c r="Z93" s="9">
        <v>3.4136550000000002E-2</v>
      </c>
      <c r="AA93" s="9">
        <v>0.10508702</v>
      </c>
      <c r="AB93" s="10">
        <v>0.34716156999999997</v>
      </c>
      <c r="AC93" s="14">
        <v>12586000</v>
      </c>
      <c r="AD93" s="15">
        <v>1485000</v>
      </c>
      <c r="AE93" s="16">
        <v>11100000</v>
      </c>
    </row>
    <row r="94" spans="1:31" x14ac:dyDescent="0.25">
      <c r="A94" s="7">
        <v>4703810</v>
      </c>
      <c r="B94" s="8" t="s">
        <v>123</v>
      </c>
      <c r="C94" s="8" t="s">
        <v>68</v>
      </c>
      <c r="D94" s="9">
        <v>1.8075000000000001E-2</v>
      </c>
      <c r="E94" s="9">
        <v>0</v>
      </c>
      <c r="F94" s="9">
        <v>0</v>
      </c>
      <c r="G94" s="9">
        <v>2.7155E-3</v>
      </c>
      <c r="H94" s="9">
        <v>1.4765500000000001E-2</v>
      </c>
      <c r="I94" s="9">
        <v>0</v>
      </c>
      <c r="J94" s="10">
        <v>5.9400000000000002E-4</v>
      </c>
      <c r="K94" s="11">
        <v>1439100</v>
      </c>
      <c r="L94" s="9">
        <v>2.23E-2</v>
      </c>
      <c r="M94" s="12">
        <v>29845.49</v>
      </c>
      <c r="N94" s="12">
        <v>30166.41</v>
      </c>
      <c r="O94" s="12">
        <v>27599.06</v>
      </c>
      <c r="P94" s="12">
        <v>2567.3539999999998</v>
      </c>
      <c r="Q94" s="12">
        <v>2246.4299999999998</v>
      </c>
      <c r="R94" s="13">
        <v>48211</v>
      </c>
      <c r="S94" s="9">
        <v>0.51063035000000001</v>
      </c>
      <c r="T94" s="9">
        <v>3.8580400000000001E-3</v>
      </c>
      <c r="U94" s="9">
        <v>4.8910000000000002E-2</v>
      </c>
      <c r="V94" s="9">
        <v>0.37773537000000001</v>
      </c>
      <c r="W94" s="9">
        <v>4.6317230000000001E-2</v>
      </c>
      <c r="X94" s="9">
        <v>0.52317935999999998</v>
      </c>
      <c r="Y94" s="9">
        <v>0.30992926999999998</v>
      </c>
      <c r="Z94" s="9">
        <v>1.92902E-2</v>
      </c>
      <c r="AA94" s="9">
        <v>0.10331667</v>
      </c>
      <c r="AB94" s="10">
        <v>0.10417124</v>
      </c>
      <c r="AC94" s="14">
        <v>380900000</v>
      </c>
      <c r="AD94" s="15">
        <v>24776000</v>
      </c>
      <c r="AE94" s="16">
        <v>356000000</v>
      </c>
    </row>
    <row r="95" spans="1:31" x14ac:dyDescent="0.25">
      <c r="A95" s="7">
        <v>600029</v>
      </c>
      <c r="B95" s="8" t="s">
        <v>124</v>
      </c>
      <c r="C95" s="8" t="s">
        <v>1</v>
      </c>
      <c r="D95" s="9">
        <v>2.7225800000000001E-2</v>
      </c>
      <c r="E95" s="9">
        <v>0</v>
      </c>
      <c r="F95" s="9">
        <v>0</v>
      </c>
      <c r="G95" s="9">
        <v>0</v>
      </c>
      <c r="H95" s="9">
        <v>2.7225800000000001E-2</v>
      </c>
      <c r="I95" s="9">
        <v>0</v>
      </c>
      <c r="J95" s="10">
        <v>0</v>
      </c>
      <c r="K95" s="11">
        <v>614762.19999999995</v>
      </c>
      <c r="L95" s="9">
        <v>3.1099999999999999E-2</v>
      </c>
      <c r="M95" s="12">
        <v>17780.77</v>
      </c>
      <c r="N95" s="12">
        <v>17971.96</v>
      </c>
      <c r="O95" s="12">
        <v>16442.43</v>
      </c>
      <c r="P95" s="12">
        <v>1529.528</v>
      </c>
      <c r="Q95" s="12">
        <v>1338.34</v>
      </c>
      <c r="R95" s="13">
        <v>22274</v>
      </c>
      <c r="S95" s="9">
        <v>0.51414205000000002</v>
      </c>
      <c r="T95" s="9">
        <v>4.7140200000000002E-3</v>
      </c>
      <c r="U95" s="9">
        <v>9.0778490000000003E-2</v>
      </c>
      <c r="V95" s="9">
        <v>5.8004849999999997E-2</v>
      </c>
      <c r="W95" s="9">
        <v>0.31830834000000002</v>
      </c>
      <c r="X95" s="9">
        <v>9.6525099999999996E-3</v>
      </c>
      <c r="Y95" s="9">
        <v>0.23655382999999999</v>
      </c>
      <c r="Z95" s="9">
        <v>4.38179E-2</v>
      </c>
      <c r="AA95" s="9">
        <v>0.10563886</v>
      </c>
      <c r="AB95" s="10">
        <v>0.10438517</v>
      </c>
      <c r="AC95" s="14">
        <v>226100000</v>
      </c>
      <c r="AD95" s="15">
        <v>13993000</v>
      </c>
      <c r="AE95" s="16">
        <v>212000000</v>
      </c>
    </row>
    <row r="96" spans="1:31" x14ac:dyDescent="0.25">
      <c r="A96" s="7">
        <v>4216740</v>
      </c>
      <c r="B96" s="8" t="s">
        <v>125</v>
      </c>
      <c r="C96" s="8" t="s">
        <v>32</v>
      </c>
      <c r="D96" s="9">
        <v>4.1646299999999997E-2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10">
        <v>4.1646299999999997E-2</v>
      </c>
      <c r="K96" s="11">
        <v>59800.1</v>
      </c>
      <c r="L96" s="9">
        <v>4.4200000000000003E-2</v>
      </c>
      <c r="M96" s="12">
        <v>2458.143</v>
      </c>
      <c r="N96" s="12">
        <v>2484.5740000000001</v>
      </c>
      <c r="O96" s="12">
        <v>2273.1210000000001</v>
      </c>
      <c r="P96" s="12">
        <v>211.45320000000001</v>
      </c>
      <c r="Q96" s="12">
        <v>185.02199999999999</v>
      </c>
      <c r="R96" s="13">
        <v>2215</v>
      </c>
      <c r="S96" s="9">
        <v>0.46139954999999999</v>
      </c>
      <c r="T96" s="9">
        <v>4.5146999999999999E-4</v>
      </c>
      <c r="U96" s="9">
        <v>3.61174E-3</v>
      </c>
      <c r="V96" s="9">
        <v>0.27223476000000002</v>
      </c>
      <c r="W96" s="9">
        <v>1.8510160000000001E-2</v>
      </c>
      <c r="X96" s="9">
        <v>0.60767494</v>
      </c>
      <c r="Y96" s="9">
        <v>0.53724605000000003</v>
      </c>
      <c r="Z96" s="9">
        <v>3.1602700000000002E-3</v>
      </c>
      <c r="AA96" s="9">
        <v>0.23656885</v>
      </c>
      <c r="AB96" s="10">
        <v>0.29981308000000001</v>
      </c>
      <c r="AC96" s="14">
        <v>30673000</v>
      </c>
      <c r="AD96" s="15">
        <v>1894000</v>
      </c>
      <c r="AE96" s="16">
        <v>28800000</v>
      </c>
    </row>
    <row r="97" spans="1:31" x14ac:dyDescent="0.25">
      <c r="A97" s="7">
        <v>3904348</v>
      </c>
      <c r="B97" s="8" t="s">
        <v>126</v>
      </c>
      <c r="C97" s="8" t="s">
        <v>20</v>
      </c>
      <c r="D97" s="9">
        <v>5.29069E-2</v>
      </c>
      <c r="E97" s="9">
        <v>0</v>
      </c>
      <c r="F97" s="9">
        <v>0</v>
      </c>
      <c r="G97" s="9">
        <v>0</v>
      </c>
      <c r="H97" s="9">
        <v>3.6069999999999999E-4</v>
      </c>
      <c r="I97" s="9">
        <v>0</v>
      </c>
      <c r="J97" s="10">
        <v>5.2546200000000001E-2</v>
      </c>
      <c r="K97" s="11">
        <v>607417.59999999998</v>
      </c>
      <c r="L97" s="9">
        <v>5.4899999999999997E-2</v>
      </c>
      <c r="M97" s="12">
        <v>31012.92</v>
      </c>
      <c r="N97" s="12">
        <v>31346.39</v>
      </c>
      <c r="O97" s="12">
        <v>28678.62</v>
      </c>
      <c r="P97" s="12">
        <v>2667.7779999999998</v>
      </c>
      <c r="Q97" s="12">
        <v>2334.3009999999999</v>
      </c>
      <c r="R97" s="13">
        <v>23643</v>
      </c>
      <c r="S97" s="9">
        <v>0.46330838000000002</v>
      </c>
      <c r="T97" s="9">
        <v>1.31117E-3</v>
      </c>
      <c r="U97" s="9">
        <v>2.736539E-2</v>
      </c>
      <c r="V97" s="9">
        <v>0.46199720999999999</v>
      </c>
      <c r="W97" s="9">
        <v>1.598782E-2</v>
      </c>
      <c r="X97" s="9">
        <v>0.40417882999999999</v>
      </c>
      <c r="Y97" s="9">
        <v>0.69572389000000001</v>
      </c>
      <c r="Z97" s="9">
        <v>3.159497E-2</v>
      </c>
      <c r="AA97" s="9">
        <v>0.17595060000000001</v>
      </c>
      <c r="AB97" s="10">
        <v>0.33465282000000002</v>
      </c>
      <c r="AC97" s="14">
        <v>386800000</v>
      </c>
      <c r="AD97" s="15">
        <v>39787000</v>
      </c>
      <c r="AE97" s="16">
        <v>347000000</v>
      </c>
    </row>
    <row r="98" spans="1:31" x14ac:dyDescent="0.25">
      <c r="A98" s="7">
        <v>4016560</v>
      </c>
      <c r="B98" s="8" t="s">
        <v>127</v>
      </c>
      <c r="C98" s="8" t="s">
        <v>17</v>
      </c>
      <c r="D98" s="9">
        <v>1.17495E-2</v>
      </c>
      <c r="E98" s="9">
        <v>0</v>
      </c>
      <c r="F98" s="9">
        <v>0</v>
      </c>
      <c r="G98" s="9">
        <v>0</v>
      </c>
      <c r="H98" s="9">
        <v>6.2658999999999996E-3</v>
      </c>
      <c r="I98" s="9">
        <v>5.4837000000000002E-3</v>
      </c>
      <c r="J98" s="10">
        <v>0</v>
      </c>
      <c r="K98" s="11">
        <v>51967.5</v>
      </c>
      <c r="L98" s="9">
        <v>1.7600000000000001E-2</v>
      </c>
      <c r="M98" s="12">
        <v>850.60410000000002</v>
      </c>
      <c r="N98" s="12">
        <v>859.75030000000004</v>
      </c>
      <c r="O98" s="12">
        <v>786.58010000000002</v>
      </c>
      <c r="P98" s="12">
        <v>73.170240000000007</v>
      </c>
      <c r="Q98" s="12">
        <v>64.024050000000003</v>
      </c>
      <c r="R98" s="13">
        <v>1205</v>
      </c>
      <c r="S98" s="9">
        <v>0.52614108000000004</v>
      </c>
      <c r="T98" s="9">
        <v>0.15767634999999999</v>
      </c>
      <c r="U98" s="9">
        <v>9.9585100000000003E-3</v>
      </c>
      <c r="V98" s="9">
        <v>1.327801E-2</v>
      </c>
      <c r="W98" s="9">
        <v>0.12697095</v>
      </c>
      <c r="X98" s="9">
        <v>0.69211617999999997</v>
      </c>
      <c r="Y98" s="9">
        <v>0.57012448000000004</v>
      </c>
      <c r="Z98" s="9">
        <v>2.9875519999999999E-2</v>
      </c>
      <c r="AA98" s="9">
        <v>0.10788382000000001</v>
      </c>
      <c r="AB98" s="10">
        <v>0.18031431000000001</v>
      </c>
      <c r="AC98" s="14">
        <v>10395000</v>
      </c>
      <c r="AD98" s="15">
        <v>1086000</v>
      </c>
      <c r="AE98" s="16">
        <v>9309000</v>
      </c>
    </row>
    <row r="99" spans="1:31" x14ac:dyDescent="0.25">
      <c r="A99" s="7">
        <v>4659820</v>
      </c>
      <c r="B99" s="8" t="s">
        <v>128</v>
      </c>
      <c r="C99" s="8" t="s">
        <v>129</v>
      </c>
      <c r="D99" s="9">
        <v>2.8228300000000001E-2</v>
      </c>
      <c r="E99" s="9">
        <v>0</v>
      </c>
      <c r="F99" s="9">
        <v>0</v>
      </c>
      <c r="G99" s="9">
        <v>0</v>
      </c>
      <c r="H99" s="9">
        <v>2.09845E-2</v>
      </c>
      <c r="I99" s="9">
        <v>0</v>
      </c>
      <c r="J99" s="10">
        <v>7.2437999999999999E-3</v>
      </c>
      <c r="K99" s="11">
        <v>333018.40000000002</v>
      </c>
      <c r="L99" s="9">
        <v>3.1600000000000003E-2</v>
      </c>
      <c r="M99" s="12">
        <v>9786.7450000000008</v>
      </c>
      <c r="N99" s="12">
        <v>9891.9789999999994</v>
      </c>
      <c r="O99" s="12">
        <v>9050.1080000000002</v>
      </c>
      <c r="P99" s="12">
        <v>841.87049999999999</v>
      </c>
      <c r="Q99" s="12">
        <v>736.63670000000002</v>
      </c>
      <c r="R99" s="13">
        <v>13320</v>
      </c>
      <c r="S99" s="9">
        <v>0.51208708999999997</v>
      </c>
      <c r="T99" s="9">
        <v>0.19001502000000001</v>
      </c>
      <c r="U99" s="9">
        <v>1.4264260000000001E-2</v>
      </c>
      <c r="V99" s="9">
        <v>1.8618619999999999E-2</v>
      </c>
      <c r="W99" s="9">
        <v>2.5075070000000001E-2</v>
      </c>
      <c r="X99" s="9">
        <v>0.75195195000000004</v>
      </c>
      <c r="Y99" s="9">
        <v>0.36591592000000001</v>
      </c>
      <c r="Z99" s="9">
        <v>6.7567599999999997E-3</v>
      </c>
      <c r="AA99" s="9">
        <v>0.13355855999999999</v>
      </c>
      <c r="AB99" s="10">
        <v>0.17472858999999999</v>
      </c>
      <c r="AC99" s="14">
        <v>118200000</v>
      </c>
      <c r="AD99" s="15">
        <v>14426000</v>
      </c>
      <c r="AE99" s="16">
        <v>104000000</v>
      </c>
    </row>
    <row r="100" spans="1:31" x14ac:dyDescent="0.25">
      <c r="A100" s="7">
        <v>3704500</v>
      </c>
      <c r="B100" s="8" t="s">
        <v>130</v>
      </c>
      <c r="C100" s="8" t="s">
        <v>27</v>
      </c>
      <c r="D100" s="9">
        <v>4.4353499999999997E-2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10">
        <v>4.4353499999999997E-2</v>
      </c>
      <c r="K100" s="11">
        <v>54366</v>
      </c>
      <c r="L100" s="9">
        <v>4.6699999999999998E-2</v>
      </c>
      <c r="M100" s="12">
        <v>2361.17</v>
      </c>
      <c r="N100" s="12">
        <v>2386.5590000000002</v>
      </c>
      <c r="O100" s="12">
        <v>2183.4470000000001</v>
      </c>
      <c r="P100" s="12">
        <v>203.1114</v>
      </c>
      <c r="Q100" s="12">
        <v>177.72290000000001</v>
      </c>
      <c r="R100" s="13">
        <v>2556</v>
      </c>
      <c r="S100" s="9">
        <v>0.50234741999999999</v>
      </c>
      <c r="T100" s="9">
        <v>5.47731E-3</v>
      </c>
      <c r="U100" s="9">
        <v>1.3302029999999999E-2</v>
      </c>
      <c r="V100" s="9">
        <v>0.44874804000000001</v>
      </c>
      <c r="W100" s="9">
        <v>0.27386542000000003</v>
      </c>
      <c r="X100" s="9">
        <v>0.25625977999999999</v>
      </c>
      <c r="Y100" s="9">
        <v>0.84389670999999999</v>
      </c>
      <c r="Z100" s="9">
        <v>0.16549295999999999</v>
      </c>
      <c r="AA100" s="9">
        <v>9.1158059999999999E-2</v>
      </c>
      <c r="AB100" s="10">
        <v>0.45203927999999999</v>
      </c>
      <c r="AC100" s="14">
        <v>28331000</v>
      </c>
      <c r="AD100" s="15">
        <v>6067000</v>
      </c>
      <c r="AE100" s="16">
        <v>22300000</v>
      </c>
    </row>
    <row r="101" spans="1:31" x14ac:dyDescent="0.25">
      <c r="A101" s="7">
        <v>691122</v>
      </c>
      <c r="B101" s="8" t="s">
        <v>131</v>
      </c>
      <c r="C101" s="8" t="s">
        <v>1</v>
      </c>
      <c r="D101" s="9">
        <v>5.8082700000000001E-2</v>
      </c>
      <c r="E101" s="9">
        <v>0</v>
      </c>
      <c r="F101" s="9">
        <v>0</v>
      </c>
      <c r="G101" s="9">
        <v>3.08516E-2</v>
      </c>
      <c r="H101" s="9">
        <v>2.7231100000000001E-2</v>
      </c>
      <c r="I101" s="9">
        <v>0</v>
      </c>
      <c r="J101" s="10">
        <v>0</v>
      </c>
      <c r="K101" s="11">
        <v>112729.5</v>
      </c>
      <c r="L101" s="9">
        <v>6.0900000000000003E-2</v>
      </c>
      <c r="M101" s="12">
        <v>6384.6610000000001</v>
      </c>
      <c r="N101" s="12">
        <v>6453.3130000000001</v>
      </c>
      <c r="O101" s="12">
        <v>5904.0950000000003</v>
      </c>
      <c r="P101" s="12">
        <v>549.21810000000005</v>
      </c>
      <c r="Q101" s="12">
        <v>480.5659</v>
      </c>
      <c r="R101" s="13">
        <v>369</v>
      </c>
      <c r="S101" s="9">
        <v>0.6504065</v>
      </c>
      <c r="T101" s="9">
        <v>0</v>
      </c>
      <c r="U101" s="9">
        <v>0.11653117</v>
      </c>
      <c r="V101" s="9">
        <v>0.23577235999999999</v>
      </c>
      <c r="W101" s="9">
        <v>0.28184281999999999</v>
      </c>
      <c r="X101" s="9">
        <v>0.30894308999999998</v>
      </c>
      <c r="Y101" s="9">
        <v>0.42005419999999999</v>
      </c>
      <c r="Z101" s="9">
        <v>9.4850950000000003E-2</v>
      </c>
      <c r="AA101" s="9">
        <v>0.99186991999999996</v>
      </c>
      <c r="AC101" s="14">
        <v>75201000</v>
      </c>
      <c r="AD101" s="15">
        <v>14869000</v>
      </c>
      <c r="AE101" s="16">
        <v>60300000</v>
      </c>
    </row>
    <row r="102" spans="1:31" x14ac:dyDescent="0.25">
      <c r="A102" s="7">
        <v>3200480</v>
      </c>
      <c r="B102" s="8" t="s">
        <v>132</v>
      </c>
      <c r="C102" s="8" t="s">
        <v>57</v>
      </c>
      <c r="D102" s="9">
        <v>1.63115E-2</v>
      </c>
      <c r="E102" s="9">
        <v>0</v>
      </c>
      <c r="F102" s="9">
        <v>0</v>
      </c>
      <c r="G102" s="9">
        <v>0</v>
      </c>
      <c r="H102" s="9">
        <v>3.0985000000000001E-3</v>
      </c>
      <c r="I102" s="9">
        <v>6.1168000000000004E-3</v>
      </c>
      <c r="J102" s="10">
        <v>7.0961000000000002E-3</v>
      </c>
      <c r="K102" s="11">
        <v>2747242</v>
      </c>
      <c r="L102" s="9">
        <v>2.1600000000000001E-2</v>
      </c>
      <c r="M102" s="12">
        <v>55186.6</v>
      </c>
      <c r="N102" s="12">
        <v>55780</v>
      </c>
      <c r="O102" s="12">
        <v>51032.77</v>
      </c>
      <c r="P102" s="12">
        <v>4747.2340000000004</v>
      </c>
      <c r="Q102" s="12">
        <v>4153.8320000000003</v>
      </c>
      <c r="R102" s="13">
        <v>64771</v>
      </c>
      <c r="S102" s="9">
        <v>0.51797872</v>
      </c>
      <c r="T102" s="9">
        <v>2.4779610000000001E-2</v>
      </c>
      <c r="U102" s="9">
        <v>6.677371E-2</v>
      </c>
      <c r="V102" s="9">
        <v>3.8968059999999999E-2</v>
      </c>
      <c r="W102" s="9">
        <v>0.33845394000000001</v>
      </c>
      <c r="X102" s="9">
        <v>0.53205910000000001</v>
      </c>
      <c r="Y102" s="9">
        <v>0.40774421</v>
      </c>
      <c r="Z102" s="9">
        <v>0.18576214999999999</v>
      </c>
      <c r="AA102" s="9">
        <v>0.13201895999999999</v>
      </c>
      <c r="AB102" s="10">
        <v>0.17005878999999999</v>
      </c>
      <c r="AC102" s="14">
        <v>647700000</v>
      </c>
      <c r="AD102" s="15">
        <v>71010000</v>
      </c>
      <c r="AE102" s="16">
        <v>577000000</v>
      </c>
    </row>
    <row r="103" spans="1:31" x14ac:dyDescent="0.25">
      <c r="A103" s="7">
        <v>3500900</v>
      </c>
      <c r="B103" s="8" t="s">
        <v>133</v>
      </c>
      <c r="C103" s="8" t="s">
        <v>40</v>
      </c>
      <c r="D103" s="9">
        <v>1.41777E-2</v>
      </c>
      <c r="E103" s="9">
        <v>0</v>
      </c>
      <c r="F103" s="9">
        <v>0</v>
      </c>
      <c r="G103" s="9">
        <v>0</v>
      </c>
      <c r="H103" s="9">
        <v>0</v>
      </c>
      <c r="I103" s="9">
        <v>1.41777E-2</v>
      </c>
      <c r="J103" s="10">
        <v>0</v>
      </c>
      <c r="K103" s="11">
        <v>359775</v>
      </c>
      <c r="L103" s="9">
        <v>1.4200000000000001E-2</v>
      </c>
      <c r="M103" s="12">
        <v>4751.1880000000001</v>
      </c>
      <c r="N103" s="12">
        <v>4802.277</v>
      </c>
      <c r="O103" s="12">
        <v>4393.5720000000001</v>
      </c>
      <c r="P103" s="12">
        <v>408.70440000000002</v>
      </c>
      <c r="Q103" s="12">
        <v>357.61619999999999</v>
      </c>
      <c r="R103" s="13">
        <v>4420</v>
      </c>
      <c r="S103" s="9">
        <v>0.49321267000000002</v>
      </c>
      <c r="T103" s="9">
        <v>6.9909499999999999E-2</v>
      </c>
      <c r="U103" s="9">
        <v>5.6561099999999998E-3</v>
      </c>
      <c r="V103" s="9">
        <v>3.84615E-3</v>
      </c>
      <c r="W103" s="9">
        <v>0.89343890999999998</v>
      </c>
      <c r="X103" s="9">
        <v>2.3755660000000001E-2</v>
      </c>
      <c r="Y103" s="9">
        <v>0.98574660999999997</v>
      </c>
      <c r="Z103" s="9">
        <v>0.27036199</v>
      </c>
      <c r="AA103" s="9">
        <v>0.11470588</v>
      </c>
      <c r="AB103" s="10">
        <v>0.29174284</v>
      </c>
      <c r="AC103" s="14">
        <v>55392000</v>
      </c>
      <c r="AD103" s="15">
        <v>9056000</v>
      </c>
      <c r="AE103" s="16">
        <v>46300000</v>
      </c>
    </row>
    <row r="104" spans="1:31" x14ac:dyDescent="0.25">
      <c r="A104" s="7">
        <v>1705640</v>
      </c>
      <c r="B104" s="8" t="s">
        <v>134</v>
      </c>
      <c r="C104" s="8" t="s">
        <v>3</v>
      </c>
      <c r="D104" s="9">
        <v>2.68662E-2</v>
      </c>
      <c r="E104" s="9">
        <v>0</v>
      </c>
      <c r="F104" s="9">
        <v>0</v>
      </c>
      <c r="G104" s="9">
        <v>0</v>
      </c>
      <c r="H104" s="9">
        <v>2.68662E-2</v>
      </c>
      <c r="I104" s="9">
        <v>0</v>
      </c>
      <c r="J104" s="10">
        <v>0</v>
      </c>
      <c r="K104" s="11">
        <v>181122.5</v>
      </c>
      <c r="L104" s="9">
        <v>3.0700000000000002E-2</v>
      </c>
      <c r="M104" s="12">
        <v>5171.2290000000003</v>
      </c>
      <c r="N104" s="12">
        <v>5226.8329999999996</v>
      </c>
      <c r="O104" s="12">
        <v>4781.9960000000001</v>
      </c>
      <c r="P104" s="12">
        <v>444.83690000000001</v>
      </c>
      <c r="Q104" s="12">
        <v>389.23289999999997</v>
      </c>
      <c r="R104" s="13">
        <v>5032</v>
      </c>
      <c r="S104" s="9">
        <v>0.48112083</v>
      </c>
      <c r="T104" s="9">
        <v>4.5707500000000002E-3</v>
      </c>
      <c r="U104" s="9">
        <v>1.27186E-2</v>
      </c>
      <c r="V104" s="9">
        <v>0.32849761999999999</v>
      </c>
      <c r="W104" s="9">
        <v>1.490461E-2</v>
      </c>
      <c r="X104" s="9">
        <v>0.57372814000000005</v>
      </c>
      <c r="Y104" s="9">
        <v>0.36287757999999998</v>
      </c>
      <c r="Z104" s="9">
        <v>3.9745999999999998E-4</v>
      </c>
      <c r="AA104" s="9">
        <v>0.19375993999999999</v>
      </c>
      <c r="AB104" s="10">
        <v>0.13083486999999999</v>
      </c>
      <c r="AC104" s="14">
        <v>60045000</v>
      </c>
      <c r="AD104" s="15">
        <v>4496000</v>
      </c>
      <c r="AE104" s="16">
        <v>55500000</v>
      </c>
    </row>
    <row r="105" spans="1:31" x14ac:dyDescent="0.25">
      <c r="A105" s="7">
        <v>5101230</v>
      </c>
      <c r="B105" s="8" t="s">
        <v>135</v>
      </c>
      <c r="C105" s="8" t="s">
        <v>108</v>
      </c>
      <c r="D105" s="9">
        <v>1.5710700000000001E-2</v>
      </c>
      <c r="E105" s="9">
        <v>0</v>
      </c>
      <c r="F105" s="9">
        <v>0</v>
      </c>
      <c r="G105" s="9">
        <v>0</v>
      </c>
      <c r="H105" s="9">
        <v>1.5710700000000001E-2</v>
      </c>
      <c r="I105" s="9">
        <v>0</v>
      </c>
      <c r="J105" s="10">
        <v>0</v>
      </c>
      <c r="K105" s="11">
        <v>52671.199999999997</v>
      </c>
      <c r="L105" s="9">
        <v>8.5000000000000006E-2</v>
      </c>
      <c r="M105" s="12">
        <v>4163.6580000000004</v>
      </c>
      <c r="N105" s="12">
        <v>4208.4290000000001</v>
      </c>
      <c r="O105" s="12">
        <v>3850.2649999999999</v>
      </c>
      <c r="P105" s="12">
        <v>358.16419999999999</v>
      </c>
      <c r="Q105" s="12">
        <v>313.39330000000001</v>
      </c>
      <c r="AB105" s="10">
        <v>7.1578950000000002E-2</v>
      </c>
      <c r="AC105" s="14">
        <v>48133000</v>
      </c>
      <c r="AD105" s="15">
        <v>0</v>
      </c>
      <c r="AE105" s="16">
        <v>48100000</v>
      </c>
    </row>
    <row r="106" spans="1:31" x14ac:dyDescent="0.25">
      <c r="A106" s="7">
        <v>5308670</v>
      </c>
      <c r="B106" s="8" t="s">
        <v>136</v>
      </c>
      <c r="C106" s="8" t="s">
        <v>42</v>
      </c>
      <c r="D106" s="9">
        <v>4.15115E-2</v>
      </c>
      <c r="E106" s="9">
        <v>1.6330000000000001E-4</v>
      </c>
      <c r="F106" s="9">
        <v>0</v>
      </c>
      <c r="G106" s="9">
        <v>0</v>
      </c>
      <c r="H106" s="9">
        <v>0</v>
      </c>
      <c r="I106" s="9">
        <v>0</v>
      </c>
      <c r="J106" s="10">
        <v>4.1348200000000002E-2</v>
      </c>
      <c r="K106" s="11">
        <v>131864.20000000001</v>
      </c>
      <c r="L106" s="9">
        <v>4.41E-2</v>
      </c>
      <c r="M106" s="12">
        <v>5408.1459999999997</v>
      </c>
      <c r="N106" s="12">
        <v>5466.2979999999998</v>
      </c>
      <c r="O106" s="12">
        <v>5001.0820000000003</v>
      </c>
      <c r="P106" s="12">
        <v>465.21690000000001</v>
      </c>
      <c r="Q106" s="12">
        <v>407.06400000000002</v>
      </c>
      <c r="R106" s="13">
        <v>6083</v>
      </c>
      <c r="S106" s="9">
        <v>0.51685024000000002</v>
      </c>
      <c r="T106" s="9">
        <v>2.1370999999999999E-3</v>
      </c>
      <c r="U106" s="9">
        <v>3.1234600000000002E-3</v>
      </c>
      <c r="V106" s="9">
        <v>1.31514E-3</v>
      </c>
      <c r="W106" s="9">
        <v>0.88492519999999997</v>
      </c>
      <c r="X106" s="9">
        <v>9.6334050000000004E-2</v>
      </c>
      <c r="Y106" s="9">
        <v>0.83330594000000002</v>
      </c>
      <c r="Z106" s="9">
        <v>0.21436790999999999</v>
      </c>
      <c r="AA106" s="9">
        <v>0.12329443</v>
      </c>
      <c r="AB106" s="10">
        <v>0.38622803</v>
      </c>
      <c r="AC106" s="14">
        <v>62232000</v>
      </c>
      <c r="AD106" s="15">
        <v>15680000</v>
      </c>
      <c r="AE106" s="16">
        <v>46600000</v>
      </c>
    </row>
    <row r="107" spans="1:31" x14ac:dyDescent="0.25">
      <c r="A107" s="7">
        <v>1302400</v>
      </c>
      <c r="B107" s="8" t="s">
        <v>137</v>
      </c>
      <c r="C107" s="8" t="s">
        <v>74</v>
      </c>
      <c r="D107" s="9">
        <v>4.49863E-2</v>
      </c>
      <c r="E107" s="9">
        <v>0</v>
      </c>
      <c r="F107" s="9">
        <v>0</v>
      </c>
      <c r="G107" s="9">
        <v>0</v>
      </c>
      <c r="H107" s="9">
        <v>4.8899E-3</v>
      </c>
      <c r="I107" s="9">
        <v>0</v>
      </c>
      <c r="J107" s="10">
        <v>4.0096399999999997E-2</v>
      </c>
      <c r="K107" s="11">
        <v>328328</v>
      </c>
      <c r="L107" s="9">
        <v>4.7500000000000001E-2</v>
      </c>
      <c r="M107" s="12">
        <v>14503.89</v>
      </c>
      <c r="N107" s="12">
        <v>14659.84</v>
      </c>
      <c r="O107" s="12">
        <v>13412.2</v>
      </c>
      <c r="P107" s="12">
        <v>1247.646</v>
      </c>
      <c r="Q107" s="12">
        <v>1091.6890000000001</v>
      </c>
      <c r="R107" s="13">
        <v>12800</v>
      </c>
      <c r="S107" s="9">
        <v>0.50484375000000004</v>
      </c>
      <c r="T107" s="9">
        <v>3.7499999999999999E-3</v>
      </c>
      <c r="U107" s="9">
        <v>1.523438E-2</v>
      </c>
      <c r="V107" s="9">
        <v>0.35</v>
      </c>
      <c r="W107" s="9">
        <v>8.867187E-2</v>
      </c>
      <c r="X107" s="9">
        <v>0.50382811999999999</v>
      </c>
      <c r="Y107" s="9">
        <v>0.54351561999999998</v>
      </c>
      <c r="Z107" s="9">
        <v>4.0703129999999997E-2</v>
      </c>
      <c r="AA107" s="9">
        <v>0.1</v>
      </c>
      <c r="AB107" s="10">
        <v>0.26556645000000001</v>
      </c>
      <c r="AC107" s="14">
        <v>164800000</v>
      </c>
      <c r="AD107" s="15">
        <v>13018000</v>
      </c>
      <c r="AE107" s="16">
        <v>152000000</v>
      </c>
    </row>
    <row r="108" spans="1:31" x14ac:dyDescent="0.25">
      <c r="A108" s="7">
        <v>4815270</v>
      </c>
      <c r="B108" s="8" t="s">
        <v>138</v>
      </c>
      <c r="C108" s="8" t="s">
        <v>29</v>
      </c>
      <c r="D108" s="9">
        <v>3.6697300000000002E-2</v>
      </c>
      <c r="E108" s="9">
        <v>0</v>
      </c>
      <c r="F108" s="9">
        <v>0</v>
      </c>
      <c r="G108" s="9">
        <v>0</v>
      </c>
      <c r="H108" s="9">
        <v>7.3867999999999998E-3</v>
      </c>
      <c r="I108" s="9">
        <v>0</v>
      </c>
      <c r="J108" s="10">
        <v>2.93105E-2</v>
      </c>
      <c r="K108" s="11">
        <v>828335.3</v>
      </c>
      <c r="L108" s="9">
        <v>3.9899999999999998E-2</v>
      </c>
      <c r="M108" s="12">
        <v>30737.040000000001</v>
      </c>
      <c r="N108" s="12">
        <v>31067.54</v>
      </c>
      <c r="O108" s="12">
        <v>28423.5</v>
      </c>
      <c r="P108" s="12">
        <v>2644.0459999999998</v>
      </c>
      <c r="Q108" s="12">
        <v>2313.5390000000002</v>
      </c>
      <c r="R108" s="13">
        <v>38196</v>
      </c>
      <c r="S108" s="9">
        <v>0.51204315</v>
      </c>
      <c r="T108" s="9">
        <v>2.3562700000000002E-3</v>
      </c>
      <c r="U108" s="9">
        <v>1.8850140000000001E-2</v>
      </c>
      <c r="V108" s="9">
        <v>5.1680799999999999E-2</v>
      </c>
      <c r="W108" s="9">
        <v>0.77212272999999998</v>
      </c>
      <c r="X108" s="9">
        <v>0.15302650000000001</v>
      </c>
      <c r="Y108" s="9">
        <v>0.67986177000000003</v>
      </c>
      <c r="Z108" s="9">
        <v>4.8827099999999998E-2</v>
      </c>
      <c r="AA108" s="9">
        <v>0.11124202</v>
      </c>
      <c r="AB108" s="10">
        <v>0.28226551</v>
      </c>
      <c r="AC108" s="14">
        <v>344500000</v>
      </c>
      <c r="AD108" s="15">
        <v>49058000</v>
      </c>
      <c r="AE108" s="16">
        <v>295000000</v>
      </c>
    </row>
    <row r="109" spans="1:31" x14ac:dyDescent="0.25">
      <c r="A109" s="7">
        <v>4832940</v>
      </c>
      <c r="B109" s="8" t="s">
        <v>139</v>
      </c>
      <c r="C109" s="8" t="s">
        <v>29</v>
      </c>
      <c r="D109" s="9">
        <v>2.9740800000000001E-2</v>
      </c>
      <c r="E109" s="9">
        <v>0</v>
      </c>
      <c r="F109" s="9">
        <v>0</v>
      </c>
      <c r="G109" s="9">
        <v>0</v>
      </c>
      <c r="H109" s="9">
        <v>2.9197299999999999E-2</v>
      </c>
      <c r="I109" s="9">
        <v>0</v>
      </c>
      <c r="J109" s="10">
        <v>5.4350000000000004E-4</v>
      </c>
      <c r="K109" s="11">
        <v>1962399</v>
      </c>
      <c r="L109" s="9">
        <v>3.3599999999999998E-2</v>
      </c>
      <c r="M109" s="12">
        <v>61321.04</v>
      </c>
      <c r="N109" s="12">
        <v>61980.41</v>
      </c>
      <c r="O109" s="12">
        <v>56705.48</v>
      </c>
      <c r="P109" s="12">
        <v>5274.9290000000001</v>
      </c>
      <c r="Q109" s="12">
        <v>4615.5590000000002</v>
      </c>
      <c r="R109" s="13">
        <v>65498</v>
      </c>
      <c r="S109" s="9">
        <v>0.51409203000000003</v>
      </c>
      <c r="T109" s="9">
        <v>3.3283499999999999E-3</v>
      </c>
      <c r="U109" s="9">
        <v>4.1268440000000003E-2</v>
      </c>
      <c r="V109" s="9">
        <v>9.3529570000000006E-2</v>
      </c>
      <c r="W109" s="9">
        <v>0.49363339000000001</v>
      </c>
      <c r="X109" s="9">
        <v>0.36824024999999999</v>
      </c>
      <c r="Y109" s="9">
        <v>0.42668477999999999</v>
      </c>
      <c r="Z109" s="9">
        <v>6.4887479999999997E-2</v>
      </c>
      <c r="AA109" s="9">
        <v>0.10163669</v>
      </c>
      <c r="AB109" s="10">
        <v>0.15855665999999999</v>
      </c>
      <c r="AC109" s="14">
        <v>655600000</v>
      </c>
      <c r="AD109" s="15">
        <v>40396000</v>
      </c>
      <c r="AE109" s="16">
        <v>615000000</v>
      </c>
    </row>
    <row r="110" spans="1:31" x14ac:dyDescent="0.25">
      <c r="A110" s="7">
        <v>5103300</v>
      </c>
      <c r="B110" s="8" t="s">
        <v>140</v>
      </c>
      <c r="C110" s="8" t="s">
        <v>108</v>
      </c>
      <c r="D110" s="9">
        <v>5.0612299999999999E-2</v>
      </c>
      <c r="E110" s="9">
        <v>0</v>
      </c>
      <c r="F110" s="9">
        <v>0</v>
      </c>
      <c r="G110" s="9">
        <v>0</v>
      </c>
      <c r="H110" s="9">
        <v>4.9660000000000004E-4</v>
      </c>
      <c r="I110" s="9">
        <v>0</v>
      </c>
      <c r="J110" s="10">
        <v>5.0115699999999999E-2</v>
      </c>
      <c r="K110" s="11">
        <v>342421.1</v>
      </c>
      <c r="L110" s="9">
        <v>5.2999999999999999E-2</v>
      </c>
      <c r="M110" s="12">
        <v>16877.939999999999</v>
      </c>
      <c r="N110" s="12">
        <v>17059.419999999998</v>
      </c>
      <c r="O110" s="12">
        <v>15607.55</v>
      </c>
      <c r="P110" s="12">
        <v>1451.865</v>
      </c>
      <c r="Q110" s="12">
        <v>1270.3900000000001</v>
      </c>
      <c r="R110" s="13">
        <v>12948</v>
      </c>
      <c r="S110" s="9">
        <v>0.51992585999999996</v>
      </c>
      <c r="T110" s="9">
        <v>2.0080300000000001E-3</v>
      </c>
      <c r="U110" s="9">
        <v>2.3710229999999999E-2</v>
      </c>
      <c r="V110" s="9">
        <v>0.47188754999999999</v>
      </c>
      <c r="W110" s="9">
        <v>5.807847E-2</v>
      </c>
      <c r="X110" s="9">
        <v>0.44431572000000003</v>
      </c>
      <c r="Y110" s="9">
        <v>0.65894346999999998</v>
      </c>
      <c r="Z110" s="9">
        <v>6.7269079999999995E-2</v>
      </c>
      <c r="AA110" s="9">
        <v>0.13322521000000001</v>
      </c>
      <c r="AB110" s="10">
        <v>0.30932143000000001</v>
      </c>
      <c r="AC110" s="14">
        <v>180300000</v>
      </c>
      <c r="AD110" s="15">
        <v>13890000</v>
      </c>
      <c r="AE110" s="16">
        <v>166000000</v>
      </c>
    </row>
    <row r="111" spans="1:31" x14ac:dyDescent="0.25">
      <c r="A111" s="7">
        <v>2508430</v>
      </c>
      <c r="B111" s="8" t="s">
        <v>141</v>
      </c>
      <c r="C111" s="8" t="s">
        <v>80</v>
      </c>
      <c r="D111" s="9">
        <v>4.5251100000000002E-2</v>
      </c>
      <c r="E111" s="9">
        <v>0</v>
      </c>
      <c r="F111" s="9">
        <v>0</v>
      </c>
      <c r="G111" s="9">
        <v>8.0599999999999994E-5</v>
      </c>
      <c r="H111" s="9">
        <v>1.9257E-3</v>
      </c>
      <c r="I111" s="9">
        <v>0</v>
      </c>
      <c r="J111" s="10">
        <v>4.3244900000000003E-2</v>
      </c>
      <c r="K111" s="11">
        <v>431023.8</v>
      </c>
      <c r="L111" s="9">
        <v>4.7699999999999999E-2</v>
      </c>
      <c r="M111" s="12">
        <v>19120.650000000001</v>
      </c>
      <c r="N111" s="12">
        <v>19326.25</v>
      </c>
      <c r="O111" s="12">
        <v>17681.46</v>
      </c>
      <c r="P111" s="12">
        <v>1644.787</v>
      </c>
      <c r="Q111" s="12">
        <v>1439.1890000000001</v>
      </c>
      <c r="R111" s="13">
        <v>12636</v>
      </c>
      <c r="S111" s="9">
        <v>0.52484964000000001</v>
      </c>
      <c r="T111" s="9">
        <v>1.005065E-2</v>
      </c>
      <c r="U111" s="9">
        <v>1.7252300000000002E-2</v>
      </c>
      <c r="V111" s="9">
        <v>0.11815448000000001</v>
      </c>
      <c r="W111" s="9">
        <v>0.27864831000000001</v>
      </c>
      <c r="X111" s="9">
        <v>0.50973409000000003</v>
      </c>
      <c r="Y111" s="9">
        <v>0.65622031999999997</v>
      </c>
      <c r="Z111" s="9">
        <v>3.6483059999999998E-2</v>
      </c>
      <c r="AA111" s="9">
        <v>0.19578981000000001</v>
      </c>
      <c r="AB111" s="10">
        <v>0.27737933999999997</v>
      </c>
      <c r="AC111" s="14">
        <v>199700000</v>
      </c>
      <c r="AD111" s="15">
        <v>31346000</v>
      </c>
      <c r="AE111" s="16">
        <v>168000000</v>
      </c>
    </row>
    <row r="112" spans="1:31" x14ac:dyDescent="0.25">
      <c r="A112" s="7">
        <v>200700</v>
      </c>
      <c r="B112" s="8" t="s">
        <v>142</v>
      </c>
      <c r="C112" s="8" t="s">
        <v>143</v>
      </c>
      <c r="D112" s="9">
        <v>2.5491699999999999E-2</v>
      </c>
      <c r="E112" s="9">
        <v>2.5491699999999999E-2</v>
      </c>
      <c r="F112" s="9">
        <v>0</v>
      </c>
      <c r="G112" s="9">
        <v>0</v>
      </c>
      <c r="H112" s="9">
        <v>0</v>
      </c>
      <c r="I112" s="9">
        <v>0</v>
      </c>
      <c r="J112" s="10">
        <v>0</v>
      </c>
      <c r="K112" s="11">
        <v>30163.62</v>
      </c>
      <c r="L112" s="9">
        <v>2.5499999999999998E-2</v>
      </c>
      <c r="M112" s="12">
        <v>715.33029999999997</v>
      </c>
      <c r="N112" s="12">
        <v>723.02200000000005</v>
      </c>
      <c r="O112" s="12">
        <v>661.48820000000001</v>
      </c>
      <c r="P112" s="12">
        <v>61.53378</v>
      </c>
      <c r="Q112" s="12">
        <v>53.842100000000002</v>
      </c>
      <c r="R112" s="13">
        <v>148</v>
      </c>
      <c r="S112" s="9">
        <v>0.62837838000000001</v>
      </c>
      <c r="T112" s="9">
        <v>9.4594600000000001E-2</v>
      </c>
      <c r="W112" s="9">
        <v>4.054054E-2</v>
      </c>
      <c r="X112" s="9">
        <v>0.86486487000000001</v>
      </c>
      <c r="Y112" s="9">
        <v>0.64864865000000005</v>
      </c>
      <c r="Z112" s="9">
        <v>0</v>
      </c>
      <c r="AA112" s="9">
        <v>0.20945945999999999</v>
      </c>
      <c r="AB112" s="10">
        <v>0.13622291</v>
      </c>
      <c r="AC112" s="14">
        <v>7456000</v>
      </c>
      <c r="AD112" s="15">
        <v>829000</v>
      </c>
      <c r="AE112" s="16">
        <v>6627000</v>
      </c>
    </row>
    <row r="113" spans="1:31" x14ac:dyDescent="0.25">
      <c r="A113" s="7">
        <v>1305310</v>
      </c>
      <c r="B113" s="8" t="s">
        <v>144</v>
      </c>
      <c r="C113" s="8" t="s">
        <v>74</v>
      </c>
      <c r="D113" s="9">
        <v>3.91023E-2</v>
      </c>
      <c r="E113" s="9">
        <v>0</v>
      </c>
      <c r="F113" s="9">
        <v>0</v>
      </c>
      <c r="G113" s="9">
        <v>0</v>
      </c>
      <c r="H113" s="9">
        <v>1.37609E-2</v>
      </c>
      <c r="I113" s="9">
        <v>0</v>
      </c>
      <c r="J113" s="10">
        <v>2.5341300000000001E-2</v>
      </c>
      <c r="K113" s="11">
        <v>192146.5</v>
      </c>
      <c r="L113" s="9">
        <v>4.19E-2</v>
      </c>
      <c r="M113" s="12">
        <v>7487.3729999999996</v>
      </c>
      <c r="N113" s="12">
        <v>7567.8819999999996</v>
      </c>
      <c r="O113" s="12">
        <v>6923.8069999999998</v>
      </c>
      <c r="P113" s="12">
        <v>644.07510000000002</v>
      </c>
      <c r="Q113" s="12">
        <v>563.56590000000006</v>
      </c>
      <c r="R113" s="13">
        <v>7544</v>
      </c>
      <c r="S113" s="9">
        <v>0.51007422999999996</v>
      </c>
      <c r="T113" s="9">
        <v>3.71156E-3</v>
      </c>
      <c r="U113" s="9">
        <v>1.5906679999999999E-2</v>
      </c>
      <c r="V113" s="9">
        <v>0.74575822000000003</v>
      </c>
      <c r="W113" s="9">
        <v>3.817603E-2</v>
      </c>
      <c r="X113" s="9">
        <v>0.17152703999999999</v>
      </c>
      <c r="Y113" s="9">
        <v>0.78075291999999996</v>
      </c>
      <c r="Z113" s="9">
        <v>1.7099679999999999E-2</v>
      </c>
      <c r="AA113" s="9">
        <v>0.12884412000000001</v>
      </c>
      <c r="AB113" s="10">
        <v>0.39929629</v>
      </c>
      <c r="AC113" s="14">
        <v>77808000</v>
      </c>
      <c r="AD113" s="15">
        <v>9765000</v>
      </c>
      <c r="AE113" s="16">
        <v>68000000</v>
      </c>
    </row>
    <row r="114" spans="1:31" x14ac:dyDescent="0.25">
      <c r="A114" s="7">
        <v>4018700</v>
      </c>
      <c r="B114" s="8" t="s">
        <v>145</v>
      </c>
      <c r="C114" s="8" t="s">
        <v>17</v>
      </c>
      <c r="D114" s="9">
        <v>1.4055700000000001E-2</v>
      </c>
      <c r="E114" s="9">
        <v>0</v>
      </c>
      <c r="F114" s="9">
        <v>0</v>
      </c>
      <c r="G114" s="9">
        <v>0</v>
      </c>
      <c r="H114" s="9">
        <v>0</v>
      </c>
      <c r="I114" s="9">
        <v>8.9943999999999996E-3</v>
      </c>
      <c r="J114" s="10">
        <v>5.0612000000000001E-3</v>
      </c>
      <c r="K114" s="11">
        <v>104947.7</v>
      </c>
      <c r="L114" s="9">
        <v>1.41E-2</v>
      </c>
      <c r="M114" s="12">
        <v>1376.1790000000001</v>
      </c>
      <c r="N114" s="12">
        <v>1390.9770000000001</v>
      </c>
      <c r="O114" s="12">
        <v>1272.596</v>
      </c>
      <c r="P114" s="12">
        <v>118.381</v>
      </c>
      <c r="Q114" s="12">
        <v>103.583</v>
      </c>
      <c r="R114" s="13">
        <v>1792</v>
      </c>
      <c r="S114" s="9">
        <v>0.52622767999999998</v>
      </c>
      <c r="T114" s="9">
        <v>0.18582588999999999</v>
      </c>
      <c r="U114" s="9">
        <v>2.2321400000000001E-3</v>
      </c>
      <c r="V114" s="9">
        <v>4.1852680000000003E-2</v>
      </c>
      <c r="W114" s="9">
        <v>0.33426338999999999</v>
      </c>
      <c r="X114" s="9">
        <v>0.43582588999999999</v>
      </c>
      <c r="Y114" s="9">
        <v>0.72991070999999996</v>
      </c>
      <c r="Z114" s="9">
        <v>0.14229911000000001</v>
      </c>
      <c r="AA114" s="9">
        <v>0.11662946</v>
      </c>
      <c r="AB114" s="10">
        <v>0.24482555</v>
      </c>
      <c r="AC114" s="14">
        <v>13838000</v>
      </c>
      <c r="AD114" s="15">
        <v>2120000</v>
      </c>
      <c r="AE114" s="16">
        <v>11700000</v>
      </c>
    </row>
    <row r="115" spans="1:31" x14ac:dyDescent="0.25">
      <c r="A115" s="7">
        <v>2931110</v>
      </c>
      <c r="B115" s="8" t="s">
        <v>50</v>
      </c>
      <c r="C115" s="8" t="s">
        <v>24</v>
      </c>
      <c r="D115" s="9">
        <v>6.3270400000000004E-2</v>
      </c>
      <c r="E115" s="9">
        <v>0</v>
      </c>
      <c r="F115" s="9">
        <v>0</v>
      </c>
      <c r="G115" s="9">
        <v>0</v>
      </c>
      <c r="H115" s="9">
        <v>5.5979999999999995E-4</v>
      </c>
      <c r="I115" s="9">
        <v>0</v>
      </c>
      <c r="J115" s="10">
        <v>6.2710699999999994E-2</v>
      </c>
      <c r="K115" s="11">
        <v>71786.91</v>
      </c>
      <c r="L115" s="9">
        <v>6.7000000000000004E-2</v>
      </c>
      <c r="M115" s="12">
        <v>4473.0420000000004</v>
      </c>
      <c r="N115" s="12">
        <v>4521.1400000000003</v>
      </c>
      <c r="O115" s="12">
        <v>4136.3620000000001</v>
      </c>
      <c r="P115" s="12">
        <v>384.77780000000001</v>
      </c>
      <c r="Q115" s="12">
        <v>336.68020000000001</v>
      </c>
      <c r="R115" s="13">
        <v>4334</v>
      </c>
      <c r="S115" s="9">
        <v>0.51938163000000004</v>
      </c>
      <c r="T115" s="9">
        <v>1.1536700000000001E-3</v>
      </c>
      <c r="U115" s="9">
        <v>8.9986200000000006E-3</v>
      </c>
      <c r="V115" s="9">
        <v>1.153669E-2</v>
      </c>
      <c r="W115" s="9">
        <v>1.6382089999999998E-2</v>
      </c>
      <c r="X115" s="9">
        <v>0.96192893000000002</v>
      </c>
      <c r="Y115" s="9">
        <v>0.27041994000000003</v>
      </c>
      <c r="Z115" s="9">
        <v>1.7997229999999999E-2</v>
      </c>
      <c r="AA115" s="9">
        <v>0.19243193</v>
      </c>
      <c r="AB115" s="10">
        <v>0.11948498</v>
      </c>
      <c r="AC115" s="14">
        <v>44906000</v>
      </c>
      <c r="AD115" s="15">
        <v>2548000</v>
      </c>
      <c r="AE115" s="16">
        <v>42400000</v>
      </c>
    </row>
    <row r="116" spans="1:31" x14ac:dyDescent="0.25">
      <c r="A116" s="7">
        <v>3612180</v>
      </c>
      <c r="B116" s="8" t="s">
        <v>146</v>
      </c>
      <c r="C116" s="8" t="s">
        <v>53</v>
      </c>
      <c r="D116" s="9">
        <v>5.1455399999999998E-2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10">
        <v>5.1455399999999998E-2</v>
      </c>
      <c r="K116" s="11">
        <v>145796.29999999999</v>
      </c>
      <c r="L116" s="9">
        <v>5.3800000000000001E-2</v>
      </c>
      <c r="M116" s="12">
        <v>7294.7719999999999</v>
      </c>
      <c r="N116" s="12">
        <v>7373.21</v>
      </c>
      <c r="O116" s="12">
        <v>6745.7030000000004</v>
      </c>
      <c r="P116" s="12">
        <v>627.50729999999999</v>
      </c>
      <c r="Q116" s="12">
        <v>549.06880000000001</v>
      </c>
      <c r="R116" s="13">
        <v>3038</v>
      </c>
      <c r="S116" s="9">
        <v>0.52863726</v>
      </c>
      <c r="T116" s="9">
        <v>4.6083000000000001E-3</v>
      </c>
      <c r="U116" s="9">
        <v>4.0816329999999998E-2</v>
      </c>
      <c r="V116" s="9">
        <v>0.120474</v>
      </c>
      <c r="W116" s="9">
        <v>0.43778802</v>
      </c>
      <c r="X116" s="9">
        <v>0.39565504000000001</v>
      </c>
      <c r="Y116" s="9">
        <v>0.44206715000000002</v>
      </c>
      <c r="Z116" s="9">
        <v>0.13528636999999999</v>
      </c>
      <c r="AA116" s="9">
        <v>0.19058591</v>
      </c>
      <c r="AB116" s="10">
        <v>0.16302985</v>
      </c>
      <c r="AC116" s="14">
        <v>71489000</v>
      </c>
      <c r="AD116" s="15">
        <v>2574000</v>
      </c>
      <c r="AE116" s="16">
        <v>68900000</v>
      </c>
    </row>
    <row r="117" spans="1:31" x14ac:dyDescent="0.25">
      <c r="A117" s="7">
        <v>4029040</v>
      </c>
      <c r="B117" s="8" t="s">
        <v>147</v>
      </c>
      <c r="C117" s="8" t="s">
        <v>17</v>
      </c>
      <c r="D117" s="9">
        <v>2.6379400000000001E-2</v>
      </c>
      <c r="E117" s="9">
        <v>0</v>
      </c>
      <c r="F117" s="9">
        <v>0</v>
      </c>
      <c r="G117" s="9">
        <v>0</v>
      </c>
      <c r="H117" s="9">
        <v>2.6379400000000001E-2</v>
      </c>
      <c r="I117" s="9">
        <v>0</v>
      </c>
      <c r="J117" s="10">
        <v>0</v>
      </c>
      <c r="K117" s="11">
        <v>11033.1</v>
      </c>
      <c r="L117" s="9">
        <v>2.64E-2</v>
      </c>
      <c r="M117" s="12">
        <v>270.88470000000001</v>
      </c>
      <c r="N117" s="12">
        <v>273.79739999999998</v>
      </c>
      <c r="O117" s="12">
        <v>250.49549999999999</v>
      </c>
      <c r="P117" s="12">
        <v>23.301909999999999</v>
      </c>
      <c r="Q117" s="12">
        <v>20.389209999999999</v>
      </c>
      <c r="R117" s="13">
        <v>353</v>
      </c>
      <c r="S117" s="9">
        <v>0.52124645999999997</v>
      </c>
      <c r="T117" s="9">
        <v>0.20963172999999999</v>
      </c>
      <c r="U117" s="9">
        <v>5.66572E-3</v>
      </c>
      <c r="V117" s="9">
        <v>8.4985800000000004E-3</v>
      </c>
      <c r="W117" s="9">
        <v>7.0821529999999994E-2</v>
      </c>
      <c r="X117" s="9">
        <v>0.70538244000000005</v>
      </c>
      <c r="Y117" s="9">
        <v>0.58923513000000005</v>
      </c>
      <c r="Z117" s="9">
        <v>5.66572E-3</v>
      </c>
      <c r="AA117" s="9">
        <v>0.16430595000000001</v>
      </c>
      <c r="AB117" s="10">
        <v>0.32439024</v>
      </c>
      <c r="AC117" s="14">
        <v>2642000</v>
      </c>
      <c r="AD117" s="15">
        <v>202000</v>
      </c>
      <c r="AE117" s="16">
        <v>2440000</v>
      </c>
    </row>
    <row r="118" spans="1:31" x14ac:dyDescent="0.25">
      <c r="A118" s="7">
        <v>1302940</v>
      </c>
      <c r="B118" s="8" t="s">
        <v>148</v>
      </c>
      <c r="C118" s="8" t="s">
        <v>74</v>
      </c>
      <c r="D118" s="9">
        <v>2.3752700000000002E-2</v>
      </c>
      <c r="E118" s="9">
        <v>0</v>
      </c>
      <c r="F118" s="9">
        <v>0</v>
      </c>
      <c r="G118" s="9">
        <v>2.5793999999999999E-3</v>
      </c>
      <c r="H118" s="9">
        <v>2.1173299999999999E-2</v>
      </c>
      <c r="I118" s="9">
        <v>0</v>
      </c>
      <c r="J118" s="10">
        <v>0</v>
      </c>
      <c r="K118" s="11">
        <v>319480.2</v>
      </c>
      <c r="L118" s="9">
        <v>2.8899999999999999E-2</v>
      </c>
      <c r="M118" s="12">
        <v>8586.6689999999999</v>
      </c>
      <c r="N118" s="12">
        <v>8678.9989999999998</v>
      </c>
      <c r="O118" s="12">
        <v>7940.3609999999999</v>
      </c>
      <c r="P118" s="12">
        <v>738.63819999999998</v>
      </c>
      <c r="Q118" s="12">
        <v>646.30809999999997</v>
      </c>
      <c r="R118" s="13">
        <v>7329</v>
      </c>
      <c r="S118" s="9">
        <v>0.51057443000000002</v>
      </c>
      <c r="T118" s="9">
        <v>2.3195500000000001E-3</v>
      </c>
      <c r="U118" s="9">
        <v>3.0017740000000001E-2</v>
      </c>
      <c r="V118" s="9">
        <v>4.87106E-2</v>
      </c>
      <c r="W118" s="9">
        <v>0.10042298</v>
      </c>
      <c r="X118" s="9">
        <v>0.78291717999999999</v>
      </c>
      <c r="Y118" s="9">
        <v>0.50689043</v>
      </c>
      <c r="Z118" s="9">
        <v>4.0251059999999998E-2</v>
      </c>
      <c r="AA118" s="9">
        <v>0.14026469999999999</v>
      </c>
      <c r="AB118" s="10">
        <v>0.19497749</v>
      </c>
      <c r="AC118" s="14">
        <v>83668000</v>
      </c>
      <c r="AD118" s="15">
        <v>5738000</v>
      </c>
      <c r="AE118" s="16">
        <v>77900000</v>
      </c>
    </row>
    <row r="119" spans="1:31" x14ac:dyDescent="0.25">
      <c r="A119" s="7">
        <v>2802160</v>
      </c>
      <c r="B119" s="8" t="s">
        <v>148</v>
      </c>
      <c r="C119" s="8" t="s">
        <v>15</v>
      </c>
      <c r="D119" s="9">
        <v>2.3752700000000002E-2</v>
      </c>
      <c r="E119" s="9">
        <v>0</v>
      </c>
      <c r="F119" s="9">
        <v>0</v>
      </c>
      <c r="G119" s="9">
        <v>2.5793999999999999E-3</v>
      </c>
      <c r="H119" s="9">
        <v>2.1173299999999999E-2</v>
      </c>
      <c r="I119" s="9">
        <v>0</v>
      </c>
      <c r="J119" s="10">
        <v>0</v>
      </c>
      <c r="K119" s="11">
        <v>319480.2</v>
      </c>
      <c r="L119" s="9">
        <v>2.8899999999999999E-2</v>
      </c>
      <c r="M119" s="12">
        <v>8586.6689999999999</v>
      </c>
      <c r="N119" s="12">
        <v>8678.9989999999998</v>
      </c>
      <c r="O119" s="12">
        <v>7940.3609999999999</v>
      </c>
      <c r="P119" s="12">
        <v>738.63819999999998</v>
      </c>
      <c r="Q119" s="12">
        <v>646.30809999999997</v>
      </c>
      <c r="R119" s="13">
        <v>9051</v>
      </c>
      <c r="S119" s="9">
        <v>0.52137884999999995</v>
      </c>
      <c r="T119" s="9">
        <v>2.9830999999999998E-3</v>
      </c>
      <c r="U119" s="9">
        <v>3.8890729999999998E-2</v>
      </c>
      <c r="V119" s="9">
        <v>8.8056570000000001E-2</v>
      </c>
      <c r="W119" s="9">
        <v>1.800906E-2</v>
      </c>
      <c r="X119" s="9">
        <v>0.86299855999999997</v>
      </c>
      <c r="Y119" s="9">
        <v>0.51265053999999999</v>
      </c>
      <c r="Z119" s="9">
        <v>1.6904209999999999E-2</v>
      </c>
      <c r="AA119" s="9">
        <v>8.9271900000000001E-2</v>
      </c>
      <c r="AB119" s="10">
        <v>0.16124703000000001</v>
      </c>
      <c r="AC119" s="14">
        <v>83152000</v>
      </c>
      <c r="AD119" s="15">
        <v>19519000</v>
      </c>
      <c r="AE119" s="16">
        <v>63600000</v>
      </c>
    </row>
    <row r="120" spans="1:31" x14ac:dyDescent="0.25">
      <c r="A120" s="7">
        <v>4214940</v>
      </c>
      <c r="B120" s="8" t="s">
        <v>149</v>
      </c>
      <c r="C120" s="8" t="s">
        <v>32</v>
      </c>
      <c r="D120" s="9">
        <v>5.08295E-2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10">
        <v>5.08295E-2</v>
      </c>
      <c r="K120" s="11">
        <v>121542.2</v>
      </c>
      <c r="L120" s="9">
        <v>5.3499999999999999E-2</v>
      </c>
      <c r="M120" s="12">
        <v>6047.3320000000003</v>
      </c>
      <c r="N120" s="12">
        <v>6112.357</v>
      </c>
      <c r="O120" s="12">
        <v>5592.1570000000002</v>
      </c>
      <c r="P120" s="12">
        <v>520.20060000000001</v>
      </c>
      <c r="Q120" s="12">
        <v>455.1748</v>
      </c>
      <c r="R120" s="13">
        <v>3963</v>
      </c>
      <c r="S120" s="9">
        <v>0.50618218999999998</v>
      </c>
      <c r="T120" s="9">
        <v>3.0280099999999998E-3</v>
      </c>
      <c r="U120" s="9">
        <v>2.77568E-3</v>
      </c>
      <c r="V120" s="9">
        <v>0.43300529999999998</v>
      </c>
      <c r="W120" s="9">
        <v>1.236437E-2</v>
      </c>
      <c r="X120" s="9">
        <v>0.50643452</v>
      </c>
      <c r="Y120" s="9">
        <v>0.67247034999999999</v>
      </c>
      <c r="Z120" s="9">
        <v>1.2616699999999999E-3</v>
      </c>
      <c r="AA120" s="9">
        <v>0.1895029</v>
      </c>
      <c r="AB120" s="10">
        <v>0.26471222</v>
      </c>
      <c r="AC120" s="14">
        <v>58468000</v>
      </c>
      <c r="AD120" s="15">
        <v>5498000</v>
      </c>
      <c r="AE120" s="16">
        <v>53000000</v>
      </c>
    </row>
    <row r="121" spans="1:31" x14ac:dyDescent="0.25">
      <c r="A121" s="7">
        <v>2400660</v>
      </c>
      <c r="B121" s="8" t="s">
        <v>150</v>
      </c>
      <c r="C121" s="8" t="s">
        <v>62</v>
      </c>
      <c r="D121" s="9">
        <v>4.0357499999999998E-2</v>
      </c>
      <c r="E121" s="9">
        <v>0</v>
      </c>
      <c r="F121" s="9">
        <v>0</v>
      </c>
      <c r="G121" s="9">
        <v>0</v>
      </c>
      <c r="H121" s="9">
        <v>1.0111800000000001E-2</v>
      </c>
      <c r="I121" s="9">
        <v>0</v>
      </c>
      <c r="J121" s="10">
        <v>3.02457E-2</v>
      </c>
      <c r="K121" s="11">
        <v>775369.2</v>
      </c>
      <c r="L121" s="9">
        <v>4.3499999999999997E-2</v>
      </c>
      <c r="M121" s="12">
        <v>31367.56</v>
      </c>
      <c r="N121" s="12">
        <v>31704.85</v>
      </c>
      <c r="O121" s="12">
        <v>29006.560000000001</v>
      </c>
      <c r="P121" s="12">
        <v>2698.2849999999999</v>
      </c>
      <c r="Q121" s="12">
        <v>2361</v>
      </c>
      <c r="R121" s="13">
        <v>21902</v>
      </c>
      <c r="S121" s="9">
        <v>0.51671080000000003</v>
      </c>
      <c r="T121" s="9">
        <v>3.9722400000000001E-3</v>
      </c>
      <c r="U121" s="9">
        <v>2.0911329999999999E-2</v>
      </c>
      <c r="V121" s="9">
        <v>0.14464431999999999</v>
      </c>
      <c r="W121" s="9">
        <v>4.159438E-2</v>
      </c>
      <c r="X121" s="9">
        <v>0.78887773000000005</v>
      </c>
      <c r="Y121" s="9">
        <v>0.4153502</v>
      </c>
      <c r="Z121" s="9">
        <v>1.7167379999999999E-2</v>
      </c>
      <c r="AA121" s="9">
        <v>0.11245548</v>
      </c>
      <c r="AB121" s="10">
        <v>0.14147129999999999</v>
      </c>
      <c r="AC121" s="14">
        <v>293500000</v>
      </c>
      <c r="AD121" s="15">
        <v>17383000</v>
      </c>
      <c r="AE121" s="16">
        <v>276000000</v>
      </c>
    </row>
    <row r="122" spans="1:31" x14ac:dyDescent="0.25">
      <c r="A122" s="7">
        <v>4021120</v>
      </c>
      <c r="B122" s="8" t="s">
        <v>151</v>
      </c>
      <c r="C122" s="8" t="s">
        <v>17</v>
      </c>
      <c r="D122" s="9">
        <v>5.3659499999999999E-2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10">
        <v>5.3659499999999999E-2</v>
      </c>
      <c r="K122" s="11">
        <v>1492.4</v>
      </c>
      <c r="L122" s="9">
        <v>5.5800000000000002E-2</v>
      </c>
      <c r="M122" s="12">
        <v>77.446600000000004</v>
      </c>
      <c r="N122" s="12">
        <v>78.27937</v>
      </c>
      <c r="O122" s="12">
        <v>71.617289999999997</v>
      </c>
      <c r="P122" s="12">
        <v>6.6620739999999996</v>
      </c>
      <c r="Q122" s="12">
        <v>5.8293150000000002</v>
      </c>
      <c r="R122" s="13">
        <v>55</v>
      </c>
      <c r="S122" s="9">
        <v>0.63636364000000001</v>
      </c>
      <c r="T122" s="9">
        <v>0.32727273000000001</v>
      </c>
      <c r="U122" s="9">
        <v>0</v>
      </c>
      <c r="V122" s="9">
        <v>0</v>
      </c>
      <c r="W122" s="9">
        <v>0</v>
      </c>
      <c r="X122" s="9">
        <v>0.67272726999999999</v>
      </c>
      <c r="Y122" s="9">
        <v>0.78181818000000003</v>
      </c>
      <c r="Z122" s="9">
        <v>0</v>
      </c>
      <c r="AA122" s="9">
        <v>0.43636364</v>
      </c>
      <c r="AB122" s="10">
        <v>0.32758620999999999</v>
      </c>
      <c r="AC122" s="14">
        <v>713000</v>
      </c>
      <c r="AD122" s="15">
        <v>109000</v>
      </c>
      <c r="AE122" s="16">
        <v>604000</v>
      </c>
    </row>
    <row r="123" spans="1:31" x14ac:dyDescent="0.25">
      <c r="A123" s="7">
        <v>3302640</v>
      </c>
      <c r="B123" s="8" t="s">
        <v>152</v>
      </c>
      <c r="C123" s="8" t="s">
        <v>153</v>
      </c>
      <c r="D123" s="9">
        <v>4.3595299999999997E-2</v>
      </c>
      <c r="E123" s="9">
        <v>0</v>
      </c>
      <c r="F123" s="9">
        <v>0</v>
      </c>
      <c r="G123" s="9">
        <v>0</v>
      </c>
      <c r="H123" s="9">
        <v>6.2271000000000002E-3</v>
      </c>
      <c r="I123" s="9">
        <v>0</v>
      </c>
      <c r="J123" s="10">
        <v>3.7368199999999997E-2</v>
      </c>
      <c r="K123" s="11">
        <v>122678</v>
      </c>
      <c r="L123" s="9">
        <v>4.6699999999999998E-2</v>
      </c>
      <c r="M123" s="12">
        <v>5328.0280000000002</v>
      </c>
      <c r="N123" s="12">
        <v>5385.3190000000004</v>
      </c>
      <c r="O123" s="12">
        <v>4926.9939999999997</v>
      </c>
      <c r="P123" s="12">
        <v>458.32499999999999</v>
      </c>
      <c r="Q123" s="12">
        <v>401.03370000000001</v>
      </c>
      <c r="R123" s="13">
        <v>3637</v>
      </c>
      <c r="S123" s="9">
        <v>0.57464943999999996</v>
      </c>
      <c r="T123" s="9">
        <v>5.4989999999999998E-4</v>
      </c>
      <c r="U123" s="9">
        <v>6.62634E-2</v>
      </c>
      <c r="V123" s="9">
        <v>4.2067640000000003E-2</v>
      </c>
      <c r="W123" s="9">
        <v>1.9246630000000001E-2</v>
      </c>
      <c r="X123" s="9">
        <v>0.98845201999999999</v>
      </c>
      <c r="Y123" s="9">
        <v>0.29694802999999997</v>
      </c>
      <c r="Z123" s="9">
        <v>2.8045090000000002E-2</v>
      </c>
      <c r="AA123" s="9">
        <v>0.12015397</v>
      </c>
      <c r="AB123" s="10">
        <v>8.937763E-2</v>
      </c>
      <c r="AC123" s="14">
        <v>49013000</v>
      </c>
      <c r="AD123" s="15">
        <v>3541000</v>
      </c>
      <c r="AE123" s="16">
        <v>45500000</v>
      </c>
    </row>
    <row r="124" spans="1:31" x14ac:dyDescent="0.25">
      <c r="A124" s="7">
        <v>5100780</v>
      </c>
      <c r="B124" s="8" t="s">
        <v>154</v>
      </c>
      <c r="C124" s="8" t="s">
        <v>108</v>
      </c>
      <c r="D124" s="9">
        <v>6.2648200000000001E-2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10">
        <v>6.2648200000000001E-2</v>
      </c>
      <c r="K124" s="11">
        <v>131270.1</v>
      </c>
      <c r="L124" s="9">
        <v>6.4799999999999996E-2</v>
      </c>
      <c r="M124" s="12">
        <v>7910.8609999999999</v>
      </c>
      <c r="N124" s="12">
        <v>7995.924</v>
      </c>
      <c r="O124" s="12">
        <v>7315.42</v>
      </c>
      <c r="P124" s="12">
        <v>680.50419999999997</v>
      </c>
      <c r="Q124" s="12">
        <v>595.44090000000006</v>
      </c>
      <c r="R124" s="13">
        <v>4014</v>
      </c>
      <c r="S124" s="9">
        <v>0.47757848000000003</v>
      </c>
      <c r="T124" s="9">
        <v>7.4737999999999996E-4</v>
      </c>
      <c r="U124" s="9">
        <v>4.5839560000000001E-2</v>
      </c>
      <c r="V124" s="9">
        <v>0.43647235000000001</v>
      </c>
      <c r="W124" s="9">
        <v>6.0538120000000001E-2</v>
      </c>
      <c r="X124" s="9">
        <v>0.40582960000000001</v>
      </c>
      <c r="Y124" s="9">
        <v>0.55007474000000001</v>
      </c>
      <c r="Z124" s="9">
        <v>9.740907E-2</v>
      </c>
      <c r="AA124" s="9">
        <v>0.14897858</v>
      </c>
      <c r="AB124" s="10">
        <v>0.21709893999999999</v>
      </c>
      <c r="AC124" s="14">
        <v>71957000</v>
      </c>
      <c r="AD124" s="15">
        <v>6018000</v>
      </c>
      <c r="AE124" s="16">
        <v>65900000</v>
      </c>
    </row>
    <row r="125" spans="1:31" x14ac:dyDescent="0.25">
      <c r="A125" s="7">
        <v>1200870</v>
      </c>
      <c r="B125" s="8" t="s">
        <v>155</v>
      </c>
      <c r="C125" s="8" t="s">
        <v>11</v>
      </c>
      <c r="D125" s="9">
        <v>3.38708E-2</v>
      </c>
      <c r="E125" s="9">
        <v>0</v>
      </c>
      <c r="F125" s="9">
        <v>9.5858000000000002E-3</v>
      </c>
      <c r="G125" s="9">
        <v>1.9023E-3</v>
      </c>
      <c r="H125" s="9">
        <v>1.8074699999999999E-2</v>
      </c>
      <c r="I125" s="9">
        <v>0</v>
      </c>
      <c r="J125" s="10">
        <v>4.3080000000000002E-3</v>
      </c>
      <c r="K125" s="11">
        <v>6012507</v>
      </c>
      <c r="L125" s="9">
        <v>3.78E-2</v>
      </c>
      <c r="M125" s="12">
        <v>211363.7</v>
      </c>
      <c r="N125" s="12">
        <v>213636.4</v>
      </c>
      <c r="O125" s="12">
        <v>195454.6</v>
      </c>
      <c r="P125" s="12">
        <v>18181.82</v>
      </c>
      <c r="Q125" s="12">
        <v>15909.11</v>
      </c>
      <c r="R125" s="13">
        <v>193265</v>
      </c>
      <c r="S125" s="9">
        <v>0.49062168</v>
      </c>
      <c r="T125" s="9">
        <v>2.9027499999999999E-3</v>
      </c>
      <c r="U125" s="9">
        <v>3.1381779999999998E-2</v>
      </c>
      <c r="V125" s="9">
        <v>0.21885494</v>
      </c>
      <c r="W125" s="9">
        <v>0.2850335</v>
      </c>
      <c r="X125" s="9">
        <v>0.41373760999999998</v>
      </c>
      <c r="Y125" s="9">
        <v>0.53718469000000002</v>
      </c>
      <c r="Z125" s="9">
        <v>0.11515277</v>
      </c>
      <c r="AA125" s="9">
        <v>0.15220552000000001</v>
      </c>
      <c r="AB125" s="10">
        <v>0.20169161999999999</v>
      </c>
      <c r="AC125" s="14">
        <v>1906000000</v>
      </c>
      <c r="AD125" s="15">
        <v>269224000</v>
      </c>
      <c r="AE125" s="16">
        <v>1640000000</v>
      </c>
    </row>
    <row r="126" spans="1:31" x14ac:dyDescent="0.25">
      <c r="A126" s="7">
        <v>3702560</v>
      </c>
      <c r="B126" s="8" t="s">
        <v>156</v>
      </c>
      <c r="C126" s="8" t="s">
        <v>27</v>
      </c>
      <c r="D126" s="9">
        <v>3.7237800000000001E-2</v>
      </c>
      <c r="E126" s="9">
        <v>0</v>
      </c>
      <c r="F126" s="9">
        <v>0</v>
      </c>
      <c r="G126" s="9">
        <v>0</v>
      </c>
      <c r="H126" s="9">
        <v>2.0358000000000001E-2</v>
      </c>
      <c r="I126" s="9">
        <v>0</v>
      </c>
      <c r="J126" s="10">
        <v>1.68799E-2</v>
      </c>
      <c r="K126" s="11">
        <v>278279.3</v>
      </c>
      <c r="L126" s="9">
        <v>4.0800000000000003E-2</v>
      </c>
      <c r="M126" s="12">
        <v>10559.03</v>
      </c>
      <c r="N126" s="12">
        <v>10672.57</v>
      </c>
      <c r="O126" s="12">
        <v>9764.2639999999992</v>
      </c>
      <c r="P126" s="12">
        <v>908.30359999999996</v>
      </c>
      <c r="Q126" s="12">
        <v>794.76660000000004</v>
      </c>
      <c r="R126" s="13">
        <v>9871</v>
      </c>
      <c r="S126" s="9">
        <v>0.51038395000000003</v>
      </c>
      <c r="T126" s="9">
        <v>5.8757999999999996E-3</v>
      </c>
      <c r="U126" s="9">
        <v>9.4215400000000008E-3</v>
      </c>
      <c r="V126" s="9">
        <v>0.26876709999999998</v>
      </c>
      <c r="W126" s="9">
        <v>0.26663965000000001</v>
      </c>
      <c r="X126" s="9">
        <v>0.44828285000000001</v>
      </c>
      <c r="Y126" s="9">
        <v>0.59163204999999996</v>
      </c>
      <c r="Z126" s="9">
        <v>0.15621518000000001</v>
      </c>
      <c r="AA126" s="9">
        <v>0.10495391</v>
      </c>
      <c r="AB126" s="10">
        <v>0.25051700999999998</v>
      </c>
      <c r="AC126" s="14">
        <v>93106000</v>
      </c>
      <c r="AD126" s="15">
        <v>9423000</v>
      </c>
      <c r="AE126" s="16">
        <v>83700000</v>
      </c>
    </row>
    <row r="127" spans="1:31" x14ac:dyDescent="0.25">
      <c r="A127" s="7">
        <v>3626010</v>
      </c>
      <c r="B127" s="8" t="s">
        <v>157</v>
      </c>
      <c r="C127" s="8" t="s">
        <v>53</v>
      </c>
      <c r="D127" s="9">
        <v>4.94531E-2</v>
      </c>
      <c r="E127" s="9">
        <v>0</v>
      </c>
      <c r="F127" s="9">
        <v>0</v>
      </c>
      <c r="G127" s="9">
        <v>0</v>
      </c>
      <c r="H127" s="9">
        <v>5.0690000000000002E-4</v>
      </c>
      <c r="I127" s="9">
        <v>0</v>
      </c>
      <c r="J127" s="10">
        <v>4.8946200000000002E-2</v>
      </c>
      <c r="K127" s="11">
        <v>399391.8</v>
      </c>
      <c r="L127" s="9">
        <v>5.2200000000000003E-2</v>
      </c>
      <c r="M127" s="12">
        <v>19388.88</v>
      </c>
      <c r="N127" s="12">
        <v>19597.36</v>
      </c>
      <c r="O127" s="12">
        <v>17929.5</v>
      </c>
      <c r="P127" s="12">
        <v>1667.86</v>
      </c>
      <c r="Q127" s="12">
        <v>1459.3810000000001</v>
      </c>
      <c r="R127" s="13">
        <v>9903</v>
      </c>
      <c r="S127" s="9">
        <v>0.50520043999999997</v>
      </c>
      <c r="T127" s="9">
        <v>8.0783999999999999E-4</v>
      </c>
      <c r="U127" s="9">
        <v>0.14248208000000001</v>
      </c>
      <c r="V127" s="9">
        <v>0.34726849999999998</v>
      </c>
      <c r="W127" s="9">
        <v>0.14955064000000001</v>
      </c>
      <c r="X127" s="9">
        <v>0.35989093999999999</v>
      </c>
      <c r="Y127" s="9">
        <v>0.69393112999999995</v>
      </c>
      <c r="Z127" s="9">
        <v>2.9284060000000001E-2</v>
      </c>
      <c r="AA127" s="9">
        <v>0.19125518</v>
      </c>
      <c r="AB127" s="10">
        <v>0.28775107999999999</v>
      </c>
      <c r="AC127" s="14">
        <v>170900000</v>
      </c>
      <c r="AD127" s="15">
        <v>15436000</v>
      </c>
      <c r="AE127" s="16">
        <v>155000000</v>
      </c>
    </row>
    <row r="128" spans="1:31" x14ac:dyDescent="0.25">
      <c r="A128" s="7">
        <v>3501500</v>
      </c>
      <c r="B128" s="8" t="s">
        <v>158</v>
      </c>
      <c r="C128" s="8" t="s">
        <v>40</v>
      </c>
      <c r="D128" s="9">
        <v>1.8360399999999999E-2</v>
      </c>
      <c r="E128" s="9">
        <v>1.369E-3</v>
      </c>
      <c r="F128" s="9">
        <v>0</v>
      </c>
      <c r="G128" s="9">
        <v>7.7307000000000001E-3</v>
      </c>
      <c r="H128" s="9">
        <v>4.7914000000000003E-3</v>
      </c>
      <c r="I128" s="9">
        <v>0</v>
      </c>
      <c r="J128" s="10">
        <v>4.4692999999999998E-3</v>
      </c>
      <c r="K128" s="11">
        <v>1251537</v>
      </c>
      <c r="L128" s="9">
        <v>2.46E-2</v>
      </c>
      <c r="M128" s="12">
        <v>28632.66</v>
      </c>
      <c r="N128" s="12">
        <v>28940.54</v>
      </c>
      <c r="O128" s="12">
        <v>26477.52</v>
      </c>
      <c r="P128" s="12">
        <v>2463.0250000000001</v>
      </c>
      <c r="Q128" s="12">
        <v>2155.1410000000001</v>
      </c>
      <c r="R128" s="13">
        <v>24872</v>
      </c>
      <c r="S128" s="9">
        <v>0.50582985000000003</v>
      </c>
      <c r="T128" s="9">
        <v>8.36282E-3</v>
      </c>
      <c r="U128" s="9">
        <v>1.286587E-2</v>
      </c>
      <c r="V128" s="9">
        <v>2.6455449999999998E-2</v>
      </c>
      <c r="W128" s="9">
        <v>0.71763429000000001</v>
      </c>
      <c r="X128" s="9">
        <v>0.22997749000000001</v>
      </c>
      <c r="Y128" s="9">
        <v>0.60457543000000002</v>
      </c>
      <c r="Z128" s="9">
        <v>0.13440816999999999</v>
      </c>
      <c r="AA128" s="9">
        <v>0.11748151</v>
      </c>
      <c r="AB128" s="10">
        <v>0.25874765999999999</v>
      </c>
      <c r="AC128" s="14">
        <v>248300000</v>
      </c>
      <c r="AD128" s="15">
        <v>31181000</v>
      </c>
      <c r="AE128" s="16">
        <v>217000000</v>
      </c>
    </row>
    <row r="129" spans="1:31" x14ac:dyDescent="0.25">
      <c r="A129" s="7">
        <v>3175660</v>
      </c>
      <c r="B129" s="8" t="s">
        <v>159</v>
      </c>
      <c r="C129" s="8" t="s">
        <v>160</v>
      </c>
      <c r="D129" s="9">
        <v>3.5036699999999997E-2</v>
      </c>
      <c r="E129" s="9">
        <v>0</v>
      </c>
      <c r="F129" s="9">
        <v>0</v>
      </c>
      <c r="G129" s="9">
        <v>0</v>
      </c>
      <c r="H129" s="9">
        <v>3.5036699999999997E-2</v>
      </c>
      <c r="I129" s="9">
        <v>0</v>
      </c>
      <c r="J129" s="10">
        <v>0</v>
      </c>
      <c r="K129" s="11">
        <v>64799.57</v>
      </c>
      <c r="L129" s="9">
        <v>3.9399999999999998E-2</v>
      </c>
      <c r="M129" s="12">
        <v>2374.386</v>
      </c>
      <c r="N129" s="12">
        <v>2399.9169999999999</v>
      </c>
      <c r="O129" s="12">
        <v>2195.6689999999999</v>
      </c>
      <c r="P129" s="12">
        <v>204.2482</v>
      </c>
      <c r="Q129" s="12">
        <v>178.71700000000001</v>
      </c>
      <c r="R129" s="13">
        <v>1834</v>
      </c>
      <c r="S129" s="9">
        <v>0.52071973999999999</v>
      </c>
      <c r="T129" s="9">
        <v>9.8146099999999997E-3</v>
      </c>
      <c r="U129" s="9">
        <v>1.6357690000000001E-2</v>
      </c>
      <c r="V129" s="9">
        <v>1.2540890000000001E-2</v>
      </c>
      <c r="W129" s="9">
        <v>3.4896400000000001E-2</v>
      </c>
      <c r="X129" s="9">
        <v>0.92639039999999995</v>
      </c>
      <c r="Y129" s="9">
        <v>0.35059978000000003</v>
      </c>
      <c r="Z129" s="9">
        <v>6.5430699999999998E-3</v>
      </c>
      <c r="AA129" s="9">
        <v>0.13304252999999999</v>
      </c>
      <c r="AB129" s="10">
        <v>0.11601307</v>
      </c>
      <c r="AC129" s="14">
        <v>20392000</v>
      </c>
      <c r="AD129" s="15">
        <v>2513000</v>
      </c>
      <c r="AE129" s="16">
        <v>17900000</v>
      </c>
    </row>
    <row r="130" spans="1:31" x14ac:dyDescent="0.25">
      <c r="A130" s="7">
        <v>4216620</v>
      </c>
      <c r="B130" s="8" t="s">
        <v>161</v>
      </c>
      <c r="C130" s="8" t="s">
        <v>32</v>
      </c>
      <c r="D130" s="9">
        <v>5.1280899999999997E-2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10">
        <v>5.1280899999999997E-2</v>
      </c>
      <c r="K130" s="11">
        <v>105805.3</v>
      </c>
      <c r="L130" s="9">
        <v>5.45E-2</v>
      </c>
      <c r="M130" s="12">
        <v>5362.7420000000002</v>
      </c>
      <c r="N130" s="12">
        <v>5420.4059999999999</v>
      </c>
      <c r="O130" s="12">
        <v>4959.0940000000001</v>
      </c>
      <c r="P130" s="12">
        <v>461.31110000000001</v>
      </c>
      <c r="Q130" s="12">
        <v>403.64789999999999</v>
      </c>
      <c r="R130" s="13">
        <v>3353</v>
      </c>
      <c r="S130" s="9">
        <v>0.51028929000000001</v>
      </c>
      <c r="T130" s="9">
        <v>0</v>
      </c>
      <c r="U130" s="9">
        <v>4.4736100000000003E-3</v>
      </c>
      <c r="V130" s="9">
        <v>0.26006561</v>
      </c>
      <c r="W130" s="9">
        <v>1.342082E-2</v>
      </c>
      <c r="X130" s="9">
        <v>0.70086490000000001</v>
      </c>
      <c r="Y130" s="9">
        <v>0.60274380999999999</v>
      </c>
      <c r="Z130" s="9">
        <v>2.3859200000000001E-3</v>
      </c>
      <c r="AA130" s="9">
        <v>0.19206681</v>
      </c>
      <c r="AB130" s="10">
        <v>0.34284952000000002</v>
      </c>
      <c r="AC130" s="14">
        <v>45471000</v>
      </c>
      <c r="AD130" s="15">
        <v>4746000</v>
      </c>
      <c r="AE130" s="16">
        <v>40700000</v>
      </c>
    </row>
    <row r="131" spans="1:31" x14ac:dyDescent="0.25">
      <c r="A131" s="7">
        <v>2801200</v>
      </c>
      <c r="B131" s="8" t="s">
        <v>162</v>
      </c>
      <c r="C131" s="8" t="s">
        <v>15</v>
      </c>
      <c r="D131" s="9">
        <v>4.1262699999999999E-2</v>
      </c>
      <c r="E131" s="9">
        <v>0</v>
      </c>
      <c r="F131" s="9">
        <v>0</v>
      </c>
      <c r="G131" s="9">
        <v>1.1021E-3</v>
      </c>
      <c r="H131" s="9">
        <v>4.1932000000000002E-3</v>
      </c>
      <c r="I131" s="9">
        <v>0</v>
      </c>
      <c r="J131" s="10">
        <v>3.5967399999999997E-2</v>
      </c>
      <c r="K131" s="11">
        <v>124828.6</v>
      </c>
      <c r="L131" s="9">
        <v>4.4499999999999998E-2</v>
      </c>
      <c r="M131" s="12">
        <v>5166.0320000000002</v>
      </c>
      <c r="N131" s="12">
        <v>5221.5810000000001</v>
      </c>
      <c r="O131" s="12">
        <v>4777.1899999999996</v>
      </c>
      <c r="P131" s="12">
        <v>444.38979999999998</v>
      </c>
      <c r="Q131" s="12">
        <v>388.84230000000002</v>
      </c>
      <c r="R131" s="13">
        <v>4445</v>
      </c>
      <c r="S131" s="9">
        <v>0.50933633</v>
      </c>
      <c r="T131" s="9">
        <v>2.0247500000000001E-3</v>
      </c>
      <c r="U131" s="9">
        <v>7.6490400000000002E-3</v>
      </c>
      <c r="V131" s="9">
        <v>0.90168729000000003</v>
      </c>
      <c r="W131" s="9">
        <v>8.5489299999999997E-3</v>
      </c>
      <c r="X131" s="9">
        <v>8.6614170000000004E-2</v>
      </c>
      <c r="Y131" s="9">
        <v>0.86186726999999996</v>
      </c>
      <c r="Z131" s="9">
        <v>5.8492700000000002E-3</v>
      </c>
      <c r="AA131" s="9">
        <v>0.16130484</v>
      </c>
      <c r="AB131" s="10">
        <v>0.38449111000000002</v>
      </c>
      <c r="AC131" s="14">
        <v>43577000</v>
      </c>
      <c r="AD131" s="15">
        <v>7988000</v>
      </c>
      <c r="AE131" s="16">
        <v>35600000</v>
      </c>
    </row>
    <row r="132" spans="1:31" x14ac:dyDescent="0.25">
      <c r="A132" s="7">
        <v>4219200</v>
      </c>
      <c r="B132" s="8" t="s">
        <v>163</v>
      </c>
      <c r="C132" s="8" t="s">
        <v>32</v>
      </c>
      <c r="D132" s="9">
        <v>4.2448E-2</v>
      </c>
      <c r="E132" s="9">
        <v>0</v>
      </c>
      <c r="F132" s="9">
        <v>0</v>
      </c>
      <c r="G132" s="9">
        <v>0</v>
      </c>
      <c r="H132" s="9">
        <v>7.9048999999999994E-3</v>
      </c>
      <c r="I132" s="9">
        <v>0</v>
      </c>
      <c r="J132" s="10">
        <v>3.45431E-2</v>
      </c>
      <c r="K132" s="11">
        <v>108350</v>
      </c>
      <c r="L132" s="9">
        <v>4.5900000000000003E-2</v>
      </c>
      <c r="M132" s="12">
        <v>4625.1360000000004</v>
      </c>
      <c r="N132" s="12">
        <v>4674.8689999999997</v>
      </c>
      <c r="O132" s="12">
        <v>4277.0079999999998</v>
      </c>
      <c r="P132" s="12">
        <v>397.8612</v>
      </c>
      <c r="Q132" s="12">
        <v>348.1284</v>
      </c>
      <c r="R132" s="13">
        <v>3370</v>
      </c>
      <c r="S132" s="9">
        <v>0.50445103999999996</v>
      </c>
      <c r="T132" s="9">
        <v>5.9347000000000002E-4</v>
      </c>
      <c r="U132" s="9">
        <v>6.2314500000000004E-3</v>
      </c>
      <c r="V132" s="9">
        <v>2.0178040000000001E-2</v>
      </c>
      <c r="W132" s="9">
        <v>1.661721E-2</v>
      </c>
      <c r="X132" s="9">
        <v>0.95548960999999999</v>
      </c>
      <c r="Y132" s="9">
        <v>0.37655786000000002</v>
      </c>
      <c r="Z132" s="9">
        <v>2.0771499999999998E-3</v>
      </c>
      <c r="AA132" s="9">
        <v>0.13204747999999999</v>
      </c>
      <c r="AB132" s="10">
        <v>0.18887776000000001</v>
      </c>
      <c r="AC132" s="14">
        <v>38742000</v>
      </c>
      <c r="AD132" s="15">
        <v>2235000</v>
      </c>
      <c r="AE132" s="16">
        <v>36500000</v>
      </c>
    </row>
    <row r="133" spans="1:31" x14ac:dyDescent="0.25">
      <c r="A133" s="7">
        <v>3904371</v>
      </c>
      <c r="B133" s="8" t="s">
        <v>164</v>
      </c>
      <c r="C133" s="8" t="s">
        <v>20</v>
      </c>
      <c r="D133" s="9">
        <v>5.67492E-2</v>
      </c>
      <c r="E133" s="9">
        <v>0</v>
      </c>
      <c r="F133" s="9">
        <v>0</v>
      </c>
      <c r="G133" s="9">
        <v>0</v>
      </c>
      <c r="H133" s="9">
        <v>4.817E-4</v>
      </c>
      <c r="I133" s="9">
        <v>0</v>
      </c>
      <c r="J133" s="10">
        <v>5.6267499999999998E-2</v>
      </c>
      <c r="K133" s="11">
        <v>305462.09999999998</v>
      </c>
      <c r="L133" s="9">
        <v>5.9499999999999997E-2</v>
      </c>
      <c r="M133" s="12">
        <v>16902.75</v>
      </c>
      <c r="N133" s="12">
        <v>17084.5</v>
      </c>
      <c r="O133" s="12">
        <v>15630.5</v>
      </c>
      <c r="P133" s="12">
        <v>1454</v>
      </c>
      <c r="Q133" s="12">
        <v>1272.25</v>
      </c>
      <c r="R133" s="13">
        <v>10336</v>
      </c>
      <c r="S133" s="9">
        <v>0.43875774000000001</v>
      </c>
      <c r="T133" s="9">
        <v>3.09597E-3</v>
      </c>
      <c r="U133" s="9">
        <v>1.8382299999999999E-3</v>
      </c>
      <c r="V133" s="9">
        <v>0.35129643999999999</v>
      </c>
      <c r="W133" s="9">
        <v>1.3061150000000001E-2</v>
      </c>
      <c r="X133" s="9">
        <v>0.48964783000000001</v>
      </c>
      <c r="Y133" s="9">
        <v>0.72648994</v>
      </c>
      <c r="Z133" s="9">
        <v>6.7724500000000002E-3</v>
      </c>
      <c r="AA133" s="9">
        <v>0.16128096</v>
      </c>
      <c r="AB133" s="10">
        <v>0.40601365</v>
      </c>
      <c r="AC133" s="14">
        <v>136400000</v>
      </c>
      <c r="AD133" s="15">
        <v>16202000</v>
      </c>
      <c r="AE133" s="16">
        <v>120000000</v>
      </c>
    </row>
    <row r="134" spans="1:31" x14ac:dyDescent="0.25">
      <c r="A134" s="7">
        <v>1200960</v>
      </c>
      <c r="B134" s="8" t="s">
        <v>148</v>
      </c>
      <c r="C134" s="8" t="s">
        <v>11</v>
      </c>
      <c r="D134" s="9">
        <v>2.3752700000000002E-2</v>
      </c>
      <c r="E134" s="9">
        <v>0</v>
      </c>
      <c r="F134" s="9">
        <v>0</v>
      </c>
      <c r="G134" s="9">
        <v>2.5793999999999999E-3</v>
      </c>
      <c r="H134" s="9">
        <v>2.1173299999999999E-2</v>
      </c>
      <c r="I134" s="9">
        <v>0</v>
      </c>
      <c r="J134" s="10">
        <v>0</v>
      </c>
      <c r="K134" s="11">
        <v>319480.2</v>
      </c>
      <c r="L134" s="9">
        <v>2.8899999999999999E-2</v>
      </c>
      <c r="M134" s="12">
        <v>8586.6689999999999</v>
      </c>
      <c r="N134" s="12">
        <v>8678.9989999999998</v>
      </c>
      <c r="O134" s="12">
        <v>7940.3609999999999</v>
      </c>
      <c r="P134" s="12">
        <v>738.63819999999998</v>
      </c>
      <c r="Q134" s="12">
        <v>646.30809999999997</v>
      </c>
      <c r="R134" s="13">
        <v>7337</v>
      </c>
      <c r="S134" s="9">
        <v>0.49284449000000002</v>
      </c>
      <c r="T134" s="9">
        <v>5.8607099999999999E-3</v>
      </c>
      <c r="U134" s="9">
        <v>6.1333000000000004E-3</v>
      </c>
      <c r="V134" s="9">
        <v>0.30203079999999999</v>
      </c>
      <c r="W134" s="9">
        <v>2.630503E-2</v>
      </c>
      <c r="X134" s="9">
        <v>0.62123483999999995</v>
      </c>
      <c r="Y134" s="9">
        <v>0.57503066999999997</v>
      </c>
      <c r="Z134" s="9">
        <v>6.2695900000000002E-3</v>
      </c>
      <c r="AA134" s="9">
        <v>0.15060651999999999</v>
      </c>
      <c r="AB134" s="10">
        <v>0.23957043</v>
      </c>
      <c r="AC134" s="14">
        <v>68728000</v>
      </c>
      <c r="AD134" s="15">
        <v>9878000</v>
      </c>
      <c r="AE134" s="16">
        <v>58900000</v>
      </c>
    </row>
    <row r="135" spans="1:31" x14ac:dyDescent="0.25">
      <c r="A135" s="7">
        <v>3807590</v>
      </c>
      <c r="B135" s="8" t="s">
        <v>165</v>
      </c>
      <c r="C135" s="8" t="s">
        <v>60</v>
      </c>
      <c r="D135" s="9">
        <v>1.1091200000000001E-2</v>
      </c>
      <c r="E135" s="9">
        <v>0</v>
      </c>
      <c r="F135" s="9">
        <v>0</v>
      </c>
      <c r="G135" s="9">
        <v>0</v>
      </c>
      <c r="H135" s="9">
        <v>0</v>
      </c>
      <c r="I135" s="9">
        <v>1.1091200000000001E-2</v>
      </c>
      <c r="J135" s="10">
        <v>0</v>
      </c>
      <c r="K135" s="11">
        <v>25210.9</v>
      </c>
      <c r="L135" s="9">
        <v>1.9900000000000001E-2</v>
      </c>
      <c r="M135" s="12">
        <v>466.57810000000001</v>
      </c>
      <c r="N135" s="12">
        <v>471.5951</v>
      </c>
      <c r="O135" s="12">
        <v>431.45940000000002</v>
      </c>
      <c r="P135" s="12">
        <v>40.135750000000002</v>
      </c>
      <c r="Q135" s="12">
        <v>35.118679999999998</v>
      </c>
      <c r="R135" s="13">
        <v>332</v>
      </c>
      <c r="S135" s="9">
        <v>0.49397590000000002</v>
      </c>
      <c r="T135" s="9">
        <v>9.0361449999999996E-2</v>
      </c>
      <c r="U135" s="9">
        <v>3.0120500000000001E-3</v>
      </c>
      <c r="V135" s="9">
        <v>3.0120500000000001E-3</v>
      </c>
      <c r="W135" s="9">
        <v>1.5060240000000001E-2</v>
      </c>
      <c r="X135" s="9">
        <v>0.88855421999999995</v>
      </c>
      <c r="Y135" s="9">
        <v>0.36144577999999999</v>
      </c>
      <c r="Z135" s="9">
        <v>0</v>
      </c>
      <c r="AA135" s="9">
        <v>0.13253012</v>
      </c>
      <c r="AB135" s="10">
        <v>0.11111111</v>
      </c>
      <c r="AC135" s="14">
        <v>3683000</v>
      </c>
      <c r="AD135" s="15">
        <v>288000</v>
      </c>
      <c r="AE135" s="16">
        <v>3395000</v>
      </c>
    </row>
    <row r="136" spans="1:31" x14ac:dyDescent="0.25">
      <c r="A136" s="7">
        <v>3602670</v>
      </c>
      <c r="B136" s="8" t="s">
        <v>166</v>
      </c>
      <c r="C136" s="8" t="s">
        <v>53</v>
      </c>
      <c r="D136" s="9">
        <v>9.5952899999999994E-2</v>
      </c>
      <c r="E136" s="9">
        <v>0</v>
      </c>
      <c r="F136" s="9">
        <v>0</v>
      </c>
      <c r="G136" s="9">
        <v>0</v>
      </c>
      <c r="H136" s="9">
        <v>9.5952899999999994E-2</v>
      </c>
      <c r="I136" s="9">
        <v>0</v>
      </c>
      <c r="J136" s="10">
        <v>0</v>
      </c>
      <c r="K136" s="11">
        <v>16230.86</v>
      </c>
      <c r="L136" s="9">
        <v>9.7699999999999995E-2</v>
      </c>
      <c r="M136" s="12">
        <v>1474.752</v>
      </c>
      <c r="N136" s="12">
        <v>1490.61</v>
      </c>
      <c r="O136" s="12">
        <v>1363.749</v>
      </c>
      <c r="P136" s="12">
        <v>126.8604</v>
      </c>
      <c r="Q136" s="12">
        <v>111.0029</v>
      </c>
      <c r="R136" s="13">
        <v>664</v>
      </c>
      <c r="S136" s="9">
        <v>0.51054217000000002</v>
      </c>
      <c r="T136" s="9">
        <v>0</v>
      </c>
      <c r="U136" s="9">
        <v>7.5301200000000004E-3</v>
      </c>
      <c r="V136" s="9">
        <v>1.204819E-2</v>
      </c>
      <c r="W136" s="9">
        <v>1.204819E-2</v>
      </c>
      <c r="X136" s="9">
        <v>0.96837348999999995</v>
      </c>
      <c r="Y136" s="9">
        <v>0.24096386</v>
      </c>
      <c r="Z136" s="9">
        <v>0</v>
      </c>
      <c r="AA136" s="9">
        <v>0.13403614999999999</v>
      </c>
      <c r="AB136" s="10">
        <v>0.33649288999999999</v>
      </c>
      <c r="AC136" s="14">
        <v>11553000</v>
      </c>
      <c r="AD136" s="15">
        <v>506000</v>
      </c>
      <c r="AE136" s="16">
        <v>11000000</v>
      </c>
    </row>
    <row r="137" spans="1:31" x14ac:dyDescent="0.25">
      <c r="A137" s="7">
        <v>4205190</v>
      </c>
      <c r="B137" s="8" t="s">
        <v>167</v>
      </c>
      <c r="C137" s="8" t="s">
        <v>32</v>
      </c>
      <c r="D137" s="9">
        <v>1.9064999999999999E-2</v>
      </c>
      <c r="E137" s="9">
        <v>0</v>
      </c>
      <c r="F137" s="9">
        <v>0</v>
      </c>
      <c r="G137" s="9">
        <v>1.07764E-2</v>
      </c>
      <c r="H137" s="9">
        <v>8.2886000000000001E-3</v>
      </c>
      <c r="I137" s="9">
        <v>0</v>
      </c>
      <c r="J137" s="10">
        <v>0</v>
      </c>
      <c r="K137" s="11">
        <v>472240</v>
      </c>
      <c r="L137" s="9">
        <v>2.58E-2</v>
      </c>
      <c r="M137" s="12">
        <v>11330.93</v>
      </c>
      <c r="N137" s="12">
        <v>11452.76</v>
      </c>
      <c r="O137" s="12">
        <v>10478.06</v>
      </c>
      <c r="P137" s="12">
        <v>974.70339999999999</v>
      </c>
      <c r="Q137" s="12">
        <v>852.87009999999998</v>
      </c>
      <c r="R137" s="13">
        <v>5979</v>
      </c>
      <c r="S137" s="9">
        <v>0.52768020999999998</v>
      </c>
      <c r="T137" s="9">
        <v>1.50527E-3</v>
      </c>
      <c r="U137" s="9">
        <v>2.8432849999999999E-2</v>
      </c>
      <c r="V137" s="9">
        <v>4.1980259999999998E-2</v>
      </c>
      <c r="W137" s="9">
        <v>9.0316110000000005E-2</v>
      </c>
      <c r="X137" s="9">
        <v>0.81819702000000005</v>
      </c>
      <c r="Y137" s="9">
        <v>0.24368624</v>
      </c>
      <c r="Z137" s="9">
        <v>3.5290179999999997E-2</v>
      </c>
      <c r="AA137" s="9">
        <v>0.19233986</v>
      </c>
      <c r="AB137" s="10">
        <v>0.1064152</v>
      </c>
      <c r="AC137" s="14">
        <v>88667000</v>
      </c>
      <c r="AD137" s="15">
        <v>2291000</v>
      </c>
      <c r="AE137" s="16">
        <v>86400000</v>
      </c>
    </row>
    <row r="138" spans="1:31" x14ac:dyDescent="0.25">
      <c r="A138" s="7">
        <v>631530</v>
      </c>
      <c r="B138" s="8" t="s">
        <v>168</v>
      </c>
      <c r="C138" s="8" t="s">
        <v>1</v>
      </c>
      <c r="D138" s="9">
        <v>3.63232E-2</v>
      </c>
      <c r="E138" s="9">
        <v>0</v>
      </c>
      <c r="F138" s="9">
        <v>0</v>
      </c>
      <c r="G138" s="9">
        <v>9.1120000000000003E-4</v>
      </c>
      <c r="H138" s="9">
        <v>3.5412100000000002E-2</v>
      </c>
      <c r="I138" s="9">
        <v>0</v>
      </c>
      <c r="J138" s="10">
        <v>0</v>
      </c>
      <c r="K138" s="11">
        <v>1402323</v>
      </c>
      <c r="L138" s="9">
        <v>4.1000000000000002E-2</v>
      </c>
      <c r="M138" s="12">
        <v>53470.57</v>
      </c>
      <c r="N138" s="12">
        <v>54045.53</v>
      </c>
      <c r="O138" s="12">
        <v>49445.91</v>
      </c>
      <c r="P138" s="12">
        <v>4599.62</v>
      </c>
      <c r="Q138" s="12">
        <v>4024.66</v>
      </c>
      <c r="R138" s="13">
        <v>33741</v>
      </c>
      <c r="S138" s="9">
        <v>0.51963486999999997</v>
      </c>
      <c r="T138" s="9">
        <v>4.0306999999999999E-3</v>
      </c>
      <c r="U138" s="9">
        <v>0.24121988</v>
      </c>
      <c r="V138" s="9">
        <v>2.8866960000000001E-2</v>
      </c>
      <c r="W138" s="9">
        <v>0.11357103</v>
      </c>
      <c r="X138" s="9">
        <v>0.54171482999999998</v>
      </c>
      <c r="Y138" s="9">
        <v>0.12483329</v>
      </c>
      <c r="Z138" s="9">
        <v>0.1150529</v>
      </c>
      <c r="AA138" s="9">
        <v>0.10539107</v>
      </c>
      <c r="AB138" s="10">
        <v>6.4272209999999996E-2</v>
      </c>
      <c r="AC138" s="14">
        <v>416300000</v>
      </c>
      <c r="AD138" s="15">
        <v>21810000</v>
      </c>
      <c r="AE138" s="16">
        <v>394000000</v>
      </c>
    </row>
    <row r="139" spans="1:31" x14ac:dyDescent="0.25">
      <c r="A139" s="7">
        <v>4901200</v>
      </c>
      <c r="B139" s="8" t="s">
        <v>169</v>
      </c>
      <c r="C139" s="8" t="s">
        <v>51</v>
      </c>
      <c r="D139" s="9">
        <v>6.1577399999999997E-2</v>
      </c>
      <c r="E139" s="9">
        <v>0</v>
      </c>
      <c r="F139" s="9">
        <v>6.1512299999999999E-2</v>
      </c>
      <c r="G139" s="9">
        <v>0</v>
      </c>
      <c r="H139" s="9">
        <v>6.5099999999999997E-5</v>
      </c>
      <c r="I139" s="9">
        <v>0</v>
      </c>
      <c r="J139" s="10">
        <v>0</v>
      </c>
      <c r="K139" s="11">
        <v>475169.5</v>
      </c>
      <c r="L139" s="9">
        <v>6.4299999999999996E-2</v>
      </c>
      <c r="M139" s="12">
        <v>28414.66</v>
      </c>
      <c r="N139" s="12">
        <v>28720.2</v>
      </c>
      <c r="O139" s="12">
        <v>26275.919999999998</v>
      </c>
      <c r="P139" s="12">
        <v>2444.2719999999999</v>
      </c>
      <c r="Q139" s="12">
        <v>2138.7399999999998</v>
      </c>
      <c r="R139" s="13">
        <v>30900</v>
      </c>
      <c r="S139" s="9">
        <v>0.47035599</v>
      </c>
      <c r="T139" s="9">
        <v>5.92233E-3</v>
      </c>
      <c r="U139" s="9">
        <v>1.8284789999999999E-2</v>
      </c>
      <c r="V139" s="9">
        <v>1.294498E-2</v>
      </c>
      <c r="W139" s="9">
        <v>9.1132690000000002E-2</v>
      </c>
      <c r="X139" s="9">
        <v>0.78038834999999995</v>
      </c>
      <c r="Y139" s="9">
        <v>0.37459546999999999</v>
      </c>
      <c r="Z139" s="9">
        <v>3.0161810000000001E-2</v>
      </c>
      <c r="AA139" s="9">
        <v>0.12579288</v>
      </c>
      <c r="AB139" s="10">
        <v>0.1031266</v>
      </c>
      <c r="AC139" s="14">
        <v>218100000</v>
      </c>
      <c r="AD139" s="15">
        <v>27685000</v>
      </c>
      <c r="AE139" s="16">
        <v>190000000</v>
      </c>
    </row>
    <row r="140" spans="1:31" x14ac:dyDescent="0.25">
      <c r="A140" s="7">
        <v>691052</v>
      </c>
      <c r="B140" s="8" t="s">
        <v>170</v>
      </c>
      <c r="C140" s="8" t="s">
        <v>1</v>
      </c>
      <c r="D140" s="9">
        <v>8.6009199999999994E-2</v>
      </c>
      <c r="E140" s="9">
        <v>2.8669699999999999E-2</v>
      </c>
      <c r="F140" s="9">
        <v>0</v>
      </c>
      <c r="G140" s="9">
        <v>0</v>
      </c>
      <c r="H140" s="9">
        <v>2.8669699999999999E-2</v>
      </c>
      <c r="I140" s="9">
        <v>2.8669699999999999E-2</v>
      </c>
      <c r="J140" s="10">
        <v>0</v>
      </c>
      <c r="K140" s="11">
        <v>13058.5</v>
      </c>
      <c r="L140" s="9">
        <v>8.8700000000000001E-2</v>
      </c>
      <c r="M140" s="12">
        <v>1077.2090000000001</v>
      </c>
      <c r="N140" s="12">
        <v>1088.7919999999999</v>
      </c>
      <c r="O140" s="12">
        <v>996.12850000000003</v>
      </c>
      <c r="P140" s="12">
        <v>92.663120000000006</v>
      </c>
      <c r="Q140" s="12">
        <v>81.080510000000004</v>
      </c>
      <c r="R140" s="13">
        <v>45</v>
      </c>
      <c r="S140" s="9">
        <v>0.48888889000000002</v>
      </c>
      <c r="T140" s="9">
        <v>4.4444440000000002E-2</v>
      </c>
      <c r="U140" s="9">
        <v>0</v>
      </c>
      <c r="V140" s="9">
        <v>0</v>
      </c>
      <c r="W140" s="9">
        <v>0.64444444000000001</v>
      </c>
      <c r="X140" s="9">
        <v>0.22222222</v>
      </c>
      <c r="Y140" s="9">
        <v>0.46666667000000001</v>
      </c>
      <c r="Z140" s="9">
        <v>0.53333333000000005</v>
      </c>
      <c r="AA140" s="9">
        <v>2.2222220000000001E-2</v>
      </c>
      <c r="AC140" s="14">
        <v>8255000</v>
      </c>
      <c r="AD140" s="15">
        <v>966000</v>
      </c>
      <c r="AE140" s="16">
        <v>7289000</v>
      </c>
    </row>
    <row r="141" spans="1:31" x14ac:dyDescent="0.25">
      <c r="A141" s="7">
        <v>4224650</v>
      </c>
      <c r="B141" s="8" t="s">
        <v>171</v>
      </c>
      <c r="C141" s="8" t="s">
        <v>32</v>
      </c>
      <c r="D141" s="9">
        <v>4.4360700000000003E-2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10">
        <v>4.4360700000000003E-2</v>
      </c>
      <c r="K141" s="11">
        <v>74331.59</v>
      </c>
      <c r="L141" s="9">
        <v>4.8000000000000001E-2</v>
      </c>
      <c r="M141" s="12">
        <v>3318.1619999999998</v>
      </c>
      <c r="N141" s="12">
        <v>3353.8409999999999</v>
      </c>
      <c r="O141" s="12">
        <v>3068.4079999999999</v>
      </c>
      <c r="P141" s="12">
        <v>285.43329999999997</v>
      </c>
      <c r="Q141" s="12">
        <v>249.7542</v>
      </c>
      <c r="R141" s="13">
        <v>2593</v>
      </c>
      <c r="S141" s="9">
        <v>0.50289240000000002</v>
      </c>
      <c r="T141" s="9">
        <v>1.1569600000000001E-3</v>
      </c>
      <c r="U141" s="9">
        <v>1.1569609999999999E-2</v>
      </c>
      <c r="V141" s="9">
        <v>2.7381409999999998E-2</v>
      </c>
      <c r="W141" s="9">
        <v>2.198226E-2</v>
      </c>
      <c r="X141" s="9">
        <v>0.94562283000000003</v>
      </c>
      <c r="Y141" s="9">
        <v>0.25915927999999999</v>
      </c>
      <c r="Z141" s="9">
        <v>3.47088E-3</v>
      </c>
      <c r="AA141" s="9">
        <v>0.15271886000000001</v>
      </c>
      <c r="AB141" s="10">
        <v>0.16094800000000001</v>
      </c>
      <c r="AC141" s="14">
        <v>25056000</v>
      </c>
      <c r="AD141" s="15">
        <v>837000</v>
      </c>
      <c r="AE141" s="16">
        <v>24200000</v>
      </c>
    </row>
    <row r="142" spans="1:31" x14ac:dyDescent="0.25">
      <c r="A142" s="7">
        <v>1300420</v>
      </c>
      <c r="B142" s="8" t="s">
        <v>172</v>
      </c>
      <c r="C142" s="8" t="s">
        <v>74</v>
      </c>
      <c r="D142" s="9">
        <v>4.9984000000000001E-2</v>
      </c>
      <c r="E142" s="9">
        <v>1.606E-4</v>
      </c>
      <c r="F142" s="9">
        <v>0</v>
      </c>
      <c r="G142" s="9">
        <v>0</v>
      </c>
      <c r="H142" s="9">
        <v>5.3753000000000004E-3</v>
      </c>
      <c r="I142" s="9">
        <v>0</v>
      </c>
      <c r="J142" s="10">
        <v>4.4448099999999997E-2</v>
      </c>
      <c r="K142" s="11">
        <v>701214.8</v>
      </c>
      <c r="L142" s="9">
        <v>5.3199999999999997E-2</v>
      </c>
      <c r="M142" s="12">
        <v>34693.300000000003</v>
      </c>
      <c r="N142" s="12">
        <v>35066.35</v>
      </c>
      <c r="O142" s="12">
        <v>32081.98</v>
      </c>
      <c r="P142" s="12">
        <v>2984.37</v>
      </c>
      <c r="Q142" s="12">
        <v>2611.3200000000002</v>
      </c>
      <c r="R142" s="13">
        <v>25109</v>
      </c>
      <c r="S142" s="9">
        <v>0.51407862000000004</v>
      </c>
      <c r="T142" s="9">
        <v>7.9653000000000005E-4</v>
      </c>
      <c r="U142" s="9">
        <v>1.557211E-2</v>
      </c>
      <c r="V142" s="9">
        <v>0.72882234000000001</v>
      </c>
      <c r="W142" s="9">
        <v>2.5847309999999998E-2</v>
      </c>
      <c r="X142" s="9">
        <v>0.21466405999999999</v>
      </c>
      <c r="Y142" s="9">
        <v>0.76621927999999995</v>
      </c>
      <c r="Z142" s="9">
        <v>1.429766E-2</v>
      </c>
      <c r="AA142" s="9">
        <v>0.10757099000000001</v>
      </c>
      <c r="AB142" s="10">
        <v>0.35551903000000001</v>
      </c>
      <c r="AC142" s="14">
        <v>261900000</v>
      </c>
      <c r="AD142" s="15">
        <v>33510000</v>
      </c>
      <c r="AE142" s="16">
        <v>228000000</v>
      </c>
    </row>
    <row r="143" spans="1:31" x14ac:dyDescent="0.25">
      <c r="A143" s="7">
        <v>1200480</v>
      </c>
      <c r="B143" s="8" t="s">
        <v>173</v>
      </c>
      <c r="C143" s="8" t="s">
        <v>11</v>
      </c>
      <c r="D143" s="9">
        <v>2.7339599999999999E-2</v>
      </c>
      <c r="E143" s="9">
        <v>0</v>
      </c>
      <c r="F143" s="9">
        <v>0</v>
      </c>
      <c r="G143" s="9">
        <v>4.5364000000000003E-3</v>
      </c>
      <c r="H143" s="9">
        <v>1.47169E-2</v>
      </c>
      <c r="I143" s="9">
        <v>0</v>
      </c>
      <c r="J143" s="10">
        <v>8.0862E-3</v>
      </c>
      <c r="K143" s="11">
        <v>5080823</v>
      </c>
      <c r="L143" s="9">
        <v>3.2399999999999998E-2</v>
      </c>
      <c r="M143" s="12">
        <v>153095.4</v>
      </c>
      <c r="N143" s="12">
        <v>154741.5</v>
      </c>
      <c r="O143" s="12">
        <v>141572</v>
      </c>
      <c r="P143" s="12">
        <v>13169.49</v>
      </c>
      <c r="Q143" s="12">
        <v>11523.41</v>
      </c>
      <c r="R143" s="13">
        <v>122586</v>
      </c>
      <c r="S143" s="9">
        <v>0.49464865000000002</v>
      </c>
      <c r="T143" s="9">
        <v>2.1128000000000002E-3</v>
      </c>
      <c r="U143" s="9">
        <v>4.3226800000000003E-2</v>
      </c>
      <c r="V143" s="9">
        <v>0.44626629000000001</v>
      </c>
      <c r="W143" s="9">
        <v>7.7594499999999997E-2</v>
      </c>
      <c r="X143" s="9">
        <v>0.4033658</v>
      </c>
      <c r="Y143" s="9">
        <v>0.48142528000000001</v>
      </c>
      <c r="Z143" s="9">
        <v>2.9864749999999999E-2</v>
      </c>
      <c r="AA143" s="9">
        <v>0.13781345</v>
      </c>
      <c r="AB143" s="10">
        <v>0.22196283</v>
      </c>
      <c r="AC143" s="14">
        <v>1148000000</v>
      </c>
      <c r="AD143" s="15">
        <v>115263000</v>
      </c>
      <c r="AE143" s="16">
        <v>1030000000</v>
      </c>
    </row>
    <row r="144" spans="1:31" x14ac:dyDescent="0.25">
      <c r="A144" s="7">
        <v>2400420</v>
      </c>
      <c r="B144" s="8" t="s">
        <v>174</v>
      </c>
      <c r="C144" s="8" t="s">
        <v>62</v>
      </c>
      <c r="D144" s="9">
        <v>6.65438E-2</v>
      </c>
      <c r="E144" s="9">
        <v>0</v>
      </c>
      <c r="F144" s="9">
        <v>5.5263600000000003E-2</v>
      </c>
      <c r="G144" s="9">
        <v>0</v>
      </c>
      <c r="H144" s="9">
        <v>1.12823E-2</v>
      </c>
      <c r="I144" s="9">
        <v>0</v>
      </c>
      <c r="J144" s="10">
        <v>0</v>
      </c>
      <c r="K144" s="11">
        <v>1754081</v>
      </c>
      <c r="L144" s="9">
        <v>6.9000000000000006E-2</v>
      </c>
      <c r="M144" s="12">
        <v>112559.4</v>
      </c>
      <c r="N144" s="12">
        <v>113769.7</v>
      </c>
      <c r="O144" s="12">
        <v>104087.2</v>
      </c>
      <c r="P144" s="12">
        <v>9682.527</v>
      </c>
      <c r="Q144" s="12">
        <v>8472.1949999999997</v>
      </c>
      <c r="R144" s="13">
        <v>50641</v>
      </c>
      <c r="S144" s="9">
        <v>0.52129696999999997</v>
      </c>
      <c r="T144" s="9">
        <v>3.2977200000000001E-3</v>
      </c>
      <c r="U144" s="9">
        <v>0.16314844000000001</v>
      </c>
      <c r="V144" s="9">
        <v>0.22102643999999999</v>
      </c>
      <c r="W144" s="9">
        <v>5.752256E-2</v>
      </c>
      <c r="X144" s="9">
        <v>0.55500484000000005</v>
      </c>
      <c r="Y144" s="9">
        <v>0.14561324</v>
      </c>
      <c r="Z144" s="9">
        <v>3.8684070000000001E-2</v>
      </c>
      <c r="AA144" s="9">
        <v>8.7636500000000006E-2</v>
      </c>
      <c r="AB144" s="10">
        <v>5.2701199999999997E-2</v>
      </c>
      <c r="AC144" s="14">
        <v>835100000</v>
      </c>
      <c r="AD144" s="15">
        <v>21029000</v>
      </c>
      <c r="AE144" s="16">
        <v>814000000</v>
      </c>
    </row>
    <row r="145" spans="1:31" x14ac:dyDescent="0.25">
      <c r="A145" s="7">
        <v>3500060</v>
      </c>
      <c r="B145" s="8" t="s">
        <v>175</v>
      </c>
      <c r="C145" s="8" t="s">
        <v>40</v>
      </c>
      <c r="D145" s="9">
        <v>4.0765000000000003E-2</v>
      </c>
      <c r="E145" s="9">
        <v>0</v>
      </c>
      <c r="F145" s="9">
        <v>3.09252E-2</v>
      </c>
      <c r="G145" s="9">
        <v>3.9508E-3</v>
      </c>
      <c r="H145" s="9">
        <v>1.4909999999999999E-4</v>
      </c>
      <c r="I145" s="9">
        <v>1.8209999999999999E-3</v>
      </c>
      <c r="J145" s="10">
        <v>3.9189000000000003E-3</v>
      </c>
      <c r="K145" s="11">
        <v>3691611</v>
      </c>
      <c r="L145" s="9">
        <v>4.0800000000000003E-2</v>
      </c>
      <c r="M145" s="12">
        <v>140074.5</v>
      </c>
      <c r="N145" s="12">
        <v>141580.70000000001</v>
      </c>
      <c r="O145" s="12">
        <v>129531.3</v>
      </c>
      <c r="P145" s="12">
        <v>12049.42</v>
      </c>
      <c r="Q145" s="12">
        <v>10543.2</v>
      </c>
      <c r="R145" s="13">
        <v>96572</v>
      </c>
      <c r="S145" s="9">
        <v>0.50461831999999995</v>
      </c>
      <c r="T145" s="9">
        <v>4.2797080000000001E-2</v>
      </c>
      <c r="U145" s="9">
        <v>2.0927390000000001E-2</v>
      </c>
      <c r="V145" s="9">
        <v>2.4458440000000001E-2</v>
      </c>
      <c r="W145" s="9">
        <v>0.63709978</v>
      </c>
      <c r="X145" s="9">
        <v>0.23860954000000001</v>
      </c>
      <c r="Y145" s="9">
        <v>0.58765480999999997</v>
      </c>
      <c r="Z145" s="9">
        <v>0.15508636000000001</v>
      </c>
      <c r="AA145" s="9">
        <v>0.13863232</v>
      </c>
      <c r="AB145" s="10">
        <v>0.21846971000000001</v>
      </c>
      <c r="AC145" s="14">
        <v>1030000000</v>
      </c>
      <c r="AD145" s="15">
        <v>103711000</v>
      </c>
      <c r="AE145" s="16">
        <v>926000000</v>
      </c>
    </row>
    <row r="146" spans="1:31" x14ac:dyDescent="0.25">
      <c r="A146" s="7">
        <v>101620</v>
      </c>
      <c r="B146" s="8" t="s">
        <v>176</v>
      </c>
      <c r="C146" s="8" t="s">
        <v>95</v>
      </c>
      <c r="D146" s="9">
        <v>5.2428099999999998E-2</v>
      </c>
      <c r="E146" s="9">
        <v>0</v>
      </c>
      <c r="F146" s="9">
        <v>0</v>
      </c>
      <c r="G146" s="9">
        <v>0</v>
      </c>
      <c r="H146" s="9">
        <v>3.702E-4</v>
      </c>
      <c r="I146" s="9">
        <v>0</v>
      </c>
      <c r="J146" s="10">
        <v>5.2057899999999997E-2</v>
      </c>
      <c r="K146" s="11">
        <v>143696.79999999999</v>
      </c>
      <c r="L146" s="9">
        <v>5.57E-2</v>
      </c>
      <c r="M146" s="12">
        <v>7443.6379999999999</v>
      </c>
      <c r="N146" s="12">
        <v>7523.6769999999997</v>
      </c>
      <c r="O146" s="12">
        <v>6883.3639999999996</v>
      </c>
      <c r="P146" s="12">
        <v>640.31290000000001</v>
      </c>
      <c r="Q146" s="12">
        <v>560.27440000000001</v>
      </c>
      <c r="R146" s="13">
        <v>5529</v>
      </c>
      <c r="S146" s="9">
        <v>0.50696328000000002</v>
      </c>
      <c r="T146" s="9">
        <v>2.89383E-3</v>
      </c>
      <c r="U146" s="9">
        <v>8.1388999999999993E-3</v>
      </c>
      <c r="V146" s="9">
        <v>0.52396454999999997</v>
      </c>
      <c r="W146" s="9">
        <v>7.4335319999999996E-2</v>
      </c>
      <c r="X146" s="9">
        <v>0.38903960999999998</v>
      </c>
      <c r="Y146" s="9">
        <v>0.72436244999999999</v>
      </c>
      <c r="Z146" s="9">
        <v>6.0408749999999997E-2</v>
      </c>
      <c r="AA146" s="9">
        <v>0.13890395999999999</v>
      </c>
      <c r="AB146" s="10">
        <v>0.35566486000000003</v>
      </c>
      <c r="AC146" s="14">
        <v>52966000</v>
      </c>
      <c r="AD146" s="15">
        <v>8820000</v>
      </c>
      <c r="AE146" s="16">
        <v>44100000</v>
      </c>
    </row>
    <row r="147" spans="1:31" x14ac:dyDescent="0.25">
      <c r="A147" s="7">
        <v>4226820</v>
      </c>
      <c r="B147" s="8" t="s">
        <v>177</v>
      </c>
      <c r="C147" s="8" t="s">
        <v>32</v>
      </c>
      <c r="D147" s="9">
        <v>5.6995799999999999E-2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10">
        <v>5.6995799999999999E-2</v>
      </c>
      <c r="K147" s="11">
        <v>272616.09999999998</v>
      </c>
      <c r="L147" s="9">
        <v>6.1100000000000002E-2</v>
      </c>
      <c r="M147" s="12">
        <v>15490.86</v>
      </c>
      <c r="N147" s="12">
        <v>15657.43</v>
      </c>
      <c r="O147" s="12">
        <v>14324.89</v>
      </c>
      <c r="P147" s="12">
        <v>1332.547</v>
      </c>
      <c r="Q147" s="12">
        <v>1165.971</v>
      </c>
      <c r="R147" s="13">
        <v>5802</v>
      </c>
      <c r="S147" s="9">
        <v>0.51758015000000002</v>
      </c>
      <c r="T147" s="9">
        <v>1.7234999999999999E-4</v>
      </c>
      <c r="U147" s="9">
        <v>1.1030679999999999E-2</v>
      </c>
      <c r="V147" s="9">
        <v>0.38176491000000001</v>
      </c>
      <c r="W147" s="9">
        <v>0.42830058999999998</v>
      </c>
      <c r="X147" s="9">
        <v>0.17873147</v>
      </c>
      <c r="Y147" s="9">
        <v>0.49775939000000002</v>
      </c>
      <c r="Z147" s="9">
        <v>0.20837642000000001</v>
      </c>
      <c r="AA147" s="9">
        <v>0.26249569</v>
      </c>
      <c r="AB147" s="10">
        <v>0.34525349999999999</v>
      </c>
      <c r="AC147" s="14">
        <v>108600000</v>
      </c>
      <c r="AD147" s="15">
        <v>13043000</v>
      </c>
      <c r="AE147" s="16">
        <v>95500000</v>
      </c>
    </row>
    <row r="148" spans="1:31" x14ac:dyDescent="0.25">
      <c r="A148" s="7">
        <v>101830</v>
      </c>
      <c r="B148" s="8" t="s">
        <v>148</v>
      </c>
      <c r="C148" s="8" t="s">
        <v>95</v>
      </c>
      <c r="D148" s="9">
        <v>2.3752700000000002E-2</v>
      </c>
      <c r="E148" s="9">
        <v>0</v>
      </c>
      <c r="F148" s="9">
        <v>0</v>
      </c>
      <c r="G148" s="9">
        <v>2.5793999999999999E-3</v>
      </c>
      <c r="H148" s="9">
        <v>2.1173299999999999E-2</v>
      </c>
      <c r="I148" s="9">
        <v>0</v>
      </c>
      <c r="J148" s="10">
        <v>0</v>
      </c>
      <c r="K148" s="11">
        <v>319480.2</v>
      </c>
      <c r="L148" s="9">
        <v>2.8899999999999999E-2</v>
      </c>
      <c r="M148" s="12">
        <v>8586.6689999999999</v>
      </c>
      <c r="N148" s="12">
        <v>8678.9989999999998</v>
      </c>
      <c r="O148" s="12">
        <v>7940.3609999999999</v>
      </c>
      <c r="P148" s="12">
        <v>738.63819999999998</v>
      </c>
      <c r="Q148" s="12">
        <v>646.30809999999997</v>
      </c>
      <c r="R148" s="13">
        <v>5872</v>
      </c>
      <c r="S148" s="9">
        <v>0.51839237000000005</v>
      </c>
      <c r="T148" s="9">
        <v>7.867847E-2</v>
      </c>
      <c r="U148" s="9">
        <v>1.1921E-3</v>
      </c>
      <c r="V148" s="9">
        <v>3.9339239999999998E-2</v>
      </c>
      <c r="W148" s="9">
        <v>2.741826E-2</v>
      </c>
      <c r="X148" s="9">
        <v>0.85337193</v>
      </c>
      <c r="Y148" s="9">
        <v>0.63061988999999996</v>
      </c>
      <c r="Z148" s="9">
        <v>1.9414170000000001E-2</v>
      </c>
      <c r="AA148" s="9">
        <v>7.5783379999999997E-2</v>
      </c>
      <c r="AB148" s="10">
        <v>0.27569454999999998</v>
      </c>
      <c r="AC148" s="14">
        <v>59323000</v>
      </c>
      <c r="AD148" s="15">
        <v>6440000</v>
      </c>
      <c r="AE148" s="16">
        <v>52900000</v>
      </c>
    </row>
    <row r="149" spans="1:31" x14ac:dyDescent="0.25">
      <c r="A149" s="7">
        <v>3702640</v>
      </c>
      <c r="B149" s="8" t="s">
        <v>178</v>
      </c>
      <c r="C149" s="8" t="s">
        <v>27</v>
      </c>
      <c r="D149" s="9">
        <v>5.9020799999999998E-2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10">
        <v>5.9020799999999998E-2</v>
      </c>
      <c r="K149" s="11">
        <v>86505.9</v>
      </c>
      <c r="L149" s="9">
        <v>6.2100000000000002E-2</v>
      </c>
      <c r="M149" s="12">
        <v>4995.9750000000004</v>
      </c>
      <c r="N149" s="12">
        <v>5049.6949999999997</v>
      </c>
      <c r="O149" s="12">
        <v>4619.9340000000002</v>
      </c>
      <c r="P149" s="12">
        <v>429.76130000000001</v>
      </c>
      <c r="Q149" s="12">
        <v>376.041</v>
      </c>
      <c r="R149" s="13">
        <v>3141</v>
      </c>
      <c r="S149" s="9">
        <v>0.51607767999999998</v>
      </c>
      <c r="T149" s="9">
        <v>3.82044E-3</v>
      </c>
      <c r="U149" s="9">
        <v>5.7306589999999998E-2</v>
      </c>
      <c r="V149" s="9">
        <v>0.40719516</v>
      </c>
      <c r="W149" s="9">
        <v>0.27188793</v>
      </c>
      <c r="X149" s="9">
        <v>0.25692454999999997</v>
      </c>
      <c r="Y149" s="9">
        <v>0.81248010000000004</v>
      </c>
      <c r="Z149" s="9">
        <v>0.18083413000000001</v>
      </c>
      <c r="AA149" s="9">
        <v>0.11620503</v>
      </c>
      <c r="AB149" s="10">
        <v>0.46340006</v>
      </c>
      <c r="AC149" s="14">
        <v>33849000</v>
      </c>
      <c r="AD149" s="15">
        <v>5171000</v>
      </c>
      <c r="AE149" s="16">
        <v>28700000</v>
      </c>
    </row>
    <row r="150" spans="1:31" x14ac:dyDescent="0.25">
      <c r="A150" s="7">
        <v>4501050</v>
      </c>
      <c r="B150" s="8" t="s">
        <v>179</v>
      </c>
      <c r="C150" s="8" t="s">
        <v>9</v>
      </c>
      <c r="D150" s="9">
        <v>3.3207E-2</v>
      </c>
      <c r="E150" s="9">
        <v>0</v>
      </c>
      <c r="F150" s="9">
        <v>0</v>
      </c>
      <c r="G150" s="9">
        <v>0</v>
      </c>
      <c r="H150" s="9">
        <v>4.2050000000000004E-3</v>
      </c>
      <c r="I150" s="9">
        <v>0</v>
      </c>
      <c r="J150" s="10">
        <v>2.9002E-2</v>
      </c>
      <c r="K150" s="11">
        <v>44665.4</v>
      </c>
      <c r="L150" s="9">
        <v>3.5200000000000002E-2</v>
      </c>
      <c r="M150" s="12">
        <v>1462.1669999999999</v>
      </c>
      <c r="N150" s="12">
        <v>1477.8889999999999</v>
      </c>
      <c r="O150" s="12">
        <v>1352.1110000000001</v>
      </c>
      <c r="P150" s="12">
        <v>125.7778</v>
      </c>
      <c r="Q150" s="12">
        <v>110.056</v>
      </c>
      <c r="R150" s="13">
        <v>994</v>
      </c>
      <c r="S150" s="9">
        <v>0.51207243000000002</v>
      </c>
      <c r="T150" s="9">
        <v>0</v>
      </c>
      <c r="U150" s="9">
        <v>4.0241399999999998E-3</v>
      </c>
      <c r="V150" s="9">
        <v>0.56941649999999999</v>
      </c>
      <c r="W150" s="9">
        <v>5.0301800000000004E-3</v>
      </c>
      <c r="X150" s="9">
        <v>0.41951709999999998</v>
      </c>
      <c r="Y150" s="9">
        <v>0.68611670000000002</v>
      </c>
      <c r="Z150" s="9">
        <v>2.0120699999999999E-3</v>
      </c>
      <c r="AA150" s="9">
        <v>0.14889336</v>
      </c>
      <c r="AB150" s="10">
        <v>0.28077753999999999</v>
      </c>
      <c r="AC150" s="14">
        <v>9905000</v>
      </c>
      <c r="AD150" s="15">
        <v>1191000</v>
      </c>
      <c r="AE150" s="16">
        <v>8714000</v>
      </c>
    </row>
    <row r="151" spans="1:31" x14ac:dyDescent="0.25">
      <c r="A151" s="7">
        <v>3402640</v>
      </c>
      <c r="B151" s="8" t="s">
        <v>180</v>
      </c>
      <c r="C151" s="8" t="s">
        <v>88</v>
      </c>
      <c r="D151" s="9">
        <v>6.9830100000000006E-2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10">
        <v>6.9830100000000006E-2</v>
      </c>
      <c r="K151" s="11">
        <v>889670.3</v>
      </c>
      <c r="L151" s="9">
        <v>7.3099999999999998E-2</v>
      </c>
      <c r="M151" s="12">
        <v>60482.46</v>
      </c>
      <c r="N151" s="12">
        <v>61132.800000000003</v>
      </c>
      <c r="O151" s="12">
        <v>55930.01</v>
      </c>
      <c r="P151" s="12">
        <v>5202.7920000000004</v>
      </c>
      <c r="Q151" s="12">
        <v>4552.4489999999996</v>
      </c>
      <c r="R151" s="13">
        <v>12073</v>
      </c>
      <c r="S151" s="9">
        <v>0.54435517</v>
      </c>
      <c r="T151" s="9">
        <v>9.9394999999999996E-4</v>
      </c>
      <c r="U151" s="9">
        <v>1.300422E-2</v>
      </c>
      <c r="V151" s="9">
        <v>0.54758552000000005</v>
      </c>
      <c r="W151" s="9">
        <v>0.50111819999999996</v>
      </c>
      <c r="X151" s="9">
        <v>7.7031399999999998E-3</v>
      </c>
      <c r="Y151" s="9">
        <v>0.88784892000000004</v>
      </c>
      <c r="Z151" s="9">
        <v>9.5336699999999996E-2</v>
      </c>
      <c r="AA151" s="9">
        <v>0.22869212</v>
      </c>
      <c r="AB151" s="10">
        <v>0.38971069000000003</v>
      </c>
      <c r="AC151" s="14">
        <v>407900000</v>
      </c>
      <c r="AD151" s="15">
        <v>33635000</v>
      </c>
      <c r="AE151" s="16">
        <v>374000000</v>
      </c>
    </row>
    <row r="152" spans="1:31" x14ac:dyDescent="0.25">
      <c r="A152" s="7">
        <v>4105670</v>
      </c>
      <c r="B152" s="8" t="s">
        <v>181</v>
      </c>
      <c r="C152" s="8" t="s">
        <v>182</v>
      </c>
      <c r="D152" s="9">
        <v>2.2700000000000001E-2</v>
      </c>
      <c r="E152" s="9">
        <v>2.2700000000000001E-2</v>
      </c>
      <c r="F152" s="9">
        <v>0</v>
      </c>
      <c r="G152" s="9">
        <v>0</v>
      </c>
      <c r="H152" s="9">
        <v>0</v>
      </c>
      <c r="I152" s="9">
        <v>0</v>
      </c>
      <c r="J152" s="10">
        <v>0</v>
      </c>
      <c r="K152" s="11">
        <v>70569.2</v>
      </c>
      <c r="L152" s="9">
        <v>3.1800000000000002E-2</v>
      </c>
      <c r="M152" s="12">
        <v>2087.0129999999999</v>
      </c>
      <c r="N152" s="12">
        <v>2109.4549999999999</v>
      </c>
      <c r="O152" s="12">
        <v>1929.9269999999999</v>
      </c>
      <c r="P152" s="12">
        <v>179.52799999999999</v>
      </c>
      <c r="Q152" s="12">
        <v>157.08590000000001</v>
      </c>
      <c r="R152" s="13">
        <v>692</v>
      </c>
      <c r="S152" s="9">
        <v>0.50722542999999998</v>
      </c>
      <c r="T152" s="9">
        <v>2.890173E-2</v>
      </c>
      <c r="U152" s="9">
        <v>1.44509E-3</v>
      </c>
      <c r="V152" s="9">
        <v>1.44509E-3</v>
      </c>
      <c r="W152" s="9">
        <v>5.3468210000000002E-2</v>
      </c>
      <c r="X152" s="9">
        <v>0.89739884000000003</v>
      </c>
      <c r="Y152" s="9">
        <v>0.55346821000000002</v>
      </c>
      <c r="Z152" s="9">
        <v>0</v>
      </c>
      <c r="AA152" s="9">
        <v>0.1300578</v>
      </c>
      <c r="AB152" s="10">
        <v>0.25033466999999998</v>
      </c>
      <c r="AC152" s="14">
        <v>14034000</v>
      </c>
      <c r="AD152" s="15">
        <v>1009000</v>
      </c>
      <c r="AE152" s="16">
        <v>13000000</v>
      </c>
    </row>
    <row r="153" spans="1:31" x14ac:dyDescent="0.25">
      <c r="A153" s="7">
        <v>101950</v>
      </c>
      <c r="B153" s="8" t="s">
        <v>183</v>
      </c>
      <c r="C153" s="8" t="s">
        <v>95</v>
      </c>
      <c r="D153" s="9">
        <v>5.36844E-2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10">
        <v>5.36844E-2</v>
      </c>
      <c r="K153" s="11">
        <v>63320.4</v>
      </c>
      <c r="L153" s="9">
        <v>5.74E-2</v>
      </c>
      <c r="M153" s="12">
        <v>3380.17</v>
      </c>
      <c r="N153" s="12">
        <v>3416.5149999999999</v>
      </c>
      <c r="O153" s="12">
        <v>3125.748</v>
      </c>
      <c r="P153" s="12">
        <v>290.76729999999998</v>
      </c>
      <c r="Q153" s="12">
        <v>254.42189999999999</v>
      </c>
      <c r="R153" s="13">
        <v>2350</v>
      </c>
      <c r="S153" s="9">
        <v>0.50978723000000004</v>
      </c>
      <c r="T153" s="9">
        <v>0</v>
      </c>
      <c r="U153" s="9">
        <v>4.2552999999999997E-4</v>
      </c>
      <c r="V153" s="9">
        <v>0.16893617</v>
      </c>
      <c r="W153" s="9">
        <v>1.2340429999999999E-2</v>
      </c>
      <c r="X153" s="9">
        <v>0.81574468</v>
      </c>
      <c r="Y153" s="9">
        <v>0.57106383000000005</v>
      </c>
      <c r="Z153" s="9">
        <v>2.9787199999999998E-3</v>
      </c>
      <c r="AA153" s="9">
        <v>9.5744679999999999E-2</v>
      </c>
      <c r="AB153" s="10">
        <v>0.29795396000000002</v>
      </c>
      <c r="AC153" s="14">
        <v>22628000</v>
      </c>
      <c r="AD153" s="15">
        <v>2182000</v>
      </c>
      <c r="AE153" s="16">
        <v>20400000</v>
      </c>
    </row>
    <row r="154" spans="1:31" x14ac:dyDescent="0.25">
      <c r="A154" s="7">
        <v>4220040</v>
      </c>
      <c r="B154" s="8" t="s">
        <v>184</v>
      </c>
      <c r="C154" s="8" t="s">
        <v>32</v>
      </c>
      <c r="D154" s="9">
        <v>5.1548799999999999E-2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10">
        <v>5.1548799999999999E-2</v>
      </c>
      <c r="K154" s="11">
        <v>596259.9</v>
      </c>
      <c r="L154" s="9">
        <v>5.5399999999999998E-2</v>
      </c>
      <c r="M154" s="12">
        <v>30720.5</v>
      </c>
      <c r="N154" s="12">
        <v>31050.83</v>
      </c>
      <c r="O154" s="12">
        <v>28408.21</v>
      </c>
      <c r="P154" s="12">
        <v>2642.6239999999998</v>
      </c>
      <c r="Q154" s="12">
        <v>2312.2890000000002</v>
      </c>
      <c r="R154" s="13">
        <v>17860</v>
      </c>
      <c r="S154" s="9">
        <v>0.51478162999999999</v>
      </c>
      <c r="T154" s="9">
        <v>3.3595000000000001E-4</v>
      </c>
      <c r="U154" s="9">
        <v>7.5027999999999996E-3</v>
      </c>
      <c r="V154" s="9">
        <v>0.11646136999999999</v>
      </c>
      <c r="W154" s="9">
        <v>0.77402015999999996</v>
      </c>
      <c r="X154" s="9">
        <v>0.10218365</v>
      </c>
      <c r="Y154" s="9">
        <v>0.91606942999999996</v>
      </c>
      <c r="Z154" s="9">
        <v>0.19714445999999999</v>
      </c>
      <c r="AA154" s="9">
        <v>0.18908174999999999</v>
      </c>
      <c r="AB154" s="10">
        <v>0.46013860000000001</v>
      </c>
      <c r="AC154" s="14">
        <v>198800000</v>
      </c>
      <c r="AD154" s="15">
        <v>24857000</v>
      </c>
      <c r="AE154" s="16">
        <v>174000000</v>
      </c>
    </row>
    <row r="155" spans="1:31" x14ac:dyDescent="0.25">
      <c r="A155" s="7">
        <v>3604870</v>
      </c>
      <c r="B155" s="8" t="s">
        <v>185</v>
      </c>
      <c r="C155" s="8" t="s">
        <v>53</v>
      </c>
      <c r="D155" s="9">
        <v>5.6451800000000003E-2</v>
      </c>
      <c r="E155" s="9">
        <v>0</v>
      </c>
      <c r="F155" s="9">
        <v>0</v>
      </c>
      <c r="G155" s="9">
        <v>0</v>
      </c>
      <c r="H155" s="9">
        <v>4.5583000000000004E-3</v>
      </c>
      <c r="I155" s="9">
        <v>0</v>
      </c>
      <c r="J155" s="10">
        <v>5.1893500000000002E-2</v>
      </c>
      <c r="K155" s="11">
        <v>303789.2</v>
      </c>
      <c r="L155" s="9">
        <v>5.6500000000000002E-2</v>
      </c>
      <c r="M155" s="12">
        <v>15962.6</v>
      </c>
      <c r="N155" s="12">
        <v>16134.24</v>
      </c>
      <c r="O155" s="12">
        <v>14761.12</v>
      </c>
      <c r="P155" s="12">
        <v>1373.127</v>
      </c>
      <c r="Q155" s="12">
        <v>1201.479</v>
      </c>
      <c r="R155" s="13">
        <v>5821</v>
      </c>
      <c r="S155" s="9">
        <v>0.50523965000000004</v>
      </c>
      <c r="T155" s="9">
        <v>5.6691299999999997E-3</v>
      </c>
      <c r="U155" s="9">
        <v>4.054286E-2</v>
      </c>
      <c r="V155" s="9">
        <v>0.25682872000000001</v>
      </c>
      <c r="W155" s="9">
        <v>8.6926639999999999E-2</v>
      </c>
      <c r="X155" s="9">
        <v>0.60539425999999996</v>
      </c>
      <c r="Y155" s="9">
        <v>0.61157877000000005</v>
      </c>
      <c r="Z155" s="9">
        <v>0</v>
      </c>
      <c r="AA155" s="9">
        <v>0.15134856999999999</v>
      </c>
      <c r="AB155" s="10">
        <v>0.34880861000000002</v>
      </c>
      <c r="AC155" s="14">
        <v>102800000</v>
      </c>
      <c r="AD155" s="15">
        <v>9108000</v>
      </c>
      <c r="AE155" s="16">
        <v>93700000</v>
      </c>
    </row>
    <row r="156" spans="1:31" x14ac:dyDescent="0.25">
      <c r="A156" s="7">
        <v>2102220</v>
      </c>
      <c r="B156" s="8" t="s">
        <v>186</v>
      </c>
      <c r="C156" s="8" t="s">
        <v>76</v>
      </c>
      <c r="D156" s="9">
        <v>5.7364600000000002E-2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10">
        <v>5.7364600000000002E-2</v>
      </c>
      <c r="K156" s="11">
        <v>55165.5</v>
      </c>
      <c r="L156" s="9">
        <v>6.0699999999999997E-2</v>
      </c>
      <c r="M156" s="12">
        <v>3114.1480000000001</v>
      </c>
      <c r="N156" s="12">
        <v>3147.6329999999998</v>
      </c>
      <c r="O156" s="12">
        <v>2879.75</v>
      </c>
      <c r="P156" s="12">
        <v>267.88369999999998</v>
      </c>
      <c r="Q156" s="12">
        <v>234.39789999999999</v>
      </c>
      <c r="R156" s="13">
        <v>2023</v>
      </c>
      <c r="S156" s="9">
        <v>0.49480969000000002</v>
      </c>
      <c r="T156" s="9">
        <v>1.9772600000000002E-3</v>
      </c>
      <c r="U156" s="9">
        <v>9.8863100000000006E-3</v>
      </c>
      <c r="V156" s="9">
        <v>0.14087988000000001</v>
      </c>
      <c r="W156" s="9">
        <v>3.8062279999999997E-2</v>
      </c>
      <c r="X156" s="9">
        <v>0.75531389000000004</v>
      </c>
      <c r="Y156" s="9">
        <v>0.54078101999999995</v>
      </c>
      <c r="Z156" s="9">
        <v>2.3727140000000001E-2</v>
      </c>
      <c r="AA156" s="9">
        <v>0.16856154000000001</v>
      </c>
      <c r="AB156" s="10">
        <v>0.33013845000000003</v>
      </c>
      <c r="AC156" s="14">
        <v>19977000</v>
      </c>
      <c r="AD156" s="15">
        <v>2327000</v>
      </c>
      <c r="AE156" s="16">
        <v>17700000</v>
      </c>
    </row>
    <row r="157" spans="1:31" x14ac:dyDescent="0.25">
      <c r="A157" s="7">
        <v>5102250</v>
      </c>
      <c r="B157" s="8" t="s">
        <v>187</v>
      </c>
      <c r="C157" s="8" t="s">
        <v>108</v>
      </c>
      <c r="D157" s="9">
        <v>6.8984400000000001E-2</v>
      </c>
      <c r="E157" s="9">
        <v>0</v>
      </c>
      <c r="F157" s="9">
        <v>5.5759999999999997E-2</v>
      </c>
      <c r="G157" s="9">
        <v>0</v>
      </c>
      <c r="H157" s="9">
        <v>1.3224400000000001E-2</v>
      </c>
      <c r="I157" s="9">
        <v>0</v>
      </c>
      <c r="J157" s="10">
        <v>0</v>
      </c>
      <c r="K157" s="11">
        <v>1897328</v>
      </c>
      <c r="L157" s="9">
        <v>7.1599999999999997E-2</v>
      </c>
      <c r="M157" s="12">
        <v>126339.3</v>
      </c>
      <c r="N157" s="12">
        <v>127697.8</v>
      </c>
      <c r="O157" s="12">
        <v>116829.9</v>
      </c>
      <c r="P157" s="12">
        <v>10867.89</v>
      </c>
      <c r="Q157" s="12">
        <v>9509.3979999999992</v>
      </c>
      <c r="R157" s="13">
        <v>60003</v>
      </c>
      <c r="S157" s="9">
        <v>0.49662517</v>
      </c>
      <c r="T157" s="9">
        <v>2.8498600000000001E-3</v>
      </c>
      <c r="U157" s="9">
        <v>0.14097629</v>
      </c>
      <c r="V157" s="9">
        <v>7.8479409999999999E-2</v>
      </c>
      <c r="W157" s="9">
        <v>0.13206006000000001</v>
      </c>
      <c r="X157" s="9">
        <v>0.61628585000000002</v>
      </c>
      <c r="Y157" s="9">
        <v>0.14545938999999999</v>
      </c>
      <c r="Z157" s="9">
        <v>7.9012719999999995E-2</v>
      </c>
      <c r="AA157" s="9">
        <v>0.1033115</v>
      </c>
      <c r="AB157" s="10">
        <v>3.7499089999999999E-2</v>
      </c>
      <c r="AC157" s="14">
        <v>799100000</v>
      </c>
      <c r="AD157" s="15">
        <v>17746000</v>
      </c>
      <c r="AE157" s="16">
        <v>781000000</v>
      </c>
    </row>
    <row r="158" spans="1:31" x14ac:dyDescent="0.25">
      <c r="A158" s="7">
        <v>506270</v>
      </c>
      <c r="B158" s="8" t="s">
        <v>188</v>
      </c>
      <c r="C158" s="8" t="s">
        <v>189</v>
      </c>
      <c r="D158" s="9">
        <v>6.1824700000000003E-2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10">
        <v>6.1824700000000003E-2</v>
      </c>
      <c r="K158" s="11">
        <v>97112.6</v>
      </c>
      <c r="L158" s="9">
        <v>6.4699999999999994E-2</v>
      </c>
      <c r="M158" s="12">
        <v>5843.3620000000001</v>
      </c>
      <c r="N158" s="12">
        <v>5906.1940000000004</v>
      </c>
      <c r="O158" s="12">
        <v>5403.5389999999998</v>
      </c>
      <c r="P158" s="12">
        <v>502.65480000000002</v>
      </c>
      <c r="Q158" s="12">
        <v>439.82279999999997</v>
      </c>
      <c r="R158" s="13">
        <v>3511</v>
      </c>
      <c r="S158" s="9">
        <v>0.51153517999999998</v>
      </c>
      <c r="T158" s="9">
        <v>1.1392799999999999E-3</v>
      </c>
      <c r="U158" s="9">
        <v>4.2722899999999998E-3</v>
      </c>
      <c r="V158" s="9">
        <v>0.81543719999999997</v>
      </c>
      <c r="W158" s="9">
        <v>7.9749399999999998E-3</v>
      </c>
      <c r="X158" s="9">
        <v>0.17516377</v>
      </c>
      <c r="Y158" s="9">
        <v>1.0005695999999999</v>
      </c>
      <c r="Z158" s="9">
        <v>3.70265E-3</v>
      </c>
      <c r="AA158" s="9">
        <v>0.11592139</v>
      </c>
      <c r="AB158" s="10">
        <v>0.41265369000000002</v>
      </c>
      <c r="AC158" s="14">
        <v>36486000</v>
      </c>
      <c r="AD158" s="15">
        <v>6660000</v>
      </c>
      <c r="AE158" s="16">
        <v>29800000</v>
      </c>
    </row>
    <row r="159" spans="1:31" x14ac:dyDescent="0.25">
      <c r="A159" s="7">
        <v>5400540</v>
      </c>
      <c r="B159" s="8" t="s">
        <v>148</v>
      </c>
      <c r="C159" s="8" t="s">
        <v>5</v>
      </c>
      <c r="D159" s="9">
        <v>2.3752700000000002E-2</v>
      </c>
      <c r="E159" s="9">
        <v>0</v>
      </c>
      <c r="F159" s="9">
        <v>0</v>
      </c>
      <c r="G159" s="9">
        <v>2.5793999999999999E-3</v>
      </c>
      <c r="H159" s="9">
        <v>2.1173299999999999E-2</v>
      </c>
      <c r="I159" s="9">
        <v>0</v>
      </c>
      <c r="J159" s="10">
        <v>0</v>
      </c>
      <c r="K159" s="11">
        <v>319480.2</v>
      </c>
      <c r="L159" s="9">
        <v>2.8899999999999999E-2</v>
      </c>
      <c r="M159" s="12">
        <v>8586.6689999999999</v>
      </c>
      <c r="N159" s="12">
        <v>8678.9989999999998</v>
      </c>
      <c r="O159" s="12">
        <v>7940.3609999999999</v>
      </c>
      <c r="P159" s="12">
        <v>738.63819999999998</v>
      </c>
      <c r="Q159" s="12">
        <v>646.30809999999997</v>
      </c>
      <c r="R159" s="13">
        <v>5040</v>
      </c>
      <c r="S159" s="9">
        <v>0.52718253999999998</v>
      </c>
      <c r="T159" s="9">
        <v>5.9524000000000003E-4</v>
      </c>
      <c r="U159" s="9">
        <v>3.76984E-3</v>
      </c>
      <c r="V159" s="9">
        <v>6.7460300000000001E-3</v>
      </c>
      <c r="W159" s="9">
        <v>3.76984E-3</v>
      </c>
      <c r="X159" s="9">
        <v>0.98392857</v>
      </c>
      <c r="Y159" s="9">
        <v>0.46527777999999997</v>
      </c>
      <c r="Z159" s="9">
        <v>3.76984E-3</v>
      </c>
      <c r="AA159" s="9">
        <v>0.16805555999999999</v>
      </c>
      <c r="AB159" s="10">
        <v>0.27321282000000002</v>
      </c>
      <c r="AC159" s="14">
        <v>53080000</v>
      </c>
      <c r="AD159" s="15">
        <v>4590000</v>
      </c>
      <c r="AE159" s="16">
        <v>48500000</v>
      </c>
    </row>
    <row r="160" spans="1:31" x14ac:dyDescent="0.25">
      <c r="A160" s="7">
        <v>1737350</v>
      </c>
      <c r="B160" s="8" t="s">
        <v>190</v>
      </c>
      <c r="C160" s="8" t="s">
        <v>3</v>
      </c>
      <c r="D160" s="9">
        <v>3.3799500000000003E-2</v>
      </c>
      <c r="E160" s="9">
        <v>0</v>
      </c>
      <c r="F160" s="9">
        <v>0</v>
      </c>
      <c r="G160" s="9">
        <v>0</v>
      </c>
      <c r="H160" s="9">
        <v>3.3799500000000003E-2</v>
      </c>
      <c r="I160" s="9">
        <v>0</v>
      </c>
      <c r="J160" s="10">
        <v>0</v>
      </c>
      <c r="K160" s="11">
        <v>161932.1</v>
      </c>
      <c r="L160" s="9">
        <v>3.9399999999999998E-2</v>
      </c>
      <c r="M160" s="12">
        <v>5933.5159999999996</v>
      </c>
      <c r="N160" s="12">
        <v>5997.317</v>
      </c>
      <c r="O160" s="12">
        <v>5486.9070000000002</v>
      </c>
      <c r="P160" s="12">
        <v>510.41</v>
      </c>
      <c r="Q160" s="12">
        <v>446.60890000000001</v>
      </c>
      <c r="R160" s="13">
        <v>3730</v>
      </c>
      <c r="S160" s="9">
        <v>0.50509382999999997</v>
      </c>
      <c r="T160" s="9">
        <v>8.0429000000000004E-4</v>
      </c>
      <c r="U160" s="9">
        <v>1.099196E-2</v>
      </c>
      <c r="V160" s="9">
        <v>1.7426270000000001E-2</v>
      </c>
      <c r="W160" s="9">
        <v>1.5817689999999999E-2</v>
      </c>
      <c r="X160" s="9">
        <v>0.93538874000000005</v>
      </c>
      <c r="Y160" s="9">
        <v>0.17426274</v>
      </c>
      <c r="Z160" s="9">
        <v>4.2895399999999997E-3</v>
      </c>
      <c r="AA160" s="9">
        <v>0.16890079999999999</v>
      </c>
      <c r="AB160" s="10">
        <v>7.7386940000000001E-2</v>
      </c>
      <c r="AC160" s="14">
        <v>36530000</v>
      </c>
      <c r="AD160" s="15">
        <v>3940000</v>
      </c>
      <c r="AE160" s="16">
        <v>32600000</v>
      </c>
    </row>
    <row r="161" spans="1:31" x14ac:dyDescent="0.25">
      <c r="A161" s="7">
        <v>4702790</v>
      </c>
      <c r="B161" s="8" t="s">
        <v>191</v>
      </c>
      <c r="C161" s="8" t="s">
        <v>68</v>
      </c>
      <c r="D161" s="9">
        <v>4.8066499999999998E-2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10">
        <v>4.8066499999999998E-2</v>
      </c>
      <c r="K161" s="11">
        <v>34804.9</v>
      </c>
      <c r="L161" s="9">
        <v>5.2499999999999998E-2</v>
      </c>
      <c r="M161" s="12">
        <v>1699.3489999999999</v>
      </c>
      <c r="N161" s="12">
        <v>1717.6220000000001</v>
      </c>
      <c r="O161" s="12">
        <v>1571.441</v>
      </c>
      <c r="P161" s="12">
        <v>146.1806</v>
      </c>
      <c r="Q161" s="12">
        <v>127.908</v>
      </c>
      <c r="R161" s="13">
        <v>1405</v>
      </c>
      <c r="S161" s="9">
        <v>0.51743771999999999</v>
      </c>
      <c r="T161" s="9">
        <v>3.55872E-3</v>
      </c>
      <c r="U161" s="9">
        <v>2.8469699999999999E-3</v>
      </c>
      <c r="V161" s="9">
        <v>0.12455516</v>
      </c>
      <c r="W161" s="9">
        <v>3.2740209999999999E-2</v>
      </c>
      <c r="X161" s="9">
        <v>0.83629893</v>
      </c>
      <c r="Y161" s="9">
        <v>0.57295373999999999</v>
      </c>
      <c r="Z161" s="9">
        <v>3.55872E-3</v>
      </c>
      <c r="AA161" s="9">
        <v>9.9644129999999997E-2</v>
      </c>
      <c r="AB161" s="10">
        <v>0.24028268999999999</v>
      </c>
      <c r="AC161" s="14">
        <v>10341000</v>
      </c>
      <c r="AD161" s="15">
        <v>1153000</v>
      </c>
      <c r="AE161" s="16">
        <v>9188000</v>
      </c>
    </row>
    <row r="162" spans="1:31" x14ac:dyDescent="0.25">
      <c r="A162" s="7">
        <v>4218120</v>
      </c>
      <c r="B162" s="8" t="s">
        <v>192</v>
      </c>
      <c r="C162" s="8" t="s">
        <v>32</v>
      </c>
      <c r="D162" s="9">
        <v>5.81466E-2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10">
        <v>5.81466E-2</v>
      </c>
      <c r="K162" s="11">
        <v>35290.769999999997</v>
      </c>
      <c r="L162" s="9">
        <v>5.8200000000000002E-2</v>
      </c>
      <c r="M162" s="12">
        <v>1910.1479999999999</v>
      </c>
      <c r="N162" s="12">
        <v>1930.6880000000001</v>
      </c>
      <c r="O162" s="12">
        <v>1766.374</v>
      </c>
      <c r="P162" s="12">
        <v>164.31379999999999</v>
      </c>
      <c r="Q162" s="12">
        <v>143.7739</v>
      </c>
      <c r="R162" s="13">
        <v>909</v>
      </c>
      <c r="S162" s="9">
        <v>0.49394939999999998</v>
      </c>
      <c r="T162" s="9">
        <v>0</v>
      </c>
      <c r="U162" s="9">
        <v>1.2101209999999999E-2</v>
      </c>
      <c r="V162" s="9">
        <v>3.3003299999999999E-2</v>
      </c>
      <c r="W162" s="9">
        <v>4.9504949999999999E-2</v>
      </c>
      <c r="X162" s="9">
        <v>0.90099010000000002</v>
      </c>
      <c r="Y162" s="9">
        <v>0.38393839000000002</v>
      </c>
      <c r="Z162" s="9">
        <v>8.8008800000000005E-3</v>
      </c>
      <c r="AA162" s="9">
        <v>0.18921892000000001</v>
      </c>
      <c r="AB162" s="10">
        <v>0.16681298999999999</v>
      </c>
      <c r="AC162" s="14">
        <v>11539000</v>
      </c>
      <c r="AD162" s="15">
        <v>418000</v>
      </c>
      <c r="AE162" s="16">
        <v>11100000</v>
      </c>
    </row>
    <row r="163" spans="1:31" x14ac:dyDescent="0.25">
      <c r="A163" s="7">
        <v>4220250</v>
      </c>
      <c r="B163" s="8" t="s">
        <v>193</v>
      </c>
      <c r="C163" s="8" t="s">
        <v>32</v>
      </c>
      <c r="D163" s="9">
        <v>4.6370799999999997E-2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10">
        <v>4.6370799999999997E-2</v>
      </c>
      <c r="K163" s="11">
        <v>76219</v>
      </c>
      <c r="L163" s="9">
        <v>4.9299999999999997E-2</v>
      </c>
      <c r="M163" s="12">
        <v>3494.5650000000001</v>
      </c>
      <c r="N163" s="12">
        <v>3532.1410000000001</v>
      </c>
      <c r="O163" s="12">
        <v>3231.5329999999999</v>
      </c>
      <c r="P163" s="12">
        <v>300.60770000000002</v>
      </c>
      <c r="Q163" s="12">
        <v>263.03199999999998</v>
      </c>
      <c r="R163" s="13">
        <v>1588</v>
      </c>
      <c r="S163" s="9">
        <v>0.51385389999999997</v>
      </c>
      <c r="T163" s="9">
        <v>6.2971999999999995E-4</v>
      </c>
      <c r="U163" s="9">
        <v>1.8891689999999999E-2</v>
      </c>
      <c r="V163" s="9">
        <v>8.8161200000000002E-3</v>
      </c>
      <c r="W163" s="9">
        <v>1.0075570000000001E-2</v>
      </c>
      <c r="X163" s="9">
        <v>0.96158690000000002</v>
      </c>
      <c r="Y163" s="9">
        <v>0.17569270000000001</v>
      </c>
      <c r="Z163" s="9">
        <v>3.14862E-3</v>
      </c>
      <c r="AA163" s="9">
        <v>0.11460956999999999</v>
      </c>
      <c r="AB163" s="10">
        <v>9.7384529999999997E-2</v>
      </c>
      <c r="AC163" s="14">
        <v>20652000</v>
      </c>
      <c r="AD163" s="15">
        <v>706000</v>
      </c>
      <c r="AE163" s="16">
        <v>19900000</v>
      </c>
    </row>
    <row r="164" spans="1:31" x14ac:dyDescent="0.25">
      <c r="A164" s="7">
        <v>4837440</v>
      </c>
      <c r="B164" s="8" t="s">
        <v>194</v>
      </c>
      <c r="C164" s="8" t="s">
        <v>29</v>
      </c>
      <c r="D164" s="9">
        <v>6.5558099999999994E-2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10">
        <v>6.5558099999999994E-2</v>
      </c>
      <c r="K164" s="11">
        <v>101003.5</v>
      </c>
      <c r="L164" s="9">
        <v>6.93E-2</v>
      </c>
      <c r="M164" s="12">
        <v>6509.5749999999998</v>
      </c>
      <c r="N164" s="12">
        <v>6579.57</v>
      </c>
      <c r="O164" s="12">
        <v>6019.6059999999998</v>
      </c>
      <c r="P164" s="12">
        <v>559.96339999999998</v>
      </c>
      <c r="Q164" s="12">
        <v>489.9692</v>
      </c>
      <c r="R164" s="13">
        <v>3390</v>
      </c>
      <c r="S164" s="9">
        <v>0.52979350999999997</v>
      </c>
      <c r="T164" s="9">
        <v>1.76991E-3</v>
      </c>
      <c r="U164" s="9">
        <v>1.17994E-3</v>
      </c>
      <c r="V164" s="9">
        <v>1.032448E-2</v>
      </c>
      <c r="W164" s="9">
        <v>0.97374631</v>
      </c>
      <c r="X164" s="9">
        <v>1.2979350000000001E-2</v>
      </c>
      <c r="Y164" s="9">
        <v>0.53510323999999998</v>
      </c>
      <c r="Z164" s="9">
        <v>4.2772860000000003E-2</v>
      </c>
      <c r="AA164" s="9">
        <v>0.10855457</v>
      </c>
      <c r="AB164" s="10">
        <v>0.32499245999999998</v>
      </c>
      <c r="AC164" s="14">
        <v>38143000</v>
      </c>
      <c r="AD164" s="15">
        <v>7623000</v>
      </c>
      <c r="AE164" s="16">
        <v>30500000</v>
      </c>
    </row>
    <row r="165" spans="1:31" x14ac:dyDescent="0.25">
      <c r="A165" s="7">
        <v>4224990</v>
      </c>
      <c r="B165" s="8" t="s">
        <v>50</v>
      </c>
      <c r="C165" s="8" t="s">
        <v>32</v>
      </c>
      <c r="D165" s="9">
        <v>6.3270400000000004E-2</v>
      </c>
      <c r="E165" s="9">
        <v>0</v>
      </c>
      <c r="F165" s="9">
        <v>0</v>
      </c>
      <c r="G165" s="9">
        <v>0</v>
      </c>
      <c r="H165" s="9">
        <v>5.5979999999999995E-4</v>
      </c>
      <c r="I165" s="9">
        <v>0</v>
      </c>
      <c r="J165" s="10">
        <v>6.2710699999999994E-2</v>
      </c>
      <c r="K165" s="11">
        <v>71786.91</v>
      </c>
      <c r="L165" s="9">
        <v>6.7000000000000004E-2</v>
      </c>
      <c r="M165" s="12">
        <v>4473.0420000000004</v>
      </c>
      <c r="N165" s="12">
        <v>4521.1400000000003</v>
      </c>
      <c r="O165" s="12">
        <v>4136.3620000000001</v>
      </c>
      <c r="P165" s="12">
        <v>384.77780000000001</v>
      </c>
      <c r="Q165" s="12">
        <v>336.68020000000001</v>
      </c>
      <c r="R165" s="13">
        <v>1585</v>
      </c>
      <c r="S165" s="9">
        <v>0.47760251999999997</v>
      </c>
      <c r="T165" s="9">
        <v>1.26183E-3</v>
      </c>
      <c r="U165" s="9">
        <v>5.6782300000000003E-3</v>
      </c>
      <c r="V165" s="9">
        <v>0.32681388</v>
      </c>
      <c r="W165" s="9">
        <v>8.2018899999999999E-3</v>
      </c>
      <c r="X165" s="9">
        <v>0.59116718999999995</v>
      </c>
      <c r="Y165" s="9">
        <v>0.66876972000000001</v>
      </c>
      <c r="Z165" s="9">
        <v>3.1545700000000002E-3</v>
      </c>
      <c r="AA165" s="9">
        <v>0.21324920999999999</v>
      </c>
      <c r="AB165" s="10">
        <v>0.27596899000000003</v>
      </c>
      <c r="AC165" s="14">
        <v>26053000</v>
      </c>
      <c r="AD165" s="15">
        <v>1955000</v>
      </c>
      <c r="AE165" s="16">
        <v>24100000</v>
      </c>
    </row>
    <row r="166" spans="1:31" x14ac:dyDescent="0.25">
      <c r="A166" s="7">
        <v>5303930</v>
      </c>
      <c r="B166" s="8" t="s">
        <v>195</v>
      </c>
      <c r="C166" s="8" t="s">
        <v>42</v>
      </c>
      <c r="D166" s="9">
        <v>7.8186400000000003E-2</v>
      </c>
      <c r="E166" s="9">
        <v>0</v>
      </c>
      <c r="F166" s="9">
        <v>7.0577000000000001E-2</v>
      </c>
      <c r="G166" s="9">
        <v>0</v>
      </c>
      <c r="H166" s="9">
        <v>2.5365000000000001E-3</v>
      </c>
      <c r="I166" s="9">
        <v>0</v>
      </c>
      <c r="J166" s="10">
        <v>5.0729E-3</v>
      </c>
      <c r="K166" s="11">
        <v>357856.2</v>
      </c>
      <c r="L166" s="9">
        <v>8.09E-2</v>
      </c>
      <c r="M166" s="12">
        <v>26924.03</v>
      </c>
      <c r="N166" s="12">
        <v>27213.53</v>
      </c>
      <c r="O166" s="12">
        <v>24897.49</v>
      </c>
      <c r="P166" s="12">
        <v>2316.0450000000001</v>
      </c>
      <c r="Q166" s="12">
        <v>2026.539</v>
      </c>
      <c r="R166" s="13">
        <v>15898</v>
      </c>
      <c r="S166" s="9">
        <v>0.49647753999999999</v>
      </c>
      <c r="T166" s="9">
        <v>8.8061400000000005E-3</v>
      </c>
      <c r="U166" s="9">
        <v>2.5034600000000001E-2</v>
      </c>
      <c r="V166" s="9">
        <v>2.2078250000000001E-2</v>
      </c>
      <c r="W166" s="9">
        <v>0.29701849000000002</v>
      </c>
      <c r="X166" s="9">
        <v>0.60982513999999999</v>
      </c>
      <c r="Y166" s="9">
        <v>0.48421185</v>
      </c>
      <c r="Z166" s="9">
        <v>8.9759720000000001E-2</v>
      </c>
      <c r="AA166" s="9">
        <v>0.10932193</v>
      </c>
      <c r="AB166" s="10">
        <v>0.18148321000000001</v>
      </c>
      <c r="AC166" s="14">
        <v>156500000</v>
      </c>
      <c r="AD166" s="15">
        <v>17642000</v>
      </c>
      <c r="AE166" s="16">
        <v>139000000</v>
      </c>
    </row>
    <row r="167" spans="1:31" x14ac:dyDescent="0.25">
      <c r="A167" s="7">
        <v>513380</v>
      </c>
      <c r="B167" s="8" t="s">
        <v>171</v>
      </c>
      <c r="C167" s="8" t="s">
        <v>189</v>
      </c>
      <c r="D167" s="9">
        <v>4.4360700000000003E-2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10">
        <v>4.4360700000000003E-2</v>
      </c>
      <c r="K167" s="11">
        <v>74331.59</v>
      </c>
      <c r="L167" s="9">
        <v>4.8000000000000001E-2</v>
      </c>
      <c r="M167" s="12">
        <v>3318.1619999999998</v>
      </c>
      <c r="N167" s="12">
        <v>3353.8409999999999</v>
      </c>
      <c r="O167" s="12">
        <v>3068.4079999999999</v>
      </c>
      <c r="P167" s="12">
        <v>285.43329999999997</v>
      </c>
      <c r="Q167" s="12">
        <v>249.7542</v>
      </c>
      <c r="R167" s="13">
        <v>2377</v>
      </c>
      <c r="S167" s="9">
        <v>0.52250735999999998</v>
      </c>
      <c r="T167" s="9">
        <v>4.2069799999999999E-3</v>
      </c>
      <c r="U167" s="9">
        <v>2.4821200000000002E-2</v>
      </c>
      <c r="V167" s="9">
        <v>1.9352129999999999E-2</v>
      </c>
      <c r="W167" s="9">
        <v>3.4497260000000002E-2</v>
      </c>
      <c r="X167" s="9">
        <v>0.91165333999999998</v>
      </c>
      <c r="Y167" s="9">
        <v>0.24694994000000001</v>
      </c>
      <c r="Z167" s="9">
        <v>1.2620950000000001E-2</v>
      </c>
      <c r="AA167" s="9">
        <v>7.6987799999999995E-2</v>
      </c>
      <c r="AB167" s="10">
        <v>9.651013E-2</v>
      </c>
      <c r="AC167" s="14">
        <v>19097000</v>
      </c>
      <c r="AD167" s="15">
        <v>1141000</v>
      </c>
      <c r="AE167" s="16">
        <v>18000000</v>
      </c>
    </row>
    <row r="168" spans="1:31" x14ac:dyDescent="0.25">
      <c r="A168" s="7">
        <v>404970</v>
      </c>
      <c r="B168" s="8" t="s">
        <v>196</v>
      </c>
      <c r="C168" s="8" t="s">
        <v>197</v>
      </c>
      <c r="D168" s="9">
        <v>1.28085E-2</v>
      </c>
      <c r="E168" s="9">
        <v>0</v>
      </c>
      <c r="F168" s="9">
        <v>0</v>
      </c>
      <c r="G168" s="9">
        <v>0</v>
      </c>
      <c r="H168" s="9">
        <v>0</v>
      </c>
      <c r="I168" s="9">
        <v>1.28085E-2</v>
      </c>
      <c r="J168" s="10">
        <v>0</v>
      </c>
      <c r="K168" s="11">
        <v>5178095</v>
      </c>
      <c r="L168" s="9">
        <v>2.2599999999999999E-2</v>
      </c>
      <c r="M168" s="12">
        <v>108833.2</v>
      </c>
      <c r="N168" s="12">
        <v>110003.5</v>
      </c>
      <c r="O168" s="12">
        <v>100641.5</v>
      </c>
      <c r="P168" s="12">
        <v>9361.9959999999992</v>
      </c>
      <c r="Q168" s="12">
        <v>8191.7030000000004</v>
      </c>
      <c r="R168" s="13">
        <v>67471</v>
      </c>
      <c r="S168" s="9">
        <v>0.51548072</v>
      </c>
      <c r="T168" s="9">
        <v>4.2536789999999998E-2</v>
      </c>
      <c r="U168" s="9">
        <v>2.5151550000000002E-2</v>
      </c>
      <c r="V168" s="9">
        <v>4.6345839999999999E-2</v>
      </c>
      <c r="W168" s="9">
        <v>0.37404218</v>
      </c>
      <c r="X168" s="9">
        <v>0.51110847999999998</v>
      </c>
      <c r="Y168" s="9">
        <v>0.53869069999999997</v>
      </c>
      <c r="Z168" s="9">
        <v>8.9282799999999995E-2</v>
      </c>
      <c r="AA168" s="9">
        <v>0.10816499</v>
      </c>
      <c r="AB168" s="10">
        <v>0.23422871000000001</v>
      </c>
      <c r="AC168" s="14">
        <v>611400000</v>
      </c>
      <c r="AD168" s="15">
        <v>56657000</v>
      </c>
      <c r="AE168" s="16">
        <v>555000000</v>
      </c>
    </row>
    <row r="169" spans="1:31" x14ac:dyDescent="0.25">
      <c r="A169" s="7">
        <v>3400960</v>
      </c>
      <c r="B169" s="8" t="s">
        <v>198</v>
      </c>
      <c r="C169" s="8" t="s">
        <v>88</v>
      </c>
      <c r="D169" s="9">
        <v>7.2691400000000003E-2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10">
        <v>7.2691400000000003E-2</v>
      </c>
      <c r="K169" s="11">
        <v>419964.6</v>
      </c>
      <c r="L169" s="9">
        <v>7.5999999999999998E-2</v>
      </c>
      <c r="M169" s="12">
        <v>29683.1</v>
      </c>
      <c r="N169" s="12">
        <v>30002.27</v>
      </c>
      <c r="O169" s="12">
        <v>27448.89</v>
      </c>
      <c r="P169" s="12">
        <v>2553.3850000000002</v>
      </c>
      <c r="Q169" s="12">
        <v>2234.2089999999998</v>
      </c>
      <c r="R169" s="13">
        <v>6347</v>
      </c>
      <c r="S169" s="9">
        <v>0.53017174</v>
      </c>
      <c r="T169" s="9">
        <v>4.7266000000000002E-4</v>
      </c>
      <c r="U169" s="9">
        <v>0.14951945999999999</v>
      </c>
      <c r="V169" s="9">
        <v>0.40144950000000001</v>
      </c>
      <c r="W169" s="9">
        <v>0.38411847999999998</v>
      </c>
      <c r="X169" s="9">
        <v>8.8230660000000002E-2</v>
      </c>
      <c r="Y169" s="9">
        <v>0.77312115999999997</v>
      </c>
      <c r="Z169" s="9">
        <v>0.15629430999999999</v>
      </c>
      <c r="AA169" s="9">
        <v>0.15786986</v>
      </c>
      <c r="AB169" s="10">
        <v>0.31116138999999998</v>
      </c>
      <c r="AC169" s="14">
        <v>166400000</v>
      </c>
      <c r="AD169" s="15">
        <v>10800000</v>
      </c>
      <c r="AE169" s="16">
        <v>156000000</v>
      </c>
    </row>
    <row r="170" spans="1:31" x14ac:dyDescent="0.25">
      <c r="A170" s="7">
        <v>3014640</v>
      </c>
      <c r="B170" s="8" t="s">
        <v>199</v>
      </c>
      <c r="C170" s="8" t="s">
        <v>200</v>
      </c>
      <c r="D170" s="9">
        <v>0.11674320000000001</v>
      </c>
      <c r="E170" s="9">
        <v>0</v>
      </c>
      <c r="F170" s="9">
        <v>0.11674320000000001</v>
      </c>
      <c r="G170" s="9">
        <v>0</v>
      </c>
      <c r="H170" s="9">
        <v>0</v>
      </c>
      <c r="I170" s="9">
        <v>0</v>
      </c>
      <c r="J170" s="10">
        <v>0</v>
      </c>
      <c r="K170" s="11">
        <v>1758.9</v>
      </c>
      <c r="L170" s="9">
        <v>0.1187</v>
      </c>
      <c r="M170" s="12">
        <v>194.16669999999999</v>
      </c>
      <c r="N170" s="12">
        <v>196.25450000000001</v>
      </c>
      <c r="O170" s="12">
        <v>179.55199999999999</v>
      </c>
      <c r="P170" s="12">
        <v>16.70251</v>
      </c>
      <c r="Q170" s="12">
        <v>14.614699999999999</v>
      </c>
      <c r="R170" s="13">
        <v>64</v>
      </c>
      <c r="S170" s="9">
        <v>0.484375</v>
      </c>
      <c r="T170" s="9">
        <v>0.265625</v>
      </c>
      <c r="U170" s="9">
        <v>1.5625E-2</v>
      </c>
      <c r="V170" s="9">
        <v>0</v>
      </c>
      <c r="W170" s="9">
        <v>1.5625E-2</v>
      </c>
      <c r="X170" s="9">
        <v>0.703125</v>
      </c>
      <c r="Y170" s="9">
        <v>0.484375</v>
      </c>
      <c r="Z170" s="9">
        <v>0</v>
      </c>
      <c r="AA170" s="9">
        <v>1.5625E-2</v>
      </c>
      <c r="AB170" s="10">
        <v>0.45454545000000002</v>
      </c>
      <c r="AC170" s="14">
        <v>1083000</v>
      </c>
      <c r="AD170" s="15">
        <v>108000</v>
      </c>
      <c r="AE170" s="16">
        <v>975000</v>
      </c>
    </row>
    <row r="171" spans="1:31" x14ac:dyDescent="0.25">
      <c r="A171" s="7">
        <v>2101710</v>
      </c>
      <c r="B171" s="8" t="s">
        <v>201</v>
      </c>
      <c r="C171" s="8" t="s">
        <v>76</v>
      </c>
      <c r="D171" s="9">
        <v>6.2912099999999999E-2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10">
        <v>6.2912099999999999E-2</v>
      </c>
      <c r="K171" s="11">
        <v>2984.8</v>
      </c>
      <c r="L171" s="9">
        <v>0.4</v>
      </c>
      <c r="M171" s="12">
        <v>1110.346</v>
      </c>
      <c r="N171" s="12">
        <v>1122.2850000000001</v>
      </c>
      <c r="O171" s="12">
        <v>1026.771</v>
      </c>
      <c r="P171" s="12">
        <v>95.513599999999997</v>
      </c>
      <c r="Q171" s="12">
        <v>83.574950000000001</v>
      </c>
      <c r="R171" s="13">
        <v>652</v>
      </c>
      <c r="S171" s="9">
        <v>0.42791411000000001</v>
      </c>
      <c r="U171" s="9">
        <v>1.53374E-3</v>
      </c>
      <c r="V171" s="9">
        <v>6.9018410000000002E-2</v>
      </c>
      <c r="W171" s="9">
        <v>7.8220860000000003E-2</v>
      </c>
      <c r="X171" s="9">
        <v>0.68404907999999998</v>
      </c>
      <c r="Y171" s="9">
        <v>0.48773006000000002</v>
      </c>
      <c r="Z171" s="9">
        <v>2.3006140000000001E-2</v>
      </c>
      <c r="AA171" s="9">
        <v>0.11503068</v>
      </c>
      <c r="AB171" s="10">
        <v>0.25669291</v>
      </c>
      <c r="AC171" s="14">
        <v>6097000</v>
      </c>
      <c r="AD171" s="15">
        <v>685000</v>
      </c>
      <c r="AE171" s="16">
        <v>5412000</v>
      </c>
    </row>
    <row r="172" spans="1:31" x14ac:dyDescent="0.25">
      <c r="A172" s="7">
        <v>2400090</v>
      </c>
      <c r="B172" s="8" t="s">
        <v>202</v>
      </c>
      <c r="C172" s="8" t="s">
        <v>62</v>
      </c>
      <c r="D172" s="9">
        <v>6.9392499999999996E-2</v>
      </c>
      <c r="E172" s="9">
        <v>0</v>
      </c>
      <c r="F172" s="9">
        <v>0</v>
      </c>
      <c r="G172" s="9">
        <v>0</v>
      </c>
      <c r="H172" s="9">
        <v>2.3900000000000002E-5</v>
      </c>
      <c r="I172" s="9">
        <v>0</v>
      </c>
      <c r="J172" s="10">
        <v>6.93685E-2</v>
      </c>
      <c r="K172" s="11">
        <v>3741906</v>
      </c>
      <c r="L172" s="9">
        <v>7.2800000000000004E-2</v>
      </c>
      <c r="M172" s="12">
        <v>253342</v>
      </c>
      <c r="N172" s="12">
        <v>256066.1</v>
      </c>
      <c r="O172" s="12">
        <v>234273.3</v>
      </c>
      <c r="P172" s="12">
        <v>21792.86</v>
      </c>
      <c r="Q172" s="12">
        <v>19068.7</v>
      </c>
      <c r="R172" s="13">
        <v>82866</v>
      </c>
      <c r="S172" s="9">
        <v>0.50540631999999996</v>
      </c>
      <c r="T172" s="9">
        <v>3.0531199999999999E-3</v>
      </c>
      <c r="U172" s="9">
        <v>9.0990299999999993E-3</v>
      </c>
      <c r="V172" s="9">
        <v>0.87832162999999996</v>
      </c>
      <c r="W172" s="9">
        <v>3.1182870000000001E-2</v>
      </c>
      <c r="X172" s="9">
        <v>7.8343350000000006E-2</v>
      </c>
      <c r="Y172" s="9">
        <v>0.83584340999999995</v>
      </c>
      <c r="Z172" s="9">
        <v>2.1842489999999999E-2</v>
      </c>
      <c r="AA172" s="9">
        <v>0.16819925999999999</v>
      </c>
      <c r="AB172" s="10">
        <v>0.30151349</v>
      </c>
      <c r="AC172" s="14">
        <v>1383000000</v>
      </c>
      <c r="AD172" s="15">
        <v>152921000</v>
      </c>
      <c r="AE172" s="16">
        <v>1230000000</v>
      </c>
    </row>
    <row r="173" spans="1:31" x14ac:dyDescent="0.25">
      <c r="A173" s="7">
        <v>2916500</v>
      </c>
      <c r="B173" s="8" t="s">
        <v>203</v>
      </c>
      <c r="C173" s="8" t="s">
        <v>24</v>
      </c>
      <c r="D173" s="9">
        <v>5.6491800000000002E-2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10">
        <v>5.6491800000000002E-2</v>
      </c>
      <c r="K173" s="11">
        <v>57476.99</v>
      </c>
      <c r="L173" s="9">
        <v>6.0499999999999998E-2</v>
      </c>
      <c r="M173" s="12">
        <v>3233.9430000000002</v>
      </c>
      <c r="N173" s="12">
        <v>3268.7159999999999</v>
      </c>
      <c r="O173" s="12">
        <v>2990.5279999999998</v>
      </c>
      <c r="P173" s="12">
        <v>278.18860000000001</v>
      </c>
      <c r="Q173" s="12">
        <v>243.41499999999999</v>
      </c>
      <c r="R173" s="13">
        <v>2038</v>
      </c>
      <c r="S173" s="9">
        <v>0.51030421999999998</v>
      </c>
      <c r="T173" s="9">
        <v>2.4533900000000002E-3</v>
      </c>
      <c r="U173" s="9">
        <v>5.8881300000000001E-3</v>
      </c>
      <c r="V173" s="9">
        <v>0.28606477000000002</v>
      </c>
      <c r="W173" s="9">
        <v>5.2993129999999999E-2</v>
      </c>
      <c r="X173" s="9">
        <v>0.65260059000000004</v>
      </c>
      <c r="Y173" s="9">
        <v>0.62953875999999998</v>
      </c>
      <c r="Z173" s="9">
        <v>6.8694799999999999E-3</v>
      </c>
      <c r="AA173" s="9">
        <v>0.14622178999999999</v>
      </c>
      <c r="AB173" s="10">
        <v>0.34546386000000001</v>
      </c>
      <c r="AC173" s="14">
        <v>17497000</v>
      </c>
      <c r="AD173" s="15">
        <v>3306000</v>
      </c>
      <c r="AE173" s="16">
        <v>14200000</v>
      </c>
    </row>
    <row r="174" spans="1:31" x14ac:dyDescent="0.25">
      <c r="A174" s="7">
        <v>4203570</v>
      </c>
      <c r="B174" s="8" t="s">
        <v>204</v>
      </c>
      <c r="C174" s="8" t="s">
        <v>32</v>
      </c>
      <c r="D174" s="9">
        <v>6.2280500000000003E-2</v>
      </c>
      <c r="E174" s="9">
        <v>0</v>
      </c>
      <c r="F174" s="9">
        <v>0</v>
      </c>
      <c r="G174" s="9">
        <v>0</v>
      </c>
      <c r="H174" s="9">
        <v>7.4279999999999995E-4</v>
      </c>
      <c r="I174" s="9">
        <v>0</v>
      </c>
      <c r="J174" s="10">
        <v>6.1537599999999998E-2</v>
      </c>
      <c r="K174" s="11">
        <v>587487.4</v>
      </c>
      <c r="L174" s="9">
        <v>6.6500000000000004E-2</v>
      </c>
      <c r="M174" s="12">
        <v>36333.160000000003</v>
      </c>
      <c r="N174" s="12">
        <v>36723.839999999997</v>
      </c>
      <c r="O174" s="12">
        <v>33598.410000000003</v>
      </c>
      <c r="P174" s="12">
        <v>3125.433</v>
      </c>
      <c r="Q174" s="12">
        <v>2734.75</v>
      </c>
      <c r="R174" s="13">
        <v>14870</v>
      </c>
      <c r="S174" s="9">
        <v>0.51250841000000003</v>
      </c>
      <c r="T174" s="9">
        <v>1.47949E-3</v>
      </c>
      <c r="U174" s="9">
        <v>3.3355750000000003E-2</v>
      </c>
      <c r="V174" s="9">
        <v>0.10121049</v>
      </c>
      <c r="W174" s="9">
        <v>0.32562205999999999</v>
      </c>
      <c r="X174" s="9">
        <v>0.51546738000000003</v>
      </c>
      <c r="Y174" s="9">
        <v>9.14593E-3</v>
      </c>
      <c r="Z174" s="9">
        <v>7.6798920000000007E-2</v>
      </c>
      <c r="AA174" s="9">
        <v>0.16086079</v>
      </c>
      <c r="AB174" s="10">
        <v>0.16376307000000001</v>
      </c>
      <c r="AC174" s="14">
        <v>193900000</v>
      </c>
      <c r="AD174" s="15">
        <v>9896000</v>
      </c>
      <c r="AE174" s="16">
        <v>184000000</v>
      </c>
    </row>
    <row r="175" spans="1:31" x14ac:dyDescent="0.25">
      <c r="A175" s="7">
        <v>630030</v>
      </c>
      <c r="B175" s="8" t="s">
        <v>205</v>
      </c>
      <c r="C175" s="8" t="s">
        <v>1</v>
      </c>
      <c r="D175" s="9">
        <v>5.9801699999999999E-2</v>
      </c>
      <c r="E175" s="9">
        <v>0</v>
      </c>
      <c r="F175" s="9">
        <v>0</v>
      </c>
      <c r="G175" s="9">
        <v>0</v>
      </c>
      <c r="H175" s="9">
        <v>8.6589999999999996E-4</v>
      </c>
      <c r="I175" s="9">
        <v>0</v>
      </c>
      <c r="J175" s="10">
        <v>5.8935800000000003E-2</v>
      </c>
      <c r="K175" s="11">
        <v>177009.3</v>
      </c>
      <c r="L175" s="9">
        <v>6.3899999999999998E-2</v>
      </c>
      <c r="M175" s="12">
        <v>10519.13</v>
      </c>
      <c r="N175" s="12">
        <v>10632.24</v>
      </c>
      <c r="O175" s="12">
        <v>9727.3690000000006</v>
      </c>
      <c r="P175" s="12">
        <v>904.87149999999997</v>
      </c>
      <c r="Q175" s="12">
        <v>791.76070000000004</v>
      </c>
      <c r="R175" s="13">
        <v>5638</v>
      </c>
      <c r="S175" s="9">
        <v>0.51010997000000002</v>
      </c>
      <c r="T175" s="9">
        <v>2.4831499999999999E-3</v>
      </c>
      <c r="U175" s="9">
        <v>1.241575E-2</v>
      </c>
      <c r="V175" s="9">
        <v>1.1174180000000001E-2</v>
      </c>
      <c r="W175" s="9">
        <v>0.24689606</v>
      </c>
      <c r="X175" s="9">
        <v>2.9797799999999999E-2</v>
      </c>
      <c r="Y175" s="9">
        <v>0.64898900000000004</v>
      </c>
      <c r="Z175" s="9">
        <v>0.33824050999999999</v>
      </c>
      <c r="AA175" s="9">
        <v>0.10783966</v>
      </c>
      <c r="AB175" s="10">
        <v>0.20679160999999999</v>
      </c>
      <c r="AC175" s="14">
        <v>55783000</v>
      </c>
      <c r="AD175" s="15">
        <v>5416000</v>
      </c>
      <c r="AE175" s="16">
        <v>50400000</v>
      </c>
    </row>
    <row r="176" spans="1:31" x14ac:dyDescent="0.25">
      <c r="A176" s="7">
        <v>4502190</v>
      </c>
      <c r="B176" s="8" t="s">
        <v>206</v>
      </c>
      <c r="C176" s="8" t="s">
        <v>9</v>
      </c>
      <c r="D176" s="9">
        <v>6.4815600000000001E-2</v>
      </c>
      <c r="E176" s="9">
        <v>0</v>
      </c>
      <c r="F176" s="9">
        <v>0</v>
      </c>
      <c r="G176" s="9">
        <v>0</v>
      </c>
      <c r="H176" s="9">
        <v>2.6262E-3</v>
      </c>
      <c r="I176" s="9">
        <v>0</v>
      </c>
      <c r="J176" s="10">
        <v>6.2189399999999999E-2</v>
      </c>
      <c r="K176" s="11">
        <v>115927.5</v>
      </c>
      <c r="L176" s="9">
        <v>6.83E-2</v>
      </c>
      <c r="M176" s="12">
        <v>7363.5990000000002</v>
      </c>
      <c r="N176" s="12">
        <v>7442.777</v>
      </c>
      <c r="O176" s="12">
        <v>6809.35</v>
      </c>
      <c r="P176" s="12">
        <v>633.42790000000002</v>
      </c>
      <c r="Q176" s="12">
        <v>554.24900000000002</v>
      </c>
      <c r="R176" s="13">
        <v>3663</v>
      </c>
      <c r="S176" s="9">
        <v>0.51132951000000004</v>
      </c>
      <c r="T176" s="9">
        <v>5.4600000000000004E-4</v>
      </c>
      <c r="U176" s="9">
        <v>3.003E-3</v>
      </c>
      <c r="V176" s="9">
        <v>0.64155063999999995</v>
      </c>
      <c r="W176" s="9">
        <v>3.467104E-2</v>
      </c>
      <c r="X176" s="9">
        <v>0.31859132000000001</v>
      </c>
      <c r="Y176" s="9">
        <v>0.87496587999999997</v>
      </c>
      <c r="Z176" s="9">
        <v>2.893803E-2</v>
      </c>
      <c r="AA176" s="9">
        <v>0.19546820000000001</v>
      </c>
      <c r="AB176" s="10">
        <v>0.34138281999999998</v>
      </c>
      <c r="AC176" s="14">
        <v>39038000</v>
      </c>
      <c r="AD176" s="15">
        <v>9270000</v>
      </c>
      <c r="AE176" s="16">
        <v>29800000</v>
      </c>
    </row>
    <row r="177" spans="1:31" x14ac:dyDescent="0.25">
      <c r="A177" s="7">
        <v>102310</v>
      </c>
      <c r="B177" s="8" t="s">
        <v>207</v>
      </c>
      <c r="C177" s="8" t="s">
        <v>95</v>
      </c>
      <c r="D177" s="9">
        <v>5.8646900000000002E-2</v>
      </c>
      <c r="E177" s="9">
        <v>0</v>
      </c>
      <c r="F177" s="9">
        <v>0</v>
      </c>
      <c r="G177" s="9">
        <v>0</v>
      </c>
      <c r="H177" s="9">
        <v>5.4949999999999997E-4</v>
      </c>
      <c r="I177" s="9">
        <v>0</v>
      </c>
      <c r="J177" s="10">
        <v>5.8097299999999998E-2</v>
      </c>
      <c r="K177" s="11">
        <v>108518.8</v>
      </c>
      <c r="L177" s="9">
        <v>6.2600000000000003E-2</v>
      </c>
      <c r="M177" s="12">
        <v>6317.7479999999996</v>
      </c>
      <c r="N177" s="12">
        <v>6385.68</v>
      </c>
      <c r="O177" s="12">
        <v>5842.2179999999998</v>
      </c>
      <c r="P177" s="12">
        <v>543.46220000000005</v>
      </c>
      <c r="Q177" s="12">
        <v>475.53030000000001</v>
      </c>
      <c r="R177" s="13">
        <v>3697</v>
      </c>
      <c r="S177" s="9">
        <v>0.53178252999999998</v>
      </c>
      <c r="T177" s="9">
        <v>1.0819600000000001E-3</v>
      </c>
      <c r="U177" s="9">
        <v>3.51637E-3</v>
      </c>
      <c r="V177" s="9">
        <v>4.0843930000000001E-2</v>
      </c>
      <c r="W177" s="9">
        <v>2.3532589999999999E-2</v>
      </c>
      <c r="X177" s="9">
        <v>0.93102516000000002</v>
      </c>
      <c r="Y177" s="9">
        <v>0.56911009000000001</v>
      </c>
      <c r="Z177" s="9">
        <v>9.4671400000000006E-3</v>
      </c>
      <c r="AA177" s="9">
        <v>9.8999190000000001E-2</v>
      </c>
      <c r="AB177" s="10">
        <v>0.29809618999999998</v>
      </c>
      <c r="AC177" s="14">
        <v>33417000</v>
      </c>
      <c r="AD177" s="15">
        <v>3212000</v>
      </c>
      <c r="AE177" s="16">
        <v>30200000</v>
      </c>
    </row>
    <row r="178" spans="1:31" x14ac:dyDescent="0.25">
      <c r="A178" s="7">
        <v>5302940</v>
      </c>
      <c r="B178" s="8" t="s">
        <v>208</v>
      </c>
      <c r="C178" s="8" t="s">
        <v>42</v>
      </c>
      <c r="D178" s="9">
        <v>4.36859E-2</v>
      </c>
      <c r="E178" s="9">
        <v>0</v>
      </c>
      <c r="F178" s="9">
        <v>0</v>
      </c>
      <c r="G178" s="9">
        <v>2.6580000000000001E-4</v>
      </c>
      <c r="H178" s="9">
        <v>4.1155700000000003E-2</v>
      </c>
      <c r="I178" s="9">
        <v>0</v>
      </c>
      <c r="J178" s="10">
        <v>2.2644000000000002E-3</v>
      </c>
      <c r="K178" s="11">
        <v>327102.09999999998</v>
      </c>
      <c r="L178" s="9">
        <v>4.8500000000000001E-2</v>
      </c>
      <c r="M178" s="12">
        <v>14753.94</v>
      </c>
      <c r="N178" s="12">
        <v>14912.58</v>
      </c>
      <c r="O178" s="12">
        <v>13643.43</v>
      </c>
      <c r="P178" s="12">
        <v>1269.1559999999999</v>
      </c>
      <c r="Q178" s="12">
        <v>1110.511</v>
      </c>
      <c r="R178" s="13">
        <v>7545</v>
      </c>
      <c r="S178" s="9">
        <v>0.46878727999999997</v>
      </c>
      <c r="T178" s="9">
        <v>2.0278330000000001E-2</v>
      </c>
      <c r="U178" s="9">
        <v>0.14433399999999999</v>
      </c>
      <c r="V178" s="9">
        <v>0.13439364000000001</v>
      </c>
      <c r="W178" s="9">
        <v>0.13532141</v>
      </c>
      <c r="X178" s="9">
        <v>0.46295560000000002</v>
      </c>
      <c r="Y178" s="9">
        <v>0.62292908999999996</v>
      </c>
      <c r="Z178" s="9">
        <v>5.2485089999999998E-2</v>
      </c>
      <c r="AA178" s="9">
        <v>0.11928429</v>
      </c>
      <c r="AB178" s="10">
        <v>0.22778772</v>
      </c>
      <c r="AC178" s="14">
        <v>77926000</v>
      </c>
      <c r="AD178" s="15">
        <v>11209000</v>
      </c>
      <c r="AE178" s="16">
        <v>66700000</v>
      </c>
    </row>
    <row r="179" spans="1:31" x14ac:dyDescent="0.25">
      <c r="A179" s="7">
        <v>200810</v>
      </c>
      <c r="B179" s="8" t="s">
        <v>209</v>
      </c>
      <c r="C179" s="8" t="s">
        <v>143</v>
      </c>
      <c r="D179" s="9">
        <v>7.0517200000000002E-2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10">
        <v>7.0517200000000002E-2</v>
      </c>
      <c r="K179" s="11">
        <v>16622.43</v>
      </c>
      <c r="L179" s="9">
        <v>7.3400000000000007E-2</v>
      </c>
      <c r="M179" s="12">
        <v>1134.68</v>
      </c>
      <c r="N179" s="12">
        <v>1146.8810000000001</v>
      </c>
      <c r="O179" s="12">
        <v>1049.2739999999999</v>
      </c>
      <c r="P179" s="12">
        <v>97.606909999999999</v>
      </c>
      <c r="Q179" s="12">
        <v>85.406009999999995</v>
      </c>
      <c r="R179" s="13">
        <v>317</v>
      </c>
      <c r="S179" s="9">
        <v>0.55520504999999998</v>
      </c>
      <c r="T179" s="9">
        <v>0.24290221000000001</v>
      </c>
      <c r="U179" s="9">
        <v>3.1545740000000003E-2</v>
      </c>
      <c r="V179" s="9">
        <v>0</v>
      </c>
      <c r="W179" s="9">
        <v>6.3091500000000003E-3</v>
      </c>
      <c r="X179" s="9">
        <v>0.62145110000000003</v>
      </c>
      <c r="Y179" s="9">
        <v>0.58044163999999998</v>
      </c>
      <c r="Z179" s="9">
        <v>0</v>
      </c>
      <c r="AA179" s="9">
        <v>0.12933754</v>
      </c>
      <c r="AB179" s="10">
        <v>0.15365239</v>
      </c>
      <c r="AC179" s="14">
        <v>5936000</v>
      </c>
      <c r="AD179" s="15">
        <v>1027000</v>
      </c>
      <c r="AE179" s="16">
        <v>4909000</v>
      </c>
    </row>
    <row r="180" spans="1:31" x14ac:dyDescent="0.25">
      <c r="A180" s="7">
        <v>4209690</v>
      </c>
      <c r="B180" s="8" t="s">
        <v>210</v>
      </c>
      <c r="C180" s="8" t="s">
        <v>32</v>
      </c>
      <c r="D180" s="9">
        <v>7.4535699999999996E-2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10">
        <v>7.4535699999999996E-2</v>
      </c>
      <c r="K180" s="11">
        <v>45335.58</v>
      </c>
      <c r="L180" s="9">
        <v>7.7899999999999997E-2</v>
      </c>
      <c r="M180" s="12">
        <v>3284.4270000000001</v>
      </c>
      <c r="N180" s="12">
        <v>3319.7429999999999</v>
      </c>
      <c r="O180" s="12">
        <v>3037.212</v>
      </c>
      <c r="P180" s="12">
        <v>282.53129999999999</v>
      </c>
      <c r="Q180" s="12">
        <v>247.21510000000001</v>
      </c>
      <c r="R180" s="13">
        <v>870</v>
      </c>
      <c r="S180" s="9">
        <v>0.52528735999999998</v>
      </c>
      <c r="T180" s="9">
        <v>2.2988499999999999E-3</v>
      </c>
      <c r="U180" s="9">
        <v>2.2988499999999999E-3</v>
      </c>
      <c r="V180" s="9">
        <v>0.78390804999999997</v>
      </c>
      <c r="W180" s="9">
        <v>5.7471299999999996E-3</v>
      </c>
      <c r="X180" s="9">
        <v>0.20229885</v>
      </c>
      <c r="Y180" s="9">
        <v>0.99310345</v>
      </c>
      <c r="Z180" s="9">
        <v>0</v>
      </c>
      <c r="AA180" s="9">
        <v>0.2183908</v>
      </c>
      <c r="AB180" s="10">
        <v>0.38180019999999998</v>
      </c>
      <c r="AC180" s="14">
        <v>16834000</v>
      </c>
      <c r="AD180" s="15">
        <v>2140000</v>
      </c>
      <c r="AE180" s="16">
        <v>14700000</v>
      </c>
    </row>
    <row r="181" spans="1:31" x14ac:dyDescent="0.25">
      <c r="A181" s="7">
        <v>3502100</v>
      </c>
      <c r="B181" s="8" t="s">
        <v>211</v>
      </c>
      <c r="C181" s="8" t="s">
        <v>40</v>
      </c>
      <c r="D181" s="9">
        <v>4.5779199999999999E-2</v>
      </c>
      <c r="E181" s="9">
        <v>0</v>
      </c>
      <c r="F181" s="9">
        <v>0</v>
      </c>
      <c r="G181" s="9">
        <v>0</v>
      </c>
      <c r="H181" s="9">
        <v>4.05844E-2</v>
      </c>
      <c r="I181" s="9">
        <v>0</v>
      </c>
      <c r="J181" s="10">
        <v>5.1948000000000003E-3</v>
      </c>
      <c r="K181" s="11">
        <v>127600.2</v>
      </c>
      <c r="L181" s="9">
        <v>5.0999999999999997E-2</v>
      </c>
      <c r="M181" s="12">
        <v>6052.0780000000004</v>
      </c>
      <c r="N181" s="12">
        <v>6117.1540000000005</v>
      </c>
      <c r="O181" s="12">
        <v>5596.5450000000001</v>
      </c>
      <c r="P181" s="12">
        <v>520.60879999999997</v>
      </c>
      <c r="Q181" s="12">
        <v>455.53320000000002</v>
      </c>
      <c r="R181" s="13">
        <v>2931</v>
      </c>
      <c r="S181" s="9">
        <v>0.50835892000000005</v>
      </c>
      <c r="T181" s="9">
        <v>6.8236000000000002E-4</v>
      </c>
      <c r="U181" s="9">
        <v>3.07062E-3</v>
      </c>
      <c r="V181" s="9">
        <v>1.8423749999999999E-2</v>
      </c>
      <c r="W181" s="9">
        <v>0.56943023000000004</v>
      </c>
      <c r="X181" s="9">
        <v>0.40771067999999999</v>
      </c>
      <c r="Y181" s="9">
        <v>0.68509041000000004</v>
      </c>
      <c r="Z181" s="9">
        <v>6.3118389999999996E-2</v>
      </c>
      <c r="AA181" s="9">
        <v>0.17229615000000001</v>
      </c>
      <c r="AB181" s="10">
        <v>0.27776132999999997</v>
      </c>
      <c r="AC181" s="14">
        <v>30727000</v>
      </c>
      <c r="AD181" s="15">
        <v>4146000</v>
      </c>
      <c r="AE181" s="16">
        <v>26600000</v>
      </c>
    </row>
    <row r="182" spans="1:31" x14ac:dyDescent="0.25">
      <c r="A182" s="7">
        <v>200480</v>
      </c>
      <c r="B182" s="8" t="s">
        <v>212</v>
      </c>
      <c r="C182" s="8" t="s">
        <v>143</v>
      </c>
      <c r="D182" s="9">
        <v>4.5311700000000003E-2</v>
      </c>
      <c r="E182" s="9">
        <v>1.1724999999999999E-3</v>
      </c>
      <c r="F182" s="9">
        <v>0</v>
      </c>
      <c r="G182" s="9">
        <v>0</v>
      </c>
      <c r="H182" s="9">
        <v>4.4139200000000003E-2</v>
      </c>
      <c r="I182" s="9">
        <v>0</v>
      </c>
      <c r="J182" s="10">
        <v>0</v>
      </c>
      <c r="K182" s="11">
        <v>192982.3</v>
      </c>
      <c r="L182" s="9">
        <v>4.9799999999999997E-2</v>
      </c>
      <c r="M182" s="12">
        <v>8937.7819999999992</v>
      </c>
      <c r="N182" s="12">
        <v>9033.8880000000008</v>
      </c>
      <c r="O182" s="12">
        <v>8265.0460000000003</v>
      </c>
      <c r="P182" s="12">
        <v>768.8415</v>
      </c>
      <c r="Q182" s="12">
        <v>672.73630000000003</v>
      </c>
      <c r="R182" s="13">
        <v>2595</v>
      </c>
      <c r="S182" s="9">
        <v>0.53757224999999997</v>
      </c>
      <c r="T182" s="9">
        <v>0.20346821000000001</v>
      </c>
      <c r="U182" s="9">
        <v>0.25587669000000002</v>
      </c>
      <c r="V182" s="9">
        <v>6.9364200000000004E-3</v>
      </c>
      <c r="W182" s="9">
        <v>7.6300580000000007E-2</v>
      </c>
      <c r="X182" s="9">
        <v>0.43275530000000001</v>
      </c>
      <c r="Y182" s="9">
        <v>0.41194605000000001</v>
      </c>
      <c r="Z182" s="9">
        <v>0.11791908</v>
      </c>
      <c r="AA182" s="9">
        <v>0.13256261999999999</v>
      </c>
      <c r="AB182" s="10">
        <v>8.020795E-2</v>
      </c>
      <c r="AC182" s="14">
        <v>45317000</v>
      </c>
      <c r="AD182" s="15">
        <v>5355000</v>
      </c>
      <c r="AE182" s="16">
        <v>40000000</v>
      </c>
    </row>
    <row r="183" spans="1:31" x14ac:dyDescent="0.25">
      <c r="A183" s="7">
        <v>400082</v>
      </c>
      <c r="B183" s="8" t="s">
        <v>213</v>
      </c>
      <c r="C183" s="8" t="s">
        <v>197</v>
      </c>
      <c r="D183" s="9">
        <v>1.7551299999999999E-2</v>
      </c>
      <c r="E183" s="9">
        <v>0</v>
      </c>
      <c r="F183" s="9">
        <v>0</v>
      </c>
      <c r="G183" s="9">
        <v>0</v>
      </c>
      <c r="H183" s="9">
        <v>0</v>
      </c>
      <c r="I183" s="9">
        <v>1.7551299999999999E-2</v>
      </c>
      <c r="J183" s="10">
        <v>0</v>
      </c>
      <c r="K183" s="11">
        <v>249870.4</v>
      </c>
      <c r="L183" s="9">
        <v>1.7600000000000001E-2</v>
      </c>
      <c r="M183" s="12">
        <v>4089.8789999999999</v>
      </c>
      <c r="N183" s="12">
        <v>4133.8559999999998</v>
      </c>
      <c r="O183" s="12">
        <v>3782.038</v>
      </c>
      <c r="P183" s="12">
        <v>351.8175</v>
      </c>
      <c r="Q183" s="12">
        <v>307.8408</v>
      </c>
      <c r="R183" s="13">
        <v>2351</v>
      </c>
      <c r="S183" s="9">
        <v>0.52105486999999995</v>
      </c>
      <c r="T183" s="9">
        <v>2.8923859999999999E-2</v>
      </c>
      <c r="U183" s="9">
        <v>1.2760530000000001E-2</v>
      </c>
      <c r="V183" s="9">
        <v>1.9566139999999999E-2</v>
      </c>
      <c r="W183" s="9">
        <v>0.30752870999999998</v>
      </c>
      <c r="X183" s="9">
        <v>0.63122076000000005</v>
      </c>
      <c r="Y183" s="9">
        <v>0.52233092000000003</v>
      </c>
      <c r="Z183" s="9">
        <v>5.5295600000000002E-3</v>
      </c>
      <c r="AA183" s="9">
        <v>0.10718843</v>
      </c>
      <c r="AB183" s="10">
        <v>0.31274769000000002</v>
      </c>
      <c r="AC183" s="14">
        <v>20684000</v>
      </c>
      <c r="AD183" s="15">
        <v>1550000</v>
      </c>
      <c r="AE183" s="16">
        <v>19100000</v>
      </c>
    </row>
    <row r="184" spans="1:31" x14ac:dyDescent="0.25">
      <c r="A184" s="7">
        <v>2003180</v>
      </c>
      <c r="B184" s="8" t="s">
        <v>214</v>
      </c>
      <c r="C184" s="8" t="s">
        <v>46</v>
      </c>
      <c r="D184" s="9">
        <v>4.3893500000000002E-2</v>
      </c>
      <c r="E184" s="9">
        <v>0</v>
      </c>
      <c r="F184" s="9">
        <v>0</v>
      </c>
      <c r="G184" s="9">
        <v>0</v>
      </c>
      <c r="H184" s="9">
        <v>4.3893500000000002E-2</v>
      </c>
      <c r="I184" s="9">
        <v>0</v>
      </c>
      <c r="J184" s="10">
        <v>0</v>
      </c>
      <c r="K184" s="11">
        <v>70221.55</v>
      </c>
      <c r="L184" s="9">
        <v>4.9099999999999998E-2</v>
      </c>
      <c r="M184" s="12">
        <v>3206.527</v>
      </c>
      <c r="N184" s="12">
        <v>3241.0050000000001</v>
      </c>
      <c r="O184" s="12">
        <v>2965.1750000000002</v>
      </c>
      <c r="P184" s="12">
        <v>275.83030000000002</v>
      </c>
      <c r="Q184" s="12">
        <v>241.35210000000001</v>
      </c>
      <c r="R184" s="13">
        <v>1583</v>
      </c>
      <c r="S184" s="9">
        <v>0.52874288999999997</v>
      </c>
      <c r="T184" s="9">
        <v>4.4219799999999998E-3</v>
      </c>
      <c r="U184" s="9">
        <v>1.2634199999999999E-3</v>
      </c>
      <c r="V184" s="9">
        <v>8.8439699999999996E-3</v>
      </c>
      <c r="W184" s="9">
        <v>6.1907770000000001E-2</v>
      </c>
      <c r="X184" s="9">
        <v>0.89892609000000001</v>
      </c>
      <c r="Y184" s="9">
        <v>0.40871762</v>
      </c>
      <c r="Z184" s="9">
        <v>1.326595E-2</v>
      </c>
      <c r="AA184" s="9">
        <v>0.18193303999999999</v>
      </c>
      <c r="AB184" s="10">
        <v>0.13019559999999999</v>
      </c>
      <c r="AC184" s="14">
        <v>16160000</v>
      </c>
      <c r="AD184" s="15">
        <v>830000</v>
      </c>
      <c r="AE184" s="16">
        <v>15300000</v>
      </c>
    </row>
    <row r="185" spans="1:31" x14ac:dyDescent="0.25">
      <c r="A185" s="7">
        <v>3628590</v>
      </c>
      <c r="B185" s="8" t="s">
        <v>215</v>
      </c>
      <c r="C185" s="8" t="s">
        <v>53</v>
      </c>
      <c r="D185" s="9">
        <v>5.3820699999999999E-2</v>
      </c>
      <c r="E185" s="9">
        <v>2.2824E-3</v>
      </c>
      <c r="F185" s="9">
        <v>0</v>
      </c>
      <c r="G185" s="9">
        <v>0</v>
      </c>
      <c r="H185" s="9">
        <v>0</v>
      </c>
      <c r="I185" s="9">
        <v>0</v>
      </c>
      <c r="J185" s="10">
        <v>5.1538199999999999E-2</v>
      </c>
      <c r="K185" s="11">
        <v>1530486</v>
      </c>
      <c r="L185" s="9">
        <v>5.8200000000000002E-2</v>
      </c>
      <c r="M185" s="12">
        <v>82839.09</v>
      </c>
      <c r="N185" s="12">
        <v>83729.83</v>
      </c>
      <c r="O185" s="12">
        <v>76603.88</v>
      </c>
      <c r="P185" s="12">
        <v>7125.9430000000002</v>
      </c>
      <c r="Q185" s="12">
        <v>6235.2110000000002</v>
      </c>
      <c r="R185" s="13">
        <v>21021</v>
      </c>
      <c r="S185" s="9">
        <v>0.51700679999999999</v>
      </c>
      <c r="T185" s="9">
        <v>1.460444E-2</v>
      </c>
      <c r="U185" s="9">
        <v>5.1567479999999999E-2</v>
      </c>
      <c r="V185" s="9">
        <v>0.54217210999999998</v>
      </c>
      <c r="W185" s="9">
        <v>0.11459969</v>
      </c>
      <c r="X185" s="9">
        <v>0.29128015000000002</v>
      </c>
      <c r="Y185" s="9">
        <v>0.76456877000000001</v>
      </c>
      <c r="Z185" s="9">
        <v>9.8710809999999996E-2</v>
      </c>
      <c r="AA185" s="9">
        <v>0.23243422999999999</v>
      </c>
      <c r="AB185" s="10">
        <v>0.35946668999999998</v>
      </c>
      <c r="AC185" s="14">
        <v>411400000</v>
      </c>
      <c r="AD185" s="15">
        <v>41895000</v>
      </c>
      <c r="AE185" s="16">
        <v>370000000</v>
      </c>
    </row>
    <row r="186" spans="1:31" x14ac:dyDescent="0.25">
      <c r="A186" s="7">
        <v>4215600</v>
      </c>
      <c r="B186" s="8" t="s">
        <v>216</v>
      </c>
      <c r="C186" s="8" t="s">
        <v>32</v>
      </c>
      <c r="D186" s="9">
        <v>7.1431800000000004E-2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10">
        <v>7.1431800000000004E-2</v>
      </c>
      <c r="K186" s="11">
        <v>42188.2</v>
      </c>
      <c r="L186" s="9">
        <v>7.4899999999999994E-2</v>
      </c>
      <c r="M186" s="12">
        <v>2938.703</v>
      </c>
      <c r="N186" s="12">
        <v>2970.3020000000001</v>
      </c>
      <c r="O186" s="12">
        <v>2717.511</v>
      </c>
      <c r="P186" s="12">
        <v>252.79169999999999</v>
      </c>
      <c r="Q186" s="12">
        <v>221.1919</v>
      </c>
      <c r="R186" s="13">
        <v>941</v>
      </c>
      <c r="S186" s="9">
        <v>0.42401699999999998</v>
      </c>
      <c r="T186" s="9">
        <v>0</v>
      </c>
      <c r="U186" s="9">
        <v>0</v>
      </c>
      <c r="V186" s="9">
        <v>0.29436769000000002</v>
      </c>
      <c r="W186" s="9">
        <v>1.381509E-2</v>
      </c>
      <c r="X186" s="9">
        <v>0.52284803000000002</v>
      </c>
      <c r="Y186" s="9">
        <v>0.62167907</v>
      </c>
      <c r="Z186" s="9">
        <v>0</v>
      </c>
      <c r="AA186" s="9">
        <v>0.18597237</v>
      </c>
      <c r="AB186" s="10">
        <v>0.25262153999999998</v>
      </c>
      <c r="AC186" s="14">
        <v>14423000</v>
      </c>
      <c r="AD186" s="15">
        <v>1438000</v>
      </c>
      <c r="AE186" s="16">
        <v>13000000</v>
      </c>
    </row>
    <row r="187" spans="1:31" x14ac:dyDescent="0.25">
      <c r="A187" s="7">
        <v>2104170</v>
      </c>
      <c r="B187" s="8" t="s">
        <v>217</v>
      </c>
      <c r="C187" s="8" t="s">
        <v>76</v>
      </c>
      <c r="D187" s="9">
        <v>7.3100200000000004E-2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10">
        <v>7.3100200000000004E-2</v>
      </c>
      <c r="K187" s="11">
        <v>49195.9</v>
      </c>
      <c r="L187" s="9">
        <v>7.6499999999999999E-2</v>
      </c>
      <c r="M187" s="12">
        <v>3500.0419999999999</v>
      </c>
      <c r="N187" s="12">
        <v>3537.6770000000001</v>
      </c>
      <c r="O187" s="12">
        <v>3236.598</v>
      </c>
      <c r="P187" s="12">
        <v>301.07889999999998</v>
      </c>
      <c r="Q187" s="12">
        <v>263.44409999999999</v>
      </c>
      <c r="R187" s="13">
        <v>1602</v>
      </c>
      <c r="S187" s="9">
        <v>0.49375780000000002</v>
      </c>
      <c r="T187" s="9">
        <v>1.24844E-3</v>
      </c>
      <c r="U187" s="9">
        <v>1.8726599999999999E-3</v>
      </c>
      <c r="V187" s="9">
        <v>4.9937580000000002E-2</v>
      </c>
      <c r="W187" s="9">
        <v>3.7453199999999999E-3</v>
      </c>
      <c r="X187" s="9">
        <v>0.91385768000000001</v>
      </c>
      <c r="Y187" s="9">
        <v>0.57865168</v>
      </c>
      <c r="Z187" s="9">
        <v>3.1210999999999999E-3</v>
      </c>
      <c r="AA187" s="9">
        <v>0.18726592</v>
      </c>
      <c r="AB187" s="10">
        <v>0.45997536999999999</v>
      </c>
      <c r="AC187" s="14">
        <v>16996000</v>
      </c>
      <c r="AD187" s="15">
        <v>2367000</v>
      </c>
      <c r="AE187" s="16">
        <v>14600000</v>
      </c>
    </row>
    <row r="188" spans="1:31" x14ac:dyDescent="0.25">
      <c r="A188" s="7">
        <v>900450</v>
      </c>
      <c r="B188" s="8" t="s">
        <v>218</v>
      </c>
      <c r="C188" s="8" t="s">
        <v>83</v>
      </c>
      <c r="D188" s="9">
        <v>6.8323499999999995E-2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10">
        <v>6.8323499999999995E-2</v>
      </c>
      <c r="K188" s="11">
        <v>1187680</v>
      </c>
      <c r="L188" s="9">
        <v>7.2599999999999998E-2</v>
      </c>
      <c r="M188" s="12">
        <v>80189.78</v>
      </c>
      <c r="N188" s="12">
        <v>81052.03</v>
      </c>
      <c r="O188" s="12">
        <v>74153.990000000005</v>
      </c>
      <c r="P188" s="12">
        <v>6898.0450000000001</v>
      </c>
      <c r="Q188" s="12">
        <v>6035.7889999999998</v>
      </c>
      <c r="R188" s="13">
        <v>20161</v>
      </c>
      <c r="S188" s="9">
        <v>0.51515301999999996</v>
      </c>
      <c r="T188" s="9">
        <v>1.38882E-3</v>
      </c>
      <c r="U188" s="9">
        <v>2.8718810000000001E-2</v>
      </c>
      <c r="V188" s="9">
        <v>0.40399782000000001</v>
      </c>
      <c r="W188" s="9">
        <v>0.47889490000000001</v>
      </c>
      <c r="X188" s="9">
        <v>8.5610829999999999E-2</v>
      </c>
      <c r="Y188" s="9">
        <v>0.98035812</v>
      </c>
      <c r="Z188" s="9">
        <v>0.1316899</v>
      </c>
      <c r="AA188" s="9">
        <v>0.14151084</v>
      </c>
      <c r="AB188" s="10">
        <v>0.25351445</v>
      </c>
      <c r="AC188" s="14">
        <v>389000000</v>
      </c>
      <c r="AD188" s="15">
        <v>36182000</v>
      </c>
      <c r="AE188" s="16">
        <v>353000000</v>
      </c>
    </row>
    <row r="189" spans="1:31" x14ac:dyDescent="0.25">
      <c r="A189" s="7">
        <v>2104590</v>
      </c>
      <c r="B189" s="8" t="s">
        <v>219</v>
      </c>
      <c r="C189" s="8" t="s">
        <v>76</v>
      </c>
      <c r="D189" s="9">
        <v>6.9040099999999993E-2</v>
      </c>
      <c r="E189" s="9">
        <v>0</v>
      </c>
      <c r="F189" s="9">
        <v>0</v>
      </c>
      <c r="G189" s="9">
        <v>0</v>
      </c>
      <c r="H189" s="9">
        <v>2.1949999999999999E-3</v>
      </c>
      <c r="I189" s="9">
        <v>0</v>
      </c>
      <c r="J189" s="10">
        <v>6.6845199999999994E-2</v>
      </c>
      <c r="K189" s="11">
        <v>148600.4</v>
      </c>
      <c r="L189" s="9">
        <v>7.2599999999999998E-2</v>
      </c>
      <c r="M189" s="12">
        <v>10033.200000000001</v>
      </c>
      <c r="N189" s="12">
        <v>10141.09</v>
      </c>
      <c r="O189" s="12">
        <v>9278.0149999999994</v>
      </c>
      <c r="P189" s="12">
        <v>863.0711</v>
      </c>
      <c r="Q189" s="12">
        <v>755.18550000000005</v>
      </c>
      <c r="R189" s="13">
        <v>4330</v>
      </c>
      <c r="S189" s="9">
        <v>0.47944573000000001</v>
      </c>
      <c r="T189" s="9">
        <v>4.6189000000000001E-4</v>
      </c>
      <c r="U189" s="9">
        <v>4.3879899999999996E-3</v>
      </c>
      <c r="V189" s="9">
        <v>0.15773672</v>
      </c>
      <c r="W189" s="9">
        <v>2.7482679999999999E-2</v>
      </c>
      <c r="X189" s="9">
        <v>0.71247112999999995</v>
      </c>
      <c r="Y189" s="9">
        <v>0.76327944999999997</v>
      </c>
      <c r="Z189" s="9">
        <v>7.1593500000000001E-3</v>
      </c>
      <c r="AA189" s="9">
        <v>0.20877598</v>
      </c>
      <c r="AB189" s="10">
        <v>0.32109494</v>
      </c>
      <c r="AC189" s="14">
        <v>48627000</v>
      </c>
      <c r="AD189" s="15">
        <v>6111000</v>
      </c>
      <c r="AE189" s="16">
        <v>42500000</v>
      </c>
    </row>
    <row r="190" spans="1:31" x14ac:dyDescent="0.25">
      <c r="A190" s="7">
        <v>3620580</v>
      </c>
      <c r="B190" s="8" t="s">
        <v>220</v>
      </c>
      <c r="C190" s="8" t="s">
        <v>53</v>
      </c>
      <c r="D190" s="9">
        <v>7.3893799999999996E-2</v>
      </c>
      <c r="E190" s="9">
        <v>1.5579999999999999E-4</v>
      </c>
      <c r="F190" s="9">
        <v>0</v>
      </c>
      <c r="G190" s="9">
        <v>4.0500000000000002E-6</v>
      </c>
      <c r="H190" s="9">
        <v>2.6299999999999999E-5</v>
      </c>
      <c r="I190" s="9">
        <v>0</v>
      </c>
      <c r="J190" s="10">
        <v>7.3707599999999998E-2</v>
      </c>
      <c r="K190" s="11">
        <v>60800000</v>
      </c>
      <c r="L190" s="9">
        <v>7.7299999999999994E-2</v>
      </c>
      <c r="M190" s="12">
        <v>4370851</v>
      </c>
      <c r="N190" s="12">
        <v>4417850</v>
      </c>
      <c r="O190" s="12">
        <v>4041863</v>
      </c>
      <c r="P190" s="12">
        <v>375987.20000000001</v>
      </c>
      <c r="Q190" s="12">
        <v>328988</v>
      </c>
      <c r="AB190" s="10">
        <v>0.28958065999999999</v>
      </c>
      <c r="AC190" s="14">
        <v>21170000000</v>
      </c>
      <c r="AD190" s="15">
        <v>1817770000</v>
      </c>
      <c r="AE190" s="16">
        <v>19300000000</v>
      </c>
    </row>
    <row r="191" spans="1:31" x14ac:dyDescent="0.25">
      <c r="A191" s="7">
        <v>620250</v>
      </c>
      <c r="B191" s="8" t="s">
        <v>221</v>
      </c>
      <c r="C191" s="8" t="s">
        <v>1</v>
      </c>
      <c r="D191" s="9">
        <v>4.3416099999999999E-2</v>
      </c>
      <c r="E191" s="9">
        <v>8.1100000000000006E-5</v>
      </c>
      <c r="F191" s="9">
        <v>0</v>
      </c>
      <c r="G191" s="9">
        <v>2.4250000000000001E-4</v>
      </c>
      <c r="H191" s="9">
        <v>4.3092499999999999E-2</v>
      </c>
      <c r="I191" s="9">
        <v>0</v>
      </c>
      <c r="J191" s="10">
        <v>0</v>
      </c>
      <c r="K191" s="11">
        <v>564073.9</v>
      </c>
      <c r="L191" s="9">
        <v>4.8399999999999999E-2</v>
      </c>
      <c r="M191" s="12">
        <v>25390.09</v>
      </c>
      <c r="N191" s="12">
        <v>25663.11</v>
      </c>
      <c r="O191" s="12">
        <v>23479.01</v>
      </c>
      <c r="P191" s="12">
        <v>2184.0940000000001</v>
      </c>
      <c r="Q191" s="12">
        <v>1911.08</v>
      </c>
      <c r="R191" s="13">
        <v>12544</v>
      </c>
      <c r="S191" s="9">
        <v>0.50900829000000003</v>
      </c>
      <c r="T191" s="9">
        <v>5.1020400000000004E-3</v>
      </c>
      <c r="U191" s="9">
        <v>6.050701E-2</v>
      </c>
      <c r="V191" s="9">
        <v>0.11280293</v>
      </c>
      <c r="W191" s="9">
        <v>0.41310586999999999</v>
      </c>
      <c r="X191" s="9">
        <v>0.34877232000000002</v>
      </c>
      <c r="Y191" s="9">
        <v>0.53372129999999995</v>
      </c>
      <c r="Z191" s="9">
        <v>0.27742347000000001</v>
      </c>
      <c r="AA191" s="9">
        <v>0.1151148</v>
      </c>
      <c r="AB191" s="10">
        <v>0.16736459000000001</v>
      </c>
      <c r="AC191" s="14">
        <v>121900000</v>
      </c>
      <c r="AD191" s="15">
        <v>13105000</v>
      </c>
      <c r="AE191" s="16">
        <v>109000000</v>
      </c>
    </row>
    <row r="192" spans="1:31" x14ac:dyDescent="0.25">
      <c r="A192" s="7">
        <v>3704890</v>
      </c>
      <c r="B192" s="8" t="s">
        <v>222</v>
      </c>
      <c r="C192" s="8" t="s">
        <v>27</v>
      </c>
      <c r="D192" s="9">
        <v>6.9485699999999997E-2</v>
      </c>
      <c r="E192" s="9">
        <v>0</v>
      </c>
      <c r="F192" s="9">
        <v>0</v>
      </c>
      <c r="G192" s="9">
        <v>0</v>
      </c>
      <c r="H192" s="9">
        <v>1.8004E-3</v>
      </c>
      <c r="I192" s="9">
        <v>0</v>
      </c>
      <c r="J192" s="10">
        <v>6.7685300000000004E-2</v>
      </c>
      <c r="K192" s="11">
        <v>39068.9</v>
      </c>
      <c r="L192" s="9">
        <v>7.2800000000000004E-2</v>
      </c>
      <c r="M192" s="12">
        <v>2645.1210000000001</v>
      </c>
      <c r="N192" s="12">
        <v>2673.5630000000001</v>
      </c>
      <c r="O192" s="12">
        <v>2446.0259999999998</v>
      </c>
      <c r="P192" s="12">
        <v>227.53729999999999</v>
      </c>
      <c r="Q192" s="12">
        <v>199.09520000000001</v>
      </c>
      <c r="R192" s="13">
        <v>1078</v>
      </c>
      <c r="S192" s="9">
        <v>0.48886827999999999</v>
      </c>
      <c r="T192" s="9">
        <v>5.5658599999999997E-3</v>
      </c>
      <c r="U192" s="9">
        <v>1.0204080000000001E-2</v>
      </c>
      <c r="V192" s="9">
        <v>0.94434136999999996</v>
      </c>
      <c r="W192" s="9">
        <v>6.4935100000000001E-3</v>
      </c>
      <c r="X192" s="9">
        <v>3.1539890000000001E-2</v>
      </c>
      <c r="Y192" s="9">
        <v>0.84230055999999998</v>
      </c>
      <c r="Z192" s="9">
        <v>8.34879E-3</v>
      </c>
      <c r="AA192" s="9">
        <v>0.11873839999999999</v>
      </c>
      <c r="AB192" s="10">
        <v>0.41395717999999998</v>
      </c>
      <c r="AC192" s="14">
        <v>12638000</v>
      </c>
      <c r="AD192" s="15">
        <v>2642000</v>
      </c>
      <c r="AE192" s="16">
        <v>9996000</v>
      </c>
    </row>
    <row r="193" spans="1:31" x14ac:dyDescent="0.25">
      <c r="A193" s="7">
        <v>1301560</v>
      </c>
      <c r="B193" s="8" t="s">
        <v>223</v>
      </c>
      <c r="C193" s="8" t="s">
        <v>74</v>
      </c>
      <c r="D193" s="9">
        <v>6.9480399999999998E-2</v>
      </c>
      <c r="E193" s="9">
        <v>0</v>
      </c>
      <c r="F193" s="9">
        <v>0</v>
      </c>
      <c r="G193" s="9">
        <v>0</v>
      </c>
      <c r="H193" s="9">
        <v>1.2202000000000001E-3</v>
      </c>
      <c r="I193" s="9">
        <v>0</v>
      </c>
      <c r="J193" s="10">
        <v>6.8260299999999996E-2</v>
      </c>
      <c r="K193" s="11">
        <v>143590.20000000001</v>
      </c>
      <c r="L193" s="9">
        <v>7.2900000000000006E-2</v>
      </c>
      <c r="M193" s="12">
        <v>9734.9840000000004</v>
      </c>
      <c r="N193" s="12">
        <v>9839.6620000000003</v>
      </c>
      <c r="O193" s="12">
        <v>9002.2440000000006</v>
      </c>
      <c r="P193" s="12">
        <v>837.41800000000001</v>
      </c>
      <c r="Q193" s="12">
        <v>732.74019999999996</v>
      </c>
      <c r="R193" s="13">
        <v>4388</v>
      </c>
      <c r="S193" s="9">
        <v>0.51595259999999998</v>
      </c>
      <c r="T193" s="9">
        <v>2.05105E-3</v>
      </c>
      <c r="U193" s="9">
        <v>1.162261E-2</v>
      </c>
      <c r="V193" s="9">
        <v>0.56791248999999999</v>
      </c>
      <c r="W193" s="9">
        <v>3.1905200000000002E-2</v>
      </c>
      <c r="X193" s="9">
        <v>0.36052872000000002</v>
      </c>
      <c r="Y193" s="9">
        <v>0.74020054999999996</v>
      </c>
      <c r="Z193" s="9">
        <v>1.093892E-2</v>
      </c>
      <c r="AA193" s="9">
        <v>0.11052872</v>
      </c>
      <c r="AB193" s="10">
        <v>0.44630720000000002</v>
      </c>
      <c r="AC193" s="14">
        <v>46149000</v>
      </c>
      <c r="AD193" s="15">
        <v>6841000</v>
      </c>
      <c r="AE193" s="16">
        <v>39300000</v>
      </c>
    </row>
    <row r="194" spans="1:31" x14ac:dyDescent="0.25">
      <c r="A194" s="7">
        <v>1301170</v>
      </c>
      <c r="B194" s="8" t="s">
        <v>224</v>
      </c>
      <c r="C194" s="8" t="s">
        <v>74</v>
      </c>
      <c r="D194" s="9">
        <v>7.63321E-2</v>
      </c>
      <c r="E194" s="9">
        <v>0</v>
      </c>
      <c r="F194" s="9">
        <v>0</v>
      </c>
      <c r="G194" s="9">
        <v>0</v>
      </c>
      <c r="H194" s="9">
        <v>1.0637999999999999E-3</v>
      </c>
      <c r="I194" s="9">
        <v>0</v>
      </c>
      <c r="J194" s="10">
        <v>7.5268399999999999E-2</v>
      </c>
      <c r="K194" s="11">
        <v>468453.7</v>
      </c>
      <c r="L194" s="9">
        <v>7.9600000000000004E-2</v>
      </c>
      <c r="M194" s="12">
        <v>34678.69</v>
      </c>
      <c r="N194" s="12">
        <v>35051.58</v>
      </c>
      <c r="O194" s="12">
        <v>32068.47</v>
      </c>
      <c r="P194" s="12">
        <v>2983.1129999999998</v>
      </c>
      <c r="Q194" s="12">
        <v>2610.221</v>
      </c>
      <c r="R194" s="13">
        <v>12456</v>
      </c>
      <c r="S194" s="9">
        <v>0.51292550000000003</v>
      </c>
      <c r="T194" s="9">
        <v>1.8465000000000001E-3</v>
      </c>
      <c r="U194" s="9">
        <v>2.0873470000000002E-2</v>
      </c>
      <c r="V194" s="9">
        <v>0.53323699000000002</v>
      </c>
      <c r="W194" s="9">
        <v>0.21427425</v>
      </c>
      <c r="X194" s="9">
        <v>0.19436416000000001</v>
      </c>
      <c r="Y194" s="9">
        <v>0.77625241</v>
      </c>
      <c r="Z194" s="9">
        <v>0.10292229</v>
      </c>
      <c r="AA194" s="9">
        <v>0.12251123999999999</v>
      </c>
      <c r="AB194" s="10">
        <v>0.33705439999999998</v>
      </c>
      <c r="AC194" s="14">
        <v>164100000</v>
      </c>
      <c r="AD194" s="15">
        <v>18717000</v>
      </c>
      <c r="AE194" s="16">
        <v>145000000</v>
      </c>
    </row>
    <row r="195" spans="1:31" x14ac:dyDescent="0.25">
      <c r="A195" s="7">
        <v>5601470</v>
      </c>
      <c r="B195" s="8" t="s">
        <v>225</v>
      </c>
      <c r="C195" s="8" t="s">
        <v>226</v>
      </c>
      <c r="D195" s="9">
        <v>0.10545889999999999</v>
      </c>
      <c r="E195" s="9">
        <v>0</v>
      </c>
      <c r="F195" s="9">
        <v>0.10545889999999999</v>
      </c>
      <c r="G195" s="9">
        <v>0</v>
      </c>
      <c r="H195" s="9">
        <v>0</v>
      </c>
      <c r="I195" s="9">
        <v>0</v>
      </c>
      <c r="J195" s="10">
        <v>0</v>
      </c>
      <c r="K195" s="11">
        <v>308306.3</v>
      </c>
      <c r="L195" s="9">
        <v>0.1086</v>
      </c>
      <c r="M195" s="12">
        <v>31138.32</v>
      </c>
      <c r="N195" s="12">
        <v>31473.14</v>
      </c>
      <c r="O195" s="12">
        <v>28794.57</v>
      </c>
      <c r="P195" s="12">
        <v>2678.5650000000001</v>
      </c>
      <c r="Q195" s="12">
        <v>2343.75</v>
      </c>
      <c r="R195" s="13">
        <v>8214</v>
      </c>
      <c r="S195" s="9">
        <v>0.52520087999999998</v>
      </c>
      <c r="T195" s="9">
        <v>1.5096180000000001E-2</v>
      </c>
      <c r="U195" s="9">
        <v>8.4002899999999995E-3</v>
      </c>
      <c r="V195" s="9">
        <v>8.5220399999999998E-3</v>
      </c>
      <c r="W195" s="9">
        <v>8.4368150000000003E-2</v>
      </c>
      <c r="X195" s="9">
        <v>0.88361334000000002</v>
      </c>
      <c r="Y195" s="9">
        <v>0.27574872</v>
      </c>
      <c r="Z195" s="9">
        <v>3.0557589999999999E-2</v>
      </c>
      <c r="AA195" s="9">
        <v>0.12478694999999999</v>
      </c>
      <c r="AB195" s="10">
        <v>7.7035049999999994E-2</v>
      </c>
      <c r="AC195" s="14">
        <v>145500000</v>
      </c>
      <c r="AD195" s="15">
        <v>5939000</v>
      </c>
      <c r="AE195" s="16">
        <v>140000000</v>
      </c>
    </row>
    <row r="196" spans="1:31" x14ac:dyDescent="0.25">
      <c r="A196" s="7">
        <v>2311010</v>
      </c>
      <c r="B196" s="8" t="s">
        <v>227</v>
      </c>
      <c r="C196" s="8" t="s">
        <v>90</v>
      </c>
      <c r="D196" s="9">
        <v>1.57349E-2</v>
      </c>
      <c r="E196" s="9">
        <v>0</v>
      </c>
      <c r="F196" s="9">
        <v>0</v>
      </c>
      <c r="G196" s="9">
        <v>1.8721E-3</v>
      </c>
      <c r="H196" s="9">
        <v>1.38628E-2</v>
      </c>
      <c r="I196" s="9">
        <v>0</v>
      </c>
      <c r="J196" s="10">
        <v>0</v>
      </c>
      <c r="K196" s="11">
        <v>75351.539999999994</v>
      </c>
      <c r="L196" s="9">
        <v>1.77E-2</v>
      </c>
      <c r="M196" s="12">
        <v>1240.3620000000001</v>
      </c>
      <c r="N196" s="12">
        <v>1253.6990000000001</v>
      </c>
      <c r="O196" s="12">
        <v>1147.001</v>
      </c>
      <c r="P196" s="12">
        <v>106.6978</v>
      </c>
      <c r="Q196" s="12">
        <v>93.361080000000001</v>
      </c>
      <c r="R196" s="13">
        <v>353</v>
      </c>
      <c r="S196" s="9">
        <v>0.55807364999999998</v>
      </c>
      <c r="T196" s="9">
        <v>2.83286E-3</v>
      </c>
      <c r="U196" s="9">
        <v>0</v>
      </c>
      <c r="V196" s="9">
        <v>1.6997169999999999E-2</v>
      </c>
      <c r="W196" s="9">
        <v>5.66572E-3</v>
      </c>
      <c r="X196" s="9">
        <v>0.97450424999999996</v>
      </c>
      <c r="Y196" s="9">
        <v>0.60906515999999999</v>
      </c>
      <c r="Z196" s="9">
        <v>0.27195467000000001</v>
      </c>
      <c r="AA196" s="9">
        <v>9.6317280000000005E-2</v>
      </c>
      <c r="AB196" s="10">
        <v>0.23630137000000001</v>
      </c>
      <c r="AC196" s="14">
        <v>5762000</v>
      </c>
      <c r="AD196" s="15">
        <v>979000</v>
      </c>
      <c r="AE196" s="16">
        <v>4783000</v>
      </c>
    </row>
    <row r="197" spans="1:31" x14ac:dyDescent="0.25">
      <c r="A197" s="7">
        <v>1000180</v>
      </c>
      <c r="B197" s="8" t="s">
        <v>228</v>
      </c>
      <c r="C197" s="8" t="s">
        <v>229</v>
      </c>
      <c r="D197" s="9">
        <v>5.2450400000000001E-2</v>
      </c>
      <c r="E197" s="9">
        <v>0</v>
      </c>
      <c r="F197" s="9">
        <v>0</v>
      </c>
      <c r="G197" s="9">
        <v>0</v>
      </c>
      <c r="H197" s="9">
        <v>4.6574900000000002E-2</v>
      </c>
      <c r="I197" s="9">
        <v>0</v>
      </c>
      <c r="J197" s="10">
        <v>5.8754999999999996E-3</v>
      </c>
      <c r="K197" s="11">
        <v>395190.6</v>
      </c>
      <c r="L197" s="9">
        <v>5.7599999999999998E-2</v>
      </c>
      <c r="M197" s="12">
        <v>21169.57</v>
      </c>
      <c r="N197" s="12">
        <v>21397.200000000001</v>
      </c>
      <c r="O197" s="12">
        <v>19576.16</v>
      </c>
      <c r="P197" s="12">
        <v>1821.038</v>
      </c>
      <c r="Q197" s="12">
        <v>1593.41</v>
      </c>
      <c r="R197" s="13">
        <v>7399</v>
      </c>
      <c r="S197" s="9">
        <v>0.50398703</v>
      </c>
      <c r="T197" s="9">
        <v>4.4600600000000001E-3</v>
      </c>
      <c r="U197" s="9">
        <v>3.6356260000000001E-2</v>
      </c>
      <c r="V197" s="9">
        <v>0.28490336999999999</v>
      </c>
      <c r="W197" s="9">
        <v>4.8249760000000003E-2</v>
      </c>
      <c r="X197" s="9">
        <v>0.58926882000000003</v>
      </c>
      <c r="Y197" s="9">
        <v>0.38059197</v>
      </c>
      <c r="Z197" s="9">
        <v>2.189485E-2</v>
      </c>
      <c r="AA197" s="9">
        <v>0.19516151000000001</v>
      </c>
      <c r="AB197" s="10">
        <v>0.14750594</v>
      </c>
      <c r="AC197" s="14">
        <v>97506000</v>
      </c>
      <c r="AD197" s="15">
        <v>5978000</v>
      </c>
      <c r="AE197" s="16">
        <v>91500000</v>
      </c>
    </row>
    <row r="198" spans="1:31" x14ac:dyDescent="0.25">
      <c r="A198" s="7">
        <v>2400330</v>
      </c>
      <c r="B198" s="8" t="s">
        <v>230</v>
      </c>
      <c r="C198" s="8" t="s">
        <v>62</v>
      </c>
      <c r="D198" s="9">
        <v>5.9374400000000001E-2</v>
      </c>
      <c r="E198" s="9">
        <v>0</v>
      </c>
      <c r="F198" s="9">
        <v>4.2928099999999997E-2</v>
      </c>
      <c r="G198" s="9">
        <v>3.6922000000000001E-3</v>
      </c>
      <c r="H198" s="9">
        <v>1.0977799999999999E-2</v>
      </c>
      <c r="I198" s="9">
        <v>0</v>
      </c>
      <c r="J198" s="10">
        <v>1.7841999999999999E-3</v>
      </c>
      <c r="K198" s="11">
        <v>2239565</v>
      </c>
      <c r="L198" s="9">
        <v>6.4100000000000004E-2</v>
      </c>
      <c r="M198" s="12">
        <v>133507.20000000001</v>
      </c>
      <c r="N198" s="12">
        <v>134942.79999999999</v>
      </c>
      <c r="O198" s="12">
        <v>123458.3</v>
      </c>
      <c r="P198" s="12">
        <v>11484.49</v>
      </c>
      <c r="Q198" s="12">
        <v>10048.91</v>
      </c>
      <c r="R198" s="13">
        <v>40159</v>
      </c>
      <c r="S198" s="9">
        <v>0.51492815999999997</v>
      </c>
      <c r="T198" s="9">
        <v>3.9841599999999996E-3</v>
      </c>
      <c r="U198" s="9">
        <v>4.9602830000000001E-2</v>
      </c>
      <c r="V198" s="9">
        <v>0.12644737</v>
      </c>
      <c r="W198" s="9">
        <v>8.6979260000000003E-2</v>
      </c>
      <c r="X198" s="9">
        <v>0.73298638000000005</v>
      </c>
      <c r="Y198" s="9">
        <v>0.20911874999999999</v>
      </c>
      <c r="Z198" s="9">
        <v>3.2147219999999997E-2</v>
      </c>
      <c r="AA198" s="9">
        <v>0.11389726</v>
      </c>
      <c r="AB198" s="10">
        <v>6.6577810000000001E-2</v>
      </c>
      <c r="AC198" s="14">
        <v>608300000</v>
      </c>
      <c r="AD198" s="15">
        <v>19167000</v>
      </c>
      <c r="AE198" s="16">
        <v>589000000</v>
      </c>
    </row>
    <row r="199" spans="1:31" x14ac:dyDescent="0.25">
      <c r="A199" s="7">
        <v>5517040</v>
      </c>
      <c r="B199" s="8" t="s">
        <v>231</v>
      </c>
      <c r="C199" s="8" t="s">
        <v>232</v>
      </c>
      <c r="D199" s="9">
        <v>1.7859400000000001E-2</v>
      </c>
      <c r="E199" s="9">
        <v>0</v>
      </c>
      <c r="F199" s="9">
        <v>0</v>
      </c>
      <c r="G199" s="9">
        <v>0</v>
      </c>
      <c r="H199" s="9">
        <v>3.9056E-3</v>
      </c>
      <c r="I199" s="9">
        <v>1.3953800000000001E-2</v>
      </c>
      <c r="J199" s="10">
        <v>0</v>
      </c>
      <c r="K199" s="11">
        <v>170601.5</v>
      </c>
      <c r="L199" s="9">
        <v>2.81E-2</v>
      </c>
      <c r="M199" s="12">
        <v>4458.3289999999997</v>
      </c>
      <c r="N199" s="12">
        <v>4506.268</v>
      </c>
      <c r="O199" s="12">
        <v>4122.7560000000003</v>
      </c>
      <c r="P199" s="12">
        <v>383.51220000000001</v>
      </c>
      <c r="Q199" s="12">
        <v>335.57319999999999</v>
      </c>
      <c r="R199" s="13">
        <v>1716</v>
      </c>
      <c r="S199" s="9">
        <v>0.48193472999999998</v>
      </c>
      <c r="T199" s="9">
        <v>8.5664340000000005E-2</v>
      </c>
      <c r="U199" s="9">
        <v>4.0792500000000004E-3</v>
      </c>
      <c r="V199" s="9">
        <v>1.5734270000000002E-2</v>
      </c>
      <c r="W199" s="9">
        <v>7.9254080000000005E-2</v>
      </c>
      <c r="X199" s="9">
        <v>0.81526807000000001</v>
      </c>
      <c r="Y199" s="9">
        <v>0.43881119000000002</v>
      </c>
      <c r="Z199" s="9">
        <v>5.2447550000000003E-2</v>
      </c>
      <c r="AA199" s="9">
        <v>0.12004662000000001</v>
      </c>
      <c r="AB199" s="10">
        <v>0.17732558000000001</v>
      </c>
      <c r="AC199" s="14">
        <v>19854000</v>
      </c>
      <c r="AD199" s="15">
        <v>1215000</v>
      </c>
      <c r="AE199" s="16">
        <v>18600000</v>
      </c>
    </row>
    <row r="200" spans="1:31" x14ac:dyDescent="0.25">
      <c r="A200" s="7">
        <v>1802880</v>
      </c>
      <c r="B200" s="8" t="s">
        <v>233</v>
      </c>
      <c r="C200" s="8" t="s">
        <v>34</v>
      </c>
      <c r="D200" s="9">
        <v>9.1681600000000002E-2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10">
        <v>9.1681600000000002E-2</v>
      </c>
      <c r="K200" s="11">
        <v>249390.7</v>
      </c>
      <c r="L200" s="9">
        <v>9.5699999999999993E-2</v>
      </c>
      <c r="M200" s="12">
        <v>22196.02</v>
      </c>
      <c r="N200" s="12">
        <v>22434.69</v>
      </c>
      <c r="O200" s="12">
        <v>20525.349999999999</v>
      </c>
      <c r="P200" s="12">
        <v>1909.335</v>
      </c>
      <c r="Q200" s="12">
        <v>1670.67</v>
      </c>
      <c r="R200" s="13">
        <v>5601</v>
      </c>
      <c r="S200" s="9">
        <v>0.50276736</v>
      </c>
      <c r="T200" s="9">
        <v>3.5708000000000002E-4</v>
      </c>
      <c r="U200" s="9">
        <v>2.3210100000000001E-3</v>
      </c>
      <c r="V200" s="9">
        <v>0.49348331000000001</v>
      </c>
      <c r="W200" s="9">
        <v>0.47973576000000001</v>
      </c>
      <c r="X200" s="9">
        <v>1.7318340000000002E-2</v>
      </c>
      <c r="Y200" s="9">
        <v>0.94715229000000001</v>
      </c>
      <c r="Z200" s="9">
        <v>0.13229779999999999</v>
      </c>
      <c r="AA200" s="9">
        <v>0.17104089</v>
      </c>
      <c r="AB200" s="10">
        <v>0.43402939000000001</v>
      </c>
      <c r="AC200" s="14">
        <v>98516000</v>
      </c>
      <c r="AD200" s="15">
        <v>14952000</v>
      </c>
      <c r="AE200" s="16">
        <v>83600000</v>
      </c>
    </row>
    <row r="201" spans="1:31" x14ac:dyDescent="0.25">
      <c r="A201" s="7">
        <v>3408940</v>
      </c>
      <c r="B201" s="8" t="s">
        <v>234</v>
      </c>
      <c r="C201" s="8" t="s">
        <v>88</v>
      </c>
      <c r="D201" s="9">
        <v>6.7869499999999999E-2</v>
      </c>
      <c r="E201" s="9">
        <v>0</v>
      </c>
      <c r="F201" s="9">
        <v>0</v>
      </c>
      <c r="G201" s="9">
        <v>0</v>
      </c>
      <c r="H201" s="9">
        <v>3.6820000000000001E-4</v>
      </c>
      <c r="I201" s="9">
        <v>0</v>
      </c>
      <c r="J201" s="10">
        <v>6.75013E-2</v>
      </c>
      <c r="K201" s="11">
        <v>318653.8</v>
      </c>
      <c r="L201" s="9">
        <v>7.1800000000000003E-2</v>
      </c>
      <c r="M201" s="12">
        <v>21277.79</v>
      </c>
      <c r="N201" s="12">
        <v>21506.58</v>
      </c>
      <c r="O201" s="12">
        <v>19676.23</v>
      </c>
      <c r="P201" s="12">
        <v>1830.347</v>
      </c>
      <c r="Q201" s="12">
        <v>1601.559</v>
      </c>
      <c r="R201" s="13">
        <v>5044</v>
      </c>
      <c r="S201" s="9">
        <v>0.53152259999999996</v>
      </c>
      <c r="T201" s="9">
        <v>1.5860399999999999E-3</v>
      </c>
      <c r="U201" s="9">
        <v>2.160983E-2</v>
      </c>
      <c r="V201" s="9">
        <v>0.25733545000000002</v>
      </c>
      <c r="W201" s="9">
        <v>0.42188738999999997</v>
      </c>
      <c r="X201" s="9">
        <v>0.31998413999999997</v>
      </c>
      <c r="Y201" s="9">
        <v>0.74702617000000004</v>
      </c>
      <c r="Z201" s="9">
        <v>4.6193499999999998E-2</v>
      </c>
      <c r="AA201" s="9">
        <v>0.14888977</v>
      </c>
      <c r="AB201" s="10">
        <v>0.20072087999999999</v>
      </c>
      <c r="AC201" s="14">
        <v>93376000</v>
      </c>
      <c r="AD201" s="15">
        <v>6680000</v>
      </c>
      <c r="AE201" s="16">
        <v>86700000</v>
      </c>
    </row>
    <row r="202" spans="1:31" x14ac:dyDescent="0.25">
      <c r="A202" s="7">
        <v>4838580</v>
      </c>
      <c r="B202" s="8" t="s">
        <v>235</v>
      </c>
      <c r="C202" s="8" t="s">
        <v>29</v>
      </c>
      <c r="D202" s="9">
        <v>4.61781E-2</v>
      </c>
      <c r="E202" s="9">
        <v>0</v>
      </c>
      <c r="F202" s="9">
        <v>0</v>
      </c>
      <c r="G202" s="9">
        <v>0</v>
      </c>
      <c r="H202" s="9">
        <v>4.61781E-2</v>
      </c>
      <c r="I202" s="9">
        <v>0</v>
      </c>
      <c r="J202" s="10">
        <v>0</v>
      </c>
      <c r="K202" s="11">
        <v>61614.8</v>
      </c>
      <c r="L202" s="9">
        <v>5.2499999999999998E-2</v>
      </c>
      <c r="M202" s="12">
        <v>3008.3429999999998</v>
      </c>
      <c r="N202" s="12">
        <v>3040.69</v>
      </c>
      <c r="O202" s="12">
        <v>2781.9079999999999</v>
      </c>
      <c r="P202" s="12">
        <v>258.78219999999999</v>
      </c>
      <c r="Q202" s="12">
        <v>226.43510000000001</v>
      </c>
      <c r="R202" s="13">
        <v>1350</v>
      </c>
      <c r="S202" s="9">
        <v>0.50222222000000005</v>
      </c>
      <c r="T202" s="9">
        <v>8.88889E-3</v>
      </c>
      <c r="U202" s="9">
        <v>1.037037E-2</v>
      </c>
      <c r="V202" s="9">
        <v>8.1481499999999998E-3</v>
      </c>
      <c r="W202" s="9">
        <v>0.19925925999999999</v>
      </c>
      <c r="X202" s="9">
        <v>0.77333333000000004</v>
      </c>
      <c r="Y202" s="9">
        <v>0.27185185000000001</v>
      </c>
      <c r="Z202" s="9">
        <v>6.4444440000000006E-2</v>
      </c>
      <c r="AA202" s="9">
        <v>8.1481479999999995E-2</v>
      </c>
      <c r="AB202" s="10">
        <v>8.0583269999999999E-2</v>
      </c>
      <c r="AC202" s="14">
        <v>13062000</v>
      </c>
      <c r="AD202" s="15">
        <v>212000</v>
      </c>
      <c r="AE202" s="16">
        <v>12900000</v>
      </c>
    </row>
    <row r="203" spans="1:31" x14ac:dyDescent="0.25">
      <c r="A203" s="7">
        <v>2802880</v>
      </c>
      <c r="B203" s="8" t="s">
        <v>236</v>
      </c>
      <c r="C203" s="8" t="s">
        <v>15</v>
      </c>
      <c r="D203" s="9">
        <v>6.8381399999999995E-2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10">
        <v>6.8381399999999995E-2</v>
      </c>
      <c r="K203" s="11">
        <v>97912.1</v>
      </c>
      <c r="L203" s="9">
        <v>7.2599999999999998E-2</v>
      </c>
      <c r="M203" s="12">
        <v>6610.8289999999997</v>
      </c>
      <c r="N203" s="12">
        <v>6681.9139999999998</v>
      </c>
      <c r="O203" s="12">
        <v>6113.24</v>
      </c>
      <c r="P203" s="12">
        <v>568.67349999999999</v>
      </c>
      <c r="Q203" s="12">
        <v>497.58890000000002</v>
      </c>
      <c r="R203" s="13">
        <v>2795</v>
      </c>
      <c r="S203" s="9">
        <v>0.51985689000000002</v>
      </c>
      <c r="T203" s="9">
        <v>3.5777999999999998E-4</v>
      </c>
      <c r="U203" s="9">
        <v>7.8712000000000001E-3</v>
      </c>
      <c r="V203" s="9">
        <v>0.88515206000000002</v>
      </c>
      <c r="W203" s="9">
        <v>7.1556299999999996E-3</v>
      </c>
      <c r="X203" s="9">
        <v>0.11305903</v>
      </c>
      <c r="Y203" s="9">
        <v>0.95098389999999999</v>
      </c>
      <c r="Z203" s="9">
        <v>5.0089399999999999E-3</v>
      </c>
      <c r="AA203" s="9">
        <v>9.4454380000000004E-2</v>
      </c>
      <c r="AB203" s="10">
        <v>0.43799633999999998</v>
      </c>
      <c r="AC203" s="14">
        <v>28134000</v>
      </c>
      <c r="AD203" s="15">
        <v>5323000</v>
      </c>
      <c r="AE203" s="16">
        <v>22800000</v>
      </c>
    </row>
    <row r="204" spans="1:31" x14ac:dyDescent="0.25">
      <c r="A204" s="7">
        <v>3904353</v>
      </c>
      <c r="B204" s="8" t="s">
        <v>237</v>
      </c>
      <c r="C204" s="8" t="s">
        <v>20</v>
      </c>
      <c r="D204" s="9">
        <v>8.1708100000000006E-2</v>
      </c>
      <c r="E204" s="9">
        <v>0</v>
      </c>
      <c r="F204" s="9">
        <v>0</v>
      </c>
      <c r="G204" s="9">
        <v>0</v>
      </c>
      <c r="H204" s="9">
        <v>7.3999999999999999E-4</v>
      </c>
      <c r="I204" s="9">
        <v>0</v>
      </c>
      <c r="J204" s="10">
        <v>8.0968100000000001E-2</v>
      </c>
      <c r="K204" s="11">
        <v>171766.8</v>
      </c>
      <c r="L204" s="9">
        <v>8.6199999999999999E-2</v>
      </c>
      <c r="M204" s="12">
        <v>13769.86</v>
      </c>
      <c r="N204" s="12">
        <v>13917.92</v>
      </c>
      <c r="O204" s="12">
        <v>12733.42</v>
      </c>
      <c r="P204" s="12">
        <v>1184.5039999999999</v>
      </c>
      <c r="Q204" s="12">
        <v>1036.44</v>
      </c>
      <c r="R204" s="13">
        <v>4084</v>
      </c>
      <c r="S204" s="9">
        <v>0.51101861000000004</v>
      </c>
      <c r="T204" s="9">
        <v>3.9177300000000003E-3</v>
      </c>
      <c r="U204" s="9">
        <v>1.297747E-2</v>
      </c>
      <c r="V204" s="9">
        <v>0.12928502</v>
      </c>
      <c r="W204" s="9">
        <v>9.3045999999999997E-3</v>
      </c>
      <c r="X204" s="9">
        <v>0.82174338999999996</v>
      </c>
      <c r="Y204" s="9">
        <v>0.69074437</v>
      </c>
      <c r="Z204" s="9">
        <v>6.36631E-3</v>
      </c>
      <c r="AA204" s="9">
        <v>0.16332026999999999</v>
      </c>
      <c r="AB204" s="10">
        <v>0.28201046000000002</v>
      </c>
      <c r="AC204" s="14">
        <v>58070000</v>
      </c>
      <c r="AD204" s="15">
        <v>7042000</v>
      </c>
      <c r="AE204" s="16">
        <v>51000000</v>
      </c>
    </row>
    <row r="205" spans="1:31" x14ac:dyDescent="0.25">
      <c r="A205" s="7">
        <v>2105580</v>
      </c>
      <c r="B205" s="8" t="s">
        <v>238</v>
      </c>
      <c r="C205" s="8" t="s">
        <v>76</v>
      </c>
      <c r="D205" s="9">
        <v>5.0672200000000001E-2</v>
      </c>
      <c r="E205" s="9">
        <v>0</v>
      </c>
      <c r="F205" s="9">
        <v>0</v>
      </c>
      <c r="G205" s="9">
        <v>0</v>
      </c>
      <c r="H205" s="9">
        <v>5.0672200000000001E-2</v>
      </c>
      <c r="I205" s="9">
        <v>0</v>
      </c>
      <c r="J205" s="10">
        <v>0</v>
      </c>
      <c r="K205" s="11">
        <v>102869</v>
      </c>
      <c r="L205" s="9">
        <v>5.6599999999999998E-2</v>
      </c>
      <c r="M205" s="12">
        <v>5414.8180000000002</v>
      </c>
      <c r="N205" s="12">
        <v>5473.0420000000004</v>
      </c>
      <c r="O205" s="12">
        <v>5007.2510000000002</v>
      </c>
      <c r="P205" s="12">
        <v>465.79079999999999</v>
      </c>
      <c r="Q205" s="12">
        <v>407.56689999999998</v>
      </c>
      <c r="R205" s="13">
        <v>2133</v>
      </c>
      <c r="S205" s="9">
        <v>0.50117206000000003</v>
      </c>
      <c r="T205" s="9">
        <v>1.8752899999999999E-3</v>
      </c>
      <c r="U205" s="9">
        <v>7.0323499999999997E-3</v>
      </c>
      <c r="V205" s="9">
        <v>0.10689170000000001</v>
      </c>
      <c r="W205" s="9">
        <v>1.172058E-2</v>
      </c>
      <c r="X205" s="9">
        <v>0.84106892</v>
      </c>
      <c r="Y205" s="9">
        <v>0.58884201000000003</v>
      </c>
      <c r="Z205" s="9">
        <v>2.8129399999999999E-3</v>
      </c>
      <c r="AA205" s="9">
        <v>0.10689170000000001</v>
      </c>
      <c r="AB205" s="10">
        <v>0.21746362</v>
      </c>
      <c r="AC205" s="14">
        <v>22757000</v>
      </c>
      <c r="AD205" s="15">
        <v>1686000</v>
      </c>
      <c r="AE205" s="16">
        <v>21100000</v>
      </c>
    </row>
    <row r="206" spans="1:31" x14ac:dyDescent="0.25">
      <c r="A206" s="7">
        <v>4900270</v>
      </c>
      <c r="B206" s="8" t="s">
        <v>239</v>
      </c>
      <c r="C206" s="8" t="s">
        <v>51</v>
      </c>
      <c r="D206" s="9">
        <v>0.100595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10">
        <v>0</v>
      </c>
      <c r="K206" s="11">
        <v>59536.1</v>
      </c>
      <c r="L206" s="9">
        <v>0.1036</v>
      </c>
      <c r="M206" s="12">
        <v>5736.1840000000002</v>
      </c>
      <c r="N206" s="12">
        <v>5797.8639999999996</v>
      </c>
      <c r="O206" s="12">
        <v>5304.4279999999999</v>
      </c>
      <c r="P206" s="12">
        <v>493.43520000000001</v>
      </c>
      <c r="Q206" s="12">
        <v>431.7559</v>
      </c>
      <c r="R206" s="13">
        <v>2417</v>
      </c>
      <c r="S206" s="9">
        <v>0.47041787000000002</v>
      </c>
      <c r="T206" s="9">
        <v>6.6197799999999996E-3</v>
      </c>
      <c r="U206" s="9">
        <v>7.4472499999999999E-3</v>
      </c>
      <c r="V206" s="9">
        <v>7.0335099999999998E-3</v>
      </c>
      <c r="W206" s="9">
        <v>6.4542820000000001E-2</v>
      </c>
      <c r="X206" s="9">
        <v>0.82292098000000002</v>
      </c>
      <c r="Y206" s="9">
        <v>0.52503102999999995</v>
      </c>
      <c r="Z206" s="9">
        <v>4.0959870000000002E-2</v>
      </c>
      <c r="AA206" s="9">
        <v>0.16963178000000001</v>
      </c>
      <c r="AB206" s="10">
        <v>0.15316045</v>
      </c>
      <c r="AC206" s="14">
        <v>23876000</v>
      </c>
      <c r="AD206" s="15">
        <v>2680000</v>
      </c>
      <c r="AE206" s="16">
        <v>21200000</v>
      </c>
    </row>
    <row r="207" spans="1:31" x14ac:dyDescent="0.25">
      <c r="A207" s="7">
        <v>4501440</v>
      </c>
      <c r="B207" s="8" t="s">
        <v>240</v>
      </c>
      <c r="C207" s="8" t="s">
        <v>9</v>
      </c>
      <c r="D207" s="9">
        <v>5.80619E-2</v>
      </c>
      <c r="E207" s="9">
        <v>6.2750000000000002E-4</v>
      </c>
      <c r="F207" s="9">
        <v>2.4986499999999998E-2</v>
      </c>
      <c r="G207" s="9">
        <v>4.2071000000000001E-3</v>
      </c>
      <c r="H207" s="9">
        <v>1.28071E-2</v>
      </c>
      <c r="I207" s="9">
        <v>0</v>
      </c>
      <c r="J207" s="10">
        <v>1.54337E-2</v>
      </c>
      <c r="K207" s="11">
        <v>2200064</v>
      </c>
      <c r="L207" s="9">
        <v>6.3799999999999996E-2</v>
      </c>
      <c r="M207" s="12">
        <v>130538.6</v>
      </c>
      <c r="N207" s="12">
        <v>131942.20000000001</v>
      </c>
      <c r="O207" s="12">
        <v>120713.1</v>
      </c>
      <c r="P207" s="12">
        <v>11229.13</v>
      </c>
      <c r="Q207" s="12">
        <v>9825.5</v>
      </c>
      <c r="R207" s="13">
        <v>43063</v>
      </c>
      <c r="S207" s="9">
        <v>0.50679236999999999</v>
      </c>
      <c r="T207" s="9">
        <v>3.3207200000000001E-3</v>
      </c>
      <c r="U207" s="9">
        <v>1.6835800000000001E-2</v>
      </c>
      <c r="V207" s="9">
        <v>0.48171283999999998</v>
      </c>
      <c r="W207" s="9">
        <v>6.098042E-2</v>
      </c>
      <c r="X207" s="9">
        <v>0.43134476999999999</v>
      </c>
      <c r="Y207" s="9">
        <v>0.51106518000000001</v>
      </c>
      <c r="Z207" s="9">
        <v>5.2109700000000002E-2</v>
      </c>
      <c r="AA207" s="9">
        <v>0.10233842999999999</v>
      </c>
      <c r="AB207" s="10">
        <v>0.22159353000000001</v>
      </c>
      <c r="AC207" s="14">
        <v>538400000</v>
      </c>
      <c r="AD207" s="15">
        <v>47133000</v>
      </c>
      <c r="AE207" s="16">
        <v>491000000</v>
      </c>
    </row>
    <row r="208" spans="1:31" x14ac:dyDescent="0.25">
      <c r="A208" s="7">
        <v>4008310</v>
      </c>
      <c r="B208" s="8" t="s">
        <v>241</v>
      </c>
      <c r="C208" s="8" t="s">
        <v>17</v>
      </c>
      <c r="D208" s="9">
        <v>2.03191E-2</v>
      </c>
      <c r="E208" s="9">
        <v>0</v>
      </c>
      <c r="F208" s="9">
        <v>0</v>
      </c>
      <c r="G208" s="9">
        <v>0</v>
      </c>
      <c r="H208" s="9">
        <v>0</v>
      </c>
      <c r="I208" s="9">
        <v>2.03191E-2</v>
      </c>
      <c r="J208" s="10">
        <v>0</v>
      </c>
      <c r="K208" s="11">
        <v>25104.3</v>
      </c>
      <c r="L208" s="9">
        <v>2.0299999999999999E-2</v>
      </c>
      <c r="M208" s="12">
        <v>473.94409999999999</v>
      </c>
      <c r="N208" s="12">
        <v>479.0403</v>
      </c>
      <c r="O208" s="12">
        <v>438.27089999999998</v>
      </c>
      <c r="P208" s="12">
        <v>40.769379999999998</v>
      </c>
      <c r="Q208" s="12">
        <v>35.673189999999998</v>
      </c>
      <c r="R208" s="13">
        <v>198</v>
      </c>
      <c r="S208" s="9">
        <v>0.52525252</v>
      </c>
      <c r="T208" s="9">
        <v>0.39393939</v>
      </c>
      <c r="U208" s="9">
        <v>1.0101010000000001E-2</v>
      </c>
      <c r="V208" s="9">
        <v>0</v>
      </c>
      <c r="W208" s="9">
        <v>4.5454540000000002E-2</v>
      </c>
      <c r="X208" s="9">
        <v>0.55050505000000005</v>
      </c>
      <c r="Y208" s="9">
        <v>0.70202019999999998</v>
      </c>
      <c r="Z208" s="9">
        <v>1.0101010000000001E-2</v>
      </c>
      <c r="AA208" s="9">
        <v>0.22222222</v>
      </c>
      <c r="AB208" s="10">
        <v>0.24561404000000001</v>
      </c>
      <c r="AC208" s="14">
        <v>1943000</v>
      </c>
      <c r="AD208" s="15">
        <v>309000</v>
      </c>
      <c r="AE208" s="16">
        <v>1634000</v>
      </c>
    </row>
    <row r="209" spans="1:31" x14ac:dyDescent="0.25">
      <c r="A209" s="7">
        <v>5301230</v>
      </c>
      <c r="B209" s="8" t="s">
        <v>242</v>
      </c>
      <c r="C209" s="8" t="s">
        <v>42</v>
      </c>
      <c r="D209" s="9">
        <v>4.3455199999999999E-2</v>
      </c>
      <c r="E209" s="9">
        <v>0</v>
      </c>
      <c r="F209" s="9">
        <v>0</v>
      </c>
      <c r="G209" s="9">
        <v>3.2842000000000001E-3</v>
      </c>
      <c r="H209" s="9">
        <v>4.0170999999999998E-2</v>
      </c>
      <c r="I209" s="9">
        <v>0</v>
      </c>
      <c r="J209" s="10">
        <v>0</v>
      </c>
      <c r="K209" s="11">
        <v>223753.4</v>
      </c>
      <c r="L209" s="9">
        <v>4.9799999999999997E-2</v>
      </c>
      <c r="M209" s="12">
        <v>10362.92</v>
      </c>
      <c r="N209" s="12">
        <v>10474.34</v>
      </c>
      <c r="O209" s="12">
        <v>9582.91</v>
      </c>
      <c r="P209" s="12">
        <v>891.43349999999998</v>
      </c>
      <c r="Q209" s="12">
        <v>780.00980000000004</v>
      </c>
      <c r="R209" s="13">
        <v>3893</v>
      </c>
      <c r="S209" s="9">
        <v>0.51631132999999996</v>
      </c>
      <c r="T209" s="9">
        <v>3.442075E-2</v>
      </c>
      <c r="U209" s="9">
        <v>3.6475729999999998E-2</v>
      </c>
      <c r="V209" s="9">
        <v>2.6200870000000001E-2</v>
      </c>
      <c r="W209" s="9">
        <v>5.6254819999999997E-2</v>
      </c>
      <c r="X209" s="9">
        <v>0.82635499999999995</v>
      </c>
      <c r="Y209" s="9">
        <v>0.45851528000000003</v>
      </c>
      <c r="Z209" s="9">
        <v>1.541228E-2</v>
      </c>
      <c r="AA209" s="9">
        <v>0.15386590999999999</v>
      </c>
      <c r="AB209" s="10">
        <v>0.12953368000000001</v>
      </c>
      <c r="AC209" s="14">
        <v>42458000</v>
      </c>
      <c r="AD209" s="15">
        <v>4383000</v>
      </c>
      <c r="AE209" s="16">
        <v>38100000</v>
      </c>
    </row>
    <row r="210" spans="1:31" x14ac:dyDescent="0.25">
      <c r="A210" s="7">
        <v>1304080</v>
      </c>
      <c r="B210" s="8" t="s">
        <v>243</v>
      </c>
      <c r="C210" s="8" t="s">
        <v>74</v>
      </c>
      <c r="D210" s="9">
        <v>7.93243E-2</v>
      </c>
      <c r="E210" s="9">
        <v>0</v>
      </c>
      <c r="F210" s="9">
        <v>0</v>
      </c>
      <c r="G210" s="9">
        <v>1.4178999999999999E-3</v>
      </c>
      <c r="H210" s="9">
        <v>0</v>
      </c>
      <c r="I210" s="9">
        <v>0</v>
      </c>
      <c r="J210" s="10">
        <v>7.7906400000000001E-2</v>
      </c>
      <c r="K210" s="11">
        <v>64386.400000000001</v>
      </c>
      <c r="L210" s="9">
        <v>8.3799999999999999E-2</v>
      </c>
      <c r="M210" s="12">
        <v>5017.8900000000003</v>
      </c>
      <c r="N210" s="12">
        <v>5071.8459999999995</v>
      </c>
      <c r="O210" s="12">
        <v>4640.1989999999996</v>
      </c>
      <c r="P210" s="12">
        <v>431.64640000000003</v>
      </c>
      <c r="Q210" s="12">
        <v>377.6909</v>
      </c>
      <c r="R210" s="13">
        <v>1484</v>
      </c>
      <c r="S210" s="9">
        <v>0.52088948999999996</v>
      </c>
      <c r="T210" s="9">
        <v>2.69542E-3</v>
      </c>
      <c r="U210" s="9">
        <v>8.0862499999999997E-3</v>
      </c>
      <c r="V210" s="9">
        <v>0.51212937999999997</v>
      </c>
      <c r="W210" s="9">
        <v>5.8625339999999998E-2</v>
      </c>
      <c r="X210" s="9">
        <v>0.40363881000000001</v>
      </c>
      <c r="Y210" s="9">
        <v>0.77358490999999996</v>
      </c>
      <c r="Z210" s="9">
        <v>1.4150940000000001E-2</v>
      </c>
      <c r="AA210" s="9">
        <v>0.11859838</v>
      </c>
      <c r="AB210" s="10">
        <v>0.50466045000000004</v>
      </c>
      <c r="AC210" s="14">
        <v>20068000</v>
      </c>
      <c r="AD210" s="15">
        <v>2204000</v>
      </c>
      <c r="AE210" s="16">
        <v>17900000</v>
      </c>
    </row>
    <row r="211" spans="1:31" x14ac:dyDescent="0.25">
      <c r="A211" s="7">
        <v>4501110</v>
      </c>
      <c r="B211" s="8" t="s">
        <v>244</v>
      </c>
      <c r="C211" s="8" t="s">
        <v>9</v>
      </c>
      <c r="D211" s="9">
        <v>5.0969E-2</v>
      </c>
      <c r="E211" s="9">
        <v>8.5539999999999998E-4</v>
      </c>
      <c r="F211" s="9">
        <v>0</v>
      </c>
      <c r="G211" s="9">
        <v>2.9686999999999999E-3</v>
      </c>
      <c r="H211" s="9">
        <v>3.8591399999999998E-2</v>
      </c>
      <c r="I211" s="9">
        <v>0</v>
      </c>
      <c r="J211" s="10">
        <v>8.5533999999999992E-3</v>
      </c>
      <c r="K211" s="11">
        <v>1236720</v>
      </c>
      <c r="L211" s="9">
        <v>5.7299999999999997E-2</v>
      </c>
      <c r="M211" s="12">
        <v>65903.570000000007</v>
      </c>
      <c r="N211" s="12">
        <v>66612.210000000006</v>
      </c>
      <c r="O211" s="12">
        <v>60943.09</v>
      </c>
      <c r="P211" s="12">
        <v>5669.125</v>
      </c>
      <c r="Q211" s="12">
        <v>4960.4799999999996</v>
      </c>
      <c r="R211" s="13">
        <v>19786</v>
      </c>
      <c r="S211" s="9">
        <v>0.50576164999999995</v>
      </c>
      <c r="T211" s="9">
        <v>2.6281199999999998E-3</v>
      </c>
      <c r="U211" s="9">
        <v>1.329223E-2</v>
      </c>
      <c r="V211" s="9">
        <v>0.34185788</v>
      </c>
      <c r="W211" s="9">
        <v>0.18967956999999999</v>
      </c>
      <c r="X211" s="9">
        <v>0.44602244000000002</v>
      </c>
      <c r="Y211" s="9">
        <v>0.48579803999999999</v>
      </c>
      <c r="Z211" s="9">
        <v>0.14924693999999999</v>
      </c>
      <c r="AA211" s="9">
        <v>0.11098756999999999</v>
      </c>
      <c r="AB211" s="10">
        <v>0.21413322000000001</v>
      </c>
      <c r="AC211" s="14">
        <v>261700000</v>
      </c>
      <c r="AD211" s="15">
        <v>18284000</v>
      </c>
      <c r="AE211" s="16">
        <v>243000000</v>
      </c>
    </row>
    <row r="212" spans="1:31" x14ac:dyDescent="0.25">
      <c r="A212" s="7">
        <v>102430</v>
      </c>
      <c r="B212" s="8" t="s">
        <v>245</v>
      </c>
      <c r="C212" s="8" t="s">
        <v>95</v>
      </c>
      <c r="D212" s="9">
        <v>4.9717699999999997E-2</v>
      </c>
      <c r="E212" s="9">
        <v>1.5150999999999999E-3</v>
      </c>
      <c r="F212" s="9">
        <v>0</v>
      </c>
      <c r="G212" s="9">
        <v>2.052E-3</v>
      </c>
      <c r="H212" s="9">
        <v>2.22861E-2</v>
      </c>
      <c r="I212" s="9">
        <v>0</v>
      </c>
      <c r="J212" s="10">
        <v>2.38645E-2</v>
      </c>
      <c r="K212" s="11">
        <v>1656884</v>
      </c>
      <c r="L212" s="9">
        <v>5.6099999999999997E-2</v>
      </c>
      <c r="M212" s="12">
        <v>86444.61</v>
      </c>
      <c r="N212" s="12">
        <v>87374.12</v>
      </c>
      <c r="O212" s="12">
        <v>79938.02</v>
      </c>
      <c r="P212" s="12">
        <v>7436.0950000000003</v>
      </c>
      <c r="Q212" s="12">
        <v>6506.5860000000002</v>
      </c>
      <c r="R212" s="13">
        <v>31764</v>
      </c>
      <c r="S212" s="9">
        <v>0.49559249999999999</v>
      </c>
      <c r="T212" s="9">
        <v>1.8574500000000001E-3</v>
      </c>
      <c r="U212" s="9">
        <v>2.594132E-2</v>
      </c>
      <c r="V212" s="9">
        <v>0.78315073999999996</v>
      </c>
      <c r="W212" s="9">
        <v>2.8617299999999998E-2</v>
      </c>
      <c r="X212" s="9">
        <v>0.15627754999999999</v>
      </c>
      <c r="Y212" s="9">
        <v>0.70523234000000001</v>
      </c>
      <c r="Z212" s="9">
        <v>3.2080339999999999E-2</v>
      </c>
      <c r="AA212" s="9">
        <v>0.10127818</v>
      </c>
      <c r="AB212" s="10">
        <v>0.28766332999999999</v>
      </c>
      <c r="AC212" s="14">
        <v>331100000</v>
      </c>
      <c r="AD212" s="15">
        <v>39455000</v>
      </c>
      <c r="AE212" s="16">
        <v>292000000</v>
      </c>
    </row>
    <row r="213" spans="1:31" x14ac:dyDescent="0.25">
      <c r="A213" s="7">
        <v>102670</v>
      </c>
      <c r="B213" s="8" t="s">
        <v>246</v>
      </c>
      <c r="C213" s="8" t="s">
        <v>95</v>
      </c>
      <c r="D213" s="9">
        <v>7.2896100000000005E-2</v>
      </c>
      <c r="E213" s="9">
        <v>0</v>
      </c>
      <c r="F213" s="9">
        <v>0</v>
      </c>
      <c r="G213" s="9">
        <v>0</v>
      </c>
      <c r="H213" s="9">
        <v>5.5500000000000005E-4</v>
      </c>
      <c r="I213" s="9">
        <v>0</v>
      </c>
      <c r="J213" s="10">
        <v>7.2341199999999994E-2</v>
      </c>
      <c r="K213" s="11">
        <v>66305.2</v>
      </c>
      <c r="L213" s="9">
        <v>7.6999999999999999E-2</v>
      </c>
      <c r="M213" s="12">
        <v>4748.1149999999998</v>
      </c>
      <c r="N213" s="12">
        <v>4799.17</v>
      </c>
      <c r="O213" s="12">
        <v>4390.7299999999996</v>
      </c>
      <c r="P213" s="12">
        <v>408.44</v>
      </c>
      <c r="Q213" s="12">
        <v>357.38529999999997</v>
      </c>
      <c r="R213" s="13">
        <v>1924</v>
      </c>
      <c r="S213" s="9">
        <v>0.50883575999999997</v>
      </c>
      <c r="V213" s="9">
        <v>0.98804574000000001</v>
      </c>
      <c r="W213" s="9">
        <v>1.5592500000000001E-3</v>
      </c>
      <c r="X213" s="9">
        <v>1.039501E-2</v>
      </c>
      <c r="Y213" s="9">
        <v>0.94854470000000002</v>
      </c>
      <c r="Z213" s="9">
        <v>1.5592500000000001E-3</v>
      </c>
      <c r="AA213" s="9">
        <v>9.2515589999999995E-2</v>
      </c>
      <c r="AB213" s="10">
        <v>0.51899410999999995</v>
      </c>
      <c r="AC213" s="14">
        <v>18010000</v>
      </c>
      <c r="AD213" s="15">
        <v>3663000</v>
      </c>
      <c r="AE213" s="16">
        <v>14300000</v>
      </c>
    </row>
    <row r="214" spans="1:31" x14ac:dyDescent="0.25">
      <c r="A214" s="7">
        <v>5309180</v>
      </c>
      <c r="B214" s="8" t="s">
        <v>247</v>
      </c>
      <c r="C214" s="8" t="s">
        <v>42</v>
      </c>
      <c r="D214" s="9">
        <v>5.1908299999999997E-2</v>
      </c>
      <c r="E214" s="9">
        <v>0</v>
      </c>
      <c r="F214" s="9">
        <v>0</v>
      </c>
      <c r="G214" s="9">
        <v>3.2563000000000002E-3</v>
      </c>
      <c r="H214" s="9">
        <v>4.8652000000000001E-2</v>
      </c>
      <c r="I214" s="9">
        <v>0</v>
      </c>
      <c r="J214" s="10">
        <v>0</v>
      </c>
      <c r="K214" s="11">
        <v>358602.4</v>
      </c>
      <c r="L214" s="9">
        <v>5.9400000000000001E-2</v>
      </c>
      <c r="M214" s="12">
        <v>19809.91</v>
      </c>
      <c r="N214" s="12">
        <v>20022.919999999998</v>
      </c>
      <c r="O214" s="12">
        <v>18318.849999999999</v>
      </c>
      <c r="P214" s="12">
        <v>1704.079</v>
      </c>
      <c r="Q214" s="12">
        <v>1491.0609999999999</v>
      </c>
      <c r="R214" s="13">
        <v>5632</v>
      </c>
      <c r="S214" s="9">
        <v>0.50763493999999998</v>
      </c>
      <c r="T214" s="9">
        <v>1.0830970000000001E-2</v>
      </c>
      <c r="U214" s="9">
        <v>0.1328125</v>
      </c>
      <c r="V214" s="9">
        <v>0.16388494000000001</v>
      </c>
      <c r="W214" s="9">
        <v>6.6051139999999994E-2</v>
      </c>
      <c r="X214" s="9">
        <v>0.62606534000000003</v>
      </c>
      <c r="Y214" s="9">
        <v>0.32173295000000002</v>
      </c>
      <c r="Z214" s="9">
        <v>1.580256E-2</v>
      </c>
      <c r="AA214" s="9">
        <v>0.11612216</v>
      </c>
      <c r="AB214" s="10">
        <v>0.11196762</v>
      </c>
      <c r="AC214" s="14">
        <v>73646000</v>
      </c>
      <c r="AD214" s="15">
        <v>5616000</v>
      </c>
      <c r="AE214" s="16">
        <v>68000000</v>
      </c>
    </row>
    <row r="215" spans="1:31" x14ac:dyDescent="0.25">
      <c r="A215" s="7">
        <v>4704200</v>
      </c>
      <c r="B215" s="8" t="s">
        <v>248</v>
      </c>
      <c r="C215" s="8" t="s">
        <v>68</v>
      </c>
      <c r="D215" s="9">
        <v>5.06449E-2</v>
      </c>
      <c r="E215" s="9">
        <v>0</v>
      </c>
      <c r="F215" s="9">
        <v>0</v>
      </c>
      <c r="G215" s="9">
        <v>6.9512999999999997E-3</v>
      </c>
      <c r="H215" s="9">
        <v>1.85367E-2</v>
      </c>
      <c r="I215" s="9">
        <v>0</v>
      </c>
      <c r="J215" s="10">
        <v>2.5156999999999999E-2</v>
      </c>
      <c r="K215" s="11">
        <v>199395.3</v>
      </c>
      <c r="L215" s="9">
        <v>5.0599999999999999E-2</v>
      </c>
      <c r="M215" s="12">
        <v>9383.1440000000002</v>
      </c>
      <c r="N215" s="12">
        <v>9484.0380000000005</v>
      </c>
      <c r="O215" s="12">
        <v>8676.8860000000004</v>
      </c>
      <c r="P215" s="12">
        <v>807.15219999999999</v>
      </c>
      <c r="Q215" s="12">
        <v>706.25779999999997</v>
      </c>
      <c r="R215" s="13">
        <v>3443</v>
      </c>
      <c r="S215" s="9">
        <v>0.51437699999999997</v>
      </c>
      <c r="T215" s="9">
        <v>2.3235600000000001E-3</v>
      </c>
      <c r="U215" s="9">
        <v>1.742666E-2</v>
      </c>
      <c r="V215" s="9">
        <v>8.655243E-2</v>
      </c>
      <c r="W215" s="9">
        <v>3.1077549999999999E-2</v>
      </c>
      <c r="X215" s="9">
        <v>0.86261980999999999</v>
      </c>
      <c r="Y215" s="9">
        <v>0.43595700999999998</v>
      </c>
      <c r="Z215" s="9">
        <v>1.132733E-2</v>
      </c>
      <c r="AA215" s="9">
        <v>0.18559396</v>
      </c>
      <c r="AB215" s="10">
        <v>0.30746657999999999</v>
      </c>
      <c r="AC215" s="14">
        <v>34245000</v>
      </c>
      <c r="AD215" s="15">
        <v>3666000</v>
      </c>
      <c r="AE215" s="16">
        <v>30600000</v>
      </c>
    </row>
    <row r="216" spans="1:31" x14ac:dyDescent="0.25">
      <c r="A216" s="7">
        <v>1723970</v>
      </c>
      <c r="B216" s="8" t="s">
        <v>249</v>
      </c>
      <c r="C216" s="8" t="s">
        <v>3</v>
      </c>
      <c r="D216" s="9">
        <v>9.0171699999999994E-2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10">
        <v>9.0171699999999994E-2</v>
      </c>
      <c r="K216" s="11">
        <v>42477.53</v>
      </c>
      <c r="L216" s="9">
        <v>9.3299999999999994E-2</v>
      </c>
      <c r="M216" s="12">
        <v>3685.7330000000002</v>
      </c>
      <c r="N216" s="12">
        <v>3725.364</v>
      </c>
      <c r="O216" s="12">
        <v>3408.3119999999999</v>
      </c>
      <c r="P216" s="12">
        <v>317.0523</v>
      </c>
      <c r="Q216" s="12">
        <v>277.42090000000002</v>
      </c>
      <c r="R216" s="13">
        <v>862</v>
      </c>
      <c r="S216" s="9">
        <v>0.49651972</v>
      </c>
      <c r="T216" s="9">
        <v>0</v>
      </c>
      <c r="U216" s="9">
        <v>0</v>
      </c>
      <c r="V216" s="9">
        <v>0.92459396999999999</v>
      </c>
      <c r="W216" s="9">
        <v>1.392111E-2</v>
      </c>
      <c r="X216" s="9">
        <v>5.4524360000000001E-2</v>
      </c>
      <c r="Y216" s="9">
        <v>0.81322506000000006</v>
      </c>
      <c r="Z216" s="9">
        <v>8.1206500000000001E-3</v>
      </c>
      <c r="AA216" s="9">
        <v>0.16589327000000001</v>
      </c>
      <c r="AB216" s="10">
        <v>0.36864406999999999</v>
      </c>
      <c r="AC216" s="14">
        <v>13379000</v>
      </c>
      <c r="AD216" s="15">
        <v>3212000</v>
      </c>
      <c r="AE216" s="16">
        <v>10200000</v>
      </c>
    </row>
    <row r="217" spans="1:31" x14ac:dyDescent="0.25">
      <c r="A217" s="7">
        <v>2011100</v>
      </c>
      <c r="B217" s="8" t="s">
        <v>250</v>
      </c>
      <c r="C217" s="8" t="s">
        <v>46</v>
      </c>
      <c r="D217" s="9">
        <v>5.7754E-2</v>
      </c>
      <c r="E217" s="9">
        <v>0</v>
      </c>
      <c r="F217" s="9">
        <v>0</v>
      </c>
      <c r="G217" s="9">
        <v>0</v>
      </c>
      <c r="H217" s="9">
        <v>5.6342999999999997E-2</v>
      </c>
      <c r="I217" s="9">
        <v>0</v>
      </c>
      <c r="J217" s="10">
        <v>1.4109999999999999E-3</v>
      </c>
      <c r="K217" s="11">
        <v>38999.800000000003</v>
      </c>
      <c r="L217" s="9">
        <v>6.3100000000000003E-2</v>
      </c>
      <c r="M217" s="12">
        <v>2288.625</v>
      </c>
      <c r="N217" s="12">
        <v>2313.2339999999999</v>
      </c>
      <c r="O217" s="12">
        <v>2116.3629999999998</v>
      </c>
      <c r="P217" s="12">
        <v>196.87100000000001</v>
      </c>
      <c r="Q217" s="12">
        <v>172.262</v>
      </c>
      <c r="R217" s="13">
        <v>733</v>
      </c>
      <c r="S217" s="9">
        <v>0.51432469000000003</v>
      </c>
      <c r="T217" s="9">
        <v>8.1855399999999998E-3</v>
      </c>
      <c r="U217" s="9">
        <v>6.8212799999999999E-3</v>
      </c>
      <c r="V217" s="9">
        <v>1.2278310000000001E-2</v>
      </c>
      <c r="W217" s="9">
        <v>5.3206000000000003E-2</v>
      </c>
      <c r="X217" s="9">
        <v>0.88949522999999997</v>
      </c>
      <c r="Y217" s="9">
        <v>0.33287857999999998</v>
      </c>
      <c r="Z217" s="9">
        <v>6.8212799999999999E-3</v>
      </c>
      <c r="AA217" s="9">
        <v>0.17326057</v>
      </c>
      <c r="AB217" s="10">
        <v>0.1060241</v>
      </c>
      <c r="AC217" s="14">
        <v>8250000</v>
      </c>
      <c r="AD217" s="15">
        <v>213000</v>
      </c>
      <c r="AE217" s="16">
        <v>8037000</v>
      </c>
    </row>
    <row r="218" spans="1:31" x14ac:dyDescent="0.25">
      <c r="A218" s="7">
        <v>510950</v>
      </c>
      <c r="B218" s="8" t="s">
        <v>251</v>
      </c>
      <c r="C218" s="8" t="s">
        <v>189</v>
      </c>
      <c r="D218" s="9">
        <v>5.1482699999999999E-2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10">
        <v>5.1482699999999999E-2</v>
      </c>
      <c r="K218" s="11">
        <v>13448.5</v>
      </c>
      <c r="L218" s="9">
        <v>0.4</v>
      </c>
      <c r="M218" s="12">
        <v>5002.8419999999996</v>
      </c>
      <c r="N218" s="12">
        <v>5056.6360000000004</v>
      </c>
      <c r="O218" s="12">
        <v>4626.2839999999997</v>
      </c>
      <c r="P218" s="12">
        <v>430.35199999999998</v>
      </c>
      <c r="Q218" s="12">
        <v>376.55759999999998</v>
      </c>
      <c r="R218" s="13">
        <v>1509</v>
      </c>
      <c r="S218" s="9">
        <v>0.51822398999999997</v>
      </c>
      <c r="T218" s="9">
        <v>0</v>
      </c>
      <c r="U218" s="9">
        <v>3.9761400000000004E-3</v>
      </c>
      <c r="V218" s="9">
        <v>0.7693837</v>
      </c>
      <c r="W218" s="9">
        <v>3.3134530000000002E-2</v>
      </c>
      <c r="X218" s="9">
        <v>0.20874751</v>
      </c>
      <c r="Y218" s="9">
        <v>1.0125911000000001</v>
      </c>
      <c r="Z218" s="9">
        <v>2.8495690000000001E-2</v>
      </c>
      <c r="AA218" s="9">
        <v>0.1259112</v>
      </c>
      <c r="AB218" s="10">
        <v>0.38916255999999999</v>
      </c>
      <c r="AC218" s="14">
        <v>17878000</v>
      </c>
      <c r="AD218" s="15">
        <v>2861000</v>
      </c>
      <c r="AE218" s="16">
        <v>15000000</v>
      </c>
    </row>
    <row r="219" spans="1:31" x14ac:dyDescent="0.25">
      <c r="A219" s="7">
        <v>5102010</v>
      </c>
      <c r="B219" s="8" t="s">
        <v>252</v>
      </c>
      <c r="C219" s="8" t="s">
        <v>108</v>
      </c>
      <c r="D219" s="9">
        <v>5.5394499999999999E-2</v>
      </c>
      <c r="E219" s="9">
        <v>0</v>
      </c>
      <c r="F219" s="9">
        <v>0</v>
      </c>
      <c r="G219" s="9">
        <v>0</v>
      </c>
      <c r="H219" s="9">
        <v>5.5394499999999999E-2</v>
      </c>
      <c r="I219" s="9">
        <v>0</v>
      </c>
      <c r="J219" s="10">
        <v>0</v>
      </c>
      <c r="K219" s="11">
        <v>332166.5</v>
      </c>
      <c r="L219" s="9">
        <v>6.1499999999999999E-2</v>
      </c>
      <c r="M219" s="12">
        <v>18998.259999999998</v>
      </c>
      <c r="N219" s="12">
        <v>19202.54</v>
      </c>
      <c r="O219" s="12">
        <v>17568.29</v>
      </c>
      <c r="P219" s="12">
        <v>1634.259</v>
      </c>
      <c r="Q219" s="12">
        <v>1429.971</v>
      </c>
      <c r="R219" s="13">
        <v>5531</v>
      </c>
      <c r="S219" s="9">
        <v>0.50262158999999995</v>
      </c>
      <c r="T219" s="9">
        <v>4.3391799999999998E-3</v>
      </c>
      <c r="U219" s="9">
        <v>1.2655939999999999E-2</v>
      </c>
      <c r="V219" s="9">
        <v>0.31332490000000002</v>
      </c>
      <c r="W219" s="9">
        <v>1.8079910000000001E-2</v>
      </c>
      <c r="X219" s="9">
        <v>0.62845777999999997</v>
      </c>
      <c r="Y219" s="9">
        <v>0.33899836999999999</v>
      </c>
      <c r="Z219" s="9">
        <v>6.1471700000000004E-3</v>
      </c>
      <c r="AA219" s="9">
        <v>0.12366661</v>
      </c>
      <c r="AB219" s="10">
        <v>0.10187885000000001</v>
      </c>
      <c r="AC219" s="14">
        <v>66779000</v>
      </c>
      <c r="AD219" s="15">
        <v>3732000</v>
      </c>
      <c r="AE219" s="16">
        <v>63000000</v>
      </c>
    </row>
    <row r="220" spans="1:31" x14ac:dyDescent="0.25">
      <c r="A220" s="7">
        <v>102970</v>
      </c>
      <c r="B220" s="8" t="s">
        <v>253</v>
      </c>
      <c r="C220" s="8" t="s">
        <v>95</v>
      </c>
      <c r="D220" s="9">
        <v>7.1120100000000006E-2</v>
      </c>
      <c r="E220" s="9">
        <v>5.13E-4</v>
      </c>
      <c r="F220" s="9">
        <v>0</v>
      </c>
      <c r="G220" s="9">
        <v>0</v>
      </c>
      <c r="H220" s="9">
        <v>1.5361999999999999E-3</v>
      </c>
      <c r="I220" s="9">
        <v>0</v>
      </c>
      <c r="J220" s="10">
        <v>6.9070999999999994E-2</v>
      </c>
      <c r="K220" s="11">
        <v>151745.1</v>
      </c>
      <c r="L220" s="9">
        <v>7.5999999999999998E-2</v>
      </c>
      <c r="M220" s="12">
        <v>10725.34</v>
      </c>
      <c r="N220" s="12">
        <v>10840.67</v>
      </c>
      <c r="O220" s="12">
        <v>9918.06</v>
      </c>
      <c r="P220" s="12">
        <v>922.61019999999996</v>
      </c>
      <c r="Q220" s="12">
        <v>807.28030000000001</v>
      </c>
      <c r="R220" s="13">
        <v>4146</v>
      </c>
      <c r="S220" s="9">
        <v>0.50988904999999995</v>
      </c>
      <c r="T220" s="9">
        <v>2.4120000000000001E-4</v>
      </c>
      <c r="U220" s="9">
        <v>2.6531599999999999E-3</v>
      </c>
      <c r="V220" s="9">
        <v>0.96406175000000005</v>
      </c>
      <c r="W220" s="9">
        <v>0</v>
      </c>
      <c r="X220" s="9">
        <v>3.1114329999999999E-2</v>
      </c>
      <c r="Y220" s="9">
        <v>0.82199710999999998</v>
      </c>
      <c r="Z220" s="9">
        <v>4.8239299999999997E-3</v>
      </c>
      <c r="AA220" s="9">
        <v>9.7202120000000003E-2</v>
      </c>
      <c r="AB220" s="10">
        <v>0.58378916000000003</v>
      </c>
      <c r="AC220" s="14">
        <v>37586000</v>
      </c>
      <c r="AD220" s="15">
        <v>5996000</v>
      </c>
      <c r="AE220" s="16">
        <v>31600000</v>
      </c>
    </row>
    <row r="221" spans="1:31" x14ac:dyDescent="0.25">
      <c r="A221" s="7">
        <v>4704100</v>
      </c>
      <c r="B221" s="8" t="s">
        <v>254</v>
      </c>
      <c r="C221" s="8" t="s">
        <v>68</v>
      </c>
      <c r="D221" s="9">
        <v>6.9901500000000005E-2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10">
        <v>6.9901500000000005E-2</v>
      </c>
      <c r="K221" s="11">
        <v>48769.5</v>
      </c>
      <c r="L221" s="9">
        <v>7.5399999999999995E-2</v>
      </c>
      <c r="M221" s="12">
        <v>3419.8150000000001</v>
      </c>
      <c r="N221" s="12">
        <v>3456.587</v>
      </c>
      <c r="O221" s="12">
        <v>3162.4090000000001</v>
      </c>
      <c r="P221" s="12">
        <v>294.17759999999998</v>
      </c>
      <c r="Q221" s="12">
        <v>257.40600000000001</v>
      </c>
      <c r="R221" s="13">
        <v>1475</v>
      </c>
      <c r="S221" s="9">
        <v>0.53355931999999995</v>
      </c>
      <c r="T221" s="9">
        <v>1.35593E-3</v>
      </c>
      <c r="U221" s="9">
        <v>4.0677999999999999E-3</v>
      </c>
      <c r="V221" s="9">
        <v>0.27186441</v>
      </c>
      <c r="W221" s="9">
        <v>3.2542370000000001E-2</v>
      </c>
      <c r="X221" s="9">
        <v>0.69016949000000005</v>
      </c>
      <c r="Y221" s="9">
        <v>0.57016948999999995</v>
      </c>
      <c r="Z221" s="9">
        <v>1.152542E-2</v>
      </c>
      <c r="AA221" s="9">
        <v>9.1525419999999996E-2</v>
      </c>
      <c r="AB221" s="10">
        <v>0.29025845</v>
      </c>
      <c r="AC221" s="14">
        <v>11917000</v>
      </c>
      <c r="AD221" s="15">
        <v>1235000</v>
      </c>
      <c r="AE221" s="16">
        <v>10700000</v>
      </c>
    </row>
    <row r="222" spans="1:31" x14ac:dyDescent="0.25">
      <c r="A222" s="7">
        <v>4019410</v>
      </c>
      <c r="B222" s="8" t="s">
        <v>255</v>
      </c>
      <c r="C222" s="8" t="s">
        <v>17</v>
      </c>
      <c r="D222" s="9">
        <v>2.7481700000000001E-2</v>
      </c>
      <c r="E222" s="9">
        <v>0</v>
      </c>
      <c r="F222" s="9">
        <v>0</v>
      </c>
      <c r="G222" s="9">
        <v>0</v>
      </c>
      <c r="H222" s="9">
        <v>3.9141000000000002E-3</v>
      </c>
      <c r="I222" s="9">
        <v>1.1783800000000001E-2</v>
      </c>
      <c r="J222" s="10">
        <v>1.1783800000000001E-2</v>
      </c>
      <c r="K222" s="11">
        <v>21373.3</v>
      </c>
      <c r="L222" s="9">
        <v>3.7499999999999999E-2</v>
      </c>
      <c r="M222" s="12">
        <v>745.39390000000003</v>
      </c>
      <c r="N222" s="12">
        <v>753.40880000000004</v>
      </c>
      <c r="O222" s="12">
        <v>689.28890000000001</v>
      </c>
      <c r="P222" s="12">
        <v>64.119900000000001</v>
      </c>
      <c r="Q222" s="12">
        <v>56.105040000000002</v>
      </c>
      <c r="R222" s="13">
        <v>257</v>
      </c>
      <c r="S222" s="9">
        <v>0.46692607000000003</v>
      </c>
      <c r="T222" s="9">
        <v>0.43190661000000002</v>
      </c>
      <c r="U222" s="9">
        <v>2.33463E-2</v>
      </c>
      <c r="V222" s="9">
        <v>5.0583660000000003E-2</v>
      </c>
      <c r="W222" s="9">
        <v>7.7821000000000001E-3</v>
      </c>
      <c r="X222" s="9">
        <v>0.48638132000000001</v>
      </c>
      <c r="Y222" s="9">
        <v>0.79766537000000004</v>
      </c>
      <c r="Z222" s="9">
        <v>0</v>
      </c>
      <c r="AA222" s="9">
        <v>0.21011673</v>
      </c>
      <c r="AB222" s="10">
        <v>0.31674207999999998</v>
      </c>
      <c r="AC222" s="14">
        <v>2555000</v>
      </c>
      <c r="AD222" s="15">
        <v>457000</v>
      </c>
      <c r="AE222" s="16">
        <v>2098000</v>
      </c>
    </row>
    <row r="223" spans="1:31" x14ac:dyDescent="0.25">
      <c r="A223" s="7">
        <v>5400510</v>
      </c>
      <c r="B223" s="8" t="s">
        <v>256</v>
      </c>
      <c r="C223" s="8" t="s">
        <v>5</v>
      </c>
      <c r="D223" s="9">
        <v>5.0037100000000001E-2</v>
      </c>
      <c r="E223" s="9">
        <v>0</v>
      </c>
      <c r="F223" s="9">
        <v>0</v>
      </c>
      <c r="G223" s="9">
        <v>0</v>
      </c>
      <c r="H223" s="9">
        <v>4.7380400000000003E-2</v>
      </c>
      <c r="I223" s="9">
        <v>0</v>
      </c>
      <c r="J223" s="10">
        <v>2.6567000000000001E-3</v>
      </c>
      <c r="K223" s="11">
        <v>667689.1</v>
      </c>
      <c r="L223" s="9">
        <v>5.7200000000000001E-2</v>
      </c>
      <c r="M223" s="12">
        <v>35518.39</v>
      </c>
      <c r="N223" s="12">
        <v>35900.31</v>
      </c>
      <c r="O223" s="12">
        <v>32844.959999999999</v>
      </c>
      <c r="P223" s="12">
        <v>3055.3449999999998</v>
      </c>
      <c r="Q223" s="12">
        <v>2673.43</v>
      </c>
      <c r="R223" s="13">
        <v>11196</v>
      </c>
      <c r="S223" s="9">
        <v>0.51473740999999995</v>
      </c>
      <c r="T223" s="9">
        <v>8.0385999999999999E-4</v>
      </c>
      <c r="U223" s="9">
        <v>7.23473E-3</v>
      </c>
      <c r="V223" s="9">
        <v>2.9385499999999998E-2</v>
      </c>
      <c r="W223" s="9">
        <v>7.9492699999999996E-3</v>
      </c>
      <c r="X223" s="9">
        <v>0.95025009000000005</v>
      </c>
      <c r="Y223" s="9">
        <v>0.46596999</v>
      </c>
      <c r="Z223" s="9">
        <v>6.6094999999999999E-3</v>
      </c>
      <c r="AA223" s="9">
        <v>0.18444087000000001</v>
      </c>
      <c r="AB223" s="10">
        <v>0.21243709999999999</v>
      </c>
      <c r="AC223" s="14">
        <v>120600000</v>
      </c>
      <c r="AD223" s="15">
        <v>13314000</v>
      </c>
      <c r="AE223" s="16">
        <v>107000000</v>
      </c>
    </row>
    <row r="224" spans="1:31" x14ac:dyDescent="0.25">
      <c r="A224" s="7">
        <v>5514160</v>
      </c>
      <c r="B224" s="8" t="s">
        <v>257</v>
      </c>
      <c r="C224" s="8" t="s">
        <v>232</v>
      </c>
      <c r="D224" s="9">
        <v>4.4581500000000003E-2</v>
      </c>
      <c r="E224" s="9">
        <v>0</v>
      </c>
      <c r="F224" s="9">
        <v>0</v>
      </c>
      <c r="G224" s="9">
        <v>7.6863000000000001E-3</v>
      </c>
      <c r="H224" s="9">
        <v>3.6895200000000003E-2</v>
      </c>
      <c r="I224" s="9">
        <v>0</v>
      </c>
      <c r="J224" s="10">
        <v>0</v>
      </c>
      <c r="K224" s="11">
        <v>204755.4</v>
      </c>
      <c r="L224" s="9">
        <v>5.2200000000000003E-2</v>
      </c>
      <c r="M224" s="12">
        <v>9940.0560000000005</v>
      </c>
      <c r="N224" s="12">
        <v>10046.94</v>
      </c>
      <c r="O224" s="12">
        <v>9191.8799999999992</v>
      </c>
      <c r="P224" s="12">
        <v>855.05849999999998</v>
      </c>
      <c r="Q224" s="12">
        <v>748.17579999999998</v>
      </c>
      <c r="R224" s="13">
        <v>2586</v>
      </c>
      <c r="S224" s="9">
        <v>0.51933488000000005</v>
      </c>
      <c r="T224" s="9">
        <v>5.8004600000000003E-3</v>
      </c>
      <c r="U224" s="9">
        <v>9.2807400000000009E-3</v>
      </c>
      <c r="V224" s="9">
        <v>2.0881670000000001E-2</v>
      </c>
      <c r="W224" s="9">
        <v>6.6125290000000003E-2</v>
      </c>
      <c r="X224" s="9">
        <v>0.89791182999999997</v>
      </c>
      <c r="Y224" s="9">
        <v>0.47525135000000002</v>
      </c>
      <c r="Z224" s="9">
        <v>1.54679E-2</v>
      </c>
      <c r="AA224" s="9">
        <v>0.14153131999999999</v>
      </c>
      <c r="AB224" s="10">
        <v>0.18011383</v>
      </c>
      <c r="AC224" s="14">
        <v>33718000</v>
      </c>
      <c r="AD224" s="15">
        <v>4282000</v>
      </c>
      <c r="AE224" s="16">
        <v>29400000</v>
      </c>
    </row>
    <row r="225" spans="1:31" x14ac:dyDescent="0.25">
      <c r="A225" s="7">
        <v>3616740</v>
      </c>
      <c r="B225" s="8" t="s">
        <v>258</v>
      </c>
      <c r="C225" s="8" t="s">
        <v>53</v>
      </c>
      <c r="D225" s="9">
        <v>7.3750800000000005E-2</v>
      </c>
      <c r="E225" s="9">
        <v>7.9319999999999998E-4</v>
      </c>
      <c r="F225" s="9">
        <v>0</v>
      </c>
      <c r="G225" s="9">
        <v>0</v>
      </c>
      <c r="H225" s="9">
        <v>3.9659999999999999E-4</v>
      </c>
      <c r="I225" s="9">
        <v>0</v>
      </c>
      <c r="J225" s="10">
        <v>7.2561E-2</v>
      </c>
      <c r="K225" s="11">
        <v>167281.1</v>
      </c>
      <c r="L225" s="9">
        <v>7.8799999999999995E-2</v>
      </c>
      <c r="M225" s="12">
        <v>12259.03</v>
      </c>
      <c r="N225" s="12">
        <v>12390.85</v>
      </c>
      <c r="O225" s="12">
        <v>11336.31</v>
      </c>
      <c r="P225" s="12">
        <v>1054.54</v>
      </c>
      <c r="Q225" s="12">
        <v>922.72069999999997</v>
      </c>
      <c r="R225" s="13">
        <v>2426</v>
      </c>
      <c r="S225" s="9">
        <v>0.51112943</v>
      </c>
      <c r="T225" s="9">
        <v>3.2976099999999999E-3</v>
      </c>
      <c r="U225" s="9">
        <v>7.41962E-3</v>
      </c>
      <c r="V225" s="9">
        <v>0.20898599000000001</v>
      </c>
      <c r="W225" s="9">
        <v>6.4715579999999995E-2</v>
      </c>
      <c r="X225" s="9">
        <v>0.69661994999999999</v>
      </c>
      <c r="Y225" s="9">
        <v>0.53091509000000003</v>
      </c>
      <c r="Z225" s="9">
        <v>7.41962E-3</v>
      </c>
      <c r="AA225" s="9">
        <v>0.2143446</v>
      </c>
      <c r="AB225" s="10">
        <v>0.27463312000000001</v>
      </c>
      <c r="AC225" s="14">
        <v>41551000</v>
      </c>
      <c r="AD225" s="15">
        <v>2933000</v>
      </c>
      <c r="AE225" s="16">
        <v>38600000</v>
      </c>
    </row>
    <row r="226" spans="1:31" x14ac:dyDescent="0.25">
      <c r="A226" s="7">
        <v>3904458</v>
      </c>
      <c r="B226" s="8" t="s">
        <v>259</v>
      </c>
      <c r="C226" s="8" t="s">
        <v>20</v>
      </c>
      <c r="D226" s="9">
        <v>5.9014999999999998E-2</v>
      </c>
      <c r="E226" s="9">
        <v>0</v>
      </c>
      <c r="F226" s="9">
        <v>0</v>
      </c>
      <c r="G226" s="9">
        <v>0</v>
      </c>
      <c r="H226" s="9">
        <v>5.9014999999999998E-2</v>
      </c>
      <c r="I226" s="9">
        <v>0</v>
      </c>
      <c r="J226" s="10">
        <v>0</v>
      </c>
      <c r="K226" s="11">
        <v>129576.5</v>
      </c>
      <c r="L226" s="9">
        <v>6.5100000000000005E-2</v>
      </c>
      <c r="M226" s="12">
        <v>7844.95</v>
      </c>
      <c r="N226" s="12">
        <v>7929.3040000000001</v>
      </c>
      <c r="O226" s="12">
        <v>7254.47</v>
      </c>
      <c r="P226" s="12">
        <v>674.83439999999996</v>
      </c>
      <c r="Q226" s="12">
        <v>590.48</v>
      </c>
      <c r="R226" s="13">
        <v>2125</v>
      </c>
      <c r="S226" s="9">
        <v>0.48329411999999999</v>
      </c>
      <c r="T226" s="9">
        <v>9.4118000000000001E-4</v>
      </c>
      <c r="U226" s="9">
        <v>2.7294120000000002E-2</v>
      </c>
      <c r="V226" s="9">
        <v>6.5882299999999996E-3</v>
      </c>
      <c r="W226" s="9">
        <v>1.2705879999999999E-2</v>
      </c>
      <c r="X226" s="9">
        <v>0.92988234999999997</v>
      </c>
      <c r="Y226" s="9">
        <v>2.3529410000000001E-2</v>
      </c>
      <c r="Z226" s="9">
        <v>7.0588200000000004E-3</v>
      </c>
      <c r="AA226" s="9">
        <v>0.10870588</v>
      </c>
      <c r="AB226" s="10">
        <v>6.4192139999999995E-2</v>
      </c>
      <c r="AC226" s="14">
        <v>25802000</v>
      </c>
      <c r="AD226" s="15">
        <v>513000</v>
      </c>
      <c r="AE226" s="16">
        <v>25300000</v>
      </c>
    </row>
    <row r="227" spans="1:31" x14ac:dyDescent="0.25">
      <c r="A227" s="7">
        <v>4817730</v>
      </c>
      <c r="B227" s="8" t="s">
        <v>260</v>
      </c>
      <c r="C227" s="8" t="s">
        <v>29</v>
      </c>
      <c r="D227" s="9">
        <v>4.7260499999999997E-2</v>
      </c>
      <c r="E227" s="9">
        <v>0</v>
      </c>
      <c r="F227" s="9">
        <v>0</v>
      </c>
      <c r="G227" s="9">
        <v>0</v>
      </c>
      <c r="H227" s="9">
        <v>1.9497E-3</v>
      </c>
      <c r="I227" s="9">
        <v>5.378E-3</v>
      </c>
      <c r="J227" s="10">
        <v>3.9932799999999997E-2</v>
      </c>
      <c r="K227" s="11">
        <v>814264.1</v>
      </c>
      <c r="L227" s="9">
        <v>5.4399999999999997E-2</v>
      </c>
      <c r="M227" s="12">
        <v>41195.25</v>
      </c>
      <c r="N227" s="12">
        <v>41638.21</v>
      </c>
      <c r="O227" s="12">
        <v>38094.53</v>
      </c>
      <c r="P227" s="12">
        <v>3543.6770000000001</v>
      </c>
      <c r="Q227" s="12">
        <v>3100.7190000000001</v>
      </c>
      <c r="R227" s="13">
        <v>14463</v>
      </c>
      <c r="S227" s="9">
        <v>0.51400124999999997</v>
      </c>
      <c r="T227" s="9">
        <v>1.4035819999999999E-2</v>
      </c>
      <c r="U227" s="9">
        <v>2.2125399999999998E-3</v>
      </c>
      <c r="V227" s="9">
        <v>1.24456E-3</v>
      </c>
      <c r="W227" s="9">
        <v>0.97206665000000003</v>
      </c>
      <c r="X227" s="9">
        <v>1.0440430000000001E-2</v>
      </c>
      <c r="Y227" s="9">
        <v>9.4724500000000003E-3</v>
      </c>
      <c r="Z227" s="9">
        <v>0.32807855000000002</v>
      </c>
      <c r="AA227" s="9">
        <v>7.4189309999999994E-2</v>
      </c>
      <c r="AB227" s="10">
        <v>0.48618053999999999</v>
      </c>
      <c r="AC227" s="14">
        <v>135400000</v>
      </c>
      <c r="AD227" s="15">
        <v>21934000</v>
      </c>
      <c r="AE227" s="16">
        <v>113000000</v>
      </c>
    </row>
    <row r="228" spans="1:31" x14ac:dyDescent="0.25">
      <c r="A228" s="7">
        <v>505430</v>
      </c>
      <c r="B228" s="8" t="s">
        <v>152</v>
      </c>
      <c r="C228" s="8" t="s">
        <v>189</v>
      </c>
      <c r="D228" s="9">
        <v>4.3595299999999997E-2</v>
      </c>
      <c r="E228" s="9">
        <v>0</v>
      </c>
      <c r="F228" s="9">
        <v>0</v>
      </c>
      <c r="G228" s="9">
        <v>0</v>
      </c>
      <c r="H228" s="9">
        <v>6.2271000000000002E-3</v>
      </c>
      <c r="I228" s="9">
        <v>0</v>
      </c>
      <c r="J228" s="10">
        <v>3.7368199999999997E-2</v>
      </c>
      <c r="K228" s="11">
        <v>122678</v>
      </c>
      <c r="L228" s="9">
        <v>4.6699999999999998E-2</v>
      </c>
      <c r="M228" s="12">
        <v>5328.0280000000002</v>
      </c>
      <c r="N228" s="12">
        <v>5385.3190000000004</v>
      </c>
      <c r="O228" s="12">
        <v>4926.9939999999997</v>
      </c>
      <c r="P228" s="12">
        <v>458.32499999999999</v>
      </c>
      <c r="Q228" s="12">
        <v>401.03370000000001</v>
      </c>
      <c r="R228" s="13">
        <v>1399</v>
      </c>
      <c r="S228" s="9">
        <v>0.49606862000000002</v>
      </c>
      <c r="T228" s="9">
        <v>7.8627599999999999E-3</v>
      </c>
      <c r="U228" s="9">
        <v>3.57398E-3</v>
      </c>
      <c r="V228" s="9">
        <v>2.8591900000000002E-3</v>
      </c>
      <c r="W228" s="9">
        <v>2.7877059999999999E-2</v>
      </c>
      <c r="X228" s="9">
        <v>0.96068620000000005</v>
      </c>
      <c r="Y228" s="9">
        <v>0.54824874999999995</v>
      </c>
      <c r="Z228" s="9">
        <v>1.501072E-2</v>
      </c>
      <c r="AA228" s="9">
        <v>0.115797</v>
      </c>
      <c r="AB228" s="10">
        <v>0.16002896999999999</v>
      </c>
      <c r="AC228" s="14">
        <v>17407000</v>
      </c>
      <c r="AD228" s="15">
        <v>1328000</v>
      </c>
      <c r="AE228" s="16">
        <v>16100000</v>
      </c>
    </row>
    <row r="229" spans="1:31" x14ac:dyDescent="0.25">
      <c r="A229" s="7">
        <v>402690</v>
      </c>
      <c r="B229" s="8" t="s">
        <v>261</v>
      </c>
      <c r="C229" s="8" t="s">
        <v>197</v>
      </c>
      <c r="D229" s="9">
        <v>3.88224E-2</v>
      </c>
      <c r="E229" s="9">
        <v>0</v>
      </c>
      <c r="F229" s="9">
        <v>0</v>
      </c>
      <c r="G229" s="9">
        <v>5.6052000000000003E-3</v>
      </c>
      <c r="H229" s="9">
        <v>3.3217200000000002E-2</v>
      </c>
      <c r="I229" s="9">
        <v>0</v>
      </c>
      <c r="J229" s="10">
        <v>0</v>
      </c>
      <c r="K229" s="11">
        <v>1474065</v>
      </c>
      <c r="L229" s="9">
        <v>4.7600000000000003E-2</v>
      </c>
      <c r="M229" s="12">
        <v>65253.91</v>
      </c>
      <c r="N229" s="12">
        <v>65955.56</v>
      </c>
      <c r="O229" s="12">
        <v>60342.32</v>
      </c>
      <c r="P229" s="12">
        <v>5613.24</v>
      </c>
      <c r="Q229" s="12">
        <v>4911.59</v>
      </c>
      <c r="R229" s="13">
        <v>24430</v>
      </c>
      <c r="S229" s="9">
        <v>0.51526810999999995</v>
      </c>
      <c r="T229" s="9">
        <v>1.1092919999999999E-2</v>
      </c>
      <c r="U229" s="9">
        <v>3.1641420000000003E-2</v>
      </c>
      <c r="V229" s="9">
        <v>9.398281E-2</v>
      </c>
      <c r="W229" s="9">
        <v>0.35702005999999997</v>
      </c>
      <c r="X229" s="9">
        <v>0.50335653000000002</v>
      </c>
      <c r="Y229" s="9">
        <v>0.43078182999999998</v>
      </c>
      <c r="Z229" s="9">
        <v>3.7822349999999998E-2</v>
      </c>
      <c r="AA229" s="9">
        <v>0.12046664</v>
      </c>
      <c r="AB229" s="10">
        <v>0.15286488000000001</v>
      </c>
      <c r="AC229" s="14">
        <v>211000000</v>
      </c>
      <c r="AD229" s="15">
        <v>13099000</v>
      </c>
      <c r="AE229" s="16">
        <v>198000000</v>
      </c>
    </row>
    <row r="230" spans="1:31" x14ac:dyDescent="0.25">
      <c r="A230" s="7">
        <v>2711085</v>
      </c>
      <c r="B230" s="8" t="s">
        <v>262</v>
      </c>
      <c r="C230" s="8" t="s">
        <v>263</v>
      </c>
      <c r="D230" s="9">
        <v>0.13317010000000001</v>
      </c>
      <c r="E230" s="9">
        <v>0</v>
      </c>
      <c r="F230" s="9">
        <v>0.13317010000000001</v>
      </c>
      <c r="G230" s="9">
        <v>0</v>
      </c>
      <c r="H230" s="9">
        <v>0</v>
      </c>
      <c r="I230" s="9">
        <v>0</v>
      </c>
      <c r="J230" s="10">
        <v>0</v>
      </c>
      <c r="K230" s="11">
        <v>25898.18</v>
      </c>
      <c r="L230" s="9">
        <v>0.13689999999999999</v>
      </c>
      <c r="M230" s="12">
        <v>3297.279</v>
      </c>
      <c r="N230" s="12">
        <v>3332.7330000000002</v>
      </c>
      <c r="O230" s="12">
        <v>3049.096</v>
      </c>
      <c r="P230" s="12">
        <v>283.63690000000003</v>
      </c>
      <c r="Q230" s="12">
        <v>248.1831</v>
      </c>
      <c r="R230" s="13">
        <v>785</v>
      </c>
      <c r="S230" s="9">
        <v>0.50573248000000004</v>
      </c>
      <c r="T230" s="9">
        <v>6.6242040000000002E-2</v>
      </c>
      <c r="U230" s="9">
        <v>2.54777E-3</v>
      </c>
      <c r="V230" s="9">
        <v>2.165605E-2</v>
      </c>
      <c r="W230" s="9">
        <v>1.6560510000000001E-2</v>
      </c>
      <c r="X230" s="9">
        <v>0.88789808999999997</v>
      </c>
      <c r="Y230" s="9">
        <v>0.56050955000000002</v>
      </c>
      <c r="Z230" s="9">
        <v>0</v>
      </c>
      <c r="AA230" s="9">
        <v>0.12611464999999999</v>
      </c>
      <c r="AB230" s="10">
        <v>0.22039135000000001</v>
      </c>
      <c r="AC230" s="14">
        <v>10478000</v>
      </c>
      <c r="AD230" s="15">
        <v>545000</v>
      </c>
      <c r="AE230" s="16">
        <v>9933000</v>
      </c>
    </row>
    <row r="231" spans="1:31" x14ac:dyDescent="0.25">
      <c r="A231" s="7">
        <v>5100960</v>
      </c>
      <c r="B231" s="8" t="s">
        <v>264</v>
      </c>
      <c r="C231" s="8" t="s">
        <v>108</v>
      </c>
      <c r="D231" s="9">
        <v>5.9813400000000003E-2</v>
      </c>
      <c r="E231" s="9">
        <v>0</v>
      </c>
      <c r="F231" s="9">
        <v>0</v>
      </c>
      <c r="G231" s="9">
        <v>0</v>
      </c>
      <c r="H231" s="9">
        <v>5.9813400000000003E-2</v>
      </c>
      <c r="I231" s="9">
        <v>0</v>
      </c>
      <c r="J231" s="10">
        <v>0</v>
      </c>
      <c r="K231" s="11">
        <v>190991.4</v>
      </c>
      <c r="L231" s="9">
        <v>6.5799999999999997E-2</v>
      </c>
      <c r="M231" s="12">
        <v>11687.53</v>
      </c>
      <c r="N231" s="12">
        <v>11813.2</v>
      </c>
      <c r="O231" s="12">
        <v>10807.82</v>
      </c>
      <c r="P231" s="12">
        <v>1005.379</v>
      </c>
      <c r="Q231" s="12">
        <v>879.71</v>
      </c>
      <c r="R231" s="13">
        <v>2859</v>
      </c>
      <c r="S231" s="9">
        <v>0.49178033999999998</v>
      </c>
      <c r="T231" s="9">
        <v>2.4484099999999998E-3</v>
      </c>
      <c r="U231" s="9">
        <v>4.0573629999999999E-2</v>
      </c>
      <c r="V231" s="9">
        <v>0.15914655999999999</v>
      </c>
      <c r="W231" s="9">
        <v>3.882476E-2</v>
      </c>
      <c r="X231" s="9">
        <v>0.74921300999999996</v>
      </c>
      <c r="Y231" s="9">
        <v>0.31864288000000002</v>
      </c>
      <c r="Z231" s="9">
        <v>2.4134309999999999E-2</v>
      </c>
      <c r="AA231" s="9">
        <v>0.14375656000000001</v>
      </c>
      <c r="AB231" s="10">
        <v>0.13159698</v>
      </c>
      <c r="AC231" s="14">
        <v>36883000</v>
      </c>
      <c r="AD231" s="15">
        <v>1345000</v>
      </c>
      <c r="AE231" s="16">
        <v>35500000</v>
      </c>
    </row>
    <row r="232" spans="1:31" x14ac:dyDescent="0.25">
      <c r="A232" s="7">
        <v>3904482</v>
      </c>
      <c r="B232" s="8" t="s">
        <v>265</v>
      </c>
      <c r="C232" s="8" t="s">
        <v>20</v>
      </c>
      <c r="D232" s="9">
        <v>8.3569000000000004E-2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10">
        <v>8.3569000000000004E-2</v>
      </c>
      <c r="K232" s="11">
        <v>105921</v>
      </c>
      <c r="L232" s="9">
        <v>8.9099999999999999E-2</v>
      </c>
      <c r="M232" s="12">
        <v>8776.9320000000007</v>
      </c>
      <c r="N232" s="12">
        <v>8871.3080000000009</v>
      </c>
      <c r="O232" s="12">
        <v>8116.3029999999999</v>
      </c>
      <c r="P232" s="12">
        <v>755.00490000000002</v>
      </c>
      <c r="Q232" s="12">
        <v>660.62840000000006</v>
      </c>
      <c r="R232" s="13">
        <v>2390</v>
      </c>
      <c r="S232" s="9">
        <v>0.43514644000000002</v>
      </c>
      <c r="T232" s="9">
        <v>4.1840999999999997E-4</v>
      </c>
      <c r="U232" s="9">
        <v>1.6736399999999999E-3</v>
      </c>
      <c r="V232" s="9">
        <v>0.27824268000000002</v>
      </c>
      <c r="W232" s="9">
        <v>8.3681999999999993E-3</v>
      </c>
      <c r="X232" s="9">
        <v>0.56108787000000004</v>
      </c>
      <c r="Y232" s="9">
        <v>0.61631798999999998</v>
      </c>
      <c r="Z232" s="9">
        <v>8.3681999999999995E-4</v>
      </c>
      <c r="AA232" s="9">
        <v>0.17071130000000001</v>
      </c>
      <c r="AB232" s="10">
        <v>0.39678616</v>
      </c>
      <c r="AC232" s="14">
        <v>27621000</v>
      </c>
      <c r="AD232" s="15">
        <v>2560000</v>
      </c>
      <c r="AE232" s="16">
        <v>25100000</v>
      </c>
    </row>
    <row r="233" spans="1:31" x14ac:dyDescent="0.25">
      <c r="A233" s="7">
        <v>103000</v>
      </c>
      <c r="B233" s="8" t="s">
        <v>266</v>
      </c>
      <c r="C233" s="8" t="s">
        <v>95</v>
      </c>
      <c r="D233" s="9">
        <v>8.7221000000000007E-2</v>
      </c>
      <c r="E233" s="9">
        <v>0</v>
      </c>
      <c r="F233" s="9">
        <v>0</v>
      </c>
      <c r="G233" s="9">
        <v>0</v>
      </c>
      <c r="H233" s="9">
        <v>6.0467999999999997E-3</v>
      </c>
      <c r="I233" s="9">
        <v>0</v>
      </c>
      <c r="J233" s="10">
        <v>8.1174200000000002E-2</v>
      </c>
      <c r="K233" s="11">
        <v>54259.4</v>
      </c>
      <c r="L233" s="9">
        <v>9.1800000000000007E-2</v>
      </c>
      <c r="M233" s="12">
        <v>4632.3419999999996</v>
      </c>
      <c r="N233" s="12">
        <v>4682.152</v>
      </c>
      <c r="O233" s="12">
        <v>4283.6710000000003</v>
      </c>
      <c r="P233" s="12">
        <v>398.48099999999999</v>
      </c>
      <c r="Q233" s="12">
        <v>348.67090000000002</v>
      </c>
      <c r="R233" s="13">
        <v>1179</v>
      </c>
      <c r="S233" s="9">
        <v>0.50127226000000003</v>
      </c>
      <c r="T233" s="9">
        <v>0</v>
      </c>
      <c r="U233" s="9">
        <v>8.4818000000000003E-4</v>
      </c>
      <c r="V233" s="9">
        <v>0.43511450000000002</v>
      </c>
      <c r="W233" s="9">
        <v>2.5445289999999999E-2</v>
      </c>
      <c r="X233" s="9">
        <v>0.53011026000000006</v>
      </c>
      <c r="Y233" s="9">
        <v>0.76335878000000001</v>
      </c>
      <c r="Z233" s="9">
        <v>1.187447E-2</v>
      </c>
      <c r="AA233" s="9">
        <v>0.13570823000000001</v>
      </c>
      <c r="AB233" s="10">
        <v>0.47180585000000003</v>
      </c>
      <c r="AC233" s="14">
        <v>14506000</v>
      </c>
      <c r="AD233" s="15">
        <v>2062000</v>
      </c>
      <c r="AE233" s="16">
        <v>12400000</v>
      </c>
    </row>
    <row r="234" spans="1:31" x14ac:dyDescent="0.25">
      <c r="A234" s="7">
        <v>2801770</v>
      </c>
      <c r="B234" s="8" t="s">
        <v>256</v>
      </c>
      <c r="C234" s="8" t="s">
        <v>15</v>
      </c>
      <c r="D234" s="9">
        <v>5.0037100000000001E-2</v>
      </c>
      <c r="E234" s="9">
        <v>0</v>
      </c>
      <c r="F234" s="9">
        <v>0</v>
      </c>
      <c r="G234" s="9">
        <v>0</v>
      </c>
      <c r="H234" s="9">
        <v>4.7380400000000003E-2</v>
      </c>
      <c r="I234" s="9">
        <v>0</v>
      </c>
      <c r="J234" s="10">
        <v>2.6567000000000001E-3</v>
      </c>
      <c r="K234" s="11">
        <v>667689.1</v>
      </c>
      <c r="L234" s="9">
        <v>5.7200000000000001E-2</v>
      </c>
      <c r="M234" s="12">
        <v>35518.39</v>
      </c>
      <c r="N234" s="12">
        <v>35900.31</v>
      </c>
      <c r="O234" s="12">
        <v>32844.959999999999</v>
      </c>
      <c r="P234" s="12">
        <v>3055.3449999999998</v>
      </c>
      <c r="Q234" s="12">
        <v>2673.43</v>
      </c>
      <c r="R234" s="13">
        <v>13189</v>
      </c>
      <c r="S234" s="9">
        <v>0.52066115999999996</v>
      </c>
      <c r="T234" s="9">
        <v>3.71522E-3</v>
      </c>
      <c r="U234" s="9">
        <v>3.2754569999999997E-2</v>
      </c>
      <c r="V234" s="9">
        <v>0.27780726</v>
      </c>
      <c r="W234" s="9">
        <v>2.881189E-2</v>
      </c>
      <c r="X234" s="9">
        <v>0.66858746000000002</v>
      </c>
      <c r="Y234" s="9">
        <v>0.64265676000000005</v>
      </c>
      <c r="Z234" s="9">
        <v>9.2501300000000005E-3</v>
      </c>
      <c r="AA234" s="9">
        <v>0.11456516999999999</v>
      </c>
      <c r="AB234" s="10">
        <v>0.27103335000000001</v>
      </c>
      <c r="AC234" s="14">
        <v>110500000</v>
      </c>
      <c r="AD234" s="15">
        <v>20100000</v>
      </c>
      <c r="AE234" s="16">
        <v>90400000</v>
      </c>
    </row>
    <row r="235" spans="1:31" x14ac:dyDescent="0.25">
      <c r="A235" s="7">
        <v>2100930</v>
      </c>
      <c r="B235" s="8" t="s">
        <v>267</v>
      </c>
      <c r="C235" s="8" t="s">
        <v>76</v>
      </c>
      <c r="D235" s="9">
        <v>9.0743599999999994E-2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10">
        <v>9.0743599999999994E-2</v>
      </c>
      <c r="K235" s="11">
        <v>46530.9</v>
      </c>
      <c r="L235" s="9">
        <v>9.5000000000000001E-2</v>
      </c>
      <c r="M235" s="12">
        <v>4111.0050000000001</v>
      </c>
      <c r="N235" s="12">
        <v>4155.2089999999998</v>
      </c>
      <c r="O235" s="12">
        <v>3801.5740000000001</v>
      </c>
      <c r="P235" s="12">
        <v>353.63479999999998</v>
      </c>
      <c r="Q235" s="12">
        <v>309.43090000000001</v>
      </c>
      <c r="R235" s="13">
        <v>1127</v>
      </c>
      <c r="S235" s="9">
        <v>0.49157054</v>
      </c>
      <c r="T235" s="9">
        <v>8.8730999999999999E-4</v>
      </c>
      <c r="U235" s="9">
        <v>6.2111800000000002E-3</v>
      </c>
      <c r="V235" s="9">
        <v>0.12866016</v>
      </c>
      <c r="W235" s="9">
        <v>2.928128E-2</v>
      </c>
      <c r="X235" s="9">
        <v>0.76486246999999996</v>
      </c>
      <c r="Y235" s="9">
        <v>0.69653947999999999</v>
      </c>
      <c r="Z235" s="9">
        <v>7.9857999999999995E-3</v>
      </c>
      <c r="AA235" s="9">
        <v>0.19432120999999999</v>
      </c>
      <c r="AB235" s="10">
        <v>0.40656566</v>
      </c>
      <c r="AC235" s="14">
        <v>12739000</v>
      </c>
      <c r="AD235" s="15">
        <v>2242000</v>
      </c>
      <c r="AE235" s="16">
        <v>10500000</v>
      </c>
    </row>
    <row r="236" spans="1:31" x14ac:dyDescent="0.25">
      <c r="A236" s="7">
        <v>4700120</v>
      </c>
      <c r="B236" s="8" t="s">
        <v>268</v>
      </c>
      <c r="C236" s="8" t="s">
        <v>68</v>
      </c>
      <c r="D236" s="9">
        <v>7.9605300000000004E-2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10">
        <v>7.9605300000000004E-2</v>
      </c>
      <c r="K236" s="11">
        <v>64493</v>
      </c>
      <c r="L236" s="9">
        <v>8.4400000000000003E-2</v>
      </c>
      <c r="M236" s="12">
        <v>5062.1850000000004</v>
      </c>
      <c r="N236" s="12">
        <v>5116.6170000000002</v>
      </c>
      <c r="O236" s="12">
        <v>4681.16</v>
      </c>
      <c r="P236" s="12">
        <v>435.45670000000001</v>
      </c>
      <c r="Q236" s="12">
        <v>381.0249</v>
      </c>
      <c r="R236" s="13">
        <v>1834</v>
      </c>
      <c r="S236" s="9">
        <v>0.51199563999999997</v>
      </c>
      <c r="T236" s="9">
        <v>2.7262800000000002E-3</v>
      </c>
      <c r="U236" s="9">
        <v>1.0905130000000001E-2</v>
      </c>
      <c r="V236" s="9">
        <v>0.13413304000000001</v>
      </c>
      <c r="W236" s="9">
        <v>8.2878950000000007E-2</v>
      </c>
      <c r="X236" s="9">
        <v>0.76935659999999995</v>
      </c>
      <c r="Y236" s="9">
        <v>0.51799346000000002</v>
      </c>
      <c r="Z236" s="9">
        <v>2.0174480000000002E-2</v>
      </c>
      <c r="AA236" s="9">
        <v>9.5419850000000001E-2</v>
      </c>
      <c r="AB236" s="10">
        <v>0.35812836999999997</v>
      </c>
      <c r="AC236" s="14">
        <v>15657000</v>
      </c>
      <c r="AD236" s="15">
        <v>2181000</v>
      </c>
      <c r="AE236" s="16">
        <v>13500000</v>
      </c>
    </row>
    <row r="237" spans="1:31" x14ac:dyDescent="0.25">
      <c r="A237" s="7">
        <v>2104650</v>
      </c>
      <c r="B237" s="8" t="s">
        <v>269</v>
      </c>
      <c r="C237" s="8" t="s">
        <v>76</v>
      </c>
      <c r="D237" s="9">
        <v>9.0183600000000003E-2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10">
        <v>9.0183600000000003E-2</v>
      </c>
      <c r="K237" s="11">
        <v>123709.3</v>
      </c>
      <c r="L237" s="9">
        <v>9.4399999999999998E-2</v>
      </c>
      <c r="M237" s="12">
        <v>10860.69</v>
      </c>
      <c r="N237" s="12">
        <v>10977.47</v>
      </c>
      <c r="O237" s="12">
        <v>10043.219999999999</v>
      </c>
      <c r="P237" s="12">
        <v>934.25260000000003</v>
      </c>
      <c r="Q237" s="12">
        <v>817.47069999999997</v>
      </c>
      <c r="R237" s="13">
        <v>2997</v>
      </c>
      <c r="S237" s="9">
        <v>0.46146145999999999</v>
      </c>
      <c r="T237" s="9">
        <v>2.0019999999999999E-3</v>
      </c>
      <c r="U237" s="9">
        <v>1.234568E-2</v>
      </c>
      <c r="V237" s="9">
        <v>0.50116782999999998</v>
      </c>
      <c r="W237" s="9">
        <v>3.2365699999999997E-2</v>
      </c>
      <c r="X237" s="9">
        <v>0.35902569000000001</v>
      </c>
      <c r="Y237" s="9">
        <v>0.68868868999999999</v>
      </c>
      <c r="Z237" s="9">
        <v>1.6349679999999998E-2</v>
      </c>
      <c r="AA237" s="9">
        <v>0.14614615</v>
      </c>
      <c r="AB237" s="10">
        <v>0.34382871999999998</v>
      </c>
      <c r="AC237" s="14">
        <v>33157000</v>
      </c>
      <c r="AD237" s="15">
        <v>5818000</v>
      </c>
      <c r="AE237" s="16">
        <v>27300000</v>
      </c>
    </row>
    <row r="238" spans="1:31" x14ac:dyDescent="0.25">
      <c r="A238" s="7">
        <v>805820</v>
      </c>
      <c r="B238" s="8" t="s">
        <v>270</v>
      </c>
      <c r="C238" s="8" t="s">
        <v>22</v>
      </c>
      <c r="D238" s="9">
        <v>5.3292899999999997E-2</v>
      </c>
      <c r="E238" s="9">
        <v>1.0453000000000001E-3</v>
      </c>
      <c r="F238" s="9">
        <v>0</v>
      </c>
      <c r="G238" s="9">
        <v>1.7420000000000001E-4</v>
      </c>
      <c r="H238" s="9">
        <v>5.2073300000000003E-2</v>
      </c>
      <c r="I238" s="9">
        <v>0</v>
      </c>
      <c r="J238" s="10">
        <v>0</v>
      </c>
      <c r="K238" s="11">
        <v>330993</v>
      </c>
      <c r="L238" s="9">
        <v>6.0699999999999997E-2</v>
      </c>
      <c r="M238" s="12">
        <v>18684.89</v>
      </c>
      <c r="N238" s="12">
        <v>18885.8</v>
      </c>
      <c r="O238" s="12">
        <v>17278.5</v>
      </c>
      <c r="P238" s="12">
        <v>1607.3019999999999</v>
      </c>
      <c r="Q238" s="12">
        <v>1406.3910000000001</v>
      </c>
      <c r="R238" s="13">
        <v>5950</v>
      </c>
      <c r="S238" s="9">
        <v>0.52218487000000002</v>
      </c>
      <c r="T238" s="9">
        <v>1.0420169999999999E-2</v>
      </c>
      <c r="U238" s="9">
        <v>3.6302519999999998E-2</v>
      </c>
      <c r="V238" s="9">
        <v>1.6134450000000002E-2</v>
      </c>
      <c r="W238" s="9">
        <v>6.1008399999999997E-2</v>
      </c>
      <c r="X238" s="9">
        <v>0.87613445000000001</v>
      </c>
      <c r="Y238" s="9">
        <v>8.5714289999999999E-2</v>
      </c>
      <c r="Z238" s="9">
        <v>3.3613440000000001E-2</v>
      </c>
      <c r="AA238" s="9">
        <v>0</v>
      </c>
      <c r="AB238" s="10">
        <v>5.7723940000000001E-2</v>
      </c>
      <c r="AC238" s="14">
        <v>56819000</v>
      </c>
      <c r="AD238" s="15">
        <v>1276000</v>
      </c>
      <c r="AE238" s="16">
        <v>55500000</v>
      </c>
    </row>
    <row r="239" spans="1:31" x14ac:dyDescent="0.25">
      <c r="A239" s="7">
        <v>900330</v>
      </c>
      <c r="B239" s="8" t="s">
        <v>271</v>
      </c>
      <c r="C239" s="8" t="s">
        <v>83</v>
      </c>
      <c r="D239" s="9">
        <v>0.2258433</v>
      </c>
      <c r="E239" s="9">
        <v>0</v>
      </c>
      <c r="F239" s="9">
        <v>0.22297110000000001</v>
      </c>
      <c r="G239" s="9">
        <v>0</v>
      </c>
      <c r="H239" s="9">
        <v>2.8722000000000001E-3</v>
      </c>
      <c r="I239" s="9">
        <v>0</v>
      </c>
      <c r="J239" s="10">
        <v>0</v>
      </c>
      <c r="K239" s="11">
        <v>60229</v>
      </c>
      <c r="L239" s="9">
        <v>0.4</v>
      </c>
      <c r="M239" s="12">
        <v>22405.19</v>
      </c>
      <c r="N239" s="12">
        <v>22646.1</v>
      </c>
      <c r="O239" s="12">
        <v>20718.78</v>
      </c>
      <c r="P239" s="12">
        <v>1927.328</v>
      </c>
      <c r="Q239" s="12">
        <v>1686.41</v>
      </c>
      <c r="R239" s="13">
        <v>2280</v>
      </c>
      <c r="S239" s="9">
        <v>0.52938596999999998</v>
      </c>
      <c r="T239" s="9">
        <v>3.50877E-3</v>
      </c>
      <c r="U239" s="9">
        <v>1.7543860000000001E-2</v>
      </c>
      <c r="V239" s="9">
        <v>0.81578947000000002</v>
      </c>
      <c r="W239" s="9">
        <v>7.3245610000000003E-2</v>
      </c>
      <c r="X239" s="9">
        <v>8.9912279999999997E-2</v>
      </c>
      <c r="Y239" s="9">
        <v>0.44868421000000003</v>
      </c>
      <c r="Z239" s="9">
        <v>7.8947400000000008E-3</v>
      </c>
      <c r="AA239" s="9">
        <v>9.8245609999999997E-2</v>
      </c>
      <c r="AB239" s="10">
        <v>0.10424028</v>
      </c>
      <c r="AC239" s="14">
        <v>67554000</v>
      </c>
      <c r="AD239" s="15">
        <v>1492000</v>
      </c>
      <c r="AE239" s="16">
        <v>66100000</v>
      </c>
    </row>
    <row r="240" spans="1:31" x14ac:dyDescent="0.25">
      <c r="A240" s="7">
        <v>4703960</v>
      </c>
      <c r="B240" s="8" t="s">
        <v>272</v>
      </c>
      <c r="C240" s="8" t="s">
        <v>68</v>
      </c>
      <c r="D240" s="9">
        <v>5.1698099999999997E-2</v>
      </c>
      <c r="E240" s="9">
        <v>0</v>
      </c>
      <c r="F240" s="9">
        <v>0</v>
      </c>
      <c r="G240" s="9">
        <v>0</v>
      </c>
      <c r="H240" s="9">
        <v>5.1698099999999997E-2</v>
      </c>
      <c r="I240" s="9">
        <v>0</v>
      </c>
      <c r="J240" s="10">
        <v>0</v>
      </c>
      <c r="K240" s="11">
        <v>113049.3</v>
      </c>
      <c r="L240" s="9">
        <v>5.8700000000000002E-2</v>
      </c>
      <c r="M240" s="12">
        <v>6171.4740000000002</v>
      </c>
      <c r="N240" s="12">
        <v>6237.8339999999998</v>
      </c>
      <c r="O240" s="12">
        <v>5706.9549999999999</v>
      </c>
      <c r="P240" s="12">
        <v>530.87950000000001</v>
      </c>
      <c r="Q240" s="12">
        <v>464.51900000000001</v>
      </c>
      <c r="R240" s="13">
        <v>2283</v>
      </c>
      <c r="S240" s="9">
        <v>0.51949190000000001</v>
      </c>
      <c r="T240" s="9">
        <v>2.6281199999999998E-3</v>
      </c>
      <c r="U240" s="9">
        <v>4.3801999999999999E-3</v>
      </c>
      <c r="V240" s="9">
        <v>1.664477E-2</v>
      </c>
      <c r="W240" s="9">
        <v>2.0148929999999999E-2</v>
      </c>
      <c r="X240" s="9">
        <v>0.95619798</v>
      </c>
      <c r="Y240" s="9">
        <v>0.53613666000000004</v>
      </c>
      <c r="Z240" s="9">
        <v>2.1900999999999999E-3</v>
      </c>
      <c r="AA240" s="9">
        <v>0.13096801999999999</v>
      </c>
      <c r="AB240" s="10">
        <v>0.21395151000000001</v>
      </c>
      <c r="AC240" s="14">
        <v>18227000</v>
      </c>
      <c r="AD240" s="15">
        <v>1953000</v>
      </c>
      <c r="AE240" s="16">
        <v>16300000</v>
      </c>
    </row>
    <row r="241" spans="1:31" x14ac:dyDescent="0.25">
      <c r="A241" s="7">
        <v>5304650</v>
      </c>
      <c r="B241" s="8" t="s">
        <v>273</v>
      </c>
      <c r="C241" s="8" t="s">
        <v>42</v>
      </c>
      <c r="D241" s="9">
        <v>2.9095800000000002E-2</v>
      </c>
      <c r="E241" s="9">
        <v>0</v>
      </c>
      <c r="F241" s="9">
        <v>0</v>
      </c>
      <c r="G241" s="9">
        <v>0</v>
      </c>
      <c r="H241" s="9">
        <v>0</v>
      </c>
      <c r="I241" s="9">
        <v>1.50884E-2</v>
      </c>
      <c r="J241" s="10">
        <v>1.40074E-2</v>
      </c>
      <c r="K241" s="11">
        <v>93914.6</v>
      </c>
      <c r="L241" s="9">
        <v>3.9800000000000002E-2</v>
      </c>
      <c r="M241" s="12">
        <v>3476.1550000000002</v>
      </c>
      <c r="N241" s="12">
        <v>3513.5329999999999</v>
      </c>
      <c r="O241" s="12">
        <v>3214.509</v>
      </c>
      <c r="P241" s="12">
        <v>299.02409999999998</v>
      </c>
      <c r="Q241" s="12">
        <v>261.64600000000002</v>
      </c>
      <c r="R241" s="13">
        <v>958</v>
      </c>
      <c r="S241" s="9">
        <v>0.51461378000000002</v>
      </c>
      <c r="T241" s="9">
        <v>7.3068899999999999E-3</v>
      </c>
      <c r="U241" s="9">
        <v>0</v>
      </c>
      <c r="V241" s="9">
        <v>3.1315200000000001E-3</v>
      </c>
      <c r="W241" s="9">
        <v>0.94780792999999997</v>
      </c>
      <c r="X241" s="9">
        <v>4.1753650000000003E-2</v>
      </c>
      <c r="Y241" s="9">
        <v>0.94885176999999998</v>
      </c>
      <c r="Z241" s="9">
        <v>0.31524007999999998</v>
      </c>
      <c r="AA241" s="9">
        <v>0.1085595</v>
      </c>
      <c r="AB241" s="10">
        <v>0.31263158000000002</v>
      </c>
      <c r="AC241" s="14">
        <v>10222000</v>
      </c>
      <c r="AD241" s="15">
        <v>2185000</v>
      </c>
      <c r="AE241" s="16">
        <v>8037000</v>
      </c>
    </row>
    <row r="242" spans="1:31" x14ac:dyDescent="0.25">
      <c r="A242" s="7">
        <v>102580</v>
      </c>
      <c r="B242" s="8" t="s">
        <v>274</v>
      </c>
      <c r="C242" s="8" t="s">
        <v>95</v>
      </c>
      <c r="D242" s="9">
        <v>8.3949200000000002E-2</v>
      </c>
      <c r="E242" s="9">
        <v>0</v>
      </c>
      <c r="F242" s="9">
        <v>0</v>
      </c>
      <c r="G242" s="9">
        <v>0</v>
      </c>
      <c r="H242" s="9">
        <v>3.8156000000000002E-3</v>
      </c>
      <c r="I242" s="9">
        <v>0</v>
      </c>
      <c r="J242" s="10">
        <v>8.0133599999999999E-2</v>
      </c>
      <c r="K242" s="11">
        <v>184897.7</v>
      </c>
      <c r="L242" s="9">
        <v>8.9099999999999999E-2</v>
      </c>
      <c r="M242" s="12">
        <v>15321.18</v>
      </c>
      <c r="N242" s="12">
        <v>15485.92</v>
      </c>
      <c r="O242" s="12">
        <v>14167.97</v>
      </c>
      <c r="P242" s="12">
        <v>1317.951</v>
      </c>
      <c r="Q242" s="12">
        <v>1153.21</v>
      </c>
      <c r="R242" s="13">
        <v>4307</v>
      </c>
      <c r="S242" s="9">
        <v>0.50522405000000004</v>
      </c>
      <c r="T242" s="9">
        <v>1.1609000000000001E-3</v>
      </c>
      <c r="U242" s="9">
        <v>1.509171E-2</v>
      </c>
      <c r="V242" s="9">
        <v>0.61527745</v>
      </c>
      <c r="W242" s="9">
        <v>3.2969579999999998E-2</v>
      </c>
      <c r="X242" s="9">
        <v>0.32598095999999999</v>
      </c>
      <c r="Y242" s="9">
        <v>0.62595774000000004</v>
      </c>
      <c r="Z242" s="9">
        <v>1.4627350000000001E-2</v>
      </c>
      <c r="AA242" s="9">
        <v>8.6371020000000007E-2</v>
      </c>
      <c r="AB242" s="10">
        <v>0.30121250999999999</v>
      </c>
      <c r="AC242" s="14">
        <v>43990000</v>
      </c>
      <c r="AD242" s="15">
        <v>4295000</v>
      </c>
      <c r="AE242" s="16">
        <v>39700000</v>
      </c>
    </row>
    <row r="243" spans="1:31" x14ac:dyDescent="0.25">
      <c r="A243" s="7">
        <v>5300300</v>
      </c>
      <c r="B243" s="8" t="s">
        <v>275</v>
      </c>
      <c r="C243" s="8" t="s">
        <v>42</v>
      </c>
      <c r="D243" s="9">
        <v>3.5119900000000003E-2</v>
      </c>
      <c r="E243" s="9">
        <v>0</v>
      </c>
      <c r="F243" s="9">
        <v>0</v>
      </c>
      <c r="G243" s="9">
        <v>0</v>
      </c>
      <c r="H243" s="9">
        <v>6.7342000000000001E-3</v>
      </c>
      <c r="I243" s="9">
        <v>1.2816900000000001E-2</v>
      </c>
      <c r="J243" s="10">
        <v>1.5568800000000001E-2</v>
      </c>
      <c r="K243" s="11">
        <v>1305264</v>
      </c>
      <c r="L243" s="9">
        <v>4.5400000000000003E-2</v>
      </c>
      <c r="M243" s="12">
        <v>55110.86</v>
      </c>
      <c r="N243" s="12">
        <v>55703.45</v>
      </c>
      <c r="O243" s="12">
        <v>50962.73</v>
      </c>
      <c r="P243" s="12">
        <v>4740.7190000000001</v>
      </c>
      <c r="Q243" s="12">
        <v>4148.1289999999999</v>
      </c>
      <c r="R243" s="13">
        <v>14785</v>
      </c>
      <c r="S243" s="9">
        <v>0.51187013999999997</v>
      </c>
      <c r="T243" s="9">
        <v>3.2600610000000002E-2</v>
      </c>
      <c r="U243" s="9">
        <v>0.12073047000000001</v>
      </c>
      <c r="V243" s="9">
        <v>8.1569160000000002E-2</v>
      </c>
      <c r="W243" s="9">
        <v>0.18112951999999999</v>
      </c>
      <c r="X243" s="9">
        <v>0.57524518000000002</v>
      </c>
      <c r="Y243" s="9">
        <v>0.46087251000000001</v>
      </c>
      <c r="Z243" s="9">
        <v>7.6564090000000001E-2</v>
      </c>
      <c r="AA243" s="9">
        <v>0.11099087000000001</v>
      </c>
      <c r="AB243" s="10">
        <v>0.16153015000000001</v>
      </c>
      <c r="AC243" s="14">
        <v>156700000</v>
      </c>
      <c r="AD243" s="15">
        <v>16803000</v>
      </c>
      <c r="AE243" s="16">
        <v>140000000</v>
      </c>
    </row>
    <row r="244" spans="1:31" x14ac:dyDescent="0.25">
      <c r="A244" s="7">
        <v>3630210</v>
      </c>
      <c r="B244" s="8" t="s">
        <v>276</v>
      </c>
      <c r="C244" s="8" t="s">
        <v>53</v>
      </c>
      <c r="D244" s="9">
        <v>8.1846199999999994E-2</v>
      </c>
      <c r="E244" s="9">
        <v>0</v>
      </c>
      <c r="F244" s="9">
        <v>0</v>
      </c>
      <c r="G244" s="9">
        <v>0</v>
      </c>
      <c r="H244" s="9">
        <v>1.3772999999999999E-3</v>
      </c>
      <c r="I244" s="9">
        <v>0</v>
      </c>
      <c r="J244" s="10">
        <v>8.0468899999999996E-2</v>
      </c>
      <c r="K244" s="11">
        <v>105453.7</v>
      </c>
      <c r="L244" s="9">
        <v>8.7300000000000003E-2</v>
      </c>
      <c r="M244" s="12">
        <v>8561.6810000000005</v>
      </c>
      <c r="N244" s="12">
        <v>8653.741</v>
      </c>
      <c r="O244" s="12">
        <v>7917.2529999999997</v>
      </c>
      <c r="P244" s="12">
        <v>736.48860000000002</v>
      </c>
      <c r="Q244" s="12">
        <v>644.42769999999996</v>
      </c>
      <c r="R244" s="13">
        <v>1420</v>
      </c>
      <c r="S244" s="9">
        <v>0.52464789000000001</v>
      </c>
      <c r="T244" s="9">
        <v>1.0563380000000001E-2</v>
      </c>
      <c r="U244" s="9">
        <v>3.0985909999999998E-2</v>
      </c>
      <c r="V244" s="9">
        <v>0.19929578000000001</v>
      </c>
      <c r="W244" s="9">
        <v>8.0281690000000003E-2</v>
      </c>
      <c r="X244" s="9">
        <v>0.67816900999999996</v>
      </c>
      <c r="Y244" s="9">
        <v>0.60704225000000001</v>
      </c>
      <c r="Z244" s="9">
        <v>1.408451E-2</v>
      </c>
      <c r="AA244" s="9">
        <v>0.18802816999999999</v>
      </c>
      <c r="AB244" s="10">
        <v>0.21736453</v>
      </c>
      <c r="AC244" s="14">
        <v>24175000</v>
      </c>
      <c r="AD244" s="15">
        <v>1752000</v>
      </c>
      <c r="AE244" s="16">
        <v>22400000</v>
      </c>
    </row>
    <row r="245" spans="1:31" x14ac:dyDescent="0.25">
      <c r="A245" s="7">
        <v>2309930</v>
      </c>
      <c r="B245" s="8" t="s">
        <v>277</v>
      </c>
      <c r="C245" s="8" t="s">
        <v>90</v>
      </c>
      <c r="D245" s="9">
        <v>9.5804600000000004E-2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10">
        <v>9.5804600000000004E-2</v>
      </c>
      <c r="K245" s="11">
        <v>406535.8</v>
      </c>
      <c r="L245" s="9">
        <v>0.1002</v>
      </c>
      <c r="M245" s="12">
        <v>37883.449999999997</v>
      </c>
      <c r="N245" s="12">
        <v>38290.79</v>
      </c>
      <c r="O245" s="12">
        <v>35032</v>
      </c>
      <c r="P245" s="12">
        <v>3258.7910000000002</v>
      </c>
      <c r="Q245" s="12">
        <v>2851.4490000000001</v>
      </c>
      <c r="R245" s="13">
        <v>6906</v>
      </c>
      <c r="S245" s="9">
        <v>0.51114972999999997</v>
      </c>
      <c r="T245" s="9">
        <v>4.6336499999999996E-3</v>
      </c>
      <c r="U245" s="9">
        <v>9.5424270000000005E-2</v>
      </c>
      <c r="V245" s="9">
        <v>0.20069505000000001</v>
      </c>
      <c r="W245" s="9">
        <v>4.4309300000000003E-2</v>
      </c>
      <c r="X245" s="9">
        <v>0.66463943999999997</v>
      </c>
      <c r="Y245" s="9">
        <v>0.50390964000000005</v>
      </c>
      <c r="Z245" s="9">
        <v>0.23240659999999999</v>
      </c>
      <c r="AA245" s="9">
        <v>0.16319143</v>
      </c>
      <c r="AB245" s="10">
        <v>0.20722581000000001</v>
      </c>
      <c r="AC245" s="14">
        <v>106700000</v>
      </c>
      <c r="AD245" s="15">
        <v>10786000</v>
      </c>
      <c r="AE245" s="16">
        <v>95900000</v>
      </c>
    </row>
    <row r="246" spans="1:31" x14ac:dyDescent="0.25">
      <c r="A246" s="7">
        <v>5104020</v>
      </c>
      <c r="B246" s="8" t="s">
        <v>278</v>
      </c>
      <c r="C246" s="8" t="s">
        <v>108</v>
      </c>
      <c r="D246" s="9">
        <v>6.7394899999999994E-2</v>
      </c>
      <c r="E246" s="9">
        <v>0</v>
      </c>
      <c r="F246" s="9">
        <v>0</v>
      </c>
      <c r="G246" s="9">
        <v>0</v>
      </c>
      <c r="H246" s="9">
        <v>6.0968000000000001E-2</v>
      </c>
      <c r="I246" s="9">
        <v>0</v>
      </c>
      <c r="J246" s="10">
        <v>6.4270000000000004E-3</v>
      </c>
      <c r="K246" s="11">
        <v>750914.2</v>
      </c>
      <c r="L246" s="9">
        <v>7.3800000000000004E-2</v>
      </c>
      <c r="M246" s="12">
        <v>51538.25</v>
      </c>
      <c r="N246" s="12">
        <v>52092.42</v>
      </c>
      <c r="O246" s="12">
        <v>47659.02</v>
      </c>
      <c r="P246" s="12">
        <v>4433.3969999999999</v>
      </c>
      <c r="Q246" s="12">
        <v>3879.23</v>
      </c>
      <c r="R246" s="13">
        <v>10797</v>
      </c>
      <c r="S246" s="9">
        <v>0.50421413000000004</v>
      </c>
      <c r="T246" s="9">
        <v>9.0765900000000007E-3</v>
      </c>
      <c r="U246" s="9">
        <v>3.074928E-2</v>
      </c>
      <c r="V246" s="9">
        <v>0.20181531999999999</v>
      </c>
      <c r="W246" s="9">
        <v>6.1128090000000003E-2</v>
      </c>
      <c r="X246" s="9">
        <v>0.67741039000000003</v>
      </c>
      <c r="Y246" s="9">
        <v>0.26868575</v>
      </c>
      <c r="Z246" s="9">
        <v>2.0468650000000001E-2</v>
      </c>
      <c r="AA246" s="9">
        <v>0.14226174</v>
      </c>
      <c r="AB246" s="10">
        <v>0.21015228</v>
      </c>
      <c r="AC246" s="14">
        <v>143900000</v>
      </c>
      <c r="AD246" s="15">
        <v>4887000</v>
      </c>
      <c r="AE246" s="16">
        <v>139000000</v>
      </c>
    </row>
    <row r="247" spans="1:31" x14ac:dyDescent="0.25">
      <c r="A247" s="7">
        <v>101690</v>
      </c>
      <c r="B247" s="8" t="s">
        <v>279</v>
      </c>
      <c r="C247" s="8" t="s">
        <v>95</v>
      </c>
      <c r="D247" s="9">
        <v>7.7160800000000002E-2</v>
      </c>
      <c r="E247" s="9">
        <v>0</v>
      </c>
      <c r="F247" s="9">
        <v>0</v>
      </c>
      <c r="G247" s="9">
        <v>0</v>
      </c>
      <c r="H247" s="9">
        <v>7.6657000000000001E-3</v>
      </c>
      <c r="I247" s="9">
        <v>0</v>
      </c>
      <c r="J247" s="10">
        <v>6.9495100000000004E-2</v>
      </c>
      <c r="K247" s="11">
        <v>83414.5</v>
      </c>
      <c r="L247" s="9">
        <v>8.2400000000000001E-2</v>
      </c>
      <c r="M247" s="12">
        <v>6392.22</v>
      </c>
      <c r="N247" s="12">
        <v>6460.9539999999997</v>
      </c>
      <c r="O247" s="12">
        <v>5911.085</v>
      </c>
      <c r="P247" s="12">
        <v>549.86839999999995</v>
      </c>
      <c r="Q247" s="12">
        <v>481.13529999999997</v>
      </c>
      <c r="R247" s="13">
        <v>1874</v>
      </c>
      <c r="S247" s="9">
        <v>0.51921024999999998</v>
      </c>
      <c r="T247" s="9">
        <v>4.80256E-3</v>
      </c>
      <c r="U247" s="9">
        <v>1.280683E-2</v>
      </c>
      <c r="V247" s="9">
        <v>0.10672358999999999</v>
      </c>
      <c r="W247" s="9">
        <v>5.4962650000000002E-2</v>
      </c>
      <c r="X247" s="9">
        <v>0.82070438000000001</v>
      </c>
      <c r="Y247" s="9">
        <v>0.40981856999999999</v>
      </c>
      <c r="Z247" s="9">
        <v>2.4546430000000001E-2</v>
      </c>
      <c r="AA247" s="9">
        <v>7.8975450000000003E-2</v>
      </c>
      <c r="AB247" s="10">
        <v>0.30201863000000001</v>
      </c>
      <c r="AC247" s="14">
        <v>17668000</v>
      </c>
      <c r="AD247" s="15">
        <v>1601000</v>
      </c>
      <c r="AE247" s="16">
        <v>16100000</v>
      </c>
    </row>
    <row r="248" spans="1:31" x14ac:dyDescent="0.25">
      <c r="A248" s="7">
        <v>4032610</v>
      </c>
      <c r="B248" s="8" t="s">
        <v>280</v>
      </c>
      <c r="C248" s="8" t="s">
        <v>17</v>
      </c>
      <c r="D248" s="9">
        <v>5.8757000000000002E-3</v>
      </c>
      <c r="E248" s="9">
        <v>0</v>
      </c>
      <c r="F248" s="9">
        <v>0</v>
      </c>
      <c r="G248" s="9">
        <v>0</v>
      </c>
      <c r="H248" s="9">
        <v>1.9551E-3</v>
      </c>
      <c r="I248" s="9">
        <v>3.9205999999999998E-3</v>
      </c>
      <c r="J248" s="10">
        <v>0</v>
      </c>
      <c r="K248" s="11">
        <v>27129.7</v>
      </c>
      <c r="L248" s="9">
        <v>2.4199999999999999E-2</v>
      </c>
      <c r="M248" s="12">
        <v>610.58109999999999</v>
      </c>
      <c r="N248" s="12">
        <v>617.14639999999997</v>
      </c>
      <c r="O248" s="12">
        <v>564.62329999999997</v>
      </c>
      <c r="P248" s="12">
        <v>52.523099999999999</v>
      </c>
      <c r="Q248" s="12">
        <v>45.957819999999998</v>
      </c>
      <c r="R248" s="13">
        <v>548</v>
      </c>
      <c r="S248" s="9">
        <v>0.54744524999999999</v>
      </c>
      <c r="T248" s="9">
        <v>0.16605839</v>
      </c>
      <c r="U248" s="9">
        <v>1.0948909999999999E-2</v>
      </c>
      <c r="V248" s="9">
        <v>5.474453E-2</v>
      </c>
      <c r="W248" s="9">
        <v>3.1021900000000002E-2</v>
      </c>
      <c r="X248" s="9">
        <v>0.73722628000000001</v>
      </c>
      <c r="Y248" s="9">
        <v>0.12956203999999999</v>
      </c>
      <c r="Z248" s="9">
        <v>0</v>
      </c>
      <c r="AA248" s="9">
        <v>4.7445250000000001E-2</v>
      </c>
      <c r="AB248" s="10">
        <v>0.30120481999999998</v>
      </c>
      <c r="AC248" s="14">
        <v>1673000</v>
      </c>
      <c r="AD248" s="15">
        <v>259000</v>
      </c>
      <c r="AE248" s="16">
        <v>1414000</v>
      </c>
    </row>
    <row r="249" spans="1:31" x14ac:dyDescent="0.25">
      <c r="A249" s="7">
        <v>1303240</v>
      </c>
      <c r="B249" s="8" t="s">
        <v>281</v>
      </c>
      <c r="C249" s="8" t="s">
        <v>74</v>
      </c>
      <c r="D249" s="9">
        <v>6.3256699999999999E-2</v>
      </c>
      <c r="E249" s="9">
        <v>0</v>
      </c>
      <c r="F249" s="9">
        <v>0</v>
      </c>
      <c r="G249" s="9">
        <v>0</v>
      </c>
      <c r="H249" s="9">
        <v>6.3256699999999999E-2</v>
      </c>
      <c r="I249" s="9">
        <v>0</v>
      </c>
      <c r="J249" s="10">
        <v>0</v>
      </c>
      <c r="K249" s="11">
        <v>108945.2</v>
      </c>
      <c r="L249" s="9">
        <v>7.0699999999999999E-2</v>
      </c>
      <c r="M249" s="12">
        <v>7163.2560000000003</v>
      </c>
      <c r="N249" s="12">
        <v>7240.28</v>
      </c>
      <c r="O249" s="12">
        <v>6624.0860000000002</v>
      </c>
      <c r="P249" s="12">
        <v>616.19399999999996</v>
      </c>
      <c r="Q249" s="12">
        <v>539.16989999999998</v>
      </c>
      <c r="R249" s="13">
        <v>1801</v>
      </c>
      <c r="S249" s="9">
        <v>0.52415325000000001</v>
      </c>
      <c r="T249" s="9">
        <v>1.66574E-3</v>
      </c>
      <c r="U249" s="9">
        <v>1.1104940000000001E-2</v>
      </c>
      <c r="V249" s="9">
        <v>0.26707385</v>
      </c>
      <c r="W249" s="9">
        <v>3.831205E-2</v>
      </c>
      <c r="X249" s="9">
        <v>0.65297057000000003</v>
      </c>
      <c r="Y249" s="9">
        <v>0.72626318999999995</v>
      </c>
      <c r="Z249" s="9">
        <v>1.6657410000000001E-2</v>
      </c>
      <c r="AA249" s="9">
        <v>9.7723489999999996E-2</v>
      </c>
      <c r="AB249" s="10">
        <v>0.32087559999999998</v>
      </c>
      <c r="AC249" s="14">
        <v>19093000</v>
      </c>
      <c r="AD249" s="15">
        <v>1957000</v>
      </c>
      <c r="AE249" s="16">
        <v>17100000</v>
      </c>
    </row>
    <row r="250" spans="1:31" x14ac:dyDescent="0.25">
      <c r="A250" s="7">
        <v>3414550</v>
      </c>
      <c r="B250" s="8" t="s">
        <v>282</v>
      </c>
      <c r="C250" s="8" t="s">
        <v>88</v>
      </c>
      <c r="D250" s="9">
        <v>0.1073344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10">
        <v>0.1073344</v>
      </c>
      <c r="K250" s="11">
        <v>103048.1</v>
      </c>
      <c r="L250" s="9">
        <v>0.11169999999999999</v>
      </c>
      <c r="M250" s="12">
        <v>10704.74</v>
      </c>
      <c r="N250" s="12">
        <v>10819.84</v>
      </c>
      <c r="O250" s="12">
        <v>9899.0069999999996</v>
      </c>
      <c r="P250" s="12">
        <v>920.83780000000002</v>
      </c>
      <c r="Q250" s="12">
        <v>805.73339999999996</v>
      </c>
      <c r="R250" s="13">
        <v>1303</v>
      </c>
      <c r="S250" s="9">
        <v>0.51266308999999999</v>
      </c>
      <c r="T250" s="9">
        <v>3.8373000000000001E-3</v>
      </c>
      <c r="U250" s="9">
        <v>6.1396799999999998E-3</v>
      </c>
      <c r="V250" s="9">
        <v>0.75134305000000001</v>
      </c>
      <c r="W250" s="9">
        <v>5.3722180000000001E-2</v>
      </c>
      <c r="X250" s="9">
        <v>0.18265540999999999</v>
      </c>
      <c r="Y250" s="9">
        <v>0.76515732999999997</v>
      </c>
      <c r="Z250" s="9">
        <v>1.5349199999999999E-3</v>
      </c>
      <c r="AA250" s="9">
        <v>0.18956255</v>
      </c>
      <c r="AB250" s="10">
        <v>0.33728981000000002</v>
      </c>
      <c r="AC250" s="14">
        <v>28447000</v>
      </c>
      <c r="AD250" s="15">
        <v>2896000</v>
      </c>
      <c r="AE250" s="16">
        <v>25600000</v>
      </c>
    </row>
    <row r="251" spans="1:31" x14ac:dyDescent="0.25">
      <c r="A251" s="7">
        <v>4502010</v>
      </c>
      <c r="B251" s="8" t="s">
        <v>283</v>
      </c>
      <c r="C251" s="8" t="s">
        <v>9</v>
      </c>
      <c r="D251" s="9">
        <v>5.4467399999999999E-2</v>
      </c>
      <c r="E251" s="9">
        <v>0</v>
      </c>
      <c r="F251" s="9">
        <v>0</v>
      </c>
      <c r="G251" s="9">
        <v>0</v>
      </c>
      <c r="H251" s="9">
        <v>5.4467399999999999E-2</v>
      </c>
      <c r="I251" s="9">
        <v>0</v>
      </c>
      <c r="J251" s="10">
        <v>0</v>
      </c>
      <c r="K251" s="11">
        <v>1244715</v>
      </c>
      <c r="L251" s="9">
        <v>6.1899999999999997E-2</v>
      </c>
      <c r="M251" s="12">
        <v>71654.509999999995</v>
      </c>
      <c r="N251" s="12">
        <v>72424.98</v>
      </c>
      <c r="O251" s="12">
        <v>66261.16</v>
      </c>
      <c r="P251" s="12">
        <v>6163.8289999999997</v>
      </c>
      <c r="Q251" s="12">
        <v>5393.3519999999999</v>
      </c>
      <c r="R251" s="13">
        <v>22388</v>
      </c>
      <c r="S251" s="9">
        <v>0.51281937</v>
      </c>
      <c r="T251" s="9">
        <v>7.0573500000000004E-3</v>
      </c>
      <c r="U251" s="9">
        <v>2.8542080000000001E-2</v>
      </c>
      <c r="V251" s="9">
        <v>0.32191352000000001</v>
      </c>
      <c r="W251" s="9">
        <v>4.4979449999999997E-2</v>
      </c>
      <c r="X251" s="9">
        <v>0.59750758999999998</v>
      </c>
      <c r="Y251" s="9">
        <v>0.38364302</v>
      </c>
      <c r="Z251" s="9">
        <v>2.671074E-2</v>
      </c>
      <c r="AA251" s="9">
        <v>0.12162766</v>
      </c>
      <c r="AB251" s="10">
        <v>0.15344730000000001</v>
      </c>
      <c r="AC251" s="14">
        <v>189100000</v>
      </c>
      <c r="AD251" s="15">
        <v>13119000</v>
      </c>
      <c r="AE251" s="16">
        <v>176000000</v>
      </c>
    </row>
    <row r="252" spans="1:31" x14ac:dyDescent="0.25">
      <c r="A252" s="7">
        <v>1301800</v>
      </c>
      <c r="B252" s="8" t="s">
        <v>284</v>
      </c>
      <c r="C252" s="8" t="s">
        <v>74</v>
      </c>
      <c r="D252" s="9">
        <v>9.5796199999999998E-2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10">
        <v>9.5796199999999998E-2</v>
      </c>
      <c r="K252" s="11">
        <v>68810.3</v>
      </c>
      <c r="L252" s="9">
        <v>0.1004</v>
      </c>
      <c r="M252" s="12">
        <v>6424.9560000000001</v>
      </c>
      <c r="N252" s="12">
        <v>6494.0410000000002</v>
      </c>
      <c r="O252" s="12">
        <v>5941.3559999999998</v>
      </c>
      <c r="P252" s="12">
        <v>552.68430000000001</v>
      </c>
      <c r="Q252" s="12">
        <v>483.6001</v>
      </c>
      <c r="R252" s="13">
        <v>1441</v>
      </c>
      <c r="S252" s="9">
        <v>0.48299792000000003</v>
      </c>
      <c r="T252" s="9">
        <v>6.9395999999999998E-4</v>
      </c>
      <c r="U252" s="9">
        <v>1.3185290000000001E-2</v>
      </c>
      <c r="V252" s="9">
        <v>0.74392782999999996</v>
      </c>
      <c r="W252" s="9">
        <v>0.13324079999999999</v>
      </c>
      <c r="X252" s="9">
        <v>9.8542679999999994E-2</v>
      </c>
      <c r="Y252" s="9">
        <v>0.91950034999999997</v>
      </c>
      <c r="Z252" s="9">
        <v>2.7758499999999998E-2</v>
      </c>
      <c r="AA252" s="9">
        <v>9.8542679999999994E-2</v>
      </c>
      <c r="AB252" s="10">
        <v>0.32012194999999999</v>
      </c>
      <c r="AC252" s="14">
        <v>16877000</v>
      </c>
      <c r="AD252" s="15">
        <v>3270000</v>
      </c>
      <c r="AE252" s="16">
        <v>13600000</v>
      </c>
    </row>
    <row r="253" spans="1:31" x14ac:dyDescent="0.25">
      <c r="A253" s="7">
        <v>2904620</v>
      </c>
      <c r="B253" s="8" t="s">
        <v>285</v>
      </c>
      <c r="C253" s="8" t="s">
        <v>24</v>
      </c>
      <c r="D253" s="9">
        <v>2.6121399999999999E-2</v>
      </c>
      <c r="E253" s="9">
        <v>0</v>
      </c>
      <c r="F253" s="9">
        <v>0</v>
      </c>
      <c r="G253" s="9">
        <v>1.93809E-2</v>
      </c>
      <c r="H253" s="9">
        <v>6.7405E-3</v>
      </c>
      <c r="I253" s="9">
        <v>0</v>
      </c>
      <c r="J253" s="10">
        <v>0</v>
      </c>
      <c r="K253" s="11">
        <v>532527.1</v>
      </c>
      <c r="L253" s="9">
        <v>3.8899999999999997E-2</v>
      </c>
      <c r="M253" s="12">
        <v>19265.23</v>
      </c>
      <c r="N253" s="12">
        <v>19472.39</v>
      </c>
      <c r="O253" s="12">
        <v>17815.16</v>
      </c>
      <c r="P253" s="12">
        <v>1657.2239999999999</v>
      </c>
      <c r="Q253" s="12">
        <v>1450.07</v>
      </c>
      <c r="R253" s="13">
        <v>5123</v>
      </c>
      <c r="S253" s="9">
        <v>0.51063829999999999</v>
      </c>
      <c r="T253" s="9">
        <v>4.0991600000000001E-3</v>
      </c>
      <c r="U253" s="9">
        <v>1.2492680000000001E-2</v>
      </c>
      <c r="V253" s="9">
        <v>0.1040406</v>
      </c>
      <c r="W253" s="9">
        <v>9.6427869999999999E-2</v>
      </c>
      <c r="X253" s="9">
        <v>0.78293968000000003</v>
      </c>
      <c r="Y253" s="9">
        <v>0.45090766999999998</v>
      </c>
      <c r="Z253" s="9">
        <v>3.4159670000000003E-2</v>
      </c>
      <c r="AA253" s="9">
        <v>0.12844037</v>
      </c>
      <c r="AB253" s="10">
        <v>0.12601941999999999</v>
      </c>
      <c r="AC253" s="14">
        <v>50038000</v>
      </c>
      <c r="AD253" s="15">
        <v>3153000</v>
      </c>
      <c r="AE253" s="16">
        <v>46900000</v>
      </c>
    </row>
    <row r="254" spans="1:31" x14ac:dyDescent="0.25">
      <c r="A254" s="7">
        <v>4019680</v>
      </c>
      <c r="B254" s="8" t="s">
        <v>286</v>
      </c>
      <c r="C254" s="8" t="s">
        <v>17</v>
      </c>
      <c r="D254" s="9">
        <v>2.55394E-2</v>
      </c>
      <c r="E254" s="9">
        <v>0</v>
      </c>
      <c r="F254" s="9">
        <v>0</v>
      </c>
      <c r="G254" s="9">
        <v>0</v>
      </c>
      <c r="H254" s="9">
        <v>1.5960700000000001E-2</v>
      </c>
      <c r="I254" s="9">
        <v>9.5787000000000008E-3</v>
      </c>
      <c r="J254" s="10">
        <v>0</v>
      </c>
      <c r="K254" s="11">
        <v>71581.899999999994</v>
      </c>
      <c r="L254" s="9">
        <v>3.8399999999999997E-2</v>
      </c>
      <c r="M254" s="12">
        <v>2556.3330000000001</v>
      </c>
      <c r="N254" s="12">
        <v>2583.8200000000002</v>
      </c>
      <c r="O254" s="12">
        <v>2363.9209999999998</v>
      </c>
      <c r="P254" s="12">
        <v>219.89959999999999</v>
      </c>
      <c r="Q254" s="12">
        <v>192.41210000000001</v>
      </c>
      <c r="R254" s="13">
        <v>873</v>
      </c>
      <c r="S254" s="9">
        <v>0.52806414999999995</v>
      </c>
      <c r="T254" s="9">
        <v>0.20504009000000001</v>
      </c>
      <c r="U254" s="9">
        <v>6.8728499999999998E-3</v>
      </c>
      <c r="V254" s="9">
        <v>1.947308E-2</v>
      </c>
      <c r="W254" s="9">
        <v>2.2909510000000001E-2</v>
      </c>
      <c r="X254" s="9">
        <v>0.74570446999999995</v>
      </c>
      <c r="Y254" s="9">
        <v>0.55784650999999996</v>
      </c>
      <c r="Z254" s="9">
        <v>0</v>
      </c>
      <c r="AA254" s="9">
        <v>0.20504009000000001</v>
      </c>
      <c r="AB254" s="10">
        <v>0.26255708</v>
      </c>
      <c r="AC254" s="14">
        <v>6631000</v>
      </c>
      <c r="AD254" s="15">
        <v>923000</v>
      </c>
      <c r="AE254" s="16">
        <v>5708000</v>
      </c>
    </row>
    <row r="255" spans="1:31" x14ac:dyDescent="0.25">
      <c r="A255" s="7">
        <v>2705730</v>
      </c>
      <c r="B255" s="8" t="s">
        <v>287</v>
      </c>
      <c r="C255" s="8" t="s">
        <v>263</v>
      </c>
      <c r="D255" s="9">
        <v>2.2047299999999999E-2</v>
      </c>
      <c r="E255" s="9">
        <v>0</v>
      </c>
      <c r="F255" s="9">
        <v>0</v>
      </c>
      <c r="G255" s="9">
        <v>0</v>
      </c>
      <c r="H255" s="9">
        <v>0</v>
      </c>
      <c r="I255" s="9">
        <v>2.2047299999999999E-2</v>
      </c>
      <c r="J255" s="10">
        <v>0</v>
      </c>
      <c r="K255" s="11">
        <v>87162.68</v>
      </c>
      <c r="L255" s="9">
        <v>3.5499999999999997E-2</v>
      </c>
      <c r="M255" s="12">
        <v>2877.6759999999999</v>
      </c>
      <c r="N255" s="12">
        <v>2908.6190000000001</v>
      </c>
      <c r="O255" s="12">
        <v>2661.0770000000002</v>
      </c>
      <c r="P255" s="12">
        <v>247.542</v>
      </c>
      <c r="Q255" s="12">
        <v>216.59909999999999</v>
      </c>
      <c r="R255" s="13">
        <v>637</v>
      </c>
      <c r="S255" s="9">
        <v>0.54945054999999998</v>
      </c>
      <c r="T255" s="9">
        <v>6.4364210000000005E-2</v>
      </c>
      <c r="U255" s="9">
        <v>4.7095799999999997E-3</v>
      </c>
      <c r="V255" s="9">
        <v>2.9827320000000001E-2</v>
      </c>
      <c r="W255" s="9">
        <v>1.883831E-2</v>
      </c>
      <c r="X255" s="9">
        <v>0.88383045999999998</v>
      </c>
      <c r="Y255" s="9">
        <v>0.57927786999999997</v>
      </c>
      <c r="Z255" s="9">
        <v>4.7095799999999997E-3</v>
      </c>
      <c r="AA255" s="9">
        <v>0.21507064000000001</v>
      </c>
      <c r="AB255" s="10">
        <v>0.23718887</v>
      </c>
      <c r="AC255" s="14">
        <v>7380000</v>
      </c>
      <c r="AD255" s="15">
        <v>357000</v>
      </c>
      <c r="AE255" s="16">
        <v>7023000</v>
      </c>
    </row>
    <row r="256" spans="1:31" x14ac:dyDescent="0.25">
      <c r="A256" s="7">
        <v>2801260</v>
      </c>
      <c r="B256" s="8" t="s">
        <v>288</v>
      </c>
      <c r="C256" s="8" t="s">
        <v>15</v>
      </c>
      <c r="D256" s="9">
        <v>8.0593499999999998E-2</v>
      </c>
      <c r="E256" s="9">
        <v>0</v>
      </c>
      <c r="F256" s="9">
        <v>0</v>
      </c>
      <c r="G256" s="9">
        <v>0</v>
      </c>
      <c r="H256" s="9">
        <v>5.5560999999999996E-3</v>
      </c>
      <c r="I256" s="9">
        <v>0</v>
      </c>
      <c r="J256" s="10">
        <v>7.5037400000000004E-2</v>
      </c>
      <c r="K256" s="11">
        <v>90236.9</v>
      </c>
      <c r="L256" s="9">
        <v>8.6699999999999999E-2</v>
      </c>
      <c r="M256" s="12">
        <v>7275.8919999999998</v>
      </c>
      <c r="N256" s="12">
        <v>7354.1270000000004</v>
      </c>
      <c r="O256" s="12">
        <v>6728.2439999999997</v>
      </c>
      <c r="P256" s="12">
        <v>625.88310000000001</v>
      </c>
      <c r="Q256" s="12">
        <v>547.64790000000005</v>
      </c>
      <c r="R256" s="13">
        <v>2061</v>
      </c>
      <c r="S256" s="9">
        <v>0.52353227000000002</v>
      </c>
      <c r="T256" s="9">
        <v>0</v>
      </c>
      <c r="U256" s="9">
        <v>7.2780199999999996E-3</v>
      </c>
      <c r="V256" s="9">
        <v>0.37748665999999997</v>
      </c>
      <c r="W256" s="9">
        <v>5.2401749999999997E-2</v>
      </c>
      <c r="X256" s="9">
        <v>0.57156720000000005</v>
      </c>
      <c r="Y256" s="9">
        <v>0.59776806999999998</v>
      </c>
      <c r="Z256" s="9">
        <v>4.4153320000000003E-2</v>
      </c>
      <c r="AA256" s="9">
        <v>0.11159631</v>
      </c>
      <c r="AB256" s="10">
        <v>0.38666666999999999</v>
      </c>
      <c r="AC256" s="14">
        <v>18649000</v>
      </c>
      <c r="AD256" s="15">
        <v>3452000</v>
      </c>
      <c r="AE256" s="16">
        <v>15200000</v>
      </c>
    </row>
    <row r="257" spans="1:31" x14ac:dyDescent="0.25">
      <c r="A257" s="7">
        <v>2802460</v>
      </c>
      <c r="B257" s="8" t="s">
        <v>289</v>
      </c>
      <c r="C257" s="8" t="s">
        <v>15</v>
      </c>
      <c r="D257" s="9">
        <v>9.3486200000000005E-2</v>
      </c>
      <c r="E257" s="9">
        <v>0</v>
      </c>
      <c r="F257" s="9">
        <v>0</v>
      </c>
      <c r="G257" s="9">
        <v>0</v>
      </c>
      <c r="H257" s="9">
        <v>6.7540000000000005E-4</v>
      </c>
      <c r="I257" s="9">
        <v>0</v>
      </c>
      <c r="J257" s="10">
        <v>9.2810799999999999E-2</v>
      </c>
      <c r="K257" s="11">
        <v>138206.9</v>
      </c>
      <c r="L257" s="9">
        <v>9.8799999999999999E-2</v>
      </c>
      <c r="M257" s="12">
        <v>12699</v>
      </c>
      <c r="N257" s="12">
        <v>12835.55</v>
      </c>
      <c r="O257" s="12">
        <v>11743.16</v>
      </c>
      <c r="P257" s="12">
        <v>1092.3869999999999</v>
      </c>
      <c r="Q257" s="12">
        <v>955.83979999999997</v>
      </c>
      <c r="R257" s="13">
        <v>3061</v>
      </c>
      <c r="S257" s="9">
        <v>0.5050637</v>
      </c>
      <c r="T257" s="9">
        <v>2.2868300000000001E-3</v>
      </c>
      <c r="U257" s="9">
        <v>2.2868300000000001E-3</v>
      </c>
      <c r="V257" s="9">
        <v>0.90852663</v>
      </c>
      <c r="W257" s="9">
        <v>5.1617120000000002E-2</v>
      </c>
      <c r="X257" s="9">
        <v>4.410323E-2</v>
      </c>
      <c r="Y257" s="9">
        <v>0.92616792000000003</v>
      </c>
      <c r="Z257" s="9">
        <v>2.156158E-2</v>
      </c>
      <c r="AA257" s="9">
        <v>0.12381575</v>
      </c>
      <c r="AB257" s="10">
        <v>0.42115826000000001</v>
      </c>
      <c r="AC257" s="14">
        <v>32437000</v>
      </c>
      <c r="AD257" s="15">
        <v>5685000</v>
      </c>
      <c r="AE257" s="16">
        <v>26800000</v>
      </c>
    </row>
    <row r="258" spans="1:31" x14ac:dyDescent="0.25">
      <c r="A258" s="7">
        <v>4824180</v>
      </c>
      <c r="B258" s="8" t="s">
        <v>290</v>
      </c>
      <c r="C258" s="8" t="s">
        <v>29</v>
      </c>
      <c r="D258" s="9">
        <v>6.3344899999999996E-2</v>
      </c>
      <c r="E258" s="9">
        <v>0</v>
      </c>
      <c r="F258" s="9">
        <v>0</v>
      </c>
      <c r="G258" s="9">
        <v>9.6710000000000003E-4</v>
      </c>
      <c r="H258" s="9">
        <v>4.4002899999999998E-2</v>
      </c>
      <c r="I258" s="9">
        <v>0</v>
      </c>
      <c r="J258" s="10">
        <v>1.83749E-2</v>
      </c>
      <c r="K258" s="11">
        <v>117686.39999999999</v>
      </c>
      <c r="L258" s="9">
        <v>7.0800000000000002E-2</v>
      </c>
      <c r="M258" s="12">
        <v>7748.9430000000002</v>
      </c>
      <c r="N258" s="12">
        <v>7832.2650000000003</v>
      </c>
      <c r="O258" s="12">
        <v>7165.6890000000003</v>
      </c>
      <c r="P258" s="12">
        <v>666.57569999999998</v>
      </c>
      <c r="Q258" s="12">
        <v>583.25390000000004</v>
      </c>
      <c r="R258" s="13">
        <v>2150</v>
      </c>
      <c r="S258" s="9">
        <v>0.52139535000000004</v>
      </c>
      <c r="T258" s="9">
        <v>5.11628E-3</v>
      </c>
      <c r="U258" s="9">
        <v>1.348837E-2</v>
      </c>
      <c r="V258" s="9">
        <v>3.2558139999999999E-2</v>
      </c>
      <c r="W258" s="9">
        <v>0.49767442000000001</v>
      </c>
      <c r="X258" s="9">
        <v>0.45116278999999998</v>
      </c>
      <c r="Y258" s="9">
        <v>0.45813953000000002</v>
      </c>
      <c r="Z258" s="9">
        <v>5.348837E-2</v>
      </c>
      <c r="AA258" s="9">
        <v>8.4186049999999998E-2</v>
      </c>
      <c r="AB258" s="10">
        <v>0.24506654</v>
      </c>
      <c r="AC258" s="14">
        <v>19577000</v>
      </c>
      <c r="AD258" s="15">
        <v>1475000</v>
      </c>
      <c r="AE258" s="16">
        <v>18100000</v>
      </c>
    </row>
    <row r="259" spans="1:31" x14ac:dyDescent="0.25">
      <c r="A259" s="7">
        <v>3617820</v>
      </c>
      <c r="B259" s="8" t="s">
        <v>291</v>
      </c>
      <c r="C259" s="8" t="s">
        <v>53</v>
      </c>
      <c r="D259" s="9">
        <v>6.0317000000000003E-2</v>
      </c>
      <c r="E259" s="9">
        <v>0</v>
      </c>
      <c r="F259" s="9">
        <v>0</v>
      </c>
      <c r="G259" s="9">
        <v>0</v>
      </c>
      <c r="H259" s="9">
        <v>6.0317000000000003E-2</v>
      </c>
      <c r="I259" s="9">
        <v>0</v>
      </c>
      <c r="J259" s="10">
        <v>0</v>
      </c>
      <c r="K259" s="11">
        <v>154803</v>
      </c>
      <c r="L259" s="9">
        <v>6.8900000000000003E-2</v>
      </c>
      <c r="M259" s="12">
        <v>9919.3119999999999</v>
      </c>
      <c r="N259" s="12">
        <v>10025.969999999999</v>
      </c>
      <c r="O259" s="12">
        <v>9172.6970000000001</v>
      </c>
      <c r="P259" s="12">
        <v>853.27409999999998</v>
      </c>
      <c r="Q259" s="12">
        <v>746.61429999999996</v>
      </c>
      <c r="R259" s="13">
        <v>1443</v>
      </c>
      <c r="S259" s="9">
        <v>0.50242549999999997</v>
      </c>
      <c r="T259" s="9">
        <v>0</v>
      </c>
      <c r="U259" s="9">
        <v>6.2370100000000003E-3</v>
      </c>
      <c r="V259" s="9">
        <v>2.6334030000000001E-2</v>
      </c>
      <c r="W259" s="9">
        <v>1.1088010000000001E-2</v>
      </c>
      <c r="X259" s="9">
        <v>0.95980595999999996</v>
      </c>
      <c r="Y259" s="9">
        <v>0.38946639</v>
      </c>
      <c r="Z259" s="9">
        <v>0</v>
      </c>
      <c r="AA259" s="9">
        <v>0.13028413</v>
      </c>
      <c r="AB259" s="10">
        <v>0.23565324000000001</v>
      </c>
      <c r="AC259" s="14">
        <v>25058000</v>
      </c>
      <c r="AD259" s="15">
        <v>1038000</v>
      </c>
      <c r="AE259" s="16">
        <v>24000000</v>
      </c>
    </row>
    <row r="260" spans="1:31" x14ac:dyDescent="0.25">
      <c r="A260" s="7">
        <v>4028650</v>
      </c>
      <c r="B260" s="8" t="s">
        <v>292</v>
      </c>
      <c r="C260" s="8" t="s">
        <v>17</v>
      </c>
      <c r="D260" s="9">
        <v>2.7860200000000002E-2</v>
      </c>
      <c r="E260" s="9">
        <v>0</v>
      </c>
      <c r="F260" s="9">
        <v>0</v>
      </c>
      <c r="G260" s="9">
        <v>0</v>
      </c>
      <c r="H260" s="9">
        <v>8.0645999999999999E-3</v>
      </c>
      <c r="I260" s="9">
        <v>1.09993E-2</v>
      </c>
      <c r="J260" s="10">
        <v>8.7963E-3</v>
      </c>
      <c r="K260" s="11">
        <v>111183.8</v>
      </c>
      <c r="L260" s="9">
        <v>4.0500000000000001E-2</v>
      </c>
      <c r="M260" s="12">
        <v>4187.7380000000003</v>
      </c>
      <c r="N260" s="12">
        <v>4232.7669999999998</v>
      </c>
      <c r="O260" s="12">
        <v>3872.5320000000002</v>
      </c>
      <c r="P260" s="12">
        <v>360.2355</v>
      </c>
      <c r="Q260" s="12">
        <v>315.20580000000001</v>
      </c>
      <c r="R260" s="13">
        <v>1339</v>
      </c>
      <c r="S260" s="9">
        <v>0.53995519000000003</v>
      </c>
      <c r="T260" s="9">
        <v>0.33383121999999998</v>
      </c>
      <c r="U260" s="9">
        <v>1.120239E-2</v>
      </c>
      <c r="V260" s="9">
        <v>2.9873E-3</v>
      </c>
      <c r="W260" s="9">
        <v>2.6138910000000001E-2</v>
      </c>
      <c r="X260" s="9">
        <v>0.62584017999999997</v>
      </c>
      <c r="Y260" s="9">
        <v>0.69977595000000004</v>
      </c>
      <c r="Z260" s="9">
        <v>0</v>
      </c>
      <c r="AA260" s="9">
        <v>0.17102315000000001</v>
      </c>
      <c r="AB260" s="10">
        <v>0.25436408999999999</v>
      </c>
      <c r="AC260" s="14">
        <v>10532000</v>
      </c>
      <c r="AD260" s="15">
        <v>1497000</v>
      </c>
      <c r="AE260" s="16">
        <v>9035000</v>
      </c>
    </row>
    <row r="261" spans="1:31" x14ac:dyDescent="0.25">
      <c r="A261" s="7">
        <v>629190</v>
      </c>
      <c r="B261" s="8" t="s">
        <v>293</v>
      </c>
      <c r="C261" s="8" t="s">
        <v>1</v>
      </c>
      <c r="D261" s="9">
        <v>5.8732100000000002E-2</v>
      </c>
      <c r="E261" s="9">
        <v>0</v>
      </c>
      <c r="F261" s="9">
        <v>0</v>
      </c>
      <c r="G261" s="9">
        <v>0</v>
      </c>
      <c r="H261" s="9">
        <v>0</v>
      </c>
      <c r="I261" s="9">
        <v>5.8732100000000002E-2</v>
      </c>
      <c r="J261" s="10">
        <v>0</v>
      </c>
      <c r="K261" s="11">
        <v>12578.8</v>
      </c>
      <c r="L261" s="9">
        <v>6.6199999999999995E-2</v>
      </c>
      <c r="M261" s="12">
        <v>774.42639999999994</v>
      </c>
      <c r="N261" s="12">
        <v>782.75350000000003</v>
      </c>
      <c r="O261" s="12">
        <v>716.13620000000003</v>
      </c>
      <c r="P261" s="12">
        <v>66.617320000000007</v>
      </c>
      <c r="Q261" s="12">
        <v>58.29016</v>
      </c>
      <c r="R261" s="13">
        <v>44</v>
      </c>
      <c r="S261" s="9">
        <v>0.40909090999999997</v>
      </c>
      <c r="T261" s="9">
        <v>0.25</v>
      </c>
      <c r="U261" s="9">
        <v>4.5454540000000002E-2</v>
      </c>
      <c r="V261" s="9">
        <v>0</v>
      </c>
      <c r="W261" s="9">
        <v>0.18181818</v>
      </c>
      <c r="X261" s="9">
        <v>0.47727272999999998</v>
      </c>
      <c r="Y261" s="9">
        <v>0.36363635999999999</v>
      </c>
      <c r="Z261" s="9">
        <v>2.2727270000000001E-2</v>
      </c>
      <c r="AA261" s="9">
        <v>6.8181820000000004E-2</v>
      </c>
      <c r="AB261" s="10">
        <v>8.5714289999999999E-2</v>
      </c>
      <c r="AC261" s="14">
        <v>1936000</v>
      </c>
      <c r="AD261" s="15">
        <v>75000</v>
      </c>
      <c r="AE261" s="16">
        <v>1861000</v>
      </c>
    </row>
    <row r="262" spans="1:31" x14ac:dyDescent="0.25">
      <c r="A262" s="7">
        <v>5513620</v>
      </c>
      <c r="B262" s="8" t="s">
        <v>294</v>
      </c>
      <c r="C262" s="8" t="s">
        <v>232</v>
      </c>
      <c r="D262" s="9">
        <v>0.1326813</v>
      </c>
      <c r="E262" s="9">
        <v>0</v>
      </c>
      <c r="F262" s="9">
        <v>0.1111101</v>
      </c>
      <c r="G262" s="9">
        <v>0</v>
      </c>
      <c r="H262" s="9">
        <v>4.0699999999999998E-3</v>
      </c>
      <c r="I262" s="9">
        <v>0</v>
      </c>
      <c r="J262" s="10">
        <v>1.7501200000000001E-2</v>
      </c>
      <c r="K262" s="11">
        <v>104253.4</v>
      </c>
      <c r="L262" s="9">
        <v>0.13669999999999999</v>
      </c>
      <c r="M262" s="12">
        <v>13253.84</v>
      </c>
      <c r="N262" s="12">
        <v>13396.35</v>
      </c>
      <c r="O262" s="12">
        <v>12256.24</v>
      </c>
      <c r="P262" s="12">
        <v>1140.115</v>
      </c>
      <c r="Q262" s="12">
        <v>997.59960000000001</v>
      </c>
      <c r="R262" s="13">
        <v>2583</v>
      </c>
      <c r="S262" s="9">
        <v>0.51761517999999995</v>
      </c>
      <c r="T262" s="9">
        <v>0.17499032</v>
      </c>
      <c r="U262" s="9">
        <v>7.7429400000000002E-3</v>
      </c>
      <c r="V262" s="9">
        <v>7.7429400000000002E-3</v>
      </c>
      <c r="W262" s="9">
        <v>2.4390240000000001E-2</v>
      </c>
      <c r="X262" s="9">
        <v>0.78513356999999995</v>
      </c>
      <c r="Y262" s="9">
        <v>0.44676732000000002</v>
      </c>
      <c r="Z262" s="9">
        <v>5.0329099999999998E-3</v>
      </c>
      <c r="AA262" s="9">
        <v>0.14479288000000001</v>
      </c>
      <c r="AB262" s="10">
        <v>0.14014869999999999</v>
      </c>
      <c r="AC262" s="14">
        <v>33026000</v>
      </c>
      <c r="AD262" s="15">
        <v>3572000</v>
      </c>
      <c r="AE262" s="16">
        <v>29500000</v>
      </c>
    </row>
    <row r="263" spans="1:31" x14ac:dyDescent="0.25">
      <c r="A263" s="7">
        <v>5304260</v>
      </c>
      <c r="B263" s="8" t="s">
        <v>295</v>
      </c>
      <c r="C263" s="8" t="s">
        <v>42</v>
      </c>
      <c r="D263" s="9">
        <v>6.7796599999999999E-2</v>
      </c>
      <c r="E263" s="9">
        <v>0</v>
      </c>
      <c r="F263" s="9">
        <v>0</v>
      </c>
      <c r="G263" s="9">
        <v>0</v>
      </c>
      <c r="H263" s="9">
        <v>6.7796599999999999E-2</v>
      </c>
      <c r="I263" s="9">
        <v>0</v>
      </c>
      <c r="J263" s="10">
        <v>0</v>
      </c>
      <c r="K263" s="11">
        <v>159793.4</v>
      </c>
      <c r="L263" s="9">
        <v>7.4999999999999997E-2</v>
      </c>
      <c r="M263" s="12">
        <v>11145.59</v>
      </c>
      <c r="N263" s="12">
        <v>11265.43</v>
      </c>
      <c r="O263" s="12">
        <v>10306.67</v>
      </c>
      <c r="P263" s="12">
        <v>958.7604</v>
      </c>
      <c r="Q263" s="12">
        <v>838.91989999999998</v>
      </c>
      <c r="R263" s="13">
        <v>2575</v>
      </c>
      <c r="S263" s="9">
        <v>0.50058252000000003</v>
      </c>
      <c r="T263" s="9">
        <v>2.058252E-2</v>
      </c>
      <c r="U263" s="9">
        <v>4.0776699999999999E-2</v>
      </c>
      <c r="V263" s="9">
        <v>2.9514559999999999E-2</v>
      </c>
      <c r="W263" s="9">
        <v>9.2038830000000002E-2</v>
      </c>
      <c r="X263" s="9">
        <v>0.78796116999999999</v>
      </c>
      <c r="Y263" s="9">
        <v>0.33902913000000001</v>
      </c>
      <c r="Z263" s="9">
        <v>2.3300970000000001E-2</v>
      </c>
      <c r="AA263" s="9">
        <v>0.1223301</v>
      </c>
      <c r="AB263" s="10">
        <v>8.4550349999999996E-2</v>
      </c>
      <c r="AC263" s="14">
        <v>27245000</v>
      </c>
      <c r="AD263" s="15">
        <v>3186000</v>
      </c>
      <c r="AE263" s="16">
        <v>24100000</v>
      </c>
    </row>
    <row r="264" spans="1:31" x14ac:dyDescent="0.25">
      <c r="A264" s="7">
        <v>3701080</v>
      </c>
      <c r="B264" s="8" t="s">
        <v>296</v>
      </c>
      <c r="C264" s="8" t="s">
        <v>27</v>
      </c>
      <c r="D264" s="9">
        <v>6.7039600000000005E-2</v>
      </c>
      <c r="E264" s="9">
        <v>0</v>
      </c>
      <c r="F264" s="9">
        <v>0</v>
      </c>
      <c r="G264" s="9">
        <v>0</v>
      </c>
      <c r="H264" s="9">
        <v>6.7039600000000005E-2</v>
      </c>
      <c r="I264" s="9">
        <v>0</v>
      </c>
      <c r="J264" s="10">
        <v>0</v>
      </c>
      <c r="K264" s="11">
        <v>259997.4</v>
      </c>
      <c r="L264" s="9">
        <v>7.4099999999999999E-2</v>
      </c>
      <c r="M264" s="12">
        <v>17917.2</v>
      </c>
      <c r="N264" s="12">
        <v>18109.86</v>
      </c>
      <c r="O264" s="12">
        <v>16568.59</v>
      </c>
      <c r="P264" s="12">
        <v>1541.2650000000001</v>
      </c>
      <c r="Q264" s="12">
        <v>1348.6089999999999</v>
      </c>
      <c r="R264" s="13">
        <v>3967</v>
      </c>
      <c r="S264" s="9">
        <v>0.51046130999999995</v>
      </c>
      <c r="T264" s="9">
        <v>1.2604000000000001E-3</v>
      </c>
      <c r="U264" s="9">
        <v>5.0415900000000003E-3</v>
      </c>
      <c r="V264" s="9">
        <v>0.10461305999999999</v>
      </c>
      <c r="W264" s="9">
        <v>2.4955890000000001E-2</v>
      </c>
      <c r="X264" s="9">
        <v>0.86362490999999997</v>
      </c>
      <c r="Y264" s="9">
        <v>0.33299722999999998</v>
      </c>
      <c r="Z264" s="9">
        <v>5.5457500000000003E-3</v>
      </c>
      <c r="AA264" s="9">
        <v>8.696748E-2</v>
      </c>
      <c r="AB264" s="10">
        <v>0.16081461</v>
      </c>
      <c r="AC264" s="14">
        <v>42195000</v>
      </c>
      <c r="AD264" s="15">
        <v>2510000</v>
      </c>
      <c r="AE264" s="16">
        <v>39700000</v>
      </c>
    </row>
    <row r="265" spans="1:31" x14ac:dyDescent="0.25">
      <c r="A265" s="7">
        <v>103120</v>
      </c>
      <c r="B265" s="8" t="s">
        <v>297</v>
      </c>
      <c r="C265" s="8" t="s">
        <v>95</v>
      </c>
      <c r="D265" s="9">
        <v>8.8109099999999996E-2</v>
      </c>
      <c r="E265" s="9">
        <v>0</v>
      </c>
      <c r="F265" s="9">
        <v>0</v>
      </c>
      <c r="G265" s="9">
        <v>0</v>
      </c>
      <c r="H265" s="9">
        <v>2.1067E-3</v>
      </c>
      <c r="I265" s="9">
        <v>0</v>
      </c>
      <c r="J265" s="10">
        <v>8.6002499999999996E-2</v>
      </c>
      <c r="K265" s="11">
        <v>107506.1</v>
      </c>
      <c r="L265" s="9">
        <v>9.35E-2</v>
      </c>
      <c r="M265" s="12">
        <v>9348.1929999999993</v>
      </c>
      <c r="N265" s="12">
        <v>9448.7109999999993</v>
      </c>
      <c r="O265" s="12">
        <v>8644.5650000000005</v>
      </c>
      <c r="P265" s="12">
        <v>804.14559999999994</v>
      </c>
      <c r="Q265" s="12">
        <v>703.62789999999995</v>
      </c>
      <c r="R265" s="13">
        <v>2422</v>
      </c>
      <c r="S265" s="9">
        <v>0.49587118000000002</v>
      </c>
      <c r="T265" s="9">
        <v>1.65153E-3</v>
      </c>
      <c r="U265" s="9">
        <v>6.1932300000000001E-3</v>
      </c>
      <c r="V265" s="9">
        <v>0.38398018</v>
      </c>
      <c r="W265" s="9">
        <v>1.1973579999999999E-2</v>
      </c>
      <c r="X265" s="9">
        <v>0.59620149</v>
      </c>
      <c r="Y265" s="9">
        <v>0.53303054999999999</v>
      </c>
      <c r="Z265" s="9">
        <v>4.5417000000000001E-3</v>
      </c>
      <c r="AA265" s="9">
        <v>7.5144509999999998E-2</v>
      </c>
      <c r="AB265" s="10">
        <v>0.32692307999999998</v>
      </c>
      <c r="AC265" s="14">
        <v>22014000</v>
      </c>
      <c r="AD265" s="15">
        <v>2379000</v>
      </c>
      <c r="AE265" s="16">
        <v>19600000</v>
      </c>
    </row>
    <row r="266" spans="1:31" x14ac:dyDescent="0.25">
      <c r="A266" s="7">
        <v>4846680</v>
      </c>
      <c r="B266" s="8" t="s">
        <v>298</v>
      </c>
      <c r="C266" s="8" t="s">
        <v>29</v>
      </c>
      <c r="D266" s="9">
        <v>6.4935099999999996E-2</v>
      </c>
      <c r="E266" s="9">
        <v>0</v>
      </c>
      <c r="F266" s="9">
        <v>0</v>
      </c>
      <c r="G266" s="9">
        <v>0</v>
      </c>
      <c r="H266" s="9">
        <v>1.8956199999999999E-2</v>
      </c>
      <c r="I266" s="9">
        <v>3.2937999999999999E-3</v>
      </c>
      <c r="J266" s="10">
        <v>4.26852E-2</v>
      </c>
      <c r="K266" s="11">
        <v>2691330</v>
      </c>
      <c r="L266" s="9">
        <v>7.2499999999999995E-2</v>
      </c>
      <c r="M266" s="12">
        <v>181462.9</v>
      </c>
      <c r="N266" s="12">
        <v>183414.1</v>
      </c>
      <c r="O266" s="12">
        <v>167804.4</v>
      </c>
      <c r="P266" s="12">
        <v>15609.71</v>
      </c>
      <c r="Q266" s="12">
        <v>13658.5</v>
      </c>
      <c r="R266" s="13">
        <v>44620</v>
      </c>
      <c r="S266" s="9">
        <v>0.51517257000000005</v>
      </c>
      <c r="T266" s="9">
        <v>4.6167600000000001E-3</v>
      </c>
      <c r="U266" s="9">
        <v>3.3617199999999999E-3</v>
      </c>
      <c r="V266" s="9">
        <v>2.292694E-2</v>
      </c>
      <c r="W266" s="9">
        <v>0.91743613000000002</v>
      </c>
      <c r="X266" s="9">
        <v>5.1658450000000002E-2</v>
      </c>
      <c r="Y266" s="9">
        <v>0.59554012000000001</v>
      </c>
      <c r="Z266" s="9">
        <v>0.22243389</v>
      </c>
      <c r="AA266" s="9">
        <v>0.10085164000000001</v>
      </c>
      <c r="AB266" s="10">
        <v>0.35414779000000002</v>
      </c>
      <c r="AC266" s="14">
        <v>421700000</v>
      </c>
      <c r="AD266" s="15">
        <v>57316000</v>
      </c>
      <c r="AE266" s="16">
        <v>364000000</v>
      </c>
    </row>
    <row r="267" spans="1:31" x14ac:dyDescent="0.25">
      <c r="A267" s="7">
        <v>4701200</v>
      </c>
      <c r="B267" s="8" t="s">
        <v>299</v>
      </c>
      <c r="C267" s="8" t="s">
        <v>68</v>
      </c>
      <c r="D267" s="9">
        <v>7.21527E-2</v>
      </c>
      <c r="E267" s="9">
        <v>0</v>
      </c>
      <c r="F267" s="9">
        <v>0</v>
      </c>
      <c r="G267" s="9">
        <v>0</v>
      </c>
      <c r="H267" s="9">
        <v>5.4887E-3</v>
      </c>
      <c r="I267" s="9">
        <v>0</v>
      </c>
      <c r="J267" s="10">
        <v>6.6664000000000001E-2</v>
      </c>
      <c r="K267" s="11">
        <v>50741.599999999999</v>
      </c>
      <c r="L267" s="9">
        <v>7.9200000000000007E-2</v>
      </c>
      <c r="M267" s="12">
        <v>3737.4229999999998</v>
      </c>
      <c r="N267" s="12">
        <v>3777.6109999999999</v>
      </c>
      <c r="O267" s="12">
        <v>3456.1120000000001</v>
      </c>
      <c r="P267" s="12">
        <v>321.49880000000002</v>
      </c>
      <c r="Q267" s="12">
        <v>281.31099999999998</v>
      </c>
      <c r="R267" s="13">
        <v>1073</v>
      </c>
      <c r="S267" s="9">
        <v>0.52003728000000005</v>
      </c>
      <c r="T267" s="9">
        <v>1.86393E-3</v>
      </c>
      <c r="U267" s="9">
        <v>9.3196600000000004E-3</v>
      </c>
      <c r="V267" s="9">
        <v>0.26467847</v>
      </c>
      <c r="W267" s="9">
        <v>3.8210620000000001E-2</v>
      </c>
      <c r="X267" s="9">
        <v>0.68592730999999996</v>
      </c>
      <c r="Y267" s="9">
        <v>0.48182665000000002</v>
      </c>
      <c r="Z267" s="9">
        <v>3.7278699999999999E-3</v>
      </c>
      <c r="AA267" s="9">
        <v>8.6672879999999994E-2</v>
      </c>
      <c r="AB267" s="10">
        <v>0.33937824</v>
      </c>
      <c r="AC267" s="14">
        <v>8630000</v>
      </c>
      <c r="AD267" s="15">
        <v>993000</v>
      </c>
      <c r="AE267" s="16">
        <v>7637000</v>
      </c>
    </row>
    <row r="268" spans="1:31" x14ac:dyDescent="0.25">
      <c r="A268" s="7">
        <v>407300</v>
      </c>
      <c r="B268" s="8" t="s">
        <v>300</v>
      </c>
      <c r="C268" s="8" t="s">
        <v>197</v>
      </c>
      <c r="D268" s="9">
        <v>5.84632E-2</v>
      </c>
      <c r="E268" s="9">
        <v>0</v>
      </c>
      <c r="F268" s="9">
        <v>0</v>
      </c>
      <c r="G268" s="9">
        <v>0</v>
      </c>
      <c r="H268" s="9">
        <v>5.84632E-2</v>
      </c>
      <c r="I268" s="9">
        <v>0</v>
      </c>
      <c r="J268" s="10">
        <v>0</v>
      </c>
      <c r="K268" s="11">
        <v>285847.90000000002</v>
      </c>
      <c r="L268" s="9">
        <v>6.7400000000000002E-2</v>
      </c>
      <c r="M268" s="12">
        <v>17917.52</v>
      </c>
      <c r="N268" s="12">
        <v>18110.18</v>
      </c>
      <c r="O268" s="12">
        <v>16568.89</v>
      </c>
      <c r="P268" s="12">
        <v>1541.2919999999999</v>
      </c>
      <c r="Q268" s="12">
        <v>1348.6289999999999</v>
      </c>
      <c r="R268" s="13">
        <v>4867</v>
      </c>
      <c r="S268" s="9">
        <v>0.52208752999999997</v>
      </c>
      <c r="T268" s="9">
        <v>1.2738849999999999E-2</v>
      </c>
      <c r="U268" s="9">
        <v>2.1368399999999999E-2</v>
      </c>
      <c r="V268" s="9">
        <v>4.520238E-2</v>
      </c>
      <c r="W268" s="9">
        <v>0.46805013000000001</v>
      </c>
      <c r="X268" s="9">
        <v>0.48017259000000001</v>
      </c>
      <c r="Y268" s="9">
        <v>0.32114239</v>
      </c>
      <c r="Z268" s="9">
        <v>3.5340049999999998E-2</v>
      </c>
      <c r="AA268" s="9">
        <v>0.10786932</v>
      </c>
      <c r="AB268" s="10">
        <v>0.12241087</v>
      </c>
      <c r="AC268" s="14">
        <v>41281000</v>
      </c>
      <c r="AD268" s="15">
        <v>1900000</v>
      </c>
      <c r="AE268" s="16">
        <v>39400000</v>
      </c>
    </row>
    <row r="269" spans="1:31" x14ac:dyDescent="0.25">
      <c r="A269" s="7">
        <v>3700630</v>
      </c>
      <c r="B269" s="8" t="s">
        <v>301</v>
      </c>
      <c r="C269" s="8" t="s">
        <v>27</v>
      </c>
      <c r="D269" s="9">
        <v>7.3601E-2</v>
      </c>
      <c r="E269" s="9">
        <v>0</v>
      </c>
      <c r="F269" s="9">
        <v>0</v>
      </c>
      <c r="G269" s="9">
        <v>0</v>
      </c>
      <c r="H269" s="9">
        <v>6.9140499999999994E-2</v>
      </c>
      <c r="I269" s="9">
        <v>0</v>
      </c>
      <c r="J269" s="10">
        <v>4.4605000000000001E-3</v>
      </c>
      <c r="K269" s="11">
        <v>601064.1</v>
      </c>
      <c r="L269" s="9">
        <v>8.1600000000000006E-2</v>
      </c>
      <c r="M269" s="12">
        <v>45613.55</v>
      </c>
      <c r="N269" s="12">
        <v>46104.02</v>
      </c>
      <c r="O269" s="12">
        <v>42180.27</v>
      </c>
      <c r="P269" s="12">
        <v>3923.7460000000001</v>
      </c>
      <c r="Q269" s="12">
        <v>3433.2809999999999</v>
      </c>
      <c r="R269" s="13">
        <v>8409</v>
      </c>
      <c r="S269" s="9">
        <v>0.51670828999999996</v>
      </c>
      <c r="T269" s="9">
        <v>3.5676100000000001E-3</v>
      </c>
      <c r="U269" s="9">
        <v>1.260554E-2</v>
      </c>
      <c r="V269" s="9">
        <v>0.11784992</v>
      </c>
      <c r="W269" s="9">
        <v>3.7222020000000001E-2</v>
      </c>
      <c r="X269" s="9">
        <v>0.82792246000000003</v>
      </c>
      <c r="Y269" s="9">
        <v>0.39945297000000002</v>
      </c>
      <c r="Z269" s="9">
        <v>2.0929960000000001E-2</v>
      </c>
      <c r="AA269" s="9">
        <v>0.13842312000000001</v>
      </c>
      <c r="AB269" s="10">
        <v>0.21791846000000001</v>
      </c>
      <c r="AC269" s="14">
        <v>104600000</v>
      </c>
      <c r="AD269" s="15">
        <v>6432000</v>
      </c>
      <c r="AE269" s="16">
        <v>98200000</v>
      </c>
    </row>
    <row r="270" spans="1:31" x14ac:dyDescent="0.25">
      <c r="A270" s="7">
        <v>4809860</v>
      </c>
      <c r="B270" s="8" t="s">
        <v>302</v>
      </c>
      <c r="C270" s="8" t="s">
        <v>29</v>
      </c>
      <c r="D270" s="9">
        <v>6.3620899999999994E-2</v>
      </c>
      <c r="E270" s="9">
        <v>0</v>
      </c>
      <c r="F270" s="9">
        <v>0</v>
      </c>
      <c r="G270" s="9">
        <v>0</v>
      </c>
      <c r="H270" s="9">
        <v>5.2361199999999997E-2</v>
      </c>
      <c r="I270" s="9">
        <v>0</v>
      </c>
      <c r="J270" s="10">
        <v>1.1259699999999999E-2</v>
      </c>
      <c r="K270" s="11">
        <v>528522.80000000005</v>
      </c>
      <c r="L270" s="9">
        <v>7.1900000000000006E-2</v>
      </c>
      <c r="M270" s="12">
        <v>35340.730000000003</v>
      </c>
      <c r="N270" s="12">
        <v>35720.74</v>
      </c>
      <c r="O270" s="12">
        <v>32680.68</v>
      </c>
      <c r="P270" s="12">
        <v>3040.0630000000001</v>
      </c>
      <c r="Q270" s="12">
        <v>2660.0509999999999</v>
      </c>
      <c r="R270" s="13">
        <v>8859</v>
      </c>
      <c r="S270" s="9">
        <v>0.52071339999999999</v>
      </c>
      <c r="T270" s="9">
        <v>1.1626589999999999E-2</v>
      </c>
      <c r="U270" s="9">
        <v>1.7496330000000001E-2</v>
      </c>
      <c r="V270" s="9">
        <v>7.788689E-2</v>
      </c>
      <c r="W270" s="9">
        <v>0.28107009999999999</v>
      </c>
      <c r="X270" s="9">
        <v>0.61192007999999998</v>
      </c>
      <c r="Y270" s="9">
        <v>0.46528954</v>
      </c>
      <c r="Z270" s="9">
        <v>6.3889829999999995E-2</v>
      </c>
      <c r="AA270" s="9">
        <v>0.11073485</v>
      </c>
      <c r="AB270" s="10">
        <v>0.16317617000000001</v>
      </c>
      <c r="AC270" s="14">
        <v>80514000</v>
      </c>
      <c r="AD270" s="15">
        <v>6211000</v>
      </c>
      <c r="AE270" s="16">
        <v>74300000</v>
      </c>
    </row>
    <row r="271" spans="1:31" x14ac:dyDescent="0.25">
      <c r="A271" s="7">
        <v>102760</v>
      </c>
      <c r="B271" s="8" t="s">
        <v>303</v>
      </c>
      <c r="C271" s="8" t="s">
        <v>95</v>
      </c>
      <c r="D271" s="9">
        <v>8.6763800000000002E-2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10">
        <v>8.6763800000000002E-2</v>
      </c>
      <c r="K271" s="11">
        <v>48716.2</v>
      </c>
      <c r="L271" s="9">
        <v>9.3100000000000002E-2</v>
      </c>
      <c r="M271" s="12">
        <v>4217.9949999999999</v>
      </c>
      <c r="N271" s="12">
        <v>4263.3500000000004</v>
      </c>
      <c r="O271" s="12">
        <v>3900.511</v>
      </c>
      <c r="P271" s="12">
        <v>362.8383</v>
      </c>
      <c r="Q271" s="12">
        <v>317.48410000000001</v>
      </c>
      <c r="R271" s="13">
        <v>1075</v>
      </c>
      <c r="S271" s="9">
        <v>0.52465116000000001</v>
      </c>
      <c r="T271" s="9">
        <v>4.6511599999999997E-3</v>
      </c>
      <c r="U271" s="9">
        <v>4.6511599999999997E-3</v>
      </c>
      <c r="V271" s="9">
        <v>0.13953488</v>
      </c>
      <c r="W271" s="9">
        <v>1.860465E-2</v>
      </c>
      <c r="X271" s="9">
        <v>0.82418605</v>
      </c>
      <c r="Y271" s="9">
        <v>0.61116278999999996</v>
      </c>
      <c r="Z271" s="9">
        <v>1.1162790000000001E-2</v>
      </c>
      <c r="AA271" s="9">
        <v>0.10232558</v>
      </c>
      <c r="AB271" s="10">
        <v>0.35739130000000002</v>
      </c>
      <c r="AC271" s="14">
        <v>9599000</v>
      </c>
      <c r="AD271" s="15">
        <v>1750000</v>
      </c>
      <c r="AE271" s="16">
        <v>7849000</v>
      </c>
    </row>
    <row r="272" spans="1:31" x14ac:dyDescent="0.25">
      <c r="A272" s="7">
        <v>4500720</v>
      </c>
      <c r="B272" s="8" t="s">
        <v>304</v>
      </c>
      <c r="C272" s="8" t="s">
        <v>9</v>
      </c>
      <c r="D272" s="9">
        <v>0.11204119999999999</v>
      </c>
      <c r="E272" s="9">
        <v>0</v>
      </c>
      <c r="F272" s="9">
        <v>9.7745299999999993E-2</v>
      </c>
      <c r="G272" s="9">
        <v>0</v>
      </c>
      <c r="H272" s="9">
        <v>8.4959000000000007E-3</v>
      </c>
      <c r="I272" s="9">
        <v>0</v>
      </c>
      <c r="J272" s="10">
        <v>5.7999999999999996E-3</v>
      </c>
      <c r="K272" s="11">
        <v>880569.3</v>
      </c>
      <c r="L272" s="9">
        <v>0.1168</v>
      </c>
      <c r="M272" s="12">
        <v>95650.96</v>
      </c>
      <c r="N272" s="12">
        <v>96679.46</v>
      </c>
      <c r="O272" s="12">
        <v>88451.42</v>
      </c>
      <c r="P272" s="12">
        <v>8228.0390000000007</v>
      </c>
      <c r="Q272" s="12">
        <v>7199.5389999999998</v>
      </c>
      <c r="R272" s="13">
        <v>24632</v>
      </c>
      <c r="S272" s="9">
        <v>0.51400617000000004</v>
      </c>
      <c r="T272" s="9">
        <v>2.2328700000000001E-3</v>
      </c>
      <c r="U272" s="9">
        <v>7.9977299999999998E-3</v>
      </c>
      <c r="V272" s="9">
        <v>0.35721825000000001</v>
      </c>
      <c r="W272" s="9">
        <v>5.5415720000000002E-2</v>
      </c>
      <c r="X272" s="9">
        <v>0.57295388000000003</v>
      </c>
      <c r="Y272" s="9">
        <v>0.55407600000000001</v>
      </c>
      <c r="Z272" s="9">
        <v>4.5509910000000001E-2</v>
      </c>
      <c r="AA272" s="9">
        <v>0.11509419</v>
      </c>
      <c r="AB272" s="10">
        <v>0.21803597999999999</v>
      </c>
      <c r="AC272" s="14">
        <v>216300000</v>
      </c>
      <c r="AD272" s="15">
        <v>22511000</v>
      </c>
      <c r="AE272" s="16">
        <v>194000000</v>
      </c>
    </row>
    <row r="273" spans="1:31" x14ac:dyDescent="0.25">
      <c r="A273" s="7">
        <v>1303450</v>
      </c>
      <c r="B273" s="8" t="s">
        <v>305</v>
      </c>
      <c r="C273" s="8" t="s">
        <v>74</v>
      </c>
      <c r="D273" s="9">
        <v>9.9940600000000004E-2</v>
      </c>
      <c r="E273" s="9">
        <v>0</v>
      </c>
      <c r="F273" s="9">
        <v>0</v>
      </c>
      <c r="G273" s="9">
        <v>0</v>
      </c>
      <c r="H273" s="9">
        <v>3.8210000000000002E-3</v>
      </c>
      <c r="I273" s="9">
        <v>0</v>
      </c>
      <c r="J273" s="10">
        <v>9.6119599999999999E-2</v>
      </c>
      <c r="K273" s="11">
        <v>94074.5</v>
      </c>
      <c r="L273" s="9">
        <v>0.10489999999999999</v>
      </c>
      <c r="M273" s="12">
        <v>9177.6260000000002</v>
      </c>
      <c r="N273" s="12">
        <v>9276.3109999999997</v>
      </c>
      <c r="O273" s="12">
        <v>8486.8369999999995</v>
      </c>
      <c r="P273" s="12">
        <v>789.47320000000002</v>
      </c>
      <c r="Q273" s="12">
        <v>690.78909999999996</v>
      </c>
      <c r="R273" s="13">
        <v>1857</v>
      </c>
      <c r="S273" s="9">
        <v>0.51373183</v>
      </c>
      <c r="T273" s="9">
        <v>1.6155099999999999E-3</v>
      </c>
      <c r="U273" s="9">
        <v>1.561659E-2</v>
      </c>
      <c r="V273" s="9">
        <v>0.80775443999999996</v>
      </c>
      <c r="W273" s="9">
        <v>5.4388800000000001E-2</v>
      </c>
      <c r="X273" s="9">
        <v>0.10823909</v>
      </c>
      <c r="Y273" s="9">
        <v>0.82229401999999996</v>
      </c>
      <c r="Z273" s="9">
        <v>2.046311E-2</v>
      </c>
      <c r="AA273" s="9">
        <v>0.11631664</v>
      </c>
      <c r="AB273" s="10">
        <v>0.36121672999999999</v>
      </c>
      <c r="AC273" s="14">
        <v>20755000</v>
      </c>
      <c r="AD273" s="15">
        <v>3725000</v>
      </c>
      <c r="AE273" s="16">
        <v>17000000</v>
      </c>
    </row>
    <row r="274" spans="1:31" x14ac:dyDescent="0.25">
      <c r="A274" s="7">
        <v>2200180</v>
      </c>
      <c r="B274" s="8" t="s">
        <v>306</v>
      </c>
      <c r="C274" s="8" t="s">
        <v>7</v>
      </c>
      <c r="D274" s="9">
        <v>6.6795999999999994E-2</v>
      </c>
      <c r="E274" s="9">
        <v>3.233E-4</v>
      </c>
      <c r="F274" s="9">
        <v>0</v>
      </c>
      <c r="G274" s="9">
        <v>0</v>
      </c>
      <c r="H274" s="9">
        <v>5.8871899999999998E-2</v>
      </c>
      <c r="I274" s="9">
        <v>0</v>
      </c>
      <c r="J274" s="10">
        <v>7.6007999999999996E-3</v>
      </c>
      <c r="K274" s="11">
        <v>395218</v>
      </c>
      <c r="L274" s="9">
        <v>7.4300000000000005E-2</v>
      </c>
      <c r="M274" s="12">
        <v>27309.17</v>
      </c>
      <c r="N274" s="12">
        <v>27602.82</v>
      </c>
      <c r="O274" s="12">
        <v>25253.64</v>
      </c>
      <c r="P274" s="12">
        <v>2349.1759999999999</v>
      </c>
      <c r="Q274" s="12">
        <v>2055.529</v>
      </c>
      <c r="R274" s="13">
        <v>6037</v>
      </c>
      <c r="S274" s="9">
        <v>0.51846943999999995</v>
      </c>
      <c r="T274" s="9">
        <v>9.4417800000000003E-3</v>
      </c>
      <c r="U274" s="9">
        <v>9.6074200000000002E-3</v>
      </c>
      <c r="V274" s="9">
        <v>0.15636906</v>
      </c>
      <c r="W274" s="9">
        <v>2.2859040000000001E-2</v>
      </c>
      <c r="X274" s="9">
        <v>0.80172270999999995</v>
      </c>
      <c r="Y274" s="9">
        <v>0.51399702000000003</v>
      </c>
      <c r="Z274" s="9">
        <v>2.6503199999999998E-3</v>
      </c>
      <c r="AA274" s="9">
        <v>0.15736293000000001</v>
      </c>
      <c r="AB274" s="10">
        <v>0.19224011999999999</v>
      </c>
      <c r="AC274" s="14">
        <v>60738000</v>
      </c>
      <c r="AD274" s="15">
        <v>4915000</v>
      </c>
      <c r="AE274" s="16">
        <v>55800000</v>
      </c>
    </row>
    <row r="275" spans="1:31" x14ac:dyDescent="0.25">
      <c r="A275" s="7">
        <v>4013530</v>
      </c>
      <c r="B275" s="8" t="s">
        <v>307</v>
      </c>
      <c r="C275" s="8" t="s">
        <v>17</v>
      </c>
      <c r="D275" s="9">
        <v>0.1403876</v>
      </c>
      <c r="E275" s="9">
        <v>0</v>
      </c>
      <c r="F275" s="9">
        <v>0.10837670000000001</v>
      </c>
      <c r="G275" s="9">
        <v>0</v>
      </c>
      <c r="H275" s="9">
        <v>3.2010900000000002E-2</v>
      </c>
      <c r="I275" s="9">
        <v>0</v>
      </c>
      <c r="J275" s="10">
        <v>0</v>
      </c>
      <c r="K275" s="11">
        <v>24091.599999999999</v>
      </c>
      <c r="L275" s="9">
        <v>0.4</v>
      </c>
      <c r="M275" s="12">
        <v>8962.0750000000007</v>
      </c>
      <c r="N275" s="12">
        <v>9058.4410000000007</v>
      </c>
      <c r="O275" s="12">
        <v>8287.5110000000004</v>
      </c>
      <c r="P275" s="12">
        <v>770.93119999999999</v>
      </c>
      <c r="Q275" s="12">
        <v>674.56449999999995</v>
      </c>
      <c r="R275" s="13">
        <v>2561</v>
      </c>
      <c r="S275" s="9">
        <v>0.49941428999999998</v>
      </c>
      <c r="T275" s="9">
        <v>0.34166341</v>
      </c>
      <c r="U275" s="9">
        <v>8.5903899999999998E-3</v>
      </c>
      <c r="V275" s="9">
        <v>8.1999199999999994E-3</v>
      </c>
      <c r="W275" s="9">
        <v>3.3190160000000003E-2</v>
      </c>
      <c r="X275" s="9">
        <v>0.60835611000000001</v>
      </c>
      <c r="Y275" s="9">
        <v>0.60367044000000003</v>
      </c>
      <c r="Z275" s="9">
        <v>1.366654E-2</v>
      </c>
      <c r="AA275" s="9">
        <v>0.12963685999999999</v>
      </c>
      <c r="AB275" s="10">
        <v>0.32660625999999998</v>
      </c>
      <c r="AC275" s="14">
        <v>19863000</v>
      </c>
      <c r="AD275" s="15">
        <v>2549000</v>
      </c>
      <c r="AE275" s="16">
        <v>17300000</v>
      </c>
    </row>
    <row r="276" spans="1:31" x14ac:dyDescent="0.25">
      <c r="A276" s="7">
        <v>500047</v>
      </c>
      <c r="B276" s="8" t="s">
        <v>308</v>
      </c>
      <c r="C276" s="8" t="s">
        <v>189</v>
      </c>
      <c r="D276" s="9">
        <v>0.11365119999999999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10">
        <v>0.11365119999999999</v>
      </c>
      <c r="K276" s="11">
        <v>85280</v>
      </c>
      <c r="L276" s="9">
        <v>0.1202</v>
      </c>
      <c r="M276" s="12">
        <v>9533.11</v>
      </c>
      <c r="N276" s="12">
        <v>9635.616</v>
      </c>
      <c r="O276" s="12">
        <v>8815.5640000000003</v>
      </c>
      <c r="P276" s="12">
        <v>820.05250000000001</v>
      </c>
      <c r="Q276" s="12">
        <v>717.54589999999996</v>
      </c>
      <c r="R276" s="13">
        <v>1665</v>
      </c>
      <c r="S276" s="9">
        <v>0.50510511000000002</v>
      </c>
      <c r="T276" s="9">
        <v>1.2011999999999999E-3</v>
      </c>
      <c r="U276" s="9">
        <v>5.4054100000000002E-3</v>
      </c>
      <c r="V276" s="9">
        <v>9.3693689999999996E-2</v>
      </c>
      <c r="W276" s="9">
        <v>3.9639639999999997E-2</v>
      </c>
      <c r="X276" s="9">
        <v>0.86006006000000002</v>
      </c>
      <c r="Y276" s="9">
        <v>0.71111111000000005</v>
      </c>
      <c r="Z276" s="9">
        <v>4.8047999999999997E-3</v>
      </c>
      <c r="AA276" s="9">
        <v>0.14474475000000001</v>
      </c>
      <c r="AB276" s="10">
        <v>0.39256678</v>
      </c>
      <c r="AC276" s="14">
        <v>20872000</v>
      </c>
      <c r="AD276" s="15">
        <v>3078000</v>
      </c>
      <c r="AE276" s="16">
        <v>17800000</v>
      </c>
    </row>
    <row r="277" spans="1:31" x14ac:dyDescent="0.25">
      <c r="A277" s="7">
        <v>4203630</v>
      </c>
      <c r="B277" s="8" t="s">
        <v>309</v>
      </c>
      <c r="C277" s="8" t="s">
        <v>32</v>
      </c>
      <c r="D277" s="9">
        <v>0.1017245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10">
        <v>0.1017245</v>
      </c>
      <c r="K277" s="11">
        <v>115247.5</v>
      </c>
      <c r="L277" s="9">
        <v>0.1077</v>
      </c>
      <c r="M277" s="12">
        <v>11543.3</v>
      </c>
      <c r="N277" s="12">
        <v>11667.43</v>
      </c>
      <c r="O277" s="12">
        <v>10674.45</v>
      </c>
      <c r="P277" s="12">
        <v>992.97249999999997</v>
      </c>
      <c r="Q277" s="12">
        <v>868.84960000000001</v>
      </c>
      <c r="R277" s="13">
        <v>1752</v>
      </c>
      <c r="S277" s="9">
        <v>0.47317352000000001</v>
      </c>
      <c r="T277" s="9">
        <v>1.71233E-3</v>
      </c>
      <c r="U277" s="9">
        <v>2.2831100000000001E-3</v>
      </c>
      <c r="V277" s="9">
        <v>0.25399543000000002</v>
      </c>
      <c r="W277" s="9">
        <v>4.5662100000000002E-3</v>
      </c>
      <c r="X277" s="9">
        <v>0.64269405999999996</v>
      </c>
      <c r="Y277" s="9">
        <v>0.66952054999999999</v>
      </c>
      <c r="Z277" s="9">
        <v>1.71233E-3</v>
      </c>
      <c r="AA277" s="9">
        <v>0.15582192</v>
      </c>
      <c r="AB277" s="10">
        <v>0.31276823999999998</v>
      </c>
      <c r="AC277" s="14">
        <v>25065000</v>
      </c>
      <c r="AD277" s="15">
        <v>1881000</v>
      </c>
      <c r="AE277" s="16">
        <v>23200000</v>
      </c>
    </row>
    <row r="278" spans="1:31" x14ac:dyDescent="0.25">
      <c r="A278" s="7">
        <v>2802430</v>
      </c>
      <c r="B278" s="8" t="s">
        <v>310</v>
      </c>
      <c r="C278" s="8" t="s">
        <v>15</v>
      </c>
      <c r="D278" s="9">
        <v>3.69542E-2</v>
      </c>
      <c r="E278" s="9">
        <v>0</v>
      </c>
      <c r="F278" s="9">
        <v>0</v>
      </c>
      <c r="G278" s="9">
        <v>1.04312E-2</v>
      </c>
      <c r="H278" s="9">
        <v>2.6523000000000001E-2</v>
      </c>
      <c r="I278" s="9">
        <v>0</v>
      </c>
      <c r="J278" s="10">
        <v>0</v>
      </c>
      <c r="K278" s="11">
        <v>527616.69999999995</v>
      </c>
      <c r="L278" s="9">
        <v>4.9000000000000002E-2</v>
      </c>
      <c r="M278" s="12">
        <v>24043.49</v>
      </c>
      <c r="N278" s="12">
        <v>24302.03</v>
      </c>
      <c r="O278" s="12">
        <v>22233.77</v>
      </c>
      <c r="P278" s="12">
        <v>2068.2579999999998</v>
      </c>
      <c r="Q278" s="12">
        <v>1809.721</v>
      </c>
      <c r="R278" s="13">
        <v>6565</v>
      </c>
      <c r="S278" s="9">
        <v>0.53023609999999999</v>
      </c>
      <c r="T278" s="9">
        <v>7.6161000000000002E-4</v>
      </c>
      <c r="U278" s="9">
        <v>4.2650400000000003E-3</v>
      </c>
      <c r="V278" s="9">
        <v>0.30434119999999998</v>
      </c>
      <c r="W278" s="9">
        <v>1.538462E-2</v>
      </c>
      <c r="X278" s="9">
        <v>0.70007615999999995</v>
      </c>
      <c r="Y278" s="9">
        <v>0.52779893</v>
      </c>
      <c r="Z278" s="9">
        <v>7.4638200000000004E-3</v>
      </c>
      <c r="AA278" s="9">
        <v>0.13617668999999999</v>
      </c>
      <c r="AB278" s="10">
        <v>0.22356993</v>
      </c>
      <c r="AC278" s="14">
        <v>51755000</v>
      </c>
      <c r="AD278" s="15">
        <v>5574000</v>
      </c>
      <c r="AE278" s="16">
        <v>46200000</v>
      </c>
    </row>
    <row r="279" spans="1:31" x14ac:dyDescent="0.25">
      <c r="A279" s="7">
        <v>4101620</v>
      </c>
      <c r="B279" s="8" t="s">
        <v>311</v>
      </c>
      <c r="C279" s="8" t="s">
        <v>182</v>
      </c>
      <c r="D279" s="9">
        <v>2.8825099999999999E-2</v>
      </c>
      <c r="E279" s="9">
        <v>0</v>
      </c>
      <c r="F279" s="9">
        <v>0</v>
      </c>
      <c r="G279" s="9">
        <v>2.52205E-2</v>
      </c>
      <c r="H279" s="9">
        <v>3.6045999999999999E-3</v>
      </c>
      <c r="I279" s="9">
        <v>0</v>
      </c>
      <c r="J279" s="10">
        <v>0</v>
      </c>
      <c r="K279" s="11">
        <v>237078.39999999999</v>
      </c>
      <c r="L279" s="9">
        <v>4.2500000000000003E-2</v>
      </c>
      <c r="M279" s="12">
        <v>9370.5229999999992</v>
      </c>
      <c r="N279" s="12">
        <v>9471.2819999999992</v>
      </c>
      <c r="O279" s="12">
        <v>8665.2160000000003</v>
      </c>
      <c r="P279" s="12">
        <v>806.06659999999999</v>
      </c>
      <c r="Q279" s="12">
        <v>705.30759999999998</v>
      </c>
      <c r="R279" s="13">
        <v>1896</v>
      </c>
      <c r="S279" s="9">
        <v>0.51160338000000005</v>
      </c>
      <c r="T279" s="9">
        <v>1.318565E-2</v>
      </c>
      <c r="U279" s="9">
        <v>1.2658229999999999E-2</v>
      </c>
      <c r="V279" s="9">
        <v>7.3839700000000001E-3</v>
      </c>
      <c r="W279" s="9">
        <v>0.10179325</v>
      </c>
      <c r="X279" s="9">
        <v>0.84493671000000004</v>
      </c>
      <c r="Y279" s="9">
        <v>0.47626582000000001</v>
      </c>
      <c r="Z279" s="9">
        <v>5.2742619999999997E-2</v>
      </c>
      <c r="AA279" s="9">
        <v>0.14451476999999999</v>
      </c>
      <c r="AB279" s="10">
        <v>0.22676937999999999</v>
      </c>
      <c r="AC279" s="14">
        <v>19876000</v>
      </c>
      <c r="AD279" s="15">
        <v>1807000</v>
      </c>
      <c r="AE279" s="16">
        <v>18100000</v>
      </c>
    </row>
    <row r="280" spans="1:31" x14ac:dyDescent="0.25">
      <c r="A280" s="7">
        <v>3412960</v>
      </c>
      <c r="B280" s="8" t="s">
        <v>312</v>
      </c>
      <c r="C280" s="8" t="s">
        <v>88</v>
      </c>
      <c r="D280" s="9">
        <v>0.1098015</v>
      </c>
      <c r="E280" s="9">
        <v>0</v>
      </c>
      <c r="F280" s="9">
        <v>0</v>
      </c>
      <c r="G280" s="9">
        <v>7.159E-4</v>
      </c>
      <c r="H280" s="9">
        <v>4.6497999999999999E-3</v>
      </c>
      <c r="I280" s="9">
        <v>0</v>
      </c>
      <c r="J280" s="10">
        <v>0.1044358</v>
      </c>
      <c r="K280" s="11">
        <v>290217.2</v>
      </c>
      <c r="L280" s="9">
        <v>0.1147</v>
      </c>
      <c r="M280" s="12">
        <v>30957.759999999998</v>
      </c>
      <c r="N280" s="12">
        <v>31290.639999999999</v>
      </c>
      <c r="O280" s="12">
        <v>28627.61</v>
      </c>
      <c r="P280" s="12">
        <v>2663.0329999999999</v>
      </c>
      <c r="Q280" s="12">
        <v>2330.15</v>
      </c>
      <c r="R280" s="13">
        <v>3508</v>
      </c>
      <c r="S280" s="9">
        <v>0.53848346999999996</v>
      </c>
      <c r="T280" s="9">
        <v>1.4253099999999999E-3</v>
      </c>
      <c r="U280" s="9">
        <v>2.537058E-2</v>
      </c>
      <c r="V280" s="9">
        <v>0.11887114999999999</v>
      </c>
      <c r="W280" s="9">
        <v>0.13426453999999999</v>
      </c>
      <c r="X280" s="9">
        <v>0.73346635999999998</v>
      </c>
      <c r="Y280" s="9">
        <v>0.46322690999999999</v>
      </c>
      <c r="Z280" s="9">
        <v>3.4492589999999997E-2</v>
      </c>
      <c r="AA280" s="9">
        <v>0.17160775</v>
      </c>
      <c r="AB280" s="10">
        <v>0.22222222</v>
      </c>
      <c r="AC280" s="14">
        <v>64889000</v>
      </c>
      <c r="AD280" s="15">
        <v>3407000</v>
      </c>
      <c r="AE280" s="16">
        <v>61500000</v>
      </c>
    </row>
    <row r="281" spans="1:31" x14ac:dyDescent="0.25">
      <c r="A281" s="7">
        <v>102070</v>
      </c>
      <c r="B281" s="8" t="s">
        <v>313</v>
      </c>
      <c r="C281" s="8" t="s">
        <v>95</v>
      </c>
      <c r="D281" s="9">
        <v>6.3136999999999999E-2</v>
      </c>
      <c r="E281" s="9">
        <v>0</v>
      </c>
      <c r="F281" s="9">
        <v>0</v>
      </c>
      <c r="G281" s="9">
        <v>0</v>
      </c>
      <c r="H281" s="9">
        <v>6.3136999999999999E-2</v>
      </c>
      <c r="I281" s="9">
        <v>0</v>
      </c>
      <c r="J281" s="10">
        <v>0</v>
      </c>
      <c r="K281" s="11">
        <v>621957.69999999995</v>
      </c>
      <c r="L281" s="9">
        <v>7.1099999999999997E-2</v>
      </c>
      <c r="M281" s="12">
        <v>41125.71</v>
      </c>
      <c r="N281" s="12">
        <v>41567.919999999998</v>
      </c>
      <c r="O281" s="12">
        <v>38030.230000000003</v>
      </c>
      <c r="P281" s="12">
        <v>3537.6950000000002</v>
      </c>
      <c r="Q281" s="12">
        <v>3095.48</v>
      </c>
      <c r="R281" s="13">
        <v>9738</v>
      </c>
      <c r="S281" s="9">
        <v>0.50780448</v>
      </c>
      <c r="T281" s="9">
        <v>3.08071E-3</v>
      </c>
      <c r="U281" s="9">
        <v>8.7286900000000008E-3</v>
      </c>
      <c r="V281" s="9">
        <v>0.23228588999999999</v>
      </c>
      <c r="W281" s="9">
        <v>2.7623740000000001E-2</v>
      </c>
      <c r="X281" s="9">
        <v>0.72663791</v>
      </c>
      <c r="Y281" s="9">
        <v>0.50236188000000004</v>
      </c>
      <c r="Z281" s="9">
        <v>7.1883299999999997E-3</v>
      </c>
      <c r="AA281" s="9">
        <v>8.6978849999999996E-2</v>
      </c>
      <c r="AB281" s="10">
        <v>0.16219989000000001</v>
      </c>
      <c r="AC281" s="14">
        <v>86019000</v>
      </c>
      <c r="AD281" s="15">
        <v>5934000</v>
      </c>
      <c r="AE281" s="16">
        <v>80100000</v>
      </c>
    </row>
    <row r="282" spans="1:31" x14ac:dyDescent="0.25">
      <c r="A282" s="7">
        <v>4820500</v>
      </c>
      <c r="B282" s="8" t="s">
        <v>314</v>
      </c>
      <c r="C282" s="8" t="s">
        <v>29</v>
      </c>
      <c r="D282" s="9">
        <v>6.2066700000000002E-2</v>
      </c>
      <c r="E282" s="9">
        <v>0</v>
      </c>
      <c r="F282" s="9">
        <v>0</v>
      </c>
      <c r="G282" s="9">
        <v>0</v>
      </c>
      <c r="H282" s="9">
        <v>5.9291000000000003E-2</v>
      </c>
      <c r="I282" s="9">
        <v>0</v>
      </c>
      <c r="J282" s="10">
        <v>2.7756E-3</v>
      </c>
      <c r="K282" s="11">
        <v>175463.6</v>
      </c>
      <c r="L282" s="9">
        <v>7.1300000000000002E-2</v>
      </c>
      <c r="M282" s="12">
        <v>11634.82</v>
      </c>
      <c r="N282" s="12">
        <v>11759.92</v>
      </c>
      <c r="O282" s="12">
        <v>10759.08</v>
      </c>
      <c r="P282" s="12">
        <v>1000.8440000000001</v>
      </c>
      <c r="Q282" s="12">
        <v>875.74019999999996</v>
      </c>
      <c r="R282" s="13">
        <v>2816</v>
      </c>
      <c r="S282" s="9">
        <v>0.50852273000000003</v>
      </c>
      <c r="T282" s="9">
        <v>1.42045E-3</v>
      </c>
      <c r="U282" s="9">
        <v>1.02983E-2</v>
      </c>
      <c r="V282" s="9">
        <v>4.4389209999999998E-2</v>
      </c>
      <c r="W282" s="9">
        <v>0.15376419999999999</v>
      </c>
      <c r="X282" s="9">
        <v>0.79012784000000003</v>
      </c>
      <c r="Y282" s="9">
        <v>0.45170454999999998</v>
      </c>
      <c r="Z282" s="9">
        <v>3.0894890000000001E-2</v>
      </c>
      <c r="AA282" s="9">
        <v>0.14169034</v>
      </c>
      <c r="AB282" s="10">
        <v>0.10165974999999999</v>
      </c>
      <c r="AC282" s="14">
        <v>24264000</v>
      </c>
      <c r="AD282" s="15">
        <v>1268000</v>
      </c>
      <c r="AE282" s="16">
        <v>23000000</v>
      </c>
    </row>
    <row r="283" spans="1:31" x14ac:dyDescent="0.25">
      <c r="A283" s="7">
        <v>5300480</v>
      </c>
      <c r="B283" s="8" t="s">
        <v>315</v>
      </c>
      <c r="C283" s="8" t="s">
        <v>42</v>
      </c>
      <c r="D283" s="9">
        <v>7.3297899999999999E-2</v>
      </c>
      <c r="E283" s="9">
        <v>0</v>
      </c>
      <c r="F283" s="9">
        <v>0</v>
      </c>
      <c r="G283" s="9">
        <v>0</v>
      </c>
      <c r="H283" s="9">
        <v>7.3297899999999999E-2</v>
      </c>
      <c r="I283" s="9">
        <v>0</v>
      </c>
      <c r="J283" s="10">
        <v>0</v>
      </c>
      <c r="K283" s="11">
        <v>1292525</v>
      </c>
      <c r="L283" s="9">
        <v>8.1699999999999995E-2</v>
      </c>
      <c r="M283" s="12">
        <v>98207.34</v>
      </c>
      <c r="N283" s="12">
        <v>99263.34</v>
      </c>
      <c r="O283" s="12">
        <v>90815.39</v>
      </c>
      <c r="P283" s="12">
        <v>8447.9429999999993</v>
      </c>
      <c r="Q283" s="12">
        <v>7391.9530000000004</v>
      </c>
      <c r="R283" s="13">
        <v>17651</v>
      </c>
      <c r="S283" s="9">
        <v>0.52212338999999997</v>
      </c>
      <c r="T283" s="9">
        <v>3.076313E-2</v>
      </c>
      <c r="U283" s="9">
        <v>8.809699E-2</v>
      </c>
      <c r="V283" s="9">
        <v>0.12016316</v>
      </c>
      <c r="W283" s="9">
        <v>0.12741488000000001</v>
      </c>
      <c r="X283" s="9">
        <v>0.63356184000000004</v>
      </c>
      <c r="Y283" s="9">
        <v>0.40082715000000002</v>
      </c>
      <c r="Z283" s="9">
        <v>1.127415E-2</v>
      </c>
      <c r="AA283" s="9">
        <v>0.13727268000000001</v>
      </c>
      <c r="AB283" s="10">
        <v>0.11699205999999999</v>
      </c>
      <c r="AC283" s="14">
        <v>204300000</v>
      </c>
      <c r="AD283" s="15">
        <v>19037000</v>
      </c>
      <c r="AE283" s="16">
        <v>185000000</v>
      </c>
    </row>
    <row r="284" spans="1:31" x14ac:dyDescent="0.25">
      <c r="A284" s="7">
        <v>3007350</v>
      </c>
      <c r="B284" s="8" t="s">
        <v>316</v>
      </c>
      <c r="C284" s="8" t="s">
        <v>200</v>
      </c>
      <c r="D284" s="9">
        <v>0.2493369</v>
      </c>
      <c r="E284" s="9">
        <v>0</v>
      </c>
      <c r="F284" s="9">
        <v>0.2493369</v>
      </c>
      <c r="G284" s="9">
        <v>0</v>
      </c>
      <c r="H284" s="9">
        <v>0</v>
      </c>
      <c r="I284" s="9">
        <v>0</v>
      </c>
      <c r="J284" s="10">
        <v>0</v>
      </c>
      <c r="K284" s="11">
        <v>266.5</v>
      </c>
      <c r="L284" s="9">
        <v>0.25230000000000002</v>
      </c>
      <c r="M284" s="12">
        <v>62.531289999999998</v>
      </c>
      <c r="N284" s="12">
        <v>63.203670000000002</v>
      </c>
      <c r="O284" s="12">
        <v>57.824640000000002</v>
      </c>
      <c r="P284" s="12">
        <v>5.3790360000000002</v>
      </c>
      <c r="Q284" s="12">
        <v>4.7066499999999998</v>
      </c>
      <c r="R284" s="13">
        <v>4</v>
      </c>
      <c r="S284" s="9">
        <v>0.25</v>
      </c>
      <c r="T284" s="9">
        <v>0</v>
      </c>
      <c r="U284" s="9">
        <v>0</v>
      </c>
      <c r="V284" s="9">
        <v>0</v>
      </c>
      <c r="W284" s="9">
        <v>0</v>
      </c>
      <c r="X284" s="9">
        <v>1</v>
      </c>
      <c r="Z284" s="9">
        <v>0</v>
      </c>
      <c r="AA284" s="9">
        <v>0</v>
      </c>
      <c r="AB284" s="10">
        <v>0.2</v>
      </c>
      <c r="AC284" s="14">
        <v>129000</v>
      </c>
      <c r="AD284" s="15">
        <v>24000</v>
      </c>
      <c r="AE284" s="16">
        <v>105000</v>
      </c>
    </row>
    <row r="285" spans="1:31" x14ac:dyDescent="0.25">
      <c r="A285" s="7">
        <v>630510</v>
      </c>
      <c r="B285" s="8" t="s">
        <v>317</v>
      </c>
      <c r="C285" s="8" t="s">
        <v>1</v>
      </c>
      <c r="D285" s="9">
        <v>6.7646899999999996E-2</v>
      </c>
      <c r="E285" s="9">
        <v>0</v>
      </c>
      <c r="F285" s="9">
        <v>0</v>
      </c>
      <c r="G285" s="9">
        <v>0</v>
      </c>
      <c r="H285" s="9">
        <v>6.7646899999999996E-2</v>
      </c>
      <c r="I285" s="9">
        <v>0</v>
      </c>
      <c r="J285" s="10">
        <v>0</v>
      </c>
      <c r="K285" s="11">
        <v>108252.3</v>
      </c>
      <c r="L285" s="9">
        <v>7.6700000000000004E-2</v>
      </c>
      <c r="M285" s="12">
        <v>7721.7449999999999</v>
      </c>
      <c r="N285" s="12">
        <v>7804.7740000000003</v>
      </c>
      <c r="O285" s="12">
        <v>7140.5379999999996</v>
      </c>
      <c r="P285" s="12">
        <v>664.23609999999996</v>
      </c>
      <c r="Q285" s="12">
        <v>581.20699999999999</v>
      </c>
      <c r="R285" s="13">
        <v>1630</v>
      </c>
      <c r="S285" s="9">
        <v>0.51472393000000005</v>
      </c>
      <c r="T285" s="9">
        <v>7.3619599999999999E-3</v>
      </c>
      <c r="U285" s="9">
        <v>8.4662580000000001E-2</v>
      </c>
      <c r="V285" s="9">
        <v>4.4171780000000001E-2</v>
      </c>
      <c r="W285" s="9">
        <v>0.35460122999999999</v>
      </c>
      <c r="X285" s="9">
        <v>0.48650306999999998</v>
      </c>
      <c r="Y285" s="9">
        <v>0.31840490999999999</v>
      </c>
      <c r="Z285" s="9">
        <v>9.5092019999999999E-2</v>
      </c>
      <c r="AA285" s="9">
        <v>4.4785279999999997E-2</v>
      </c>
      <c r="AB285" s="10">
        <v>0.15954922999999999</v>
      </c>
      <c r="AC285" s="14">
        <v>15806000</v>
      </c>
      <c r="AD285" s="15">
        <v>1000000</v>
      </c>
      <c r="AE285" s="16">
        <v>14800000</v>
      </c>
    </row>
    <row r="286" spans="1:31" x14ac:dyDescent="0.25">
      <c r="A286" s="7">
        <v>2302820</v>
      </c>
      <c r="B286" s="8" t="s">
        <v>318</v>
      </c>
      <c r="C286" s="8" t="s">
        <v>90</v>
      </c>
      <c r="D286" s="9">
        <v>9.76934E-2</v>
      </c>
      <c r="E286" s="9">
        <v>0</v>
      </c>
      <c r="F286" s="9">
        <v>0</v>
      </c>
      <c r="G286" s="9">
        <v>2.5950000000000002E-4</v>
      </c>
      <c r="H286" s="9">
        <v>1.08827E-2</v>
      </c>
      <c r="I286" s="9">
        <v>0</v>
      </c>
      <c r="J286" s="10">
        <v>8.6551199999999995E-2</v>
      </c>
      <c r="K286" s="11">
        <v>260040.5</v>
      </c>
      <c r="L286" s="9">
        <v>0.1036</v>
      </c>
      <c r="M286" s="12">
        <v>25054.38</v>
      </c>
      <c r="N286" s="12">
        <v>25323.78</v>
      </c>
      <c r="O286" s="12">
        <v>23168.57</v>
      </c>
      <c r="P286" s="12">
        <v>2155.2159999999999</v>
      </c>
      <c r="Q286" s="12">
        <v>1885.8109999999999</v>
      </c>
      <c r="R286" s="13">
        <v>3708</v>
      </c>
      <c r="S286" s="9">
        <v>0.54503776000000004</v>
      </c>
      <c r="T286" s="9">
        <v>1.9956850000000002E-2</v>
      </c>
      <c r="U286" s="9">
        <v>2.912621E-2</v>
      </c>
      <c r="V286" s="9">
        <v>3.3171520000000003E-2</v>
      </c>
      <c r="W286" s="9">
        <v>1.6990290000000002E-2</v>
      </c>
      <c r="X286" s="9">
        <v>0.94255663000000001</v>
      </c>
      <c r="Y286" s="9">
        <v>0.46305286000000001</v>
      </c>
      <c r="Z286" s="9">
        <v>1.186623E-2</v>
      </c>
      <c r="AA286" s="9">
        <v>0.16316073</v>
      </c>
      <c r="AB286" s="10">
        <v>0.20098764999999999</v>
      </c>
      <c r="AC286" s="14">
        <v>49798000</v>
      </c>
      <c r="AD286" s="15">
        <v>4563000</v>
      </c>
      <c r="AE286" s="16">
        <v>45200000</v>
      </c>
    </row>
    <row r="287" spans="1:31" x14ac:dyDescent="0.25">
      <c r="A287" s="7">
        <v>1000810</v>
      </c>
      <c r="B287" s="8" t="s">
        <v>289</v>
      </c>
      <c r="C287" s="8" t="s">
        <v>229</v>
      </c>
      <c r="D287" s="9">
        <v>9.3486200000000005E-2</v>
      </c>
      <c r="E287" s="9">
        <v>0</v>
      </c>
      <c r="F287" s="9">
        <v>0</v>
      </c>
      <c r="G287" s="9">
        <v>0</v>
      </c>
      <c r="H287" s="9">
        <v>6.7540000000000005E-4</v>
      </c>
      <c r="I287" s="9">
        <v>0</v>
      </c>
      <c r="J287" s="10">
        <v>9.2810799999999999E-2</v>
      </c>
      <c r="K287" s="11">
        <v>138206.9</v>
      </c>
      <c r="L287" s="9">
        <v>9.8799999999999999E-2</v>
      </c>
      <c r="M287" s="12">
        <v>12699</v>
      </c>
      <c r="N287" s="12">
        <v>12835.55</v>
      </c>
      <c r="O287" s="12">
        <v>11743.16</v>
      </c>
      <c r="P287" s="12">
        <v>1092.3869999999999</v>
      </c>
      <c r="Q287" s="12">
        <v>955.83979999999997</v>
      </c>
      <c r="R287" s="13">
        <v>2156</v>
      </c>
      <c r="S287" s="9">
        <v>0.50881262000000005</v>
      </c>
      <c r="T287" s="9">
        <v>4.1744E-3</v>
      </c>
      <c r="U287" s="9">
        <v>1.7161409999999998E-2</v>
      </c>
      <c r="V287" s="9">
        <v>0.28803339999999999</v>
      </c>
      <c r="W287" s="9">
        <v>6.3079780000000002E-2</v>
      </c>
      <c r="X287" s="9">
        <v>0.61873840000000002</v>
      </c>
      <c r="Y287" s="9">
        <v>0.55705009000000005</v>
      </c>
      <c r="Z287" s="9">
        <v>3.710575E-2</v>
      </c>
      <c r="AA287" s="9">
        <v>0.16094620000000001</v>
      </c>
      <c r="AB287" s="10">
        <v>0.18453237</v>
      </c>
      <c r="AC287" s="14">
        <v>25005000</v>
      </c>
      <c r="AD287" s="15">
        <v>2555000</v>
      </c>
      <c r="AE287" s="16">
        <v>22500000</v>
      </c>
    </row>
    <row r="288" spans="1:31" x14ac:dyDescent="0.25">
      <c r="A288" s="7">
        <v>603840</v>
      </c>
      <c r="B288" s="8" t="s">
        <v>319</v>
      </c>
      <c r="C288" s="8" t="s">
        <v>1</v>
      </c>
      <c r="D288" s="9">
        <v>2.8541500000000001E-2</v>
      </c>
      <c r="E288" s="9">
        <v>0</v>
      </c>
      <c r="F288" s="9">
        <v>0</v>
      </c>
      <c r="G288" s="9">
        <v>0</v>
      </c>
      <c r="H288" s="9">
        <v>1.9461999999999999E-3</v>
      </c>
      <c r="I288" s="9">
        <v>2.6595299999999999E-2</v>
      </c>
      <c r="J288" s="10">
        <v>0</v>
      </c>
      <c r="K288" s="11">
        <v>747905.6</v>
      </c>
      <c r="L288" s="9">
        <v>4.6399999999999997E-2</v>
      </c>
      <c r="M288" s="12">
        <v>32273.62</v>
      </c>
      <c r="N288" s="12">
        <v>32620.65</v>
      </c>
      <c r="O288" s="12">
        <v>29844.43</v>
      </c>
      <c r="P288" s="12">
        <v>2776.2260000000001</v>
      </c>
      <c r="Q288" s="12">
        <v>2429.1889999999999</v>
      </c>
      <c r="R288" s="13">
        <v>4710</v>
      </c>
      <c r="S288" s="9">
        <v>0.50785563</v>
      </c>
      <c r="T288" s="9">
        <v>5.1380040000000002E-2</v>
      </c>
      <c r="U288" s="9">
        <v>6.9426749999999995E-2</v>
      </c>
      <c r="V288" s="9">
        <v>9.1507430000000001E-2</v>
      </c>
      <c r="W288" s="9">
        <v>0.59957537000000005</v>
      </c>
      <c r="X288" s="9">
        <v>0.16475583999999999</v>
      </c>
      <c r="Y288" s="9">
        <v>0.85690021000000005</v>
      </c>
      <c r="Z288" s="9">
        <v>0.34564756000000002</v>
      </c>
      <c r="AA288" s="9">
        <v>9.2144370000000003E-2</v>
      </c>
      <c r="AB288" s="10">
        <v>0.26103383000000002</v>
      </c>
      <c r="AC288" s="14">
        <v>62468000</v>
      </c>
      <c r="AD288" s="15">
        <v>7927000</v>
      </c>
      <c r="AE288" s="16">
        <v>54500000</v>
      </c>
    </row>
    <row r="289" spans="1:31" x14ac:dyDescent="0.25">
      <c r="A289" s="7">
        <v>102190</v>
      </c>
      <c r="B289" s="8" t="s">
        <v>320</v>
      </c>
      <c r="C289" s="8" t="s">
        <v>95</v>
      </c>
      <c r="D289" s="9">
        <v>9.2359300000000005E-2</v>
      </c>
      <c r="E289" s="9">
        <v>2.6614E-3</v>
      </c>
      <c r="F289" s="9">
        <v>0</v>
      </c>
      <c r="G289" s="9">
        <v>0</v>
      </c>
      <c r="H289" s="9">
        <v>7.9801999999999998E-3</v>
      </c>
      <c r="I289" s="9">
        <v>0</v>
      </c>
      <c r="J289" s="10">
        <v>8.1717700000000004E-2</v>
      </c>
      <c r="K289" s="11">
        <v>164323.9</v>
      </c>
      <c r="L289" s="9">
        <v>9.9099999999999994E-2</v>
      </c>
      <c r="M289" s="12">
        <v>15144.58</v>
      </c>
      <c r="N289" s="12">
        <v>15307.43</v>
      </c>
      <c r="O289" s="12">
        <v>14004.67</v>
      </c>
      <c r="P289" s="12">
        <v>1302.76</v>
      </c>
      <c r="Q289" s="12">
        <v>1139.9100000000001</v>
      </c>
      <c r="R289" s="13">
        <v>2731</v>
      </c>
      <c r="S289" s="9">
        <v>0.51153424000000003</v>
      </c>
      <c r="T289" s="9">
        <v>0</v>
      </c>
      <c r="U289" s="9">
        <v>7.3233E-4</v>
      </c>
      <c r="V289" s="9">
        <v>0.98242401999999995</v>
      </c>
      <c r="W289" s="9">
        <v>3.2954999999999998E-3</v>
      </c>
      <c r="X289" s="9">
        <v>1.3181989999999999E-2</v>
      </c>
      <c r="Y289" s="9">
        <v>0.97766386000000005</v>
      </c>
      <c r="Z289" s="9">
        <v>1.4646699999999999E-3</v>
      </c>
      <c r="AA289" s="9">
        <v>0.11021604</v>
      </c>
      <c r="AB289" s="10">
        <v>0.41207107999999998</v>
      </c>
      <c r="AC289" s="14">
        <v>29038000</v>
      </c>
      <c r="AD289" s="15">
        <v>5325000</v>
      </c>
      <c r="AE289" s="16">
        <v>23700000</v>
      </c>
    </row>
    <row r="290" spans="1:31" x14ac:dyDescent="0.25">
      <c r="A290" s="7">
        <v>4838700</v>
      </c>
      <c r="B290" s="8" t="s">
        <v>321</v>
      </c>
      <c r="C290" s="8" t="s">
        <v>29</v>
      </c>
      <c r="D290" s="9">
        <v>4.3341699999999997E-2</v>
      </c>
      <c r="E290" s="9">
        <v>0</v>
      </c>
      <c r="F290" s="9">
        <v>0</v>
      </c>
      <c r="G290" s="9">
        <v>1.1226399999999999E-2</v>
      </c>
      <c r="H290" s="9">
        <v>3.2115299999999999E-2</v>
      </c>
      <c r="I290" s="9">
        <v>0</v>
      </c>
      <c r="J290" s="10">
        <v>0</v>
      </c>
      <c r="K290" s="11">
        <v>1248712</v>
      </c>
      <c r="L290" s="9">
        <v>5.5E-2</v>
      </c>
      <c r="M290" s="12">
        <v>63871.62</v>
      </c>
      <c r="N290" s="12">
        <v>64558.41</v>
      </c>
      <c r="O290" s="12">
        <v>59064.08</v>
      </c>
      <c r="P290" s="12">
        <v>5494.3329999999996</v>
      </c>
      <c r="Q290" s="12">
        <v>4807.5429999999997</v>
      </c>
      <c r="R290" s="13">
        <v>14492</v>
      </c>
      <c r="S290" s="9">
        <v>0.51373170999999995</v>
      </c>
      <c r="T290" s="9">
        <v>2.6911399999999999E-3</v>
      </c>
      <c r="U290" s="9">
        <v>1.221364E-2</v>
      </c>
      <c r="V290" s="9">
        <v>5.5616890000000002E-2</v>
      </c>
      <c r="W290" s="9">
        <v>0.53919404000000004</v>
      </c>
      <c r="X290" s="9">
        <v>0.39028429999999997</v>
      </c>
      <c r="Y290" s="9">
        <v>0.58894563</v>
      </c>
      <c r="Z290" s="9">
        <v>4.9130550000000002E-2</v>
      </c>
      <c r="AA290" s="9">
        <v>0.10999172</v>
      </c>
      <c r="AB290" s="10">
        <v>0.26147060999999999</v>
      </c>
      <c r="AC290" s="14">
        <v>121600000</v>
      </c>
      <c r="AD290" s="15">
        <v>17525000</v>
      </c>
      <c r="AE290" s="16">
        <v>104000000</v>
      </c>
    </row>
    <row r="291" spans="1:31" x14ac:dyDescent="0.25">
      <c r="A291" s="7">
        <v>500016</v>
      </c>
      <c r="B291" s="8" t="s">
        <v>322</v>
      </c>
      <c r="C291" s="8" t="s">
        <v>189</v>
      </c>
      <c r="D291" s="9">
        <v>3.2698699999999997E-2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10">
        <v>3.2698699999999997E-2</v>
      </c>
      <c r="K291" s="11">
        <v>11939.2</v>
      </c>
      <c r="L291" s="9">
        <v>0.4</v>
      </c>
      <c r="M291" s="12">
        <v>4441.3819999999996</v>
      </c>
      <c r="N291" s="12">
        <v>4489.1390000000001</v>
      </c>
      <c r="O291" s="12">
        <v>4107.085</v>
      </c>
      <c r="P291" s="12">
        <v>382.05439999999999</v>
      </c>
      <c r="Q291" s="12">
        <v>334.29689999999999</v>
      </c>
      <c r="R291" s="13">
        <v>812</v>
      </c>
      <c r="S291" s="9">
        <v>0.50738916000000001</v>
      </c>
      <c r="T291" s="9">
        <v>1.23153E-3</v>
      </c>
      <c r="U291" s="9">
        <v>1.23153E-3</v>
      </c>
      <c r="V291" s="9">
        <v>3.6945799999999998E-3</v>
      </c>
      <c r="W291" s="9">
        <v>2.093596E-2</v>
      </c>
      <c r="X291" s="9">
        <v>0.97290639999999995</v>
      </c>
      <c r="Y291" s="9">
        <v>0.63177340000000004</v>
      </c>
      <c r="Z291" s="9">
        <v>0</v>
      </c>
      <c r="AA291" s="9">
        <v>0.14162562000000001</v>
      </c>
      <c r="AB291" s="10">
        <v>0.31006710999999998</v>
      </c>
      <c r="AC291" s="14">
        <v>8365000</v>
      </c>
      <c r="AD291" s="15">
        <v>915000</v>
      </c>
      <c r="AE291" s="16">
        <v>7450000</v>
      </c>
    </row>
    <row r="292" spans="1:31" x14ac:dyDescent="0.25">
      <c r="A292" s="7">
        <v>4214310</v>
      </c>
      <c r="B292" s="8" t="s">
        <v>323</v>
      </c>
      <c r="C292" s="8" t="s">
        <v>32</v>
      </c>
      <c r="D292" s="9">
        <v>9.5973299999999998E-2</v>
      </c>
      <c r="E292" s="9">
        <v>1.4109999999999999E-3</v>
      </c>
      <c r="F292" s="9">
        <v>0</v>
      </c>
      <c r="G292" s="9">
        <v>7.0549999999999996E-4</v>
      </c>
      <c r="H292" s="9">
        <v>1.4109999999999999E-3</v>
      </c>
      <c r="I292" s="9">
        <v>0</v>
      </c>
      <c r="J292" s="10">
        <v>9.2445700000000006E-2</v>
      </c>
      <c r="K292" s="11">
        <v>103930.3</v>
      </c>
      <c r="L292" s="9">
        <v>0.1038</v>
      </c>
      <c r="M292" s="12">
        <v>10032.81</v>
      </c>
      <c r="N292" s="12">
        <v>10140.69</v>
      </c>
      <c r="O292" s="12">
        <v>9277.65</v>
      </c>
      <c r="P292" s="12">
        <v>863.03719999999998</v>
      </c>
      <c r="Q292" s="12">
        <v>755.15920000000006</v>
      </c>
      <c r="R292" s="13">
        <v>1399</v>
      </c>
      <c r="S292" s="9">
        <v>0.52180128999999997</v>
      </c>
      <c r="T292" s="9">
        <v>0</v>
      </c>
      <c r="U292" s="9">
        <v>2.5017870000000001E-2</v>
      </c>
      <c r="V292" s="9">
        <v>7.6483200000000001E-2</v>
      </c>
      <c r="W292" s="9">
        <v>1.358113E-2</v>
      </c>
      <c r="X292" s="9">
        <v>0.88491779999999998</v>
      </c>
      <c r="Y292" s="9">
        <v>0.26375982999999997</v>
      </c>
      <c r="Z292" s="9">
        <v>9.2923499999999996E-3</v>
      </c>
      <c r="AA292" s="9">
        <v>0.16082916</v>
      </c>
      <c r="AB292" s="10">
        <v>0.17926987999999999</v>
      </c>
      <c r="AC292" s="14">
        <v>18859000</v>
      </c>
      <c r="AD292" s="15">
        <v>827000</v>
      </c>
      <c r="AE292" s="16">
        <v>18000000</v>
      </c>
    </row>
    <row r="293" spans="1:31" x14ac:dyDescent="0.25">
      <c r="A293" s="7">
        <v>101440</v>
      </c>
      <c r="B293" s="8" t="s">
        <v>324</v>
      </c>
      <c r="C293" s="8" t="s">
        <v>95</v>
      </c>
      <c r="D293" s="9">
        <v>9.5356200000000002E-2</v>
      </c>
      <c r="E293" s="9">
        <v>0</v>
      </c>
      <c r="F293" s="9">
        <v>0</v>
      </c>
      <c r="G293" s="9">
        <v>0</v>
      </c>
      <c r="H293" s="9">
        <v>3.3893E-3</v>
      </c>
      <c r="I293" s="9">
        <v>0</v>
      </c>
      <c r="J293" s="10">
        <v>9.1966900000000004E-2</v>
      </c>
      <c r="K293" s="11">
        <v>102495.9</v>
      </c>
      <c r="L293" s="9">
        <v>0.1011</v>
      </c>
      <c r="M293" s="12">
        <v>9636.9719999999998</v>
      </c>
      <c r="N293" s="12">
        <v>9740.5959999999995</v>
      </c>
      <c r="O293" s="12">
        <v>8911.6080000000002</v>
      </c>
      <c r="P293" s="12">
        <v>828.98680000000002</v>
      </c>
      <c r="Q293" s="12">
        <v>725.36329999999998</v>
      </c>
      <c r="R293" s="13">
        <v>2154</v>
      </c>
      <c r="S293" s="9">
        <v>0.49350045999999997</v>
      </c>
      <c r="T293" s="9">
        <v>0</v>
      </c>
      <c r="U293" s="9">
        <v>4.6424999999999998E-4</v>
      </c>
      <c r="V293" s="9">
        <v>0.98885794000000005</v>
      </c>
      <c r="W293" s="9">
        <v>8.8208000000000002E-3</v>
      </c>
      <c r="X293" s="9">
        <v>1.8570100000000001E-3</v>
      </c>
      <c r="Y293" s="9">
        <v>0.83519034000000003</v>
      </c>
      <c r="Z293" s="9">
        <v>7.8922899999999997E-3</v>
      </c>
      <c r="AA293" s="9">
        <v>0.11652738999999999</v>
      </c>
      <c r="AB293" s="10">
        <v>0.40209423999999999</v>
      </c>
      <c r="AC293" s="14">
        <v>18090000</v>
      </c>
      <c r="AD293" s="15">
        <v>2409000</v>
      </c>
      <c r="AE293" s="16">
        <v>15700000</v>
      </c>
    </row>
    <row r="294" spans="1:31" x14ac:dyDescent="0.25">
      <c r="A294" s="7">
        <v>4106740</v>
      </c>
      <c r="B294" s="8" t="s">
        <v>325</v>
      </c>
      <c r="C294" s="8" t="s">
        <v>182</v>
      </c>
      <c r="D294" s="9">
        <v>2.04733E-2</v>
      </c>
      <c r="E294" s="9">
        <v>0</v>
      </c>
      <c r="F294" s="9">
        <v>0</v>
      </c>
      <c r="G294" s="9">
        <v>0</v>
      </c>
      <c r="H294" s="9">
        <v>8.3259999999999996E-4</v>
      </c>
      <c r="I294" s="9">
        <v>0</v>
      </c>
      <c r="J294" s="10">
        <v>1.9640700000000001E-2</v>
      </c>
      <c r="K294" s="11">
        <v>971605.7</v>
      </c>
      <c r="L294" s="9">
        <v>2.1499999999999998E-2</v>
      </c>
      <c r="M294" s="12">
        <v>19427.259999999998</v>
      </c>
      <c r="N294" s="12">
        <v>19636.150000000001</v>
      </c>
      <c r="O294" s="12">
        <v>17964.990000000002</v>
      </c>
      <c r="P294" s="12">
        <v>1671.162</v>
      </c>
      <c r="Q294" s="12">
        <v>1462.27</v>
      </c>
      <c r="R294" s="13">
        <v>2908</v>
      </c>
      <c r="S294" s="9">
        <v>0.49931224000000002</v>
      </c>
      <c r="T294" s="9">
        <v>0.33837688999999999</v>
      </c>
      <c r="U294" s="9">
        <v>9.2847299999999997E-3</v>
      </c>
      <c r="V294" s="9">
        <v>9.6286099999999993E-3</v>
      </c>
      <c r="W294" s="9">
        <v>0.32977992</v>
      </c>
      <c r="X294" s="9">
        <v>0.30949105999999998</v>
      </c>
      <c r="Y294" s="9">
        <v>0.83012379999999997</v>
      </c>
      <c r="Z294" s="9">
        <v>0.36932599999999999</v>
      </c>
      <c r="AA294" s="9">
        <v>0.14786795</v>
      </c>
      <c r="AB294" s="10">
        <v>0.30576118000000002</v>
      </c>
      <c r="AC294" s="14">
        <v>36094000</v>
      </c>
      <c r="AD294" s="15">
        <v>7131000</v>
      </c>
      <c r="AE294" s="16">
        <v>29000000</v>
      </c>
    </row>
    <row r="295" spans="1:31" x14ac:dyDescent="0.25">
      <c r="A295" s="7">
        <v>3612360</v>
      </c>
      <c r="B295" s="8" t="s">
        <v>326</v>
      </c>
      <c r="C295" s="8" t="s">
        <v>53</v>
      </c>
      <c r="D295" s="9">
        <v>7.5017899999999998E-2</v>
      </c>
      <c r="E295" s="9">
        <v>0</v>
      </c>
      <c r="F295" s="9">
        <v>0</v>
      </c>
      <c r="G295" s="9">
        <v>0</v>
      </c>
      <c r="H295" s="9">
        <v>7.5017899999999998E-2</v>
      </c>
      <c r="I295" s="9">
        <v>0</v>
      </c>
      <c r="J295" s="10">
        <v>0</v>
      </c>
      <c r="K295" s="11">
        <v>215879.8</v>
      </c>
      <c r="L295" s="9">
        <v>8.3599999999999994E-2</v>
      </c>
      <c r="M295" s="12">
        <v>16784.22</v>
      </c>
      <c r="N295" s="12">
        <v>16964.7</v>
      </c>
      <c r="O295" s="12">
        <v>15520.89</v>
      </c>
      <c r="P295" s="12">
        <v>1443.8040000000001</v>
      </c>
      <c r="Q295" s="12">
        <v>1263.3309999999999</v>
      </c>
      <c r="R295" s="13">
        <v>1662</v>
      </c>
      <c r="S295" s="9">
        <v>0.52105897000000001</v>
      </c>
      <c r="T295" s="9">
        <v>3.6101100000000001E-3</v>
      </c>
      <c r="U295" s="9">
        <v>6.6185300000000001E-3</v>
      </c>
      <c r="V295" s="9">
        <v>1.323706E-2</v>
      </c>
      <c r="W295" s="9">
        <v>5.4151599999999996E-3</v>
      </c>
      <c r="X295" s="9">
        <v>0.98916967</v>
      </c>
      <c r="Y295" s="9">
        <v>0.48375451000000003</v>
      </c>
      <c r="Z295" s="9">
        <v>6.0168999999999999E-4</v>
      </c>
      <c r="AA295" s="9">
        <v>0.18170879000000001</v>
      </c>
      <c r="AB295" s="10">
        <v>0.25055556000000001</v>
      </c>
      <c r="AC295" s="14">
        <v>31136000</v>
      </c>
      <c r="AD295" s="15">
        <v>1611000</v>
      </c>
      <c r="AE295" s="16">
        <v>29500000</v>
      </c>
    </row>
    <row r="296" spans="1:31" x14ac:dyDescent="0.25">
      <c r="A296" s="7">
        <v>404380</v>
      </c>
      <c r="B296" s="8" t="s">
        <v>327</v>
      </c>
      <c r="C296" s="8" t="s">
        <v>197</v>
      </c>
      <c r="D296" s="9">
        <v>4.23136E-2</v>
      </c>
      <c r="E296" s="9">
        <v>0</v>
      </c>
      <c r="F296" s="9">
        <v>0</v>
      </c>
      <c r="G296" s="9">
        <v>7.9997000000000002E-3</v>
      </c>
      <c r="H296" s="9">
        <v>3.4313900000000001E-2</v>
      </c>
      <c r="I296" s="9">
        <v>0</v>
      </c>
      <c r="J296" s="10">
        <v>0</v>
      </c>
      <c r="K296" s="11">
        <v>770558.1</v>
      </c>
      <c r="L296" s="9">
        <v>5.5800000000000002E-2</v>
      </c>
      <c r="M296" s="12">
        <v>39987.339999999997</v>
      </c>
      <c r="N296" s="12">
        <v>40417.31</v>
      </c>
      <c r="O296" s="12">
        <v>36977.54</v>
      </c>
      <c r="P296" s="12">
        <v>3439.7710000000002</v>
      </c>
      <c r="Q296" s="12">
        <v>3009.8009999999999</v>
      </c>
      <c r="R296" s="13">
        <v>9916</v>
      </c>
      <c r="S296" s="9">
        <v>0.50726099000000002</v>
      </c>
      <c r="T296" s="9">
        <v>1.058895E-2</v>
      </c>
      <c r="U296" s="9">
        <v>6.3634529999999995E-2</v>
      </c>
      <c r="V296" s="9">
        <v>0.10205728</v>
      </c>
      <c r="W296" s="9">
        <v>0.31817265</v>
      </c>
      <c r="X296" s="9">
        <v>0.50534489999999999</v>
      </c>
      <c r="Y296" s="9">
        <v>0.37152077999999999</v>
      </c>
      <c r="Z296" s="9">
        <v>4.4372729999999999E-2</v>
      </c>
      <c r="AA296" s="9">
        <v>9.0762399999999993E-2</v>
      </c>
      <c r="AB296" s="10">
        <v>0.1343702</v>
      </c>
      <c r="AC296" s="14">
        <v>73987000</v>
      </c>
      <c r="AD296" s="15">
        <v>4141000</v>
      </c>
      <c r="AE296" s="16">
        <v>69800000</v>
      </c>
    </row>
    <row r="297" spans="1:31" x14ac:dyDescent="0.25">
      <c r="A297" s="7">
        <v>101410</v>
      </c>
      <c r="B297" s="8" t="s">
        <v>328</v>
      </c>
      <c r="C297" s="8" t="s">
        <v>95</v>
      </c>
      <c r="D297" s="9">
        <v>0.1033121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10">
        <v>0.1033121</v>
      </c>
      <c r="K297" s="11">
        <v>131651</v>
      </c>
      <c r="L297" s="9">
        <v>0.1091</v>
      </c>
      <c r="M297" s="12">
        <v>13357.71</v>
      </c>
      <c r="N297" s="12">
        <v>13501.34</v>
      </c>
      <c r="O297" s="12">
        <v>12352.29</v>
      </c>
      <c r="P297" s="12">
        <v>1149.05</v>
      </c>
      <c r="Q297" s="12">
        <v>1005.42</v>
      </c>
      <c r="R297" s="13">
        <v>2801</v>
      </c>
      <c r="S297" s="9">
        <v>0.50946091000000004</v>
      </c>
      <c r="T297" s="9">
        <v>1.4280600000000001E-3</v>
      </c>
      <c r="U297" s="9">
        <v>8.9253800000000001E-3</v>
      </c>
      <c r="V297" s="9">
        <v>0.54837557999999997</v>
      </c>
      <c r="W297" s="9">
        <v>3.6058550000000002E-2</v>
      </c>
      <c r="X297" s="9">
        <v>0.40521242000000002</v>
      </c>
      <c r="Y297" s="9">
        <v>0.62691896000000003</v>
      </c>
      <c r="Z297" s="9">
        <v>1.8921810000000001E-2</v>
      </c>
      <c r="AA297" s="9">
        <v>0.11817208</v>
      </c>
      <c r="AB297" s="10">
        <v>0.32697768999999999</v>
      </c>
      <c r="AC297" s="14">
        <v>24463000</v>
      </c>
      <c r="AD297" s="15">
        <v>3068000</v>
      </c>
      <c r="AE297" s="16">
        <v>21400000</v>
      </c>
    </row>
    <row r="298" spans="1:31" x14ac:dyDescent="0.25">
      <c r="A298" s="7">
        <v>637680</v>
      </c>
      <c r="B298" s="8" t="s">
        <v>329</v>
      </c>
      <c r="C298" s="8" t="s">
        <v>1</v>
      </c>
      <c r="D298" s="9">
        <v>0.15413689999999999</v>
      </c>
      <c r="E298" s="9">
        <v>0</v>
      </c>
      <c r="F298" s="9">
        <v>0.11549769999999999</v>
      </c>
      <c r="G298" s="9">
        <v>0</v>
      </c>
      <c r="H298" s="9">
        <v>0</v>
      </c>
      <c r="I298" s="9">
        <v>3.8639199999999999E-2</v>
      </c>
      <c r="J298" s="10">
        <v>0</v>
      </c>
      <c r="K298" s="11">
        <v>6875.7</v>
      </c>
      <c r="L298" s="9">
        <v>0.15870000000000001</v>
      </c>
      <c r="M298" s="12">
        <v>1014.7910000000001</v>
      </c>
      <c r="N298" s="12">
        <v>1025.703</v>
      </c>
      <c r="O298" s="12">
        <v>938.40930000000003</v>
      </c>
      <c r="P298" s="12">
        <v>87.293880000000001</v>
      </c>
      <c r="Q298" s="12">
        <v>76.381709999999998</v>
      </c>
      <c r="R298" s="13">
        <v>2266</v>
      </c>
      <c r="S298" s="9">
        <v>0.49029126000000001</v>
      </c>
      <c r="T298" s="9">
        <v>5.2956699999999997E-3</v>
      </c>
      <c r="U298" s="9">
        <v>6.8843779999999993E-2</v>
      </c>
      <c r="V298" s="9">
        <v>7.8552520000000001E-2</v>
      </c>
      <c r="W298" s="9">
        <v>0.16107679</v>
      </c>
      <c r="X298" s="9">
        <v>0.56928508</v>
      </c>
      <c r="Y298" s="9">
        <v>0.2321271</v>
      </c>
      <c r="Z298" s="9">
        <v>1.3239199999999999E-3</v>
      </c>
      <c r="AA298" s="9">
        <v>7.1932919999999997E-2</v>
      </c>
      <c r="AB298" s="10">
        <v>0.16129031999999999</v>
      </c>
      <c r="AC298" s="14">
        <v>1858000</v>
      </c>
      <c r="AD298" s="15">
        <v>285000</v>
      </c>
      <c r="AE298" s="16">
        <v>1573000</v>
      </c>
    </row>
    <row r="299" spans="1:31" x14ac:dyDescent="0.25">
      <c r="A299" s="7">
        <v>3602340</v>
      </c>
      <c r="B299" s="8" t="s">
        <v>330</v>
      </c>
      <c r="C299" s="8" t="s">
        <v>53</v>
      </c>
      <c r="D299" s="9">
        <v>6.6074900000000006E-2</v>
      </c>
      <c r="E299" s="9">
        <v>0</v>
      </c>
      <c r="F299" s="9">
        <v>0</v>
      </c>
      <c r="G299" s="9">
        <v>0</v>
      </c>
      <c r="H299" s="9">
        <v>6.6074900000000006E-2</v>
      </c>
      <c r="I299" s="9">
        <v>0</v>
      </c>
      <c r="J299" s="10">
        <v>0</v>
      </c>
      <c r="K299" s="11">
        <v>227138.2</v>
      </c>
      <c r="L299" s="9">
        <v>7.5200000000000003E-2</v>
      </c>
      <c r="M299" s="12">
        <v>15885.14</v>
      </c>
      <c r="N299" s="12">
        <v>16055.95</v>
      </c>
      <c r="O299" s="12">
        <v>14689.48</v>
      </c>
      <c r="P299" s="12">
        <v>1366.463</v>
      </c>
      <c r="Q299" s="12">
        <v>1195.6590000000001</v>
      </c>
      <c r="R299" s="13">
        <v>2023</v>
      </c>
      <c r="S299" s="9">
        <v>0.50519031000000003</v>
      </c>
      <c r="T299" s="9">
        <v>4.4488399999999999E-3</v>
      </c>
      <c r="U299" s="9">
        <v>6.92042E-3</v>
      </c>
      <c r="V299" s="9">
        <v>1.087494E-2</v>
      </c>
      <c r="W299" s="9">
        <v>9.3919899999999994E-3</v>
      </c>
      <c r="X299" s="9">
        <v>0.97281264999999995</v>
      </c>
      <c r="Y299" s="9">
        <v>0.45180425000000002</v>
      </c>
      <c r="Z299" s="9">
        <v>1.48295E-3</v>
      </c>
      <c r="AA299" s="9">
        <v>0.14186851</v>
      </c>
      <c r="AB299" s="10">
        <v>0.12524084999999999</v>
      </c>
      <c r="AC299" s="14">
        <v>29020000</v>
      </c>
      <c r="AD299" s="15">
        <v>1509000</v>
      </c>
      <c r="AE299" s="16">
        <v>27500000</v>
      </c>
    </row>
    <row r="300" spans="1:31" x14ac:dyDescent="0.25">
      <c r="A300" s="7">
        <v>2500043</v>
      </c>
      <c r="B300" s="8" t="s">
        <v>331</v>
      </c>
      <c r="C300" s="8" t="s">
        <v>80</v>
      </c>
      <c r="D300" s="9">
        <v>3.6721900000000002E-2</v>
      </c>
      <c r="E300" s="9">
        <v>0</v>
      </c>
      <c r="F300" s="9">
        <v>0</v>
      </c>
      <c r="G300" s="9">
        <v>0</v>
      </c>
      <c r="H300" s="9">
        <v>0</v>
      </c>
      <c r="I300" s="9">
        <v>3.6721900000000002E-2</v>
      </c>
      <c r="J300" s="10">
        <v>0</v>
      </c>
      <c r="K300" s="11">
        <v>117350.8</v>
      </c>
      <c r="L300" s="9">
        <v>5.0999999999999997E-2</v>
      </c>
      <c r="M300" s="12">
        <v>5565.9480000000003</v>
      </c>
      <c r="N300" s="12">
        <v>5625.7969999999996</v>
      </c>
      <c r="O300" s="12">
        <v>5147.0060000000003</v>
      </c>
      <c r="P300" s="12">
        <v>478.79129999999998</v>
      </c>
      <c r="Q300" s="12">
        <v>418.94240000000002</v>
      </c>
      <c r="R300" s="13">
        <v>320</v>
      </c>
      <c r="S300" s="9">
        <v>0.50312500000000004</v>
      </c>
      <c r="T300" s="9">
        <v>1.8749999999999999E-2</v>
      </c>
      <c r="U300" s="9">
        <v>6.2500000000000003E-3</v>
      </c>
      <c r="V300" s="9">
        <v>6.2500000000000003E-3</v>
      </c>
      <c r="W300" s="9">
        <v>2.8125000000000001E-2</v>
      </c>
      <c r="X300" s="9">
        <v>0.88124999999999998</v>
      </c>
      <c r="Y300" s="9">
        <v>8.4375000000000006E-2</v>
      </c>
      <c r="Z300" s="9">
        <v>1.5625E-2</v>
      </c>
      <c r="AA300" s="9">
        <v>0.24062500000000001</v>
      </c>
      <c r="AB300" s="10">
        <v>3.1578950000000001E-2</v>
      </c>
      <c r="AC300" s="14">
        <v>10044000</v>
      </c>
      <c r="AD300" s="15">
        <v>148000</v>
      </c>
      <c r="AE300" s="16">
        <v>9896000</v>
      </c>
    </row>
    <row r="301" spans="1:31" x14ac:dyDescent="0.25">
      <c r="A301" s="7">
        <v>5307320</v>
      </c>
      <c r="B301" s="8" t="s">
        <v>332</v>
      </c>
      <c r="C301" s="8" t="s">
        <v>42</v>
      </c>
      <c r="D301" s="9">
        <v>0.14024990000000001</v>
      </c>
      <c r="E301" s="9">
        <v>0</v>
      </c>
      <c r="F301" s="9">
        <v>0.1356888</v>
      </c>
      <c r="G301" s="9">
        <v>1.785E-4</v>
      </c>
      <c r="H301" s="9">
        <v>4.3825000000000001E-3</v>
      </c>
      <c r="I301" s="9">
        <v>0</v>
      </c>
      <c r="J301" s="10">
        <v>0</v>
      </c>
      <c r="K301" s="11">
        <v>437699.6</v>
      </c>
      <c r="L301" s="9">
        <v>0.1452</v>
      </c>
      <c r="M301" s="12">
        <v>59105.2</v>
      </c>
      <c r="N301" s="12">
        <v>59740.74</v>
      </c>
      <c r="O301" s="12">
        <v>54656.43</v>
      </c>
      <c r="P301" s="12">
        <v>5084.3180000000002</v>
      </c>
      <c r="Q301" s="12">
        <v>4448.7700000000004</v>
      </c>
      <c r="R301" s="13">
        <v>10908</v>
      </c>
      <c r="S301" s="9">
        <v>0.50641731000000001</v>
      </c>
      <c r="T301" s="9">
        <v>1.2101209999999999E-2</v>
      </c>
      <c r="U301" s="9">
        <v>4.7671430000000001E-2</v>
      </c>
      <c r="V301" s="9">
        <v>2.6494319999999998E-2</v>
      </c>
      <c r="W301" s="9">
        <v>8.7917120000000001E-2</v>
      </c>
      <c r="X301" s="9">
        <v>0.80674734000000003</v>
      </c>
      <c r="Y301" s="9">
        <v>0.29675467999999999</v>
      </c>
      <c r="Z301" s="9">
        <v>1.7510080000000001E-2</v>
      </c>
      <c r="AA301" s="9">
        <v>0.10359369</v>
      </c>
      <c r="AB301" s="10">
        <v>0.11092295000000001</v>
      </c>
      <c r="AC301" s="14">
        <v>106000000</v>
      </c>
      <c r="AD301" s="15">
        <v>11309000</v>
      </c>
      <c r="AE301" s="16">
        <v>94700000</v>
      </c>
    </row>
    <row r="302" spans="1:31" x14ac:dyDescent="0.25">
      <c r="A302" s="7">
        <v>4702070</v>
      </c>
      <c r="B302" s="8" t="s">
        <v>148</v>
      </c>
      <c r="C302" s="8" t="s">
        <v>68</v>
      </c>
      <c r="D302" s="9">
        <v>2.3752700000000002E-2</v>
      </c>
      <c r="E302" s="9">
        <v>0</v>
      </c>
      <c r="F302" s="9">
        <v>0</v>
      </c>
      <c r="G302" s="9">
        <v>2.5793999999999999E-3</v>
      </c>
      <c r="H302" s="9">
        <v>2.1173299999999999E-2</v>
      </c>
      <c r="I302" s="9">
        <v>0</v>
      </c>
      <c r="J302" s="10">
        <v>0</v>
      </c>
      <c r="K302" s="11">
        <v>319480.2</v>
      </c>
      <c r="L302" s="9">
        <v>2.8899999999999999E-2</v>
      </c>
      <c r="M302" s="12">
        <v>8586.6689999999999</v>
      </c>
      <c r="N302" s="12">
        <v>8678.9989999999998</v>
      </c>
      <c r="O302" s="12">
        <v>7940.3609999999999</v>
      </c>
      <c r="P302" s="12">
        <v>738.63819999999998</v>
      </c>
      <c r="Q302" s="12">
        <v>646.30809999999997</v>
      </c>
      <c r="R302" s="13">
        <v>1634</v>
      </c>
      <c r="S302" s="9">
        <v>0.50734394000000005</v>
      </c>
      <c r="T302" s="9">
        <v>6.1200000000000002E-4</v>
      </c>
      <c r="U302" s="9">
        <v>6.1200000000000002E-4</v>
      </c>
      <c r="V302" s="9">
        <v>3.0599799999999999E-3</v>
      </c>
      <c r="W302" s="9">
        <v>1.7135859999999999E-2</v>
      </c>
      <c r="X302" s="9">
        <v>0.97858016999999997</v>
      </c>
      <c r="Y302" s="9">
        <v>0.67441859999999998</v>
      </c>
      <c r="Z302" s="9">
        <v>4.8959600000000004E-3</v>
      </c>
      <c r="AA302" s="9">
        <v>0.14137087000000001</v>
      </c>
      <c r="AB302" s="10">
        <v>0.29240087999999997</v>
      </c>
      <c r="AC302" s="14">
        <v>15262000</v>
      </c>
      <c r="AD302" s="15">
        <v>2456000</v>
      </c>
      <c r="AE302" s="16">
        <v>12800000</v>
      </c>
    </row>
    <row r="303" spans="1:31" x14ac:dyDescent="0.25">
      <c r="A303" s="7">
        <v>600064</v>
      </c>
      <c r="B303" s="8" t="s">
        <v>333</v>
      </c>
      <c r="C303" s="8" t="s">
        <v>1</v>
      </c>
      <c r="D303" s="9">
        <v>3.2488999999999997E-2</v>
      </c>
      <c r="E303" s="9">
        <v>0</v>
      </c>
      <c r="F303" s="9">
        <v>0</v>
      </c>
      <c r="G303" s="9">
        <v>0</v>
      </c>
      <c r="H303" s="9">
        <v>0</v>
      </c>
      <c r="I303" s="9">
        <v>1.9391100000000001E-2</v>
      </c>
      <c r="J303" s="10">
        <v>1.3098E-2</v>
      </c>
      <c r="K303" s="11">
        <v>1798822</v>
      </c>
      <c r="L303" s="9">
        <v>4.8800000000000003E-2</v>
      </c>
      <c r="M303" s="12">
        <v>81637.73</v>
      </c>
      <c r="N303" s="12">
        <v>82515.56</v>
      </c>
      <c r="O303" s="12">
        <v>75492.960000000006</v>
      </c>
      <c r="P303" s="12">
        <v>7022.6009999999997</v>
      </c>
      <c r="Q303" s="12">
        <v>6144.7659999999996</v>
      </c>
      <c r="R303" s="13">
        <v>13383</v>
      </c>
      <c r="S303" s="9">
        <v>0.50474483000000003</v>
      </c>
      <c r="T303" s="9">
        <v>2.5554810000000001E-2</v>
      </c>
      <c r="U303" s="9">
        <v>2.9888660000000001E-2</v>
      </c>
      <c r="V303" s="9">
        <v>8.4435499999999993E-3</v>
      </c>
      <c r="W303" s="9">
        <v>0.72636926999999996</v>
      </c>
      <c r="X303" s="9">
        <v>0.18956886000000001</v>
      </c>
      <c r="Y303" s="9">
        <v>0.86071882</v>
      </c>
      <c r="Z303" s="9">
        <v>0.37525218999999999</v>
      </c>
      <c r="AA303" s="9">
        <v>4.834492E-2</v>
      </c>
      <c r="AB303" s="10">
        <v>0.39384736999999997</v>
      </c>
      <c r="AC303" s="14">
        <v>144700000</v>
      </c>
      <c r="AD303" s="15">
        <v>20755000</v>
      </c>
      <c r="AE303" s="16">
        <v>124000000</v>
      </c>
    </row>
    <row r="304" spans="1:31" x14ac:dyDescent="0.25">
      <c r="A304" s="7">
        <v>3607650</v>
      </c>
      <c r="B304" s="8" t="s">
        <v>334</v>
      </c>
      <c r="C304" s="8" t="s">
        <v>53</v>
      </c>
      <c r="D304" s="9">
        <v>7.3940199999999998E-2</v>
      </c>
      <c r="E304" s="9">
        <v>0</v>
      </c>
      <c r="F304" s="9">
        <v>0</v>
      </c>
      <c r="G304" s="9">
        <v>0</v>
      </c>
      <c r="H304" s="9">
        <v>7.3940199999999998E-2</v>
      </c>
      <c r="I304" s="9">
        <v>0</v>
      </c>
      <c r="J304" s="10">
        <v>0</v>
      </c>
      <c r="K304" s="11">
        <v>144295.20000000001</v>
      </c>
      <c r="L304" s="9">
        <v>8.2799999999999999E-2</v>
      </c>
      <c r="M304" s="12">
        <v>11111.31</v>
      </c>
      <c r="N304" s="12">
        <v>11230.78</v>
      </c>
      <c r="O304" s="12">
        <v>10274.969999999999</v>
      </c>
      <c r="P304" s="12">
        <v>955.81140000000005</v>
      </c>
      <c r="Q304" s="12">
        <v>836.33979999999997</v>
      </c>
      <c r="R304" s="13">
        <v>1076</v>
      </c>
      <c r="S304" s="9">
        <v>0.46375464999999999</v>
      </c>
      <c r="T304" s="9">
        <v>6.5055800000000004E-3</v>
      </c>
      <c r="U304" s="9">
        <v>7.4349400000000001E-3</v>
      </c>
      <c r="V304" s="9">
        <v>1.208178E-2</v>
      </c>
      <c r="W304" s="9">
        <v>1.115242E-2</v>
      </c>
      <c r="X304" s="9">
        <v>0.94981413000000003</v>
      </c>
      <c r="Y304" s="9">
        <v>0.28252788000000001</v>
      </c>
      <c r="Z304" s="9">
        <v>0</v>
      </c>
      <c r="AA304" s="9">
        <v>0.11710037</v>
      </c>
      <c r="AB304" s="10">
        <v>0.23287670999999999</v>
      </c>
      <c r="AC304" s="14">
        <v>19679000</v>
      </c>
      <c r="AD304" s="15">
        <v>1059000</v>
      </c>
      <c r="AE304" s="16">
        <v>18600000</v>
      </c>
    </row>
    <row r="305" spans="1:31" x14ac:dyDescent="0.25">
      <c r="A305" s="7">
        <v>3703540</v>
      </c>
      <c r="B305" s="8" t="s">
        <v>335</v>
      </c>
      <c r="C305" s="8" t="s">
        <v>27</v>
      </c>
      <c r="D305" s="9">
        <v>7.9145400000000005E-2</v>
      </c>
      <c r="E305" s="9">
        <v>0</v>
      </c>
      <c r="F305" s="9">
        <v>0</v>
      </c>
      <c r="G305" s="9">
        <v>4.8119999999999999E-4</v>
      </c>
      <c r="H305" s="9">
        <v>5.4744000000000001E-2</v>
      </c>
      <c r="I305" s="9">
        <v>0</v>
      </c>
      <c r="J305" s="10">
        <v>2.3920199999999999E-2</v>
      </c>
      <c r="K305" s="11">
        <v>425600.5</v>
      </c>
      <c r="L305" s="9">
        <v>8.72E-2</v>
      </c>
      <c r="M305" s="12">
        <v>34514.5</v>
      </c>
      <c r="N305" s="12">
        <v>34885.620000000003</v>
      </c>
      <c r="O305" s="12">
        <v>31916.63</v>
      </c>
      <c r="P305" s="12">
        <v>2968.989</v>
      </c>
      <c r="Q305" s="12">
        <v>2597.8690000000001</v>
      </c>
      <c r="R305" s="13">
        <v>6190</v>
      </c>
      <c r="S305" s="9">
        <v>0.50969304999999998</v>
      </c>
      <c r="T305" s="9">
        <v>3.0694699999999999E-3</v>
      </c>
      <c r="U305" s="9">
        <v>1.243942E-2</v>
      </c>
      <c r="V305" s="9">
        <v>0.47705976999999999</v>
      </c>
      <c r="W305" s="9">
        <v>2.9563809999999999E-2</v>
      </c>
      <c r="X305" s="9">
        <v>0.47576737000000002</v>
      </c>
      <c r="Y305" s="9">
        <v>0.54975766999999998</v>
      </c>
      <c r="Z305" s="9">
        <v>1.453958E-2</v>
      </c>
      <c r="AA305" s="9">
        <v>0.14733441</v>
      </c>
      <c r="AB305" s="10">
        <v>0.28107692000000001</v>
      </c>
      <c r="AC305" s="14">
        <v>60976000</v>
      </c>
      <c r="AD305" s="15">
        <v>7162000</v>
      </c>
      <c r="AE305" s="16">
        <v>53800000</v>
      </c>
    </row>
    <row r="306" spans="1:31" x14ac:dyDescent="0.25">
      <c r="A306" s="7">
        <v>621360</v>
      </c>
      <c r="B306" s="8" t="s">
        <v>336</v>
      </c>
      <c r="C306" s="8" t="s">
        <v>1</v>
      </c>
      <c r="D306" s="9">
        <v>6.7996699999999993E-2</v>
      </c>
      <c r="E306" s="9">
        <v>0</v>
      </c>
      <c r="F306" s="9">
        <v>0</v>
      </c>
      <c r="G306" s="9">
        <v>0</v>
      </c>
      <c r="H306" s="9">
        <v>6.7996699999999993E-2</v>
      </c>
      <c r="I306" s="9">
        <v>0</v>
      </c>
      <c r="J306" s="10">
        <v>0</v>
      </c>
      <c r="K306" s="11">
        <v>228710.3</v>
      </c>
      <c r="L306" s="9">
        <v>7.7600000000000002E-2</v>
      </c>
      <c r="M306" s="12">
        <v>16505.560000000001</v>
      </c>
      <c r="N306" s="12">
        <v>16683.04</v>
      </c>
      <c r="O306" s="12">
        <v>15263.21</v>
      </c>
      <c r="P306" s="12">
        <v>1419.8330000000001</v>
      </c>
      <c r="Q306" s="12">
        <v>1242.3510000000001</v>
      </c>
      <c r="R306" s="13">
        <v>3399</v>
      </c>
      <c r="S306" s="9">
        <v>0.51191527000000003</v>
      </c>
      <c r="T306" s="9">
        <v>8.2377200000000005E-3</v>
      </c>
      <c r="U306" s="9">
        <v>6.3548099999999996E-2</v>
      </c>
      <c r="V306" s="9">
        <v>6.8843779999999993E-2</v>
      </c>
      <c r="W306" s="9">
        <v>0.55545749</v>
      </c>
      <c r="X306" s="9">
        <v>0.26713738999999997</v>
      </c>
      <c r="Y306" s="9">
        <v>0.56781406000000001</v>
      </c>
      <c r="Z306" s="9">
        <v>0.25125037</v>
      </c>
      <c r="AA306" s="9">
        <v>7.5022060000000002E-2</v>
      </c>
      <c r="AB306" s="10">
        <v>0.20993054</v>
      </c>
      <c r="AC306" s="14">
        <v>29112000</v>
      </c>
      <c r="AD306" s="15">
        <v>3092000</v>
      </c>
      <c r="AE306" s="16">
        <v>26000000</v>
      </c>
    </row>
    <row r="307" spans="1:31" x14ac:dyDescent="0.25">
      <c r="A307" s="7">
        <v>2104050</v>
      </c>
      <c r="B307" s="8" t="s">
        <v>337</v>
      </c>
      <c r="C307" s="8" t="s">
        <v>76</v>
      </c>
      <c r="D307" s="9">
        <v>6.8557099999999996E-2</v>
      </c>
      <c r="E307" s="9">
        <v>0</v>
      </c>
      <c r="F307" s="9">
        <v>0</v>
      </c>
      <c r="G307" s="9">
        <v>0</v>
      </c>
      <c r="H307" s="9">
        <v>6.8557099999999996E-2</v>
      </c>
      <c r="I307" s="9">
        <v>0</v>
      </c>
      <c r="J307" s="10">
        <v>0</v>
      </c>
      <c r="K307" s="11">
        <v>354711.5</v>
      </c>
      <c r="L307" s="9">
        <v>7.8100000000000003E-2</v>
      </c>
      <c r="M307" s="12">
        <v>25763.759999999998</v>
      </c>
      <c r="N307" s="12">
        <v>26040.79</v>
      </c>
      <c r="O307" s="12">
        <v>23824.55</v>
      </c>
      <c r="P307" s="12">
        <v>2216.2379999999998</v>
      </c>
      <c r="Q307" s="12">
        <v>1939.2090000000001</v>
      </c>
      <c r="R307" s="13">
        <v>5128</v>
      </c>
      <c r="S307" s="9">
        <v>0.50468018999999997</v>
      </c>
      <c r="T307" s="9">
        <v>2.73011E-3</v>
      </c>
      <c r="U307" s="9">
        <v>7.4102999999999999E-3</v>
      </c>
      <c r="V307" s="9">
        <v>1.735569E-2</v>
      </c>
      <c r="W307" s="9">
        <v>1.2090480000000001E-2</v>
      </c>
      <c r="X307" s="9">
        <v>0.94032760999999998</v>
      </c>
      <c r="Y307" s="9">
        <v>0.46138846</v>
      </c>
      <c r="Z307" s="9">
        <v>2.5351000000000002E-3</v>
      </c>
      <c r="AA307" s="9">
        <v>0.14781590999999999</v>
      </c>
      <c r="AB307" s="10">
        <v>0.17739598000000001</v>
      </c>
      <c r="AC307" s="14">
        <v>45245000</v>
      </c>
      <c r="AD307" s="15">
        <v>3479000</v>
      </c>
      <c r="AE307" s="16">
        <v>41800000</v>
      </c>
    </row>
    <row r="308" spans="1:31" x14ac:dyDescent="0.25">
      <c r="A308" s="7">
        <v>2621420</v>
      </c>
      <c r="B308" s="8" t="s">
        <v>338</v>
      </c>
      <c r="C308" s="8" t="s">
        <v>37</v>
      </c>
      <c r="D308" s="9">
        <v>3.6789299999999997E-2</v>
      </c>
      <c r="E308" s="9">
        <v>0</v>
      </c>
      <c r="F308" s="9">
        <v>0</v>
      </c>
      <c r="G308" s="9">
        <v>0</v>
      </c>
      <c r="H308" s="9">
        <v>3.3444999999999998E-3</v>
      </c>
      <c r="I308" s="9">
        <v>3.3444799999999997E-2</v>
      </c>
      <c r="J308" s="10">
        <v>0</v>
      </c>
      <c r="K308" s="11">
        <v>64041.440000000002</v>
      </c>
      <c r="L308" s="9">
        <v>3.6799999999999999E-2</v>
      </c>
      <c r="M308" s="12">
        <v>2191.7539999999999</v>
      </c>
      <c r="N308" s="12">
        <v>2215.3220000000001</v>
      </c>
      <c r="O308" s="12">
        <v>2026.7829999999999</v>
      </c>
      <c r="P308" s="12">
        <v>188.53800000000001</v>
      </c>
      <c r="Q308" s="12">
        <v>164.9709</v>
      </c>
      <c r="R308" s="13">
        <v>313</v>
      </c>
      <c r="S308" s="9">
        <v>0.49520766999999999</v>
      </c>
      <c r="T308" s="9">
        <v>0.30031949000000002</v>
      </c>
      <c r="U308" s="9">
        <v>0</v>
      </c>
      <c r="V308" s="9">
        <v>0</v>
      </c>
      <c r="W308" s="9">
        <v>3.1948900000000001E-3</v>
      </c>
      <c r="X308" s="9">
        <v>0.68370607000000005</v>
      </c>
      <c r="Y308" s="9">
        <v>0.44728435</v>
      </c>
      <c r="Z308" s="9">
        <v>0</v>
      </c>
      <c r="AA308" s="9">
        <v>0.13738019000000001</v>
      </c>
      <c r="AB308" s="10">
        <v>0.23809524000000001</v>
      </c>
      <c r="AC308" s="14">
        <v>3842000</v>
      </c>
      <c r="AD308" s="15">
        <v>409000</v>
      </c>
      <c r="AE308" s="16">
        <v>3433000</v>
      </c>
    </row>
    <row r="309" spans="1:31" x14ac:dyDescent="0.25">
      <c r="A309" s="7">
        <v>4501170</v>
      </c>
      <c r="B309" s="8" t="s">
        <v>339</v>
      </c>
      <c r="C309" s="8" t="s">
        <v>9</v>
      </c>
      <c r="D309" s="9">
        <v>5.12098E-2</v>
      </c>
      <c r="E309" s="9">
        <v>0</v>
      </c>
      <c r="F309" s="9">
        <v>0</v>
      </c>
      <c r="G309" s="9">
        <v>1.13759E-2</v>
      </c>
      <c r="H309" s="9">
        <v>3.9833899999999998E-2</v>
      </c>
      <c r="I309" s="9">
        <v>0</v>
      </c>
      <c r="J309" s="10">
        <v>0</v>
      </c>
      <c r="K309" s="11">
        <v>2756410</v>
      </c>
      <c r="L309" s="9">
        <v>6.3399999999999998E-2</v>
      </c>
      <c r="M309" s="12">
        <v>162523.5</v>
      </c>
      <c r="N309" s="12">
        <v>164271</v>
      </c>
      <c r="O309" s="12">
        <v>150290.5</v>
      </c>
      <c r="P309" s="12">
        <v>13980.51</v>
      </c>
      <c r="Q309" s="12">
        <v>12233</v>
      </c>
      <c r="R309" s="13">
        <v>29104</v>
      </c>
      <c r="S309" s="9">
        <v>0.51449971999999999</v>
      </c>
      <c r="T309" s="9">
        <v>3.9169900000000004E-3</v>
      </c>
      <c r="U309" s="9">
        <v>2.5804009999999999E-2</v>
      </c>
      <c r="V309" s="9">
        <v>0.34833700000000001</v>
      </c>
      <c r="W309" s="9">
        <v>6.5489279999999997E-2</v>
      </c>
      <c r="X309" s="9">
        <v>0.55188289999999995</v>
      </c>
      <c r="Y309" s="9">
        <v>0.51669874000000005</v>
      </c>
      <c r="Z309" s="9">
        <v>5.4391149999999999E-2</v>
      </c>
      <c r="AA309" s="9">
        <v>0.14097719</v>
      </c>
      <c r="AB309" s="10">
        <v>0.19565081000000001</v>
      </c>
      <c r="AC309" s="14">
        <v>282800000</v>
      </c>
      <c r="AD309" s="15">
        <v>27596000</v>
      </c>
      <c r="AE309" s="16">
        <v>255000000</v>
      </c>
    </row>
    <row r="310" spans="1:31" x14ac:dyDescent="0.25">
      <c r="A310" s="7">
        <v>2400390</v>
      </c>
      <c r="B310" s="8" t="s">
        <v>340</v>
      </c>
      <c r="C310" s="8" t="s">
        <v>62</v>
      </c>
      <c r="D310" s="9">
        <v>9.2375700000000005E-2</v>
      </c>
      <c r="E310" s="9">
        <v>0</v>
      </c>
      <c r="F310" s="9">
        <v>6.5281500000000006E-2</v>
      </c>
      <c r="G310" s="9">
        <v>7.3870000000000003E-3</v>
      </c>
      <c r="H310" s="9">
        <v>1.8428199999999999E-2</v>
      </c>
      <c r="I310" s="9">
        <v>0</v>
      </c>
      <c r="J310" s="10">
        <v>1.279E-3</v>
      </c>
      <c r="K310" s="11">
        <v>3711433</v>
      </c>
      <c r="L310" s="9">
        <v>0.1007</v>
      </c>
      <c r="M310" s="12">
        <v>347579.4</v>
      </c>
      <c r="N310" s="12">
        <v>351316.8</v>
      </c>
      <c r="O310" s="12">
        <v>321417.5</v>
      </c>
      <c r="P310" s="12">
        <v>29899.3</v>
      </c>
      <c r="Q310" s="12">
        <v>26161.91</v>
      </c>
      <c r="R310" s="13">
        <v>38636</v>
      </c>
      <c r="S310" s="9">
        <v>0.51322601000000001</v>
      </c>
      <c r="T310" s="9">
        <v>5.5129899999999997E-3</v>
      </c>
      <c r="U310" s="9">
        <v>3.2870900000000002E-2</v>
      </c>
      <c r="V310" s="9">
        <v>0.20460192999999999</v>
      </c>
      <c r="W310" s="9">
        <v>3.8772130000000002E-2</v>
      </c>
      <c r="X310" s="9">
        <v>0.71824204999999997</v>
      </c>
      <c r="Y310" s="9">
        <v>0.25675535999999999</v>
      </c>
      <c r="Z310" s="9">
        <v>1.13107E-2</v>
      </c>
      <c r="AA310" s="9">
        <v>0.13702247000000001</v>
      </c>
      <c r="AB310" s="10">
        <v>7.7389349999999996E-2</v>
      </c>
      <c r="AC310" s="14">
        <v>603600000</v>
      </c>
      <c r="AD310" s="15">
        <v>21701000</v>
      </c>
      <c r="AE310" s="16">
        <v>582000000</v>
      </c>
    </row>
    <row r="311" spans="1:31" x14ac:dyDescent="0.25">
      <c r="A311" s="7">
        <v>100100</v>
      </c>
      <c r="B311" s="8" t="s">
        <v>341</v>
      </c>
      <c r="C311" s="8" t="s">
        <v>95</v>
      </c>
      <c r="D311" s="9">
        <v>0.13643720000000001</v>
      </c>
      <c r="E311" s="9">
        <v>0</v>
      </c>
      <c r="F311" s="9">
        <v>0.13012850000000001</v>
      </c>
      <c r="G311" s="9">
        <v>0</v>
      </c>
      <c r="H311" s="9">
        <v>1.9704000000000002E-3</v>
      </c>
      <c r="I311" s="9">
        <v>0</v>
      </c>
      <c r="J311" s="10">
        <v>4.3382999999999998E-3</v>
      </c>
      <c r="K311" s="11">
        <v>93434.9</v>
      </c>
      <c r="L311" s="9">
        <v>0.1414</v>
      </c>
      <c r="M311" s="12">
        <v>12286.88</v>
      </c>
      <c r="N311" s="12">
        <v>12418.99</v>
      </c>
      <c r="O311" s="12">
        <v>11362.06</v>
      </c>
      <c r="P311" s="12">
        <v>1056.9359999999999</v>
      </c>
      <c r="Q311" s="12">
        <v>924.82029999999997</v>
      </c>
      <c r="R311" s="13">
        <v>2474</v>
      </c>
      <c r="S311" s="9">
        <v>0.52263541000000002</v>
      </c>
      <c r="T311" s="9">
        <v>2.82943E-3</v>
      </c>
      <c r="U311" s="9">
        <v>6.0630600000000003E-3</v>
      </c>
      <c r="V311" s="9">
        <v>2.4252200000000001E-3</v>
      </c>
      <c r="W311" s="9">
        <v>1.6976560000000002E-2</v>
      </c>
      <c r="X311" s="9">
        <v>0.97130154000000002</v>
      </c>
      <c r="Y311" s="9">
        <v>0.27768795000000002</v>
      </c>
      <c r="Z311" s="9">
        <v>7.2756699999999997E-3</v>
      </c>
      <c r="AA311" s="9">
        <v>8.6903800000000003E-2</v>
      </c>
      <c r="AB311" s="10">
        <v>0.26899383999999998</v>
      </c>
      <c r="AC311" s="14">
        <v>21276000</v>
      </c>
      <c r="AD311" s="15">
        <v>1372000</v>
      </c>
      <c r="AE311" s="16">
        <v>19900000</v>
      </c>
    </row>
    <row r="312" spans="1:31" x14ac:dyDescent="0.25">
      <c r="A312" s="7">
        <v>5002130</v>
      </c>
      <c r="B312" s="8" t="s">
        <v>342</v>
      </c>
      <c r="C312" s="8" t="s">
        <v>343</v>
      </c>
      <c r="D312" s="9">
        <v>6.3124600000000003E-2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10">
        <v>6.3124600000000003E-2</v>
      </c>
      <c r="K312" s="11">
        <v>89824.31</v>
      </c>
      <c r="L312" s="9">
        <v>7.6300000000000007E-2</v>
      </c>
      <c r="M312" s="12">
        <v>6373.8429999999998</v>
      </c>
      <c r="N312" s="12">
        <v>6442.3789999999999</v>
      </c>
      <c r="O312" s="12">
        <v>5894.0919999999996</v>
      </c>
      <c r="P312" s="12">
        <v>548.2876</v>
      </c>
      <c r="Q312" s="12">
        <v>479.75099999999998</v>
      </c>
      <c r="R312" s="13">
        <v>795</v>
      </c>
      <c r="S312" s="9">
        <v>0.51194969000000001</v>
      </c>
      <c r="T312" s="9">
        <v>0</v>
      </c>
      <c r="U312" s="9">
        <v>3.7735799999999999E-3</v>
      </c>
      <c r="V312" s="9">
        <v>1.5094339999999999E-2</v>
      </c>
      <c r="W312" s="9">
        <v>1.006289E-2</v>
      </c>
      <c r="X312" s="9">
        <v>0.95094339999999999</v>
      </c>
      <c r="Y312" s="9">
        <v>0.62389936999999995</v>
      </c>
      <c r="Z312" s="9">
        <v>0</v>
      </c>
      <c r="AA312" s="9">
        <v>0</v>
      </c>
      <c r="AB312" s="10">
        <v>0.25581395000000001</v>
      </c>
      <c r="AC312" s="14">
        <v>11014000</v>
      </c>
      <c r="AD312" s="15">
        <v>14000</v>
      </c>
      <c r="AE312" s="16">
        <v>11000000</v>
      </c>
    </row>
    <row r="313" spans="1:31" x14ac:dyDescent="0.25">
      <c r="A313" s="7">
        <v>1301020</v>
      </c>
      <c r="B313" s="8" t="s">
        <v>344</v>
      </c>
      <c r="C313" s="8" t="s">
        <v>74</v>
      </c>
      <c r="D313" s="9">
        <v>6.6413799999999995E-2</v>
      </c>
      <c r="E313" s="9">
        <v>0</v>
      </c>
      <c r="F313" s="9">
        <v>0</v>
      </c>
      <c r="G313" s="9">
        <v>1.03658E-2</v>
      </c>
      <c r="H313" s="9">
        <v>3.05022E-2</v>
      </c>
      <c r="I313" s="9">
        <v>0</v>
      </c>
      <c r="J313" s="10">
        <v>2.55458E-2</v>
      </c>
      <c r="K313" s="11">
        <v>3325707</v>
      </c>
      <c r="L313" s="9">
        <v>7.6300000000000007E-2</v>
      </c>
      <c r="M313" s="12">
        <v>235988.8</v>
      </c>
      <c r="N313" s="12">
        <v>238526.4</v>
      </c>
      <c r="O313" s="12">
        <v>218226.2</v>
      </c>
      <c r="P313" s="12">
        <v>20300.12</v>
      </c>
      <c r="Q313" s="12">
        <v>17762.59</v>
      </c>
      <c r="R313" s="13">
        <v>34668</v>
      </c>
      <c r="S313" s="9">
        <v>0.50631705999999999</v>
      </c>
      <c r="T313" s="9">
        <v>2.3075999999999999E-3</v>
      </c>
      <c r="U313" s="9">
        <v>2.2902970000000002E-2</v>
      </c>
      <c r="V313" s="9">
        <v>0.64289834999999995</v>
      </c>
      <c r="W313" s="9">
        <v>5.0248069999999999E-2</v>
      </c>
      <c r="X313" s="9">
        <v>0.27584515999999998</v>
      </c>
      <c r="Y313" s="9">
        <v>0.69747316999999998</v>
      </c>
      <c r="Z313" s="9">
        <v>1.9643480000000001E-2</v>
      </c>
      <c r="AA313" s="9">
        <v>0.10632282999999999</v>
      </c>
      <c r="AB313" s="10">
        <v>0.24005983</v>
      </c>
      <c r="AC313" s="14">
        <v>394100000</v>
      </c>
      <c r="AD313" s="15">
        <v>40421000</v>
      </c>
      <c r="AE313" s="16">
        <v>354000000</v>
      </c>
    </row>
    <row r="314" spans="1:31" x14ac:dyDescent="0.25">
      <c r="A314" s="7">
        <v>4010920</v>
      </c>
      <c r="B314" s="8" t="s">
        <v>345</v>
      </c>
      <c r="C314" s="8" t="s">
        <v>17</v>
      </c>
      <c r="D314" s="9">
        <v>4.1282899999999997E-2</v>
      </c>
      <c r="E314" s="9">
        <v>0</v>
      </c>
      <c r="F314" s="9">
        <v>0</v>
      </c>
      <c r="G314" s="9">
        <v>1.16331E-2</v>
      </c>
      <c r="H314" s="9">
        <v>2.96498E-2</v>
      </c>
      <c r="I314" s="9">
        <v>0</v>
      </c>
      <c r="J314" s="10">
        <v>0</v>
      </c>
      <c r="K314" s="11">
        <v>621478</v>
      </c>
      <c r="L314" s="9">
        <v>5.5399999999999998E-2</v>
      </c>
      <c r="M314" s="12">
        <v>32019.79</v>
      </c>
      <c r="N314" s="12">
        <v>32364.09</v>
      </c>
      <c r="O314" s="12">
        <v>29609.7</v>
      </c>
      <c r="P314" s="12">
        <v>2754.39</v>
      </c>
      <c r="Q314" s="12">
        <v>2410.09</v>
      </c>
      <c r="R314" s="13">
        <v>6868</v>
      </c>
      <c r="S314" s="9">
        <v>0.51630750999999997</v>
      </c>
      <c r="T314" s="9">
        <v>5.5183459999999997E-2</v>
      </c>
      <c r="U314" s="9">
        <v>6.7850900000000006E-2</v>
      </c>
      <c r="V314" s="9">
        <v>7.8625509999999996E-2</v>
      </c>
      <c r="W314" s="9">
        <v>0.16176471000000001</v>
      </c>
      <c r="X314" s="9">
        <v>0.64065229999999995</v>
      </c>
      <c r="Y314" s="9">
        <v>0.67370414000000001</v>
      </c>
      <c r="Z314" s="9">
        <v>6.3774020000000001E-2</v>
      </c>
      <c r="AA314" s="9">
        <v>0.13337215999999999</v>
      </c>
      <c r="AB314" s="10">
        <v>0.25407122999999998</v>
      </c>
      <c r="AC314" s="14">
        <v>53299000</v>
      </c>
      <c r="AD314" s="15">
        <v>6775000</v>
      </c>
      <c r="AE314" s="16">
        <v>46500000</v>
      </c>
    </row>
    <row r="315" spans="1:31" x14ac:dyDescent="0.25">
      <c r="A315" s="7">
        <v>4401200</v>
      </c>
      <c r="B315" s="8" t="s">
        <v>346</v>
      </c>
      <c r="C315" s="8" t="s">
        <v>347</v>
      </c>
      <c r="D315" s="9">
        <v>0.1000494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10">
        <v>0.1000494</v>
      </c>
      <c r="K315" s="11">
        <v>463458.4</v>
      </c>
      <c r="L315" s="9">
        <v>0.1067</v>
      </c>
      <c r="M315" s="12">
        <v>45989.440000000002</v>
      </c>
      <c r="N315" s="12">
        <v>46483.95</v>
      </c>
      <c r="O315" s="12">
        <v>42527.87</v>
      </c>
      <c r="P315" s="12">
        <v>3956.0810000000001</v>
      </c>
      <c r="Q315" s="12">
        <v>3461.57</v>
      </c>
      <c r="R315" s="13">
        <v>6086</v>
      </c>
      <c r="S315" s="9">
        <v>0.52251068000000001</v>
      </c>
      <c r="T315" s="9">
        <v>7.0654000000000003E-3</v>
      </c>
      <c r="U315" s="9">
        <v>6.6546170000000002E-2</v>
      </c>
      <c r="V315" s="9">
        <v>0.10006572</v>
      </c>
      <c r="W315" s="9">
        <v>0.24268814</v>
      </c>
      <c r="X315" s="9">
        <v>0.56868222000000002</v>
      </c>
      <c r="Y315" s="9">
        <v>0.67827800999999999</v>
      </c>
      <c r="Z315" s="9">
        <v>5.2251069999999997E-2</v>
      </c>
      <c r="AA315" s="9">
        <v>0.24318107</v>
      </c>
      <c r="AB315" s="10">
        <v>0.33983163999999999</v>
      </c>
      <c r="AC315" s="14">
        <v>76444000</v>
      </c>
      <c r="AD315" s="15">
        <v>13175000</v>
      </c>
      <c r="AE315" s="16">
        <v>63300000</v>
      </c>
    </row>
    <row r="316" spans="1:31" x14ac:dyDescent="0.25">
      <c r="A316" s="7">
        <v>5101620</v>
      </c>
      <c r="B316" s="8" t="s">
        <v>348</v>
      </c>
      <c r="C316" s="8" t="s">
        <v>108</v>
      </c>
      <c r="D316" s="9">
        <v>7.7963400000000002E-2</v>
      </c>
      <c r="E316" s="9">
        <v>0</v>
      </c>
      <c r="F316" s="9">
        <v>0</v>
      </c>
      <c r="G316" s="9">
        <v>0</v>
      </c>
      <c r="H316" s="9">
        <v>7.7963400000000002E-2</v>
      </c>
      <c r="I316" s="9">
        <v>0</v>
      </c>
      <c r="J316" s="10">
        <v>0</v>
      </c>
      <c r="K316" s="11">
        <v>506902</v>
      </c>
      <c r="L316" s="9">
        <v>8.6900000000000005E-2</v>
      </c>
      <c r="M316" s="12">
        <v>40966.300000000003</v>
      </c>
      <c r="N316" s="12">
        <v>41406.800000000003</v>
      </c>
      <c r="O316" s="12">
        <v>37882.81</v>
      </c>
      <c r="P316" s="12">
        <v>3523.9830000000002</v>
      </c>
      <c r="Q316" s="12">
        <v>3083.4920000000002</v>
      </c>
      <c r="R316" s="13">
        <v>6073</v>
      </c>
      <c r="S316" s="9">
        <v>0.51506669000000005</v>
      </c>
      <c r="T316" s="9">
        <v>3.1286E-3</v>
      </c>
      <c r="U316" s="9">
        <v>8.0684999999999993E-3</v>
      </c>
      <c r="V316" s="9">
        <v>9.9621269999999998E-2</v>
      </c>
      <c r="W316" s="9">
        <v>2.3052860000000001E-2</v>
      </c>
      <c r="X316" s="9">
        <v>0.84867446000000002</v>
      </c>
      <c r="Y316" s="9">
        <v>0.31269553999999999</v>
      </c>
      <c r="Z316" s="9">
        <v>2.6346099999999999E-3</v>
      </c>
      <c r="AA316" s="9">
        <v>0.11806356</v>
      </c>
      <c r="AB316" s="10">
        <v>0.11735825</v>
      </c>
      <c r="AC316" s="14">
        <v>66823000</v>
      </c>
      <c r="AD316" s="15">
        <v>3710000</v>
      </c>
      <c r="AE316" s="16">
        <v>63100000</v>
      </c>
    </row>
    <row r="317" spans="1:31" x14ac:dyDescent="0.25">
      <c r="A317" s="7">
        <v>5401080</v>
      </c>
      <c r="B317" s="8" t="s">
        <v>349</v>
      </c>
      <c r="C317" s="8" t="s">
        <v>5</v>
      </c>
      <c r="D317" s="9">
        <v>3.9442900000000003E-2</v>
      </c>
      <c r="E317" s="9">
        <v>0</v>
      </c>
      <c r="F317" s="9">
        <v>0</v>
      </c>
      <c r="G317" s="9">
        <v>2.7233899999999998E-2</v>
      </c>
      <c r="H317" s="9">
        <v>1.2208999999999999E-2</v>
      </c>
      <c r="I317" s="9">
        <v>0</v>
      </c>
      <c r="J317" s="10">
        <v>0</v>
      </c>
      <c r="K317" s="11">
        <v>155582.70000000001</v>
      </c>
      <c r="L317" s="9">
        <v>5.2499999999999998E-2</v>
      </c>
      <c r="M317" s="12">
        <v>7596.3249999999998</v>
      </c>
      <c r="N317" s="12">
        <v>7678.0060000000003</v>
      </c>
      <c r="O317" s="12">
        <v>7024.5590000000002</v>
      </c>
      <c r="P317" s="12">
        <v>653.44730000000004</v>
      </c>
      <c r="Q317" s="12">
        <v>571.76610000000005</v>
      </c>
      <c r="R317" s="13">
        <v>1085</v>
      </c>
      <c r="S317" s="9">
        <v>0.52534561999999996</v>
      </c>
      <c r="T317" s="9">
        <v>3.6866400000000001E-3</v>
      </c>
      <c r="U317" s="9">
        <v>3.6866400000000001E-3</v>
      </c>
      <c r="V317" s="9">
        <v>3.5023039999999998E-2</v>
      </c>
      <c r="W317" s="9">
        <v>4.6083000000000001E-3</v>
      </c>
      <c r="X317" s="9">
        <v>0.95023042000000002</v>
      </c>
      <c r="Y317" s="9">
        <v>0.57235022999999996</v>
      </c>
      <c r="Z317" s="9">
        <v>1.8433200000000001E-3</v>
      </c>
      <c r="AA317" s="9">
        <v>0.19078340999999999</v>
      </c>
      <c r="AB317" s="10">
        <v>0.21082090000000001</v>
      </c>
      <c r="AC317" s="14">
        <v>12376000</v>
      </c>
      <c r="AD317" s="15">
        <v>1160000</v>
      </c>
      <c r="AE317" s="16">
        <v>11200000</v>
      </c>
    </row>
    <row r="318" spans="1:31" x14ac:dyDescent="0.25">
      <c r="A318" s="7">
        <v>4832340</v>
      </c>
      <c r="B318" s="8" t="s">
        <v>350</v>
      </c>
      <c r="C318" s="8" t="s">
        <v>29</v>
      </c>
      <c r="D318" s="9">
        <v>0.15721769999999999</v>
      </c>
      <c r="E318" s="9">
        <v>0</v>
      </c>
      <c r="F318" s="9">
        <v>0.15219150000000001</v>
      </c>
      <c r="G318" s="9">
        <v>0</v>
      </c>
      <c r="H318" s="9">
        <v>5.0261999999999998E-3</v>
      </c>
      <c r="I318" s="9">
        <v>0</v>
      </c>
      <c r="J318" s="10">
        <v>0</v>
      </c>
      <c r="K318" s="11">
        <v>59482.8</v>
      </c>
      <c r="L318" s="9">
        <v>0.1615</v>
      </c>
      <c r="M318" s="12">
        <v>8934.02</v>
      </c>
      <c r="N318" s="12">
        <v>9030.0840000000007</v>
      </c>
      <c r="O318" s="12">
        <v>8261.5660000000007</v>
      </c>
      <c r="P318" s="12">
        <v>768.51779999999997</v>
      </c>
      <c r="Q318" s="12">
        <v>672.45309999999995</v>
      </c>
      <c r="R318" s="13">
        <v>1397</v>
      </c>
      <c r="S318" s="9">
        <v>0.48675733999999998</v>
      </c>
      <c r="T318" s="9">
        <v>9.3056500000000004E-3</v>
      </c>
      <c r="U318" s="9">
        <v>1.073729E-2</v>
      </c>
      <c r="V318" s="9">
        <v>0.20901933</v>
      </c>
      <c r="W318" s="9">
        <v>5.2254830000000002E-2</v>
      </c>
      <c r="X318" s="9">
        <v>0.71868288999999996</v>
      </c>
      <c r="Y318" s="9">
        <v>0.51037938000000005</v>
      </c>
      <c r="Z318" s="9">
        <v>1.073729E-2</v>
      </c>
      <c r="AA318" s="9">
        <v>0.13886899999999999</v>
      </c>
      <c r="AB318" s="10">
        <v>0.23525074000000001</v>
      </c>
      <c r="AC318" s="14">
        <v>14550000</v>
      </c>
      <c r="AD318" s="15">
        <v>1450000</v>
      </c>
      <c r="AE318" s="16">
        <v>13100000</v>
      </c>
    </row>
    <row r="319" spans="1:31" x14ac:dyDescent="0.25">
      <c r="A319" s="7">
        <v>2802910</v>
      </c>
      <c r="B319" s="8" t="s">
        <v>351</v>
      </c>
      <c r="C319" s="8" t="s">
        <v>15</v>
      </c>
      <c r="D319" s="9">
        <v>0.1059689</v>
      </c>
      <c r="E319" s="9">
        <v>0</v>
      </c>
      <c r="F319" s="9">
        <v>0</v>
      </c>
      <c r="G319" s="9">
        <v>3.3100000000000002E-4</v>
      </c>
      <c r="H319" s="9">
        <v>8.2661000000000002E-3</v>
      </c>
      <c r="I319" s="9">
        <v>0</v>
      </c>
      <c r="J319" s="10">
        <v>9.7371799999999994E-2</v>
      </c>
      <c r="K319" s="11">
        <v>352952.6</v>
      </c>
      <c r="L319" s="9">
        <v>0.1125</v>
      </c>
      <c r="M319" s="12">
        <v>36927.660000000003</v>
      </c>
      <c r="N319" s="12">
        <v>37324.74</v>
      </c>
      <c r="O319" s="12">
        <v>34148.160000000003</v>
      </c>
      <c r="P319" s="12">
        <v>3176.5729999999999</v>
      </c>
      <c r="Q319" s="12">
        <v>2779.5</v>
      </c>
      <c r="R319" s="13">
        <v>6308</v>
      </c>
      <c r="S319" s="9">
        <v>0.50237792999999997</v>
      </c>
      <c r="T319" s="9">
        <v>3.1705999999999998E-4</v>
      </c>
      <c r="U319" s="9">
        <v>7.9264399999999999E-3</v>
      </c>
      <c r="V319" s="9">
        <v>0.87301839000000003</v>
      </c>
      <c r="W319" s="9">
        <v>1.3316420000000001E-2</v>
      </c>
      <c r="X319" s="9">
        <v>0.12190869</v>
      </c>
      <c r="Y319" s="9">
        <v>0.84511731000000001</v>
      </c>
      <c r="Z319" s="9">
        <v>9.8287900000000004E-3</v>
      </c>
      <c r="AA319" s="9">
        <v>0.12904249000000001</v>
      </c>
      <c r="AB319" s="10">
        <v>0.39001702999999999</v>
      </c>
      <c r="AC319" s="14">
        <v>60095000</v>
      </c>
      <c r="AD319" s="15">
        <v>10087000</v>
      </c>
      <c r="AE319" s="16">
        <v>50000000</v>
      </c>
    </row>
    <row r="320" spans="1:31" x14ac:dyDescent="0.25">
      <c r="A320" s="7">
        <v>4840710</v>
      </c>
      <c r="B320" s="8" t="s">
        <v>352</v>
      </c>
      <c r="C320" s="8" t="s">
        <v>29</v>
      </c>
      <c r="D320" s="9">
        <v>7.8544500000000003E-2</v>
      </c>
      <c r="E320" s="9">
        <v>0</v>
      </c>
      <c r="F320" s="9">
        <v>3.9663400000000001E-2</v>
      </c>
      <c r="G320" s="9">
        <v>0</v>
      </c>
      <c r="H320" s="9">
        <v>3.5870199999999998E-2</v>
      </c>
      <c r="I320" s="9">
        <v>2.6316999999999998E-3</v>
      </c>
      <c r="J320" s="10">
        <v>3.792E-4</v>
      </c>
      <c r="K320" s="11">
        <v>2618096</v>
      </c>
      <c r="L320" s="9">
        <v>8.7400000000000005E-2</v>
      </c>
      <c r="M320" s="12">
        <v>212804.1</v>
      </c>
      <c r="N320" s="12">
        <v>215092.3</v>
      </c>
      <c r="O320" s="12">
        <v>196786.6</v>
      </c>
      <c r="P320" s="12">
        <v>18305.73</v>
      </c>
      <c r="Q320" s="12">
        <v>16017.5</v>
      </c>
      <c r="R320" s="13">
        <v>41357</v>
      </c>
      <c r="S320" s="9">
        <v>0.51103803999999997</v>
      </c>
      <c r="T320" s="9">
        <v>3.6269599999999998E-3</v>
      </c>
      <c r="U320" s="9">
        <v>5.9482099999999998E-3</v>
      </c>
      <c r="V320" s="9">
        <v>1.902943E-2</v>
      </c>
      <c r="W320" s="9">
        <v>0.93149890000000002</v>
      </c>
      <c r="X320" s="9">
        <v>3.9896510000000003E-2</v>
      </c>
      <c r="Y320" s="9">
        <v>0.75172280000000002</v>
      </c>
      <c r="Z320" s="9">
        <v>0.20001451000000001</v>
      </c>
      <c r="AA320" s="9">
        <v>7.7495949999999994E-2</v>
      </c>
      <c r="AB320" s="10">
        <v>0.24882939000000001</v>
      </c>
      <c r="AC320" s="14">
        <v>345600000</v>
      </c>
      <c r="AD320" s="15">
        <v>37775000</v>
      </c>
      <c r="AE320" s="16">
        <v>308000000</v>
      </c>
    </row>
    <row r="321" spans="1:31" x14ac:dyDescent="0.25">
      <c r="A321" s="7">
        <v>4502880</v>
      </c>
      <c r="B321" s="8" t="s">
        <v>353</v>
      </c>
      <c r="C321" s="8" t="s">
        <v>9</v>
      </c>
      <c r="D321" s="9">
        <v>9.4523599999999999E-2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10">
        <v>9.4523599999999999E-2</v>
      </c>
      <c r="K321" s="11">
        <v>132503.79999999999</v>
      </c>
      <c r="L321" s="9">
        <v>0.1003</v>
      </c>
      <c r="M321" s="12">
        <v>12359.82</v>
      </c>
      <c r="N321" s="12">
        <v>12492.72</v>
      </c>
      <c r="O321" s="12">
        <v>11429.51</v>
      </c>
      <c r="P321" s="12">
        <v>1063.21</v>
      </c>
      <c r="Q321" s="12">
        <v>930.31050000000005</v>
      </c>
      <c r="R321" s="13">
        <v>1871</v>
      </c>
      <c r="S321" s="9">
        <v>0.51469801999999998</v>
      </c>
      <c r="T321" s="9">
        <v>1.0155000000000001E-2</v>
      </c>
      <c r="U321" s="9">
        <v>7.4826299999999997E-3</v>
      </c>
      <c r="V321" s="9">
        <v>0.70817744999999999</v>
      </c>
      <c r="W321" s="9">
        <v>2.1378939999999999E-2</v>
      </c>
      <c r="X321" s="9">
        <v>0.24906466999999999</v>
      </c>
      <c r="Y321" s="9">
        <v>0.81026189000000004</v>
      </c>
      <c r="Z321" s="9">
        <v>7.4826299999999997E-3</v>
      </c>
      <c r="AA321" s="9">
        <v>0.19241047999999999</v>
      </c>
      <c r="AB321" s="10">
        <v>0.33316326000000002</v>
      </c>
      <c r="AC321" s="14">
        <v>19977000</v>
      </c>
      <c r="AD321" s="15">
        <v>3922000</v>
      </c>
      <c r="AE321" s="16">
        <v>16100000</v>
      </c>
    </row>
    <row r="322" spans="1:31" x14ac:dyDescent="0.25">
      <c r="A322" s="7">
        <v>3910027</v>
      </c>
      <c r="B322" s="8" t="s">
        <v>354</v>
      </c>
      <c r="C322" s="8" t="s">
        <v>20</v>
      </c>
      <c r="D322" s="9">
        <v>0.1384745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10">
        <v>0.1384745</v>
      </c>
      <c r="K322" s="11">
        <v>148612.20000000001</v>
      </c>
      <c r="L322" s="9">
        <v>0.1452</v>
      </c>
      <c r="M322" s="12">
        <v>20068</v>
      </c>
      <c r="N322" s="12">
        <v>20283.78</v>
      </c>
      <c r="O322" s="12">
        <v>18557.5</v>
      </c>
      <c r="P322" s="12">
        <v>1726.279</v>
      </c>
      <c r="Q322" s="12">
        <v>1510.5</v>
      </c>
      <c r="R322" s="13">
        <v>2101</v>
      </c>
      <c r="S322" s="9">
        <v>0.4854831</v>
      </c>
      <c r="T322" s="9">
        <v>0</v>
      </c>
      <c r="U322" s="9">
        <v>2.85578E-3</v>
      </c>
      <c r="V322" s="9">
        <v>6.5207039999999994E-2</v>
      </c>
      <c r="W322" s="9">
        <v>9.0433100000000006E-3</v>
      </c>
      <c r="X322" s="9">
        <v>0.85959067</v>
      </c>
      <c r="Y322" s="9">
        <v>0.78581628000000003</v>
      </c>
      <c r="Z322" s="9">
        <v>0</v>
      </c>
      <c r="AA322" s="9">
        <v>0.24607329999999999</v>
      </c>
      <c r="AB322" s="10">
        <v>0.38691588999999998</v>
      </c>
      <c r="AC322" s="14">
        <v>31830000</v>
      </c>
      <c r="AD322" s="15">
        <v>4312000</v>
      </c>
      <c r="AE322" s="16">
        <v>27500000</v>
      </c>
    </row>
    <row r="323" spans="1:31" x14ac:dyDescent="0.25">
      <c r="A323" s="7">
        <v>3404410</v>
      </c>
      <c r="B323" s="8" t="s">
        <v>355</v>
      </c>
      <c r="C323" s="8" t="s">
        <v>88</v>
      </c>
      <c r="D323" s="9">
        <v>3.4709700000000003E-2</v>
      </c>
      <c r="E323" s="9">
        <v>0</v>
      </c>
      <c r="F323" s="9">
        <v>0</v>
      </c>
      <c r="G323" s="9">
        <v>3.4709700000000003E-2</v>
      </c>
      <c r="H323" s="9">
        <v>0</v>
      </c>
      <c r="I323" s="9">
        <v>0</v>
      </c>
      <c r="J323" s="10">
        <v>0</v>
      </c>
      <c r="K323" s="11">
        <v>317739.40000000002</v>
      </c>
      <c r="L323" s="9">
        <v>5.1700000000000003E-2</v>
      </c>
      <c r="M323" s="12">
        <v>15277.23</v>
      </c>
      <c r="N323" s="12">
        <v>15441.5</v>
      </c>
      <c r="O323" s="12">
        <v>14127.33</v>
      </c>
      <c r="P323" s="12">
        <v>1314.17</v>
      </c>
      <c r="Q323" s="12">
        <v>1149.9000000000001</v>
      </c>
      <c r="R323" s="13">
        <v>1063</v>
      </c>
      <c r="S323" s="9">
        <v>0.54844778999999999</v>
      </c>
      <c r="T323" s="9">
        <v>0</v>
      </c>
      <c r="U323" s="9">
        <v>0.10442145</v>
      </c>
      <c r="V323" s="9">
        <v>0.16839135</v>
      </c>
      <c r="W323" s="9">
        <v>0.21825022999999999</v>
      </c>
      <c r="X323" s="9">
        <v>0.50705549999999999</v>
      </c>
      <c r="Y323" s="9">
        <v>0.34524928999999999</v>
      </c>
      <c r="Z323" s="9">
        <v>3.2925679999999999E-2</v>
      </c>
      <c r="AA323" s="9">
        <v>0.24741298</v>
      </c>
      <c r="AB323" s="10">
        <v>0.10120482</v>
      </c>
      <c r="AC323" s="14">
        <v>24187000</v>
      </c>
      <c r="AD323" s="15">
        <v>1589000</v>
      </c>
      <c r="AE323" s="16">
        <v>22600000</v>
      </c>
    </row>
    <row r="324" spans="1:31" x14ac:dyDescent="0.25">
      <c r="A324" s="7">
        <v>5604260</v>
      </c>
      <c r="B324" s="8" t="s">
        <v>356</v>
      </c>
      <c r="C324" s="8" t="s">
        <v>226</v>
      </c>
      <c r="D324" s="9">
        <v>0.19079869999999999</v>
      </c>
      <c r="E324" s="9">
        <v>0</v>
      </c>
      <c r="F324" s="9">
        <v>0.19079869999999999</v>
      </c>
      <c r="G324" s="9">
        <v>0</v>
      </c>
      <c r="H324" s="9">
        <v>0</v>
      </c>
      <c r="I324" s="9">
        <v>0</v>
      </c>
      <c r="J324" s="10">
        <v>0</v>
      </c>
      <c r="K324" s="11">
        <v>49380.12</v>
      </c>
      <c r="L324" s="9">
        <v>0.1956</v>
      </c>
      <c r="M324" s="12">
        <v>8982.6389999999992</v>
      </c>
      <c r="N324" s="12">
        <v>9079.2270000000008</v>
      </c>
      <c r="O324" s="12">
        <v>8306.5259999999998</v>
      </c>
      <c r="P324" s="12">
        <v>772.70010000000002</v>
      </c>
      <c r="Q324" s="12">
        <v>676.1123</v>
      </c>
      <c r="R324" s="13">
        <v>690</v>
      </c>
      <c r="S324" s="9">
        <v>0.49130435</v>
      </c>
      <c r="T324" s="9">
        <v>2.7536229999999998E-2</v>
      </c>
      <c r="U324" s="9">
        <v>7.2463800000000002E-3</v>
      </c>
      <c r="V324" s="9">
        <v>0</v>
      </c>
      <c r="W324" s="9">
        <v>0</v>
      </c>
      <c r="X324" s="9">
        <v>0.96376812000000001</v>
      </c>
      <c r="Y324" s="9">
        <v>0.27826086999999999</v>
      </c>
      <c r="Z324" s="9">
        <v>1.014493E-2</v>
      </c>
      <c r="AA324" s="9">
        <v>0.16376811999999999</v>
      </c>
      <c r="AB324" s="10">
        <v>3.9164490000000003E-2</v>
      </c>
      <c r="AC324" s="14">
        <v>14181000</v>
      </c>
      <c r="AD324" s="15">
        <v>611000</v>
      </c>
      <c r="AE324" s="16">
        <v>13600000</v>
      </c>
    </row>
    <row r="325" spans="1:31" x14ac:dyDescent="0.25">
      <c r="A325" s="7">
        <v>3027630</v>
      </c>
      <c r="B325" s="8" t="s">
        <v>357</v>
      </c>
      <c r="C325" s="8" t="s">
        <v>200</v>
      </c>
      <c r="D325" s="9">
        <v>3.3840200000000001E-2</v>
      </c>
      <c r="E325" s="9">
        <v>3.3840200000000001E-2</v>
      </c>
      <c r="F325" s="9">
        <v>0</v>
      </c>
      <c r="G325" s="9">
        <v>0</v>
      </c>
      <c r="H325" s="9">
        <v>0</v>
      </c>
      <c r="I325" s="9">
        <v>0</v>
      </c>
      <c r="J325" s="10">
        <v>0</v>
      </c>
      <c r="K325" s="11">
        <v>35231.300000000003</v>
      </c>
      <c r="L325" s="9">
        <v>4.9799999999999997E-2</v>
      </c>
      <c r="M325" s="12">
        <v>1631.702</v>
      </c>
      <c r="N325" s="12">
        <v>1649.248</v>
      </c>
      <c r="O325" s="12">
        <v>1508.886</v>
      </c>
      <c r="P325" s="12">
        <v>140.36150000000001</v>
      </c>
      <c r="Q325" s="12">
        <v>122.816</v>
      </c>
      <c r="R325" s="13">
        <v>233</v>
      </c>
      <c r="S325" s="9">
        <v>0.55364807000000005</v>
      </c>
      <c r="T325" s="9">
        <v>0</v>
      </c>
      <c r="U325" s="9">
        <v>4.2918399999999999E-3</v>
      </c>
      <c r="V325" s="9">
        <v>1.7167379999999999E-2</v>
      </c>
      <c r="W325" s="9">
        <v>0.13733906000000001</v>
      </c>
      <c r="X325" s="9">
        <v>0.84120172000000004</v>
      </c>
      <c r="Y325" s="9">
        <v>0.42918455</v>
      </c>
      <c r="Z325" s="9">
        <v>2.1459229999999999E-2</v>
      </c>
      <c r="AA325" s="9">
        <v>0.12017166999999999</v>
      </c>
      <c r="AB325" s="10">
        <v>0.26639343999999998</v>
      </c>
      <c r="AC325" s="14">
        <v>2571000</v>
      </c>
      <c r="AD325" s="15">
        <v>108000</v>
      </c>
      <c r="AE325" s="16">
        <v>2463000</v>
      </c>
    </row>
    <row r="326" spans="1:31" x14ac:dyDescent="0.25">
      <c r="A326" s="7">
        <v>3703090</v>
      </c>
      <c r="B326" s="8" t="s">
        <v>358</v>
      </c>
      <c r="C326" s="8" t="s">
        <v>27</v>
      </c>
      <c r="D326" s="9">
        <v>8.3514400000000003E-2</v>
      </c>
      <c r="E326" s="9">
        <v>0</v>
      </c>
      <c r="F326" s="9">
        <v>0</v>
      </c>
      <c r="G326" s="9">
        <v>0</v>
      </c>
      <c r="H326" s="9">
        <v>8.1267900000000004E-2</v>
      </c>
      <c r="I326" s="9">
        <v>0</v>
      </c>
      <c r="J326" s="10">
        <v>2.2466000000000001E-3</v>
      </c>
      <c r="K326" s="11">
        <v>1015312</v>
      </c>
      <c r="L326" s="9">
        <v>9.35E-2</v>
      </c>
      <c r="M326" s="12">
        <v>88286.45</v>
      </c>
      <c r="N326" s="12">
        <v>89235.77</v>
      </c>
      <c r="O326" s="12">
        <v>81641.23</v>
      </c>
      <c r="P326" s="12">
        <v>7594.5339999999997</v>
      </c>
      <c r="Q326" s="12">
        <v>6645.2269999999999</v>
      </c>
      <c r="R326" s="13">
        <v>12459</v>
      </c>
      <c r="S326" s="9">
        <v>0.51504936000000001</v>
      </c>
      <c r="T326" s="9">
        <v>1.051449E-2</v>
      </c>
      <c r="U326" s="9">
        <v>1.0755280000000001E-2</v>
      </c>
      <c r="V326" s="9">
        <v>0.22401477</v>
      </c>
      <c r="W326" s="9">
        <v>8.8450119999999993E-2</v>
      </c>
      <c r="X326" s="9">
        <v>0.66273377</v>
      </c>
      <c r="Y326" s="9">
        <v>0.42900714000000001</v>
      </c>
      <c r="Z326" s="9">
        <v>4.8398749999999997E-2</v>
      </c>
      <c r="AA326" s="9">
        <v>0.1146962</v>
      </c>
      <c r="AB326" s="10">
        <v>0.22946637</v>
      </c>
      <c r="AC326" s="14">
        <v>138700000</v>
      </c>
      <c r="AD326" s="15">
        <v>8372000</v>
      </c>
      <c r="AE326" s="16">
        <v>130000000</v>
      </c>
    </row>
    <row r="327" spans="1:31" x14ac:dyDescent="0.25">
      <c r="A327" s="7">
        <v>200180</v>
      </c>
      <c r="B327" s="8" t="s">
        <v>359</v>
      </c>
      <c r="C327" s="8" t="s">
        <v>143</v>
      </c>
      <c r="D327" s="9">
        <v>0.1008067</v>
      </c>
      <c r="E327" s="9">
        <v>0</v>
      </c>
      <c r="F327" s="9">
        <v>5.5676299999999998E-2</v>
      </c>
      <c r="G327" s="9">
        <v>0</v>
      </c>
      <c r="H327" s="9">
        <v>3.8973399999999998E-2</v>
      </c>
      <c r="I327" s="9">
        <v>0</v>
      </c>
      <c r="J327" s="10">
        <v>6.1568999999999999E-3</v>
      </c>
      <c r="K327" s="11">
        <v>4152039</v>
      </c>
      <c r="L327" s="9">
        <v>0.1076</v>
      </c>
      <c r="M327" s="12">
        <v>415486.3</v>
      </c>
      <c r="N327" s="12">
        <v>419953.8</v>
      </c>
      <c r="O327" s="12">
        <v>384213.1</v>
      </c>
      <c r="P327" s="12">
        <v>35740.75</v>
      </c>
      <c r="Q327" s="12">
        <v>31273.22</v>
      </c>
      <c r="R327" s="13">
        <v>49592</v>
      </c>
      <c r="S327" s="9">
        <v>0.51538554999999997</v>
      </c>
      <c r="T327" s="9">
        <v>9.0337150000000005E-2</v>
      </c>
      <c r="U327" s="9">
        <v>0.14159542</v>
      </c>
      <c r="V327" s="9">
        <v>6.2530249999999996E-2</v>
      </c>
      <c r="W327" s="9">
        <v>9.8523949999999999E-2</v>
      </c>
      <c r="X327" s="9">
        <v>0.48084368</v>
      </c>
      <c r="Y327" s="9">
        <v>0.35961444999999997</v>
      </c>
      <c r="Z327" s="9">
        <v>0.10888853</v>
      </c>
      <c r="AA327" s="9">
        <v>0.14008308</v>
      </c>
      <c r="AB327" s="10">
        <v>9.1503029999999999E-2</v>
      </c>
      <c r="AC327" s="14">
        <v>649700000</v>
      </c>
      <c r="AD327" s="15">
        <v>65775000</v>
      </c>
      <c r="AE327" s="16">
        <v>584000000</v>
      </c>
    </row>
    <row r="328" spans="1:31" x14ac:dyDescent="0.25">
      <c r="A328" s="7">
        <v>2629760</v>
      </c>
      <c r="B328" s="8" t="s">
        <v>360</v>
      </c>
      <c r="C328" s="8" t="s">
        <v>37</v>
      </c>
      <c r="D328" s="9">
        <v>0.13620689999999999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10">
        <v>0.13620689999999999</v>
      </c>
      <c r="K328" s="11">
        <v>79722.820000000007</v>
      </c>
      <c r="L328" s="9">
        <v>0.14219999999999999</v>
      </c>
      <c r="M328" s="12">
        <v>10543.02</v>
      </c>
      <c r="N328" s="12">
        <v>10656.39</v>
      </c>
      <c r="O328" s="12">
        <v>9749.4629999999997</v>
      </c>
      <c r="P328" s="12">
        <v>906.92679999999996</v>
      </c>
      <c r="Q328" s="12">
        <v>793.5566</v>
      </c>
      <c r="R328" s="13">
        <v>1311</v>
      </c>
      <c r="S328" s="9">
        <v>0.54614797999999998</v>
      </c>
      <c r="T328" s="9">
        <v>5.33944E-3</v>
      </c>
      <c r="U328" s="9">
        <v>7.6278000000000001E-4</v>
      </c>
      <c r="V328" s="9">
        <v>0.69794049999999996</v>
      </c>
      <c r="W328" s="9">
        <v>0.13729976999999999</v>
      </c>
      <c r="X328" s="9">
        <v>0.14874142000000001</v>
      </c>
      <c r="Y328" s="9">
        <v>0.88787185000000002</v>
      </c>
      <c r="Z328" s="9">
        <v>0</v>
      </c>
      <c r="AA328" s="9">
        <v>0.18459191999999999</v>
      </c>
      <c r="AB328" s="10">
        <v>0.47482404</v>
      </c>
      <c r="AC328" s="14">
        <v>16444000</v>
      </c>
      <c r="AD328" s="15">
        <v>1995000</v>
      </c>
      <c r="AE328" s="16">
        <v>14400000</v>
      </c>
    </row>
    <row r="329" spans="1:31" x14ac:dyDescent="0.25">
      <c r="A329" s="7">
        <v>4027300</v>
      </c>
      <c r="B329" s="8" t="s">
        <v>361</v>
      </c>
      <c r="C329" s="8" t="s">
        <v>17</v>
      </c>
      <c r="D329" s="9">
        <v>3.39133E-2</v>
      </c>
      <c r="E329" s="9">
        <v>0</v>
      </c>
      <c r="F329" s="9">
        <v>0</v>
      </c>
      <c r="G329" s="9">
        <v>0</v>
      </c>
      <c r="H329" s="9">
        <v>2.2250999999999998E-3</v>
      </c>
      <c r="I329" s="9">
        <v>1.44542E-2</v>
      </c>
      <c r="J329" s="10">
        <v>1.7234099999999999E-2</v>
      </c>
      <c r="K329" s="11">
        <v>182712.4</v>
      </c>
      <c r="L329" s="9">
        <v>4.9700000000000001E-2</v>
      </c>
      <c r="M329" s="12">
        <v>8445.1489999999994</v>
      </c>
      <c r="N329" s="12">
        <v>8535.9580000000005</v>
      </c>
      <c r="O329" s="12">
        <v>7809.4930000000004</v>
      </c>
      <c r="P329" s="12">
        <v>726.46450000000004</v>
      </c>
      <c r="Q329" s="12">
        <v>635.65629999999999</v>
      </c>
      <c r="R329" s="13">
        <v>1724</v>
      </c>
      <c r="S329" s="9">
        <v>0.52784222999999997</v>
      </c>
      <c r="T329" s="9">
        <v>0.29060324999999998</v>
      </c>
      <c r="U329" s="9">
        <v>5.2204199999999999E-3</v>
      </c>
      <c r="V329" s="9">
        <v>5.3364269999999998E-2</v>
      </c>
      <c r="W329" s="9">
        <v>3.3062649999999999E-2</v>
      </c>
      <c r="X329" s="9">
        <v>0.61774941999999999</v>
      </c>
      <c r="Y329" s="9">
        <v>0.68909513</v>
      </c>
      <c r="Z329" s="9">
        <v>5.8004600000000003E-3</v>
      </c>
      <c r="AA329" s="9">
        <v>0.14327145999999999</v>
      </c>
      <c r="AB329" s="10">
        <v>0.34054054</v>
      </c>
      <c r="AC329" s="14">
        <v>13119000</v>
      </c>
      <c r="AD329" s="15">
        <v>2121000</v>
      </c>
      <c r="AE329" s="16">
        <v>11000000</v>
      </c>
    </row>
    <row r="330" spans="1:31" x14ac:dyDescent="0.25">
      <c r="A330" s="7">
        <v>2101350</v>
      </c>
      <c r="B330" s="8" t="s">
        <v>362</v>
      </c>
      <c r="C330" s="8" t="s">
        <v>76</v>
      </c>
      <c r="D330" s="9">
        <v>0.13318540000000001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10">
        <v>0.13318540000000001</v>
      </c>
      <c r="K330" s="11">
        <v>262395.90000000002</v>
      </c>
      <c r="L330" s="9">
        <v>0.13880000000000001</v>
      </c>
      <c r="M330" s="12">
        <v>33871.11</v>
      </c>
      <c r="N330" s="12">
        <v>34235.32</v>
      </c>
      <c r="O330" s="12">
        <v>31321.67</v>
      </c>
      <c r="P330" s="12">
        <v>2913.6439999999998</v>
      </c>
      <c r="Q330" s="12">
        <v>2549.4389999999999</v>
      </c>
      <c r="R330" s="13">
        <v>3896</v>
      </c>
      <c r="S330" s="9">
        <v>0.48921970999999997</v>
      </c>
      <c r="T330" s="9">
        <v>1.79671E-3</v>
      </c>
      <c r="U330" s="9">
        <v>3.8501E-3</v>
      </c>
      <c r="V330" s="9">
        <v>0.32443532000000003</v>
      </c>
      <c r="W330" s="9">
        <v>4.0554420000000001E-2</v>
      </c>
      <c r="X330" s="9">
        <v>0.55775154000000005</v>
      </c>
      <c r="Y330" s="9">
        <v>0.86986653000000003</v>
      </c>
      <c r="Z330" s="9">
        <v>2.181725E-2</v>
      </c>
      <c r="AA330" s="9">
        <v>0.22048255</v>
      </c>
      <c r="AB330" s="10">
        <v>0.37587896999999998</v>
      </c>
      <c r="AC330" s="14">
        <v>52286000</v>
      </c>
      <c r="AD330" s="15">
        <v>9870000</v>
      </c>
      <c r="AE330" s="16">
        <v>42400000</v>
      </c>
    </row>
    <row r="331" spans="1:31" x14ac:dyDescent="0.25">
      <c r="A331" s="7">
        <v>1602970</v>
      </c>
      <c r="B331" s="8" t="s">
        <v>363</v>
      </c>
      <c r="C331" s="8" t="s">
        <v>364</v>
      </c>
      <c r="D331" s="9">
        <v>0.13077820000000001</v>
      </c>
      <c r="E331" s="9">
        <v>0</v>
      </c>
      <c r="F331" s="9">
        <v>0.12632380000000001</v>
      </c>
      <c r="G331" s="9">
        <v>0</v>
      </c>
      <c r="H331" s="9">
        <v>4.4543999999999999E-3</v>
      </c>
      <c r="I331" s="9">
        <v>0</v>
      </c>
      <c r="J331" s="10">
        <v>0</v>
      </c>
      <c r="K331" s="11">
        <v>65825.5</v>
      </c>
      <c r="L331" s="9">
        <v>0.1363</v>
      </c>
      <c r="M331" s="12">
        <v>8343.9750000000004</v>
      </c>
      <c r="N331" s="12">
        <v>8433.6939999999995</v>
      </c>
      <c r="O331" s="12">
        <v>7715.9340000000002</v>
      </c>
      <c r="P331" s="12">
        <v>717.76120000000003</v>
      </c>
      <c r="Q331" s="12">
        <v>628.04049999999995</v>
      </c>
      <c r="R331" s="13">
        <v>1832</v>
      </c>
      <c r="S331" s="9">
        <v>0.53220524000000002</v>
      </c>
      <c r="T331" s="9">
        <v>1.2554589999999999E-2</v>
      </c>
      <c r="U331" s="9">
        <v>9.2794799999999997E-3</v>
      </c>
      <c r="V331" s="9">
        <v>7.64192E-3</v>
      </c>
      <c r="W331" s="9">
        <v>0.19868996</v>
      </c>
      <c r="X331" s="9">
        <v>0.77183405999999999</v>
      </c>
      <c r="Y331" s="9">
        <v>0.44486900000000001</v>
      </c>
      <c r="Z331" s="9">
        <v>0.10534934999999999</v>
      </c>
      <c r="AA331" s="9">
        <v>6.8777290000000005E-2</v>
      </c>
      <c r="AB331" s="10">
        <v>0.16165222000000001</v>
      </c>
      <c r="AC331" s="14">
        <v>12872000</v>
      </c>
      <c r="AD331" s="15">
        <v>1368000</v>
      </c>
      <c r="AE331" s="16">
        <v>11500000</v>
      </c>
    </row>
    <row r="332" spans="1:31" x14ac:dyDescent="0.25">
      <c r="A332" s="7">
        <v>3002010</v>
      </c>
      <c r="B332" s="8" t="s">
        <v>365</v>
      </c>
      <c r="C332" s="8" t="s">
        <v>200</v>
      </c>
      <c r="D332" s="9">
        <v>3.4797300000000003E-2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10">
        <v>3.4797300000000003E-2</v>
      </c>
      <c r="K332" s="11">
        <v>13591.5</v>
      </c>
      <c r="L332" s="9">
        <v>0.4</v>
      </c>
      <c r="M332" s="12">
        <v>5056.0379999999996</v>
      </c>
      <c r="N332" s="12">
        <v>5110.4040000000005</v>
      </c>
      <c r="O332" s="12">
        <v>4675.4759999999997</v>
      </c>
      <c r="P332" s="12">
        <v>434.928</v>
      </c>
      <c r="Q332" s="12">
        <v>380.56200000000001</v>
      </c>
      <c r="R332" s="13">
        <v>756</v>
      </c>
      <c r="S332" s="9">
        <v>0.50925925999999999</v>
      </c>
      <c r="T332" s="9">
        <v>3.1746030000000001E-2</v>
      </c>
      <c r="U332" s="9">
        <v>5.2909999999999997E-3</v>
      </c>
      <c r="V332" s="9">
        <v>3.9682500000000004E-3</v>
      </c>
      <c r="W332" s="9">
        <v>1.322751E-2</v>
      </c>
      <c r="X332" s="9">
        <v>0.94576720000000003</v>
      </c>
      <c r="Y332" s="9">
        <v>0.46560847</v>
      </c>
      <c r="Z332" s="9">
        <v>0</v>
      </c>
      <c r="AA332" s="9">
        <v>0.14550265000000001</v>
      </c>
      <c r="AB332" s="10">
        <v>0.18457649000000001</v>
      </c>
      <c r="AC332" s="14">
        <v>7718000</v>
      </c>
      <c r="AD332" s="15">
        <v>1157000</v>
      </c>
      <c r="AE332" s="16">
        <v>6561000</v>
      </c>
    </row>
    <row r="333" spans="1:31" x14ac:dyDescent="0.25">
      <c r="A333" s="7">
        <v>5103640</v>
      </c>
      <c r="B333" s="8" t="s">
        <v>366</v>
      </c>
      <c r="C333" s="8" t="s">
        <v>108</v>
      </c>
      <c r="D333" s="9">
        <v>0.11321970000000001</v>
      </c>
      <c r="E333" s="9">
        <v>0</v>
      </c>
      <c r="F333" s="9">
        <v>7.0203699999999994E-2</v>
      </c>
      <c r="G333" s="9">
        <v>0</v>
      </c>
      <c r="H333" s="9">
        <v>4.3015999999999999E-2</v>
      </c>
      <c r="I333" s="9">
        <v>0</v>
      </c>
      <c r="J333" s="10">
        <v>0</v>
      </c>
      <c r="K333" s="11">
        <v>1600878</v>
      </c>
      <c r="L333" s="9">
        <v>0.1203</v>
      </c>
      <c r="M333" s="12">
        <v>179104.6</v>
      </c>
      <c r="N333" s="12">
        <v>181030.5</v>
      </c>
      <c r="O333" s="12">
        <v>165623.6</v>
      </c>
      <c r="P333" s="12">
        <v>15406.85</v>
      </c>
      <c r="Q333" s="12">
        <v>13481</v>
      </c>
      <c r="R333" s="13">
        <v>24062</v>
      </c>
      <c r="S333" s="9">
        <v>0.49800515000000001</v>
      </c>
      <c r="T333" s="9">
        <v>2.9507100000000001E-3</v>
      </c>
      <c r="U333" s="9">
        <v>2.9299309999999999E-2</v>
      </c>
      <c r="V333" s="9">
        <v>0.19645082999999999</v>
      </c>
      <c r="W333" s="9">
        <v>8.3617319999999995E-2</v>
      </c>
      <c r="X333" s="9">
        <v>0.65194081999999998</v>
      </c>
      <c r="Y333" s="9">
        <v>0.26809907999999999</v>
      </c>
      <c r="Z333" s="9">
        <v>3.1294160000000001E-2</v>
      </c>
      <c r="AA333" s="9">
        <v>0.11486992</v>
      </c>
      <c r="AB333" s="10">
        <v>8.7749179999999996E-2</v>
      </c>
      <c r="AC333" s="14">
        <v>272200000</v>
      </c>
      <c r="AD333" s="15">
        <v>11575000</v>
      </c>
      <c r="AE333" s="16">
        <v>261000000</v>
      </c>
    </row>
    <row r="334" spans="1:31" x14ac:dyDescent="0.25">
      <c r="A334" s="7">
        <v>4013140</v>
      </c>
      <c r="B334" s="8" t="s">
        <v>367</v>
      </c>
      <c r="C334" s="8" t="s">
        <v>17</v>
      </c>
      <c r="D334" s="9">
        <v>2.5352E-2</v>
      </c>
      <c r="E334" s="9">
        <v>0</v>
      </c>
      <c r="F334" s="9">
        <v>0</v>
      </c>
      <c r="G334" s="9">
        <v>0</v>
      </c>
      <c r="H334" s="9">
        <v>0</v>
      </c>
      <c r="I334" s="9">
        <v>2.5352E-2</v>
      </c>
      <c r="J334" s="10">
        <v>0</v>
      </c>
      <c r="K334" s="11">
        <v>43919.199999999997</v>
      </c>
      <c r="L334" s="9">
        <v>2.5399999999999999E-2</v>
      </c>
      <c r="M334" s="12">
        <v>1037.4590000000001</v>
      </c>
      <c r="N334" s="12">
        <v>1048.615</v>
      </c>
      <c r="O334" s="12">
        <v>959.37099999999998</v>
      </c>
      <c r="P334" s="12">
        <v>89.243809999999996</v>
      </c>
      <c r="Q334" s="12">
        <v>78.088009999999997</v>
      </c>
      <c r="R334" s="13">
        <v>206</v>
      </c>
      <c r="S334" s="9">
        <v>0.44660193999999998</v>
      </c>
      <c r="T334" s="9">
        <v>0.2961165</v>
      </c>
      <c r="U334" s="9">
        <v>4.8543700000000002E-3</v>
      </c>
      <c r="V334" s="9">
        <v>4.8543700000000002E-3</v>
      </c>
      <c r="W334" s="9">
        <v>4.8543700000000002E-3</v>
      </c>
      <c r="X334" s="9">
        <v>0.68932039000000001</v>
      </c>
      <c r="Y334" s="9">
        <v>0.38349515000000001</v>
      </c>
      <c r="Z334" s="9">
        <v>0</v>
      </c>
      <c r="AA334" s="9">
        <v>0.11165048</v>
      </c>
      <c r="AB334" s="10">
        <v>0.22807018000000001</v>
      </c>
      <c r="AC334" s="14">
        <v>1575000</v>
      </c>
      <c r="AD334" s="15">
        <v>160000</v>
      </c>
      <c r="AE334" s="16">
        <v>1415000</v>
      </c>
    </row>
    <row r="335" spans="1:31" x14ac:dyDescent="0.25">
      <c r="A335" s="7">
        <v>4032700</v>
      </c>
      <c r="B335" s="8" t="s">
        <v>368</v>
      </c>
      <c r="C335" s="8" t="s">
        <v>17</v>
      </c>
      <c r="D335" s="9">
        <v>2.76069E-2</v>
      </c>
      <c r="E335" s="9">
        <v>2.76069E-2</v>
      </c>
      <c r="F335" s="9">
        <v>0</v>
      </c>
      <c r="G335" s="9">
        <v>0</v>
      </c>
      <c r="H335" s="9">
        <v>0</v>
      </c>
      <c r="I335" s="9">
        <v>0</v>
      </c>
      <c r="J335" s="10">
        <v>0</v>
      </c>
      <c r="K335" s="11">
        <v>20094.099999999999</v>
      </c>
      <c r="L335" s="9">
        <v>4.65E-2</v>
      </c>
      <c r="M335" s="12">
        <v>868.96939999999995</v>
      </c>
      <c r="N335" s="12">
        <v>878.31309999999996</v>
      </c>
      <c r="O335" s="12">
        <v>803.56299999999999</v>
      </c>
      <c r="P335" s="12">
        <v>74.750050000000002</v>
      </c>
      <c r="Q335" s="12">
        <v>65.40643</v>
      </c>
      <c r="R335" s="13">
        <v>108</v>
      </c>
      <c r="S335" s="9">
        <v>0.57407406999999999</v>
      </c>
      <c r="T335" s="9">
        <v>0.43518518</v>
      </c>
      <c r="U335" s="9">
        <v>0</v>
      </c>
      <c r="V335" s="9">
        <v>0</v>
      </c>
      <c r="W335" s="9">
        <v>9.2592600000000001E-3</v>
      </c>
      <c r="X335" s="9">
        <v>0.55555555999999995</v>
      </c>
      <c r="Y335" s="9">
        <v>0.62962963000000005</v>
      </c>
      <c r="Z335" s="9">
        <v>0</v>
      </c>
      <c r="AA335" s="9">
        <v>0.26851851999999998</v>
      </c>
      <c r="AB335" s="10">
        <v>0.22535210999999999</v>
      </c>
      <c r="AC335" s="14">
        <v>1304000</v>
      </c>
      <c r="AD335" s="15">
        <v>180000</v>
      </c>
      <c r="AE335" s="16">
        <v>1124000</v>
      </c>
    </row>
    <row r="336" spans="1:31" x14ac:dyDescent="0.25">
      <c r="A336" s="7">
        <v>4009910</v>
      </c>
      <c r="B336" s="8" t="s">
        <v>369</v>
      </c>
      <c r="C336" s="8" t="s">
        <v>17</v>
      </c>
      <c r="D336" s="9">
        <v>2.95003E-2</v>
      </c>
      <c r="E336" s="9">
        <v>0</v>
      </c>
      <c r="F336" s="9">
        <v>0</v>
      </c>
      <c r="G336" s="9">
        <v>0</v>
      </c>
      <c r="H336" s="9">
        <v>0</v>
      </c>
      <c r="I336" s="9">
        <v>2.95003E-2</v>
      </c>
      <c r="J336" s="10">
        <v>0</v>
      </c>
      <c r="K336" s="11">
        <v>244700.3</v>
      </c>
      <c r="L336" s="9">
        <v>2.9499999999999998E-2</v>
      </c>
      <c r="M336" s="12">
        <v>6713.3530000000001</v>
      </c>
      <c r="N336" s="12">
        <v>6785.54</v>
      </c>
      <c r="O336" s="12">
        <v>6208.0460000000003</v>
      </c>
      <c r="P336" s="12">
        <v>577.49270000000001</v>
      </c>
      <c r="Q336" s="12">
        <v>505.30709999999999</v>
      </c>
      <c r="R336" s="13">
        <v>1288</v>
      </c>
      <c r="S336" s="9">
        <v>0.5</v>
      </c>
      <c r="T336" s="9">
        <v>0.29658384999999998</v>
      </c>
      <c r="U336" s="9">
        <v>4.6583900000000001E-3</v>
      </c>
      <c r="V336" s="9">
        <v>1.475155E-2</v>
      </c>
      <c r="W336" s="9">
        <v>3.0279500000000001E-2</v>
      </c>
      <c r="X336" s="9">
        <v>0.65527950000000001</v>
      </c>
      <c r="Y336" s="9">
        <v>0.57763975000000001</v>
      </c>
      <c r="Z336" s="9">
        <v>6.9875800000000002E-3</v>
      </c>
      <c r="AA336" s="9">
        <v>0.13431677</v>
      </c>
      <c r="AB336" s="10">
        <v>0.16097022999999999</v>
      </c>
      <c r="AC336" s="14">
        <v>10003000</v>
      </c>
      <c r="AD336" s="15">
        <v>1277000</v>
      </c>
      <c r="AE336" s="16">
        <v>8726000</v>
      </c>
    </row>
    <row r="337" spans="1:31" x14ac:dyDescent="0.25">
      <c r="A337" s="7">
        <v>103330</v>
      </c>
      <c r="B337" s="8" t="s">
        <v>370</v>
      </c>
      <c r="C337" s="8" t="s">
        <v>95</v>
      </c>
      <c r="D337" s="9">
        <v>0.11416569999999999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10">
        <v>0.11416569999999999</v>
      </c>
      <c r="K337" s="11">
        <v>121097.60000000001</v>
      </c>
      <c r="L337" s="9">
        <v>0.121</v>
      </c>
      <c r="M337" s="12">
        <v>13627.11</v>
      </c>
      <c r="N337" s="12">
        <v>13773.64</v>
      </c>
      <c r="O337" s="12">
        <v>12601.42</v>
      </c>
      <c r="P337" s="12">
        <v>1172.2249999999999</v>
      </c>
      <c r="Q337" s="12">
        <v>1025.69</v>
      </c>
      <c r="R337" s="13">
        <v>2186</v>
      </c>
      <c r="S337" s="9">
        <v>0.50686184999999995</v>
      </c>
      <c r="T337" s="9">
        <v>3.65965E-3</v>
      </c>
      <c r="U337" s="9">
        <v>2.1042999999999999E-2</v>
      </c>
      <c r="V337" s="9">
        <v>0.62442818</v>
      </c>
      <c r="W337" s="9">
        <v>2.1500459999999999E-2</v>
      </c>
      <c r="X337" s="9">
        <v>0.32936871000000001</v>
      </c>
      <c r="Y337" s="9">
        <v>0.63037511000000002</v>
      </c>
      <c r="Z337" s="9">
        <v>1.875572E-2</v>
      </c>
      <c r="AA337" s="9">
        <v>0.13723695999999999</v>
      </c>
      <c r="AB337" s="10">
        <v>0.26360908999999999</v>
      </c>
      <c r="AC337" s="14">
        <v>20246000</v>
      </c>
      <c r="AD337" s="15">
        <v>2213000</v>
      </c>
      <c r="AE337" s="16">
        <v>18000000</v>
      </c>
    </row>
    <row r="338" spans="1:31" x14ac:dyDescent="0.25">
      <c r="A338" s="7">
        <v>2802730</v>
      </c>
      <c r="B338" s="8" t="s">
        <v>371</v>
      </c>
      <c r="C338" s="8" t="s">
        <v>15</v>
      </c>
      <c r="D338" s="9">
        <v>4.1158699999999999E-2</v>
      </c>
      <c r="E338" s="9">
        <v>5.9159999999999996E-4</v>
      </c>
      <c r="F338" s="9">
        <v>0</v>
      </c>
      <c r="G338" s="9">
        <v>1.8904799999999999E-2</v>
      </c>
      <c r="H338" s="9">
        <v>1.9299899999999998E-2</v>
      </c>
      <c r="I338" s="9">
        <v>0</v>
      </c>
      <c r="J338" s="10">
        <v>2.3622999999999999E-3</v>
      </c>
      <c r="K338" s="11">
        <v>607886.5</v>
      </c>
      <c r="L338" s="9">
        <v>5.6899999999999999E-2</v>
      </c>
      <c r="M338" s="12">
        <v>32167.53</v>
      </c>
      <c r="N338" s="12">
        <v>32513.42</v>
      </c>
      <c r="O338" s="12">
        <v>29746.32</v>
      </c>
      <c r="P338" s="12">
        <v>2767.0990000000002</v>
      </c>
      <c r="Q338" s="12">
        <v>2421.2089999999998</v>
      </c>
      <c r="R338" s="13">
        <v>5161</v>
      </c>
      <c r="S338" s="9">
        <v>0.51579151000000001</v>
      </c>
      <c r="T338" s="9">
        <v>1.7438499999999999E-3</v>
      </c>
      <c r="U338" s="9">
        <v>5.0377800000000004E-3</v>
      </c>
      <c r="V338" s="9">
        <v>0.34973841999999999</v>
      </c>
      <c r="W338" s="9">
        <v>1.0656850000000001E-2</v>
      </c>
      <c r="X338" s="9">
        <v>0.55279984999999998</v>
      </c>
      <c r="Y338" s="9">
        <v>0.53322999000000004</v>
      </c>
      <c r="Z338" s="9">
        <v>2.5188900000000002E-3</v>
      </c>
      <c r="AA338" s="9">
        <v>0.11509397</v>
      </c>
      <c r="AB338" s="10">
        <v>0.24837724</v>
      </c>
      <c r="AC338" s="14">
        <v>47378000</v>
      </c>
      <c r="AD338" s="15">
        <v>5215000</v>
      </c>
      <c r="AE338" s="16">
        <v>42200000</v>
      </c>
    </row>
    <row r="339" spans="1:31" x14ac:dyDescent="0.25">
      <c r="A339" s="7">
        <v>4824990</v>
      </c>
      <c r="B339" s="8" t="s">
        <v>372</v>
      </c>
      <c r="C339" s="8" t="s">
        <v>29</v>
      </c>
      <c r="D339" s="9">
        <v>7.7411599999999997E-2</v>
      </c>
      <c r="E339" s="9">
        <v>0</v>
      </c>
      <c r="F339" s="9">
        <v>0</v>
      </c>
      <c r="G339" s="9">
        <v>0</v>
      </c>
      <c r="H339" s="9">
        <v>7.7411599999999997E-2</v>
      </c>
      <c r="I339" s="9">
        <v>0</v>
      </c>
      <c r="J339" s="10">
        <v>0</v>
      </c>
      <c r="K339" s="11">
        <v>1687425</v>
      </c>
      <c r="L339" s="9">
        <v>8.7999999999999995E-2</v>
      </c>
      <c r="M339" s="12">
        <v>138098.9</v>
      </c>
      <c r="N339" s="12">
        <v>139583.79999999999</v>
      </c>
      <c r="O339" s="12">
        <v>127704.3</v>
      </c>
      <c r="P339" s="12">
        <v>11879.47</v>
      </c>
      <c r="Q339" s="12">
        <v>10394.61</v>
      </c>
      <c r="R339" s="13">
        <v>21750</v>
      </c>
      <c r="S339" s="9">
        <v>0.51291953999999995</v>
      </c>
      <c r="T339" s="9">
        <v>4.0919499999999996E-3</v>
      </c>
      <c r="U339" s="9">
        <v>2.5885060000000001E-2</v>
      </c>
      <c r="V339" s="9">
        <v>0.28206896999999997</v>
      </c>
      <c r="W339" s="9">
        <v>0.4794023</v>
      </c>
      <c r="X339" s="9">
        <v>0.20855172</v>
      </c>
      <c r="Y339" s="9">
        <v>0.60432184</v>
      </c>
      <c r="Z339" s="9">
        <v>6.5931030000000002E-2</v>
      </c>
      <c r="AA339" s="9">
        <v>9.6367820000000007E-2</v>
      </c>
      <c r="AB339" s="10">
        <v>0.18053190999999999</v>
      </c>
      <c r="AC339" s="14">
        <v>201500000</v>
      </c>
      <c r="AD339" s="15">
        <v>14732000</v>
      </c>
      <c r="AE339" s="16">
        <v>187000000</v>
      </c>
    </row>
    <row r="340" spans="1:31" x14ac:dyDescent="0.25">
      <c r="A340" s="7">
        <v>3617880</v>
      </c>
      <c r="B340" s="8" t="s">
        <v>373</v>
      </c>
      <c r="C340" s="8" t="s">
        <v>53</v>
      </c>
      <c r="D340" s="9">
        <v>0.16191620000000001</v>
      </c>
      <c r="E340" s="9">
        <v>0</v>
      </c>
      <c r="F340" s="9">
        <v>0.1477252</v>
      </c>
      <c r="G340" s="9">
        <v>0</v>
      </c>
      <c r="H340" s="9">
        <v>1.4191E-2</v>
      </c>
      <c r="I340" s="9">
        <v>0</v>
      </c>
      <c r="J340" s="10">
        <v>0</v>
      </c>
      <c r="K340" s="11">
        <v>31804.98</v>
      </c>
      <c r="L340" s="9">
        <v>0.16719999999999999</v>
      </c>
      <c r="M340" s="12">
        <v>4945.5469999999996</v>
      </c>
      <c r="N340" s="12">
        <v>4998.7250000000004</v>
      </c>
      <c r="O340" s="12">
        <v>4573.3019999999997</v>
      </c>
      <c r="P340" s="12">
        <v>425.42340000000002</v>
      </c>
      <c r="Q340" s="12">
        <v>372.24509999999998</v>
      </c>
      <c r="R340" s="13">
        <v>335</v>
      </c>
      <c r="S340" s="9">
        <v>0.52537312999999997</v>
      </c>
      <c r="T340" s="9">
        <v>5.9701499999999996E-3</v>
      </c>
      <c r="U340" s="9">
        <v>2.9850699999999998E-3</v>
      </c>
      <c r="V340" s="9">
        <v>2.9850749999999999E-2</v>
      </c>
      <c r="W340" s="9">
        <v>2.9850749999999999E-2</v>
      </c>
      <c r="X340" s="9">
        <v>0.93432835999999997</v>
      </c>
      <c r="Y340" s="9">
        <v>0.47761194000000001</v>
      </c>
      <c r="Z340" s="9">
        <v>0</v>
      </c>
      <c r="AA340" s="9">
        <v>0.14626865999999999</v>
      </c>
      <c r="AB340" s="10">
        <v>0.18207282999999999</v>
      </c>
      <c r="AC340" s="14">
        <v>6926000</v>
      </c>
      <c r="AD340" s="15">
        <v>392000</v>
      </c>
      <c r="AE340" s="16">
        <v>6534000</v>
      </c>
    </row>
    <row r="341" spans="1:31" x14ac:dyDescent="0.25">
      <c r="A341" s="7">
        <v>4826640</v>
      </c>
      <c r="B341" s="8" t="s">
        <v>374</v>
      </c>
      <c r="C341" s="8" t="s">
        <v>29</v>
      </c>
      <c r="D341" s="9">
        <v>8.3309999999999995E-2</v>
      </c>
      <c r="E341" s="9">
        <v>0</v>
      </c>
      <c r="F341" s="9">
        <v>0</v>
      </c>
      <c r="G341" s="9">
        <v>0</v>
      </c>
      <c r="H341" s="9">
        <v>8.3309999999999995E-2</v>
      </c>
      <c r="I341" s="9">
        <v>0</v>
      </c>
      <c r="J341" s="10">
        <v>0</v>
      </c>
      <c r="K341" s="11">
        <v>281903.7</v>
      </c>
      <c r="L341" s="9">
        <v>9.4500000000000001E-2</v>
      </c>
      <c r="M341" s="12">
        <v>24775.11</v>
      </c>
      <c r="N341" s="12">
        <v>25041.51</v>
      </c>
      <c r="O341" s="12">
        <v>22910.31</v>
      </c>
      <c r="P341" s="12">
        <v>2131.192</v>
      </c>
      <c r="Q341" s="12">
        <v>1864.799</v>
      </c>
      <c r="R341" s="13">
        <v>3372</v>
      </c>
      <c r="S341" s="9">
        <v>0.51037960000000004</v>
      </c>
      <c r="T341" s="9">
        <v>1.1565840000000001E-2</v>
      </c>
      <c r="U341" s="9">
        <v>1.7200469999999999E-2</v>
      </c>
      <c r="V341" s="9">
        <v>4.418743E-2</v>
      </c>
      <c r="W341" s="9">
        <v>0.21500593000000001</v>
      </c>
      <c r="X341" s="9">
        <v>0.71204033</v>
      </c>
      <c r="Y341" s="9">
        <v>0.49258600000000002</v>
      </c>
      <c r="Z341" s="9">
        <v>3.4697510000000001E-2</v>
      </c>
      <c r="AA341" s="9">
        <v>0.10913405</v>
      </c>
      <c r="AB341" s="10">
        <v>0.23234624000000001</v>
      </c>
      <c r="AC341" s="14">
        <v>34317000</v>
      </c>
      <c r="AD341" s="15">
        <v>3018000</v>
      </c>
      <c r="AE341" s="16">
        <v>31300000</v>
      </c>
    </row>
    <row r="342" spans="1:31" x14ac:dyDescent="0.25">
      <c r="A342" s="7">
        <v>5101980</v>
      </c>
      <c r="B342" s="8" t="s">
        <v>375</v>
      </c>
      <c r="C342" s="8" t="s">
        <v>108</v>
      </c>
      <c r="D342" s="9">
        <v>9.9107700000000007E-2</v>
      </c>
      <c r="E342" s="9">
        <v>0</v>
      </c>
      <c r="F342" s="9">
        <v>0</v>
      </c>
      <c r="G342" s="9">
        <v>1.2731999999999999E-3</v>
      </c>
      <c r="H342" s="9">
        <v>4.1272999999999997E-2</v>
      </c>
      <c r="I342" s="9">
        <v>0</v>
      </c>
      <c r="J342" s="10">
        <v>5.6561599999999997E-2</v>
      </c>
      <c r="K342" s="11">
        <v>332865.7</v>
      </c>
      <c r="L342" s="9">
        <v>0.1074</v>
      </c>
      <c r="M342" s="12">
        <v>33247.29</v>
      </c>
      <c r="N342" s="12">
        <v>33604.79</v>
      </c>
      <c r="O342" s="12">
        <v>30744.81</v>
      </c>
      <c r="P342" s="12">
        <v>2859.982</v>
      </c>
      <c r="Q342" s="12">
        <v>2502.4789999999998</v>
      </c>
      <c r="R342" s="13">
        <v>4166</v>
      </c>
      <c r="S342" s="9">
        <v>0.51248199999999999</v>
      </c>
      <c r="T342" s="9">
        <v>1.2001900000000001E-3</v>
      </c>
      <c r="U342" s="9">
        <v>9.3615E-3</v>
      </c>
      <c r="V342" s="9">
        <v>0.54992799000000003</v>
      </c>
      <c r="W342" s="9">
        <v>6.7450789999999997E-2</v>
      </c>
      <c r="X342" s="9">
        <v>0.36461833999999999</v>
      </c>
      <c r="Y342" s="9">
        <v>0.64282284999999995</v>
      </c>
      <c r="Z342" s="9">
        <v>1.6562650000000002E-2</v>
      </c>
      <c r="AA342" s="9">
        <v>0.16418627</v>
      </c>
      <c r="AB342" s="10">
        <v>0.24924012000000001</v>
      </c>
      <c r="AC342" s="14">
        <v>45867000</v>
      </c>
      <c r="AD342" s="15">
        <v>5140000</v>
      </c>
      <c r="AE342" s="16">
        <v>40700000</v>
      </c>
    </row>
    <row r="343" spans="1:31" x14ac:dyDescent="0.25">
      <c r="A343" s="7">
        <v>2802700</v>
      </c>
      <c r="B343" s="8" t="s">
        <v>376</v>
      </c>
      <c r="C343" s="8" t="s">
        <v>15</v>
      </c>
      <c r="D343" s="9">
        <v>7.0715200000000006E-2</v>
      </c>
      <c r="E343" s="9">
        <v>0</v>
      </c>
      <c r="F343" s="9">
        <v>0</v>
      </c>
      <c r="G343" s="9">
        <v>0</v>
      </c>
      <c r="H343" s="9">
        <v>0</v>
      </c>
      <c r="I343" s="9">
        <v>8.8854999999999993E-3</v>
      </c>
      <c r="J343" s="10">
        <v>6.1829799999999997E-2</v>
      </c>
      <c r="K343" s="11">
        <v>235159.6</v>
      </c>
      <c r="L343" s="9">
        <v>8.2199999999999995E-2</v>
      </c>
      <c r="M343" s="12">
        <v>17977.009999999998</v>
      </c>
      <c r="N343" s="12">
        <v>18170.310000000001</v>
      </c>
      <c r="O343" s="12">
        <v>16623.900000000001</v>
      </c>
      <c r="P343" s="12">
        <v>1546.41</v>
      </c>
      <c r="Q343" s="12">
        <v>1353.1089999999999</v>
      </c>
      <c r="R343" s="13">
        <v>2646</v>
      </c>
      <c r="S343" s="9">
        <v>0.53892667999999999</v>
      </c>
      <c r="T343" s="9">
        <v>1.322751E-2</v>
      </c>
      <c r="U343" s="9">
        <v>1.13379E-3</v>
      </c>
      <c r="V343" s="9">
        <v>0.66780044999999999</v>
      </c>
      <c r="W343" s="9">
        <v>7.5585799999999996E-3</v>
      </c>
      <c r="X343" s="9">
        <v>0.32048375000000001</v>
      </c>
      <c r="Y343" s="9">
        <v>0.83862433999999997</v>
      </c>
      <c r="Z343" s="9">
        <v>3.7793000000000001E-4</v>
      </c>
      <c r="AA343" s="9">
        <v>0.13794407</v>
      </c>
      <c r="AB343" s="10">
        <v>0.38529671999999998</v>
      </c>
      <c r="AC343" s="14">
        <v>24598000</v>
      </c>
      <c r="AD343" s="15">
        <v>3780000</v>
      </c>
      <c r="AE343" s="16">
        <v>20800000</v>
      </c>
    </row>
    <row r="344" spans="1:31" x14ac:dyDescent="0.25">
      <c r="A344" s="7">
        <v>4011250</v>
      </c>
      <c r="B344" s="8" t="s">
        <v>377</v>
      </c>
      <c r="C344" s="8" t="s">
        <v>17</v>
      </c>
      <c r="D344" s="9">
        <v>2.33744E-2</v>
      </c>
      <c r="E344" s="9">
        <v>1.7951E-3</v>
      </c>
      <c r="F344" s="9">
        <v>0</v>
      </c>
      <c r="G344" s="9">
        <v>0</v>
      </c>
      <c r="H344" s="9">
        <v>1.7951E-3</v>
      </c>
      <c r="I344" s="9">
        <v>1.9784199999999998E-2</v>
      </c>
      <c r="J344" s="10">
        <v>0</v>
      </c>
      <c r="K344" s="11">
        <v>75046.399999999994</v>
      </c>
      <c r="L344" s="9">
        <v>4.4900000000000002E-2</v>
      </c>
      <c r="M344" s="12">
        <v>3133.7130000000002</v>
      </c>
      <c r="N344" s="12">
        <v>3167.4079999999999</v>
      </c>
      <c r="O344" s="12">
        <v>2897.8420000000001</v>
      </c>
      <c r="P344" s="12">
        <v>269.56670000000003</v>
      </c>
      <c r="Q344" s="12">
        <v>235.8708</v>
      </c>
      <c r="R344" s="13">
        <v>556</v>
      </c>
      <c r="S344" s="9">
        <v>0.50179856</v>
      </c>
      <c r="T344" s="9">
        <v>0.42805755000000001</v>
      </c>
      <c r="U344" s="9">
        <v>1.438849E-2</v>
      </c>
      <c r="V344" s="9">
        <v>1.2589929999999999E-2</v>
      </c>
      <c r="W344" s="9">
        <v>8.9928100000000004E-3</v>
      </c>
      <c r="X344" s="9">
        <v>0.53597121999999997</v>
      </c>
      <c r="Y344" s="9">
        <v>0.62410072000000005</v>
      </c>
      <c r="Z344" s="9">
        <v>0</v>
      </c>
      <c r="AA344" s="9">
        <v>0.16546763</v>
      </c>
      <c r="AB344" s="10">
        <v>0.24236984</v>
      </c>
      <c r="AC344" s="14">
        <v>4271000</v>
      </c>
      <c r="AD344" s="15">
        <v>652000</v>
      </c>
      <c r="AE344" s="16">
        <v>3619000</v>
      </c>
    </row>
    <row r="345" spans="1:31" x14ac:dyDescent="0.25">
      <c r="A345" s="7">
        <v>3700930</v>
      </c>
      <c r="B345" s="8" t="s">
        <v>378</v>
      </c>
      <c r="C345" s="8" t="s">
        <v>27</v>
      </c>
      <c r="D345" s="9">
        <v>0.1545378</v>
      </c>
      <c r="E345" s="9">
        <v>2.2391999999999998E-3</v>
      </c>
      <c r="F345" s="9">
        <v>0.1075035</v>
      </c>
      <c r="G345" s="9">
        <v>0</v>
      </c>
      <c r="H345" s="9">
        <v>8.9566999999999997E-3</v>
      </c>
      <c r="I345" s="9">
        <v>0</v>
      </c>
      <c r="J345" s="10">
        <v>3.5838399999999999E-2</v>
      </c>
      <c r="K345" s="11">
        <v>60015.8</v>
      </c>
      <c r="L345" s="9">
        <v>0.4</v>
      </c>
      <c r="M345" s="12">
        <v>22325.88</v>
      </c>
      <c r="N345" s="12">
        <v>22565.94</v>
      </c>
      <c r="O345" s="12">
        <v>20645.439999999999</v>
      </c>
      <c r="P345" s="12">
        <v>1920.5060000000001</v>
      </c>
      <c r="Q345" s="12">
        <v>1680.441</v>
      </c>
      <c r="R345" s="13">
        <v>3136</v>
      </c>
      <c r="S345" s="9">
        <v>0.5</v>
      </c>
      <c r="T345" s="9">
        <v>4.1135199999999997E-2</v>
      </c>
      <c r="U345" s="9">
        <v>1.179847E-2</v>
      </c>
      <c r="V345" s="9">
        <v>0.44132652999999999</v>
      </c>
      <c r="W345" s="9">
        <v>0.17825255000000001</v>
      </c>
      <c r="X345" s="9">
        <v>0.32589286000000001</v>
      </c>
      <c r="Y345" s="9">
        <v>0.63647958999999998</v>
      </c>
      <c r="Z345" s="9">
        <v>9.4387760000000001E-2</v>
      </c>
      <c r="AA345" s="9">
        <v>8.2908159999999995E-2</v>
      </c>
      <c r="AB345" s="10">
        <v>0.32088224999999998</v>
      </c>
      <c r="AC345" s="14">
        <v>30073000</v>
      </c>
      <c r="AD345" s="15">
        <v>3743000</v>
      </c>
      <c r="AE345" s="16">
        <v>26300000</v>
      </c>
    </row>
    <row r="346" spans="1:31" x14ac:dyDescent="0.25">
      <c r="A346" s="7">
        <v>4503690</v>
      </c>
      <c r="B346" s="8" t="s">
        <v>379</v>
      </c>
      <c r="C346" s="8" t="s">
        <v>9</v>
      </c>
      <c r="D346" s="9">
        <v>8.80248E-2</v>
      </c>
      <c r="E346" s="9">
        <v>0</v>
      </c>
      <c r="F346" s="9">
        <v>0</v>
      </c>
      <c r="G346" s="9">
        <v>0</v>
      </c>
      <c r="H346" s="9">
        <v>6.9735199999999997E-2</v>
      </c>
      <c r="I346" s="9">
        <v>0</v>
      </c>
      <c r="J346" s="10">
        <v>1.82896E-2</v>
      </c>
      <c r="K346" s="11">
        <v>671047</v>
      </c>
      <c r="L346" s="9">
        <v>9.8199999999999996E-2</v>
      </c>
      <c r="M346" s="12">
        <v>61284.04</v>
      </c>
      <c r="N346" s="12">
        <v>61943.01</v>
      </c>
      <c r="O346" s="12">
        <v>56671.26</v>
      </c>
      <c r="P346" s="12">
        <v>5271.7449999999999</v>
      </c>
      <c r="Q346" s="12">
        <v>4612.777</v>
      </c>
      <c r="R346" s="13">
        <v>8534</v>
      </c>
      <c r="S346" s="9">
        <v>0.51171783999999998</v>
      </c>
      <c r="T346" s="9">
        <v>9.3742999999999995E-4</v>
      </c>
      <c r="U346" s="9">
        <v>1.1483480000000001E-2</v>
      </c>
      <c r="V346" s="9">
        <v>0.66709631999999996</v>
      </c>
      <c r="W346" s="9">
        <v>1.8045470000000001E-2</v>
      </c>
      <c r="X346" s="9">
        <v>0.30185141999999998</v>
      </c>
      <c r="Y346" s="9">
        <v>0.67916569000000004</v>
      </c>
      <c r="Z346" s="9">
        <v>1.535036E-2</v>
      </c>
      <c r="AA346" s="9">
        <v>0.14143426000000001</v>
      </c>
      <c r="AB346" s="10">
        <v>0.29125568000000002</v>
      </c>
      <c r="AC346" s="14">
        <v>81057000</v>
      </c>
      <c r="AD346" s="15">
        <v>11123000</v>
      </c>
      <c r="AE346" s="16">
        <v>69900000</v>
      </c>
    </row>
    <row r="347" spans="1:31" x14ac:dyDescent="0.25">
      <c r="A347" s="7">
        <v>102220</v>
      </c>
      <c r="B347" s="8" t="s">
        <v>380</v>
      </c>
      <c r="C347" s="8" t="s">
        <v>95</v>
      </c>
      <c r="D347" s="9">
        <v>0.13940710000000001</v>
      </c>
      <c r="E347" s="9">
        <v>0</v>
      </c>
      <c r="F347" s="9">
        <v>0.1220492</v>
      </c>
      <c r="G347" s="9">
        <v>0</v>
      </c>
      <c r="H347" s="9">
        <v>1.6217200000000001E-2</v>
      </c>
      <c r="I347" s="9">
        <v>0</v>
      </c>
      <c r="J347" s="10">
        <v>1.1406999999999999E-3</v>
      </c>
      <c r="K347" s="11">
        <v>958280.7</v>
      </c>
      <c r="L347" s="9">
        <v>0.1457</v>
      </c>
      <c r="M347" s="12">
        <v>129848</v>
      </c>
      <c r="N347" s="12">
        <v>131244.20000000001</v>
      </c>
      <c r="O347" s="12">
        <v>120074.5</v>
      </c>
      <c r="P347" s="12">
        <v>11169.72</v>
      </c>
      <c r="Q347" s="12">
        <v>9773.5</v>
      </c>
      <c r="R347" s="13">
        <v>20046</v>
      </c>
      <c r="S347" s="9">
        <v>0.50653497000000003</v>
      </c>
      <c r="T347" s="9">
        <v>5.3676540000000002E-2</v>
      </c>
      <c r="U347" s="9">
        <v>1.6561909999999999E-2</v>
      </c>
      <c r="V347" s="9">
        <v>0.18208120999999999</v>
      </c>
      <c r="W347" s="9">
        <v>2.2398479999999998E-2</v>
      </c>
      <c r="X347" s="9">
        <v>0.71106455000000002</v>
      </c>
      <c r="Y347" s="9">
        <v>0.30070837</v>
      </c>
      <c r="Z347" s="9">
        <v>8.0315300000000003E-3</v>
      </c>
      <c r="AA347" s="9">
        <v>9.7525689999999998E-2</v>
      </c>
      <c r="AB347" s="10">
        <v>0.12705652000000001</v>
      </c>
      <c r="AC347" s="14">
        <v>169400000</v>
      </c>
      <c r="AD347" s="15">
        <v>11284000</v>
      </c>
      <c r="AE347" s="16">
        <v>158000000</v>
      </c>
    </row>
    <row r="348" spans="1:31" x14ac:dyDescent="0.25">
      <c r="A348" s="7">
        <v>5103240</v>
      </c>
      <c r="B348" s="8" t="s">
        <v>381</v>
      </c>
      <c r="C348" s="8" t="s">
        <v>108</v>
      </c>
      <c r="D348" s="9">
        <v>0.1542608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10">
        <v>0.1542608</v>
      </c>
      <c r="K348" s="11">
        <v>1792627</v>
      </c>
      <c r="L348" s="9">
        <v>0.16039999999999999</v>
      </c>
      <c r="M348" s="12">
        <v>267409.8</v>
      </c>
      <c r="N348" s="12">
        <v>270285.09999999998</v>
      </c>
      <c r="O348" s="12">
        <v>247282.1</v>
      </c>
      <c r="P348" s="12">
        <v>23002.99</v>
      </c>
      <c r="Q348" s="12">
        <v>20127.72</v>
      </c>
      <c r="R348" s="13">
        <v>22994</v>
      </c>
      <c r="S348" s="9">
        <v>0.50374010999999996</v>
      </c>
      <c r="T348" s="9">
        <v>6.0884999999999997E-4</v>
      </c>
      <c r="U348" s="9">
        <v>7.0018299999999997E-3</v>
      </c>
      <c r="V348" s="9">
        <v>0.85087413999999995</v>
      </c>
      <c r="W348" s="9">
        <v>5.6362530000000001E-2</v>
      </c>
      <c r="X348" s="9">
        <v>8.1499520000000006E-2</v>
      </c>
      <c r="Y348" s="9">
        <v>0.71444724999999998</v>
      </c>
      <c r="Z348" s="9">
        <v>4.1489079999999998E-2</v>
      </c>
      <c r="AA348" s="9">
        <v>0.20192224</v>
      </c>
      <c r="AB348" s="10">
        <v>0.33026539999999999</v>
      </c>
      <c r="AC348" s="14">
        <v>338000000</v>
      </c>
      <c r="AD348" s="15">
        <v>43106000</v>
      </c>
      <c r="AE348" s="16">
        <v>295000000</v>
      </c>
    </row>
    <row r="349" spans="1:31" x14ac:dyDescent="0.25">
      <c r="A349" s="7">
        <v>4213380</v>
      </c>
      <c r="B349" s="8" t="s">
        <v>289</v>
      </c>
      <c r="C349" s="8" t="s">
        <v>32</v>
      </c>
      <c r="D349" s="9">
        <v>9.3486200000000005E-2</v>
      </c>
      <c r="E349" s="9">
        <v>0</v>
      </c>
      <c r="F349" s="9">
        <v>0</v>
      </c>
      <c r="G349" s="9">
        <v>0</v>
      </c>
      <c r="H349" s="9">
        <v>6.7540000000000005E-4</v>
      </c>
      <c r="I349" s="9">
        <v>0</v>
      </c>
      <c r="J349" s="10">
        <v>9.2810799999999999E-2</v>
      </c>
      <c r="K349" s="11">
        <v>138206.9</v>
      </c>
      <c r="L349" s="9">
        <v>9.8799999999999999E-2</v>
      </c>
      <c r="M349" s="12">
        <v>12699</v>
      </c>
      <c r="N349" s="12">
        <v>12835.55</v>
      </c>
      <c r="O349" s="12">
        <v>11743.16</v>
      </c>
      <c r="P349" s="12">
        <v>1092.3869999999999</v>
      </c>
      <c r="Q349" s="12">
        <v>955.83979999999997</v>
      </c>
      <c r="R349" s="13">
        <v>1364</v>
      </c>
      <c r="S349" s="9">
        <v>0.52492669000000003</v>
      </c>
      <c r="T349" s="9">
        <v>7.3313999999999996E-4</v>
      </c>
      <c r="U349" s="9">
        <v>8.0645200000000004E-3</v>
      </c>
      <c r="V349" s="9">
        <v>1.392962E-2</v>
      </c>
      <c r="W349" s="9">
        <v>2.1994100000000002E-3</v>
      </c>
      <c r="X349" s="9">
        <v>0.97507330999999997</v>
      </c>
      <c r="Y349" s="9">
        <v>0.29838710000000002</v>
      </c>
      <c r="Z349" s="9">
        <v>7.3313999999999996E-4</v>
      </c>
      <c r="AA349" s="9">
        <v>0.10043988</v>
      </c>
      <c r="AB349" s="10">
        <v>0.18894332</v>
      </c>
      <c r="AC349" s="14">
        <v>15972000</v>
      </c>
      <c r="AD349" s="15">
        <v>199000</v>
      </c>
      <c r="AE349" s="16">
        <v>15800000</v>
      </c>
    </row>
    <row r="350" spans="1:31" x14ac:dyDescent="0.25">
      <c r="A350" s="7">
        <v>1200150</v>
      </c>
      <c r="B350" s="8" t="s">
        <v>382</v>
      </c>
      <c r="C350" s="8" t="s">
        <v>11</v>
      </c>
      <c r="D350" s="9">
        <v>0.12534319999999999</v>
      </c>
      <c r="E350" s="9">
        <v>0</v>
      </c>
      <c r="F350" s="9">
        <v>9.1153600000000001E-2</v>
      </c>
      <c r="G350" s="9">
        <v>2.5923999999999999E-3</v>
      </c>
      <c r="H350" s="9">
        <v>2.3722199999999999E-2</v>
      </c>
      <c r="I350" s="9">
        <v>0</v>
      </c>
      <c r="J350" s="10">
        <v>7.8749000000000006E-3</v>
      </c>
      <c r="K350" s="11">
        <v>4510300</v>
      </c>
      <c r="L350" s="9">
        <v>0.13350000000000001</v>
      </c>
      <c r="M350" s="12">
        <v>559976.30000000005</v>
      </c>
      <c r="N350" s="12">
        <v>565997.6</v>
      </c>
      <c r="O350" s="12">
        <v>517827.5</v>
      </c>
      <c r="P350" s="12">
        <v>48170</v>
      </c>
      <c r="Q350" s="12">
        <v>42148.81</v>
      </c>
      <c r="R350" s="13">
        <v>72412</v>
      </c>
      <c r="S350" s="9">
        <v>0.48469867</v>
      </c>
      <c r="T350" s="9">
        <v>3.0519800000000001E-3</v>
      </c>
      <c r="U350" s="9">
        <v>2.2220070000000001E-2</v>
      </c>
      <c r="V350" s="9">
        <v>0.14877367999999999</v>
      </c>
      <c r="W350" s="9">
        <v>8.6615479999999995E-2</v>
      </c>
      <c r="X350" s="9">
        <v>0.68360217000000001</v>
      </c>
      <c r="Y350" s="9">
        <v>0.39010108999999998</v>
      </c>
      <c r="Z350" s="9">
        <v>2.454013E-2</v>
      </c>
      <c r="AA350" s="9">
        <v>0.18115782</v>
      </c>
      <c r="AB350" s="10">
        <v>0.17221649999999999</v>
      </c>
      <c r="AC350" s="14">
        <v>675700000</v>
      </c>
      <c r="AD350" s="15">
        <v>53392000</v>
      </c>
      <c r="AE350" s="16">
        <v>622000000</v>
      </c>
    </row>
    <row r="351" spans="1:31" x14ac:dyDescent="0.25">
      <c r="A351" s="7">
        <v>404290</v>
      </c>
      <c r="B351" s="8" t="s">
        <v>383</v>
      </c>
      <c r="C351" s="8" t="s">
        <v>197</v>
      </c>
      <c r="D351" s="9">
        <v>2.1089799999999999E-2</v>
      </c>
      <c r="E351" s="9">
        <v>0</v>
      </c>
      <c r="F351" s="9">
        <v>0</v>
      </c>
      <c r="G351" s="9">
        <v>0</v>
      </c>
      <c r="H351" s="9">
        <v>0</v>
      </c>
      <c r="I351" s="9">
        <v>2.1089799999999999E-2</v>
      </c>
      <c r="J351" s="10">
        <v>0</v>
      </c>
      <c r="K351" s="11">
        <v>687090.3</v>
      </c>
      <c r="L351" s="9">
        <v>4.5199999999999997E-2</v>
      </c>
      <c r="M351" s="12">
        <v>28882.53</v>
      </c>
      <c r="N351" s="12">
        <v>29193.09</v>
      </c>
      <c r="O351" s="12">
        <v>26708.57</v>
      </c>
      <c r="P351" s="12">
        <v>2484.5189999999998</v>
      </c>
      <c r="Q351" s="12">
        <v>2173.9589999999998</v>
      </c>
      <c r="R351" s="13">
        <v>4801</v>
      </c>
      <c r="S351" s="9">
        <v>0.50635284000000003</v>
      </c>
      <c r="T351" s="9">
        <v>5.061446E-2</v>
      </c>
      <c r="U351" s="9">
        <v>5.4988540000000002E-2</v>
      </c>
      <c r="V351" s="9">
        <v>0.19995834000000001</v>
      </c>
      <c r="W351" s="9">
        <v>0.54342844999999995</v>
      </c>
      <c r="X351" s="9">
        <v>0.14871902000000001</v>
      </c>
      <c r="Y351" s="9">
        <v>0.72568215000000003</v>
      </c>
      <c r="Z351" s="9">
        <v>6.5194749999999996E-2</v>
      </c>
      <c r="AA351" s="9">
        <v>0.10456155</v>
      </c>
      <c r="AB351" s="10">
        <v>0.20020640000000001</v>
      </c>
      <c r="AC351" s="14">
        <v>34782000</v>
      </c>
      <c r="AD351" s="15">
        <v>3501000</v>
      </c>
      <c r="AE351" s="16">
        <v>31300000</v>
      </c>
    </row>
    <row r="352" spans="1:31" x14ac:dyDescent="0.25">
      <c r="A352" s="7">
        <v>4675660</v>
      </c>
      <c r="B352" s="8" t="s">
        <v>384</v>
      </c>
      <c r="C352" s="8" t="s">
        <v>129</v>
      </c>
      <c r="D352" s="9">
        <v>0.15872749999999999</v>
      </c>
      <c r="E352" s="9">
        <v>0</v>
      </c>
      <c r="F352" s="9">
        <v>0</v>
      </c>
      <c r="G352" s="9">
        <v>0</v>
      </c>
      <c r="H352" s="9">
        <v>0</v>
      </c>
      <c r="I352" s="9">
        <v>3.9766000000000003E-3</v>
      </c>
      <c r="J352" s="10">
        <v>0</v>
      </c>
      <c r="K352" s="11">
        <v>16203.2</v>
      </c>
      <c r="L352" s="9">
        <v>0.1648</v>
      </c>
      <c r="M352" s="12">
        <v>2483.3670000000002</v>
      </c>
      <c r="N352" s="12">
        <v>2510.0700000000002</v>
      </c>
      <c r="O352" s="12">
        <v>2296.4470000000001</v>
      </c>
      <c r="P352" s="12">
        <v>213.62299999999999</v>
      </c>
      <c r="Q352" s="12">
        <v>186.91990000000001</v>
      </c>
      <c r="R352" s="13">
        <v>235</v>
      </c>
      <c r="S352" s="9">
        <v>0.50638298000000004</v>
      </c>
      <c r="T352" s="9">
        <v>0.12765957</v>
      </c>
      <c r="U352" s="9">
        <v>0</v>
      </c>
      <c r="V352" s="9">
        <v>0</v>
      </c>
      <c r="W352" s="9">
        <v>4.2553199999999999E-3</v>
      </c>
      <c r="X352" s="9">
        <v>0.86808510999999999</v>
      </c>
      <c r="Y352" s="9">
        <v>0.29787234000000001</v>
      </c>
      <c r="Z352" s="9">
        <v>4.2553199999999999E-3</v>
      </c>
      <c r="AA352" s="9">
        <v>0.12765957</v>
      </c>
      <c r="AB352" s="10">
        <v>0.11240310000000001</v>
      </c>
      <c r="AC352" s="14">
        <v>2984000</v>
      </c>
      <c r="AD352" s="15">
        <v>595000</v>
      </c>
      <c r="AE352" s="16">
        <v>2389000</v>
      </c>
    </row>
    <row r="353" spans="1:31" x14ac:dyDescent="0.25">
      <c r="A353" s="7">
        <v>803060</v>
      </c>
      <c r="B353" s="8" t="s">
        <v>385</v>
      </c>
      <c r="C353" s="8" t="s">
        <v>22</v>
      </c>
      <c r="D353" s="9">
        <v>7.07068E-2</v>
      </c>
      <c r="E353" s="9">
        <v>0</v>
      </c>
      <c r="F353" s="9">
        <v>0</v>
      </c>
      <c r="G353" s="9">
        <v>9.8692999999999993E-3</v>
      </c>
      <c r="H353" s="9">
        <v>6.0837500000000003E-2</v>
      </c>
      <c r="I353" s="9">
        <v>0</v>
      </c>
      <c r="J353" s="10">
        <v>0</v>
      </c>
      <c r="K353" s="11">
        <v>3230726</v>
      </c>
      <c r="L353" s="9">
        <v>8.2799999999999999E-2</v>
      </c>
      <c r="M353" s="12">
        <v>248778.8</v>
      </c>
      <c r="N353" s="12">
        <v>251453.9</v>
      </c>
      <c r="O353" s="12">
        <v>230053.5</v>
      </c>
      <c r="P353" s="12">
        <v>21400.33</v>
      </c>
      <c r="Q353" s="12">
        <v>18725.3</v>
      </c>
      <c r="R353" s="13">
        <v>29673</v>
      </c>
      <c r="S353" s="9">
        <v>0.51043035999999997</v>
      </c>
      <c r="T353" s="9">
        <v>1.6681830000000002E-2</v>
      </c>
      <c r="U353" s="9">
        <v>3.0499109999999999E-2</v>
      </c>
      <c r="V353" s="9">
        <v>0.10925757</v>
      </c>
      <c r="W353" s="9">
        <v>0.23378155</v>
      </c>
      <c r="X353" s="9">
        <v>0.60977994000000002</v>
      </c>
      <c r="Y353" s="9">
        <v>0.50547635999999996</v>
      </c>
      <c r="Z353" s="9">
        <v>8.4824590000000005E-2</v>
      </c>
      <c r="AA353" s="9">
        <v>0</v>
      </c>
      <c r="AB353" s="10">
        <v>0.19021724000000001</v>
      </c>
      <c r="AC353" s="14">
        <v>295700000</v>
      </c>
      <c r="AD353" s="15">
        <v>25443000</v>
      </c>
      <c r="AE353" s="16">
        <v>270000000</v>
      </c>
    </row>
    <row r="354" spans="1:31" x14ac:dyDescent="0.25">
      <c r="A354" s="7">
        <v>3702340</v>
      </c>
      <c r="B354" s="8" t="s">
        <v>386</v>
      </c>
      <c r="C354" s="8" t="s">
        <v>27</v>
      </c>
      <c r="D354" s="9">
        <v>3.1602199999999997E-2</v>
      </c>
      <c r="E354" s="9">
        <v>0</v>
      </c>
      <c r="F354" s="9">
        <v>0</v>
      </c>
      <c r="G354" s="9">
        <v>0</v>
      </c>
      <c r="H354" s="9">
        <v>1.3749000000000001E-3</v>
      </c>
      <c r="I354" s="9">
        <v>3.0227199999999999E-2</v>
      </c>
      <c r="J354" s="10">
        <v>0</v>
      </c>
      <c r="K354" s="11">
        <v>684585.2</v>
      </c>
      <c r="L354" s="9">
        <v>5.3499999999999999E-2</v>
      </c>
      <c r="M354" s="12">
        <v>34061.54</v>
      </c>
      <c r="N354" s="12">
        <v>34427.79</v>
      </c>
      <c r="O354" s="12">
        <v>31497.77</v>
      </c>
      <c r="P354" s="12">
        <v>2930.0250000000001</v>
      </c>
      <c r="Q354" s="12">
        <v>2563.77</v>
      </c>
      <c r="R354" s="13">
        <v>3633</v>
      </c>
      <c r="S354" s="9">
        <v>0.51637765000000002</v>
      </c>
      <c r="T354" s="9">
        <v>0.10211946</v>
      </c>
      <c r="U354" s="9">
        <v>1.266171E-2</v>
      </c>
      <c r="V354" s="9">
        <v>2.477292E-2</v>
      </c>
      <c r="W354" s="9">
        <v>6.2758049999999996E-2</v>
      </c>
      <c r="X354" s="9">
        <v>0.79741260999999997</v>
      </c>
      <c r="Y354" s="9">
        <v>0.52491054000000004</v>
      </c>
      <c r="Z354" s="9">
        <v>4.0462430000000001E-2</v>
      </c>
      <c r="AA354" s="9">
        <v>0.15606935999999999</v>
      </c>
      <c r="AB354" s="10">
        <v>0.22773893000000001</v>
      </c>
      <c r="AC354" s="14">
        <v>39771000</v>
      </c>
      <c r="AD354" s="15">
        <v>3914000</v>
      </c>
      <c r="AE354" s="16">
        <v>35900000</v>
      </c>
    </row>
    <row r="355" spans="1:31" x14ac:dyDescent="0.25">
      <c r="A355" s="7">
        <v>3629160</v>
      </c>
      <c r="B355" s="8" t="s">
        <v>387</v>
      </c>
      <c r="C355" s="8" t="s">
        <v>53</v>
      </c>
      <c r="D355" s="9">
        <v>4.9272200000000002E-2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10">
        <v>4.9272200000000002E-2</v>
      </c>
      <c r="K355" s="11">
        <v>40248.78</v>
      </c>
      <c r="L355" s="9">
        <v>0.4</v>
      </c>
      <c r="M355" s="12">
        <v>14972.55</v>
      </c>
      <c r="N355" s="12">
        <v>15133.54</v>
      </c>
      <c r="O355" s="12">
        <v>13845.58</v>
      </c>
      <c r="P355" s="12">
        <v>1287.961</v>
      </c>
      <c r="Q355" s="12">
        <v>1126.97</v>
      </c>
      <c r="R355" s="13">
        <v>915</v>
      </c>
      <c r="S355" s="9">
        <v>0.52786884999999995</v>
      </c>
      <c r="T355" s="9">
        <v>4.3715799999999999E-3</v>
      </c>
      <c r="U355" s="9">
        <v>8.7431699999999998E-3</v>
      </c>
      <c r="V355" s="9">
        <v>1.2021860000000001E-2</v>
      </c>
      <c r="W355" s="9">
        <v>9.8360700000000006E-3</v>
      </c>
      <c r="X355" s="9">
        <v>0.97595628000000001</v>
      </c>
      <c r="Y355" s="9">
        <v>0.35081966999999997</v>
      </c>
      <c r="Z355" s="9">
        <v>0</v>
      </c>
      <c r="AA355" s="9">
        <v>0.13770492000000001</v>
      </c>
      <c r="AB355" s="10">
        <v>0.11525796000000001</v>
      </c>
      <c r="AC355" s="14">
        <v>16787000</v>
      </c>
      <c r="AD355" s="15">
        <v>847000</v>
      </c>
      <c r="AE355" s="16">
        <v>15900000</v>
      </c>
    </row>
    <row r="356" spans="1:31" x14ac:dyDescent="0.25">
      <c r="A356" s="7">
        <v>5305850</v>
      </c>
      <c r="B356" s="8" t="s">
        <v>388</v>
      </c>
      <c r="C356" s="8" t="s">
        <v>42</v>
      </c>
      <c r="D356" s="9">
        <v>0.1022897</v>
      </c>
      <c r="E356" s="9">
        <v>0</v>
      </c>
      <c r="F356" s="9">
        <v>0</v>
      </c>
      <c r="G356" s="9">
        <v>0</v>
      </c>
      <c r="H356" s="9">
        <v>0.1022897</v>
      </c>
      <c r="I356" s="9">
        <v>0</v>
      </c>
      <c r="J356" s="10">
        <v>0</v>
      </c>
      <c r="K356" s="11">
        <v>1459301</v>
      </c>
      <c r="L356" s="9">
        <v>0.11459999999999999</v>
      </c>
      <c r="M356" s="12">
        <v>155529.4</v>
      </c>
      <c r="N356" s="12">
        <v>157201.70000000001</v>
      </c>
      <c r="O356" s="12">
        <v>143822.9</v>
      </c>
      <c r="P356" s="12">
        <v>13378.87</v>
      </c>
      <c r="Q356" s="12">
        <v>11706.5</v>
      </c>
      <c r="R356" s="13">
        <v>13952</v>
      </c>
      <c r="S356" s="9">
        <v>0.50351204000000005</v>
      </c>
      <c r="T356" s="9">
        <v>2.823968E-2</v>
      </c>
      <c r="U356" s="9">
        <v>0.13675459000000001</v>
      </c>
      <c r="V356" s="9">
        <v>9.2244839999999995E-2</v>
      </c>
      <c r="W356" s="9">
        <v>0.11281537</v>
      </c>
      <c r="X356" s="9">
        <v>0.60091742999999997</v>
      </c>
      <c r="Y356" s="9">
        <v>0.35557625999999998</v>
      </c>
      <c r="Z356" s="9">
        <v>2.329415E-2</v>
      </c>
      <c r="AA356" s="9">
        <v>0.12428326000000001</v>
      </c>
      <c r="AB356" s="10">
        <v>0.12035577</v>
      </c>
      <c r="AC356" s="14">
        <v>173800000</v>
      </c>
      <c r="AD356" s="15">
        <v>15740000</v>
      </c>
      <c r="AE356" s="16">
        <v>158000000</v>
      </c>
    </row>
    <row r="357" spans="1:31" x14ac:dyDescent="0.25">
      <c r="A357" s="7">
        <v>1726970</v>
      </c>
      <c r="B357" s="8" t="s">
        <v>389</v>
      </c>
      <c r="C357" s="8" t="s">
        <v>3</v>
      </c>
      <c r="D357" s="9">
        <v>0.13565869999999999</v>
      </c>
      <c r="E357" s="9">
        <v>0</v>
      </c>
      <c r="F357" s="9">
        <v>0</v>
      </c>
      <c r="G357" s="9">
        <v>0</v>
      </c>
      <c r="H357" s="9">
        <v>1.5824999999999999E-3</v>
      </c>
      <c r="I357" s="9">
        <v>0</v>
      </c>
      <c r="J357" s="10">
        <v>0.13407630000000001</v>
      </c>
      <c r="K357" s="11">
        <v>59224.18</v>
      </c>
      <c r="L357" s="9">
        <v>0.14410000000000001</v>
      </c>
      <c r="M357" s="12">
        <v>7936.81</v>
      </c>
      <c r="N357" s="12">
        <v>8022.152</v>
      </c>
      <c r="O357" s="12">
        <v>7339.4160000000002</v>
      </c>
      <c r="P357" s="12">
        <v>682.73630000000003</v>
      </c>
      <c r="Q357" s="12">
        <v>597.39400000000001</v>
      </c>
      <c r="R357" s="13">
        <v>655</v>
      </c>
      <c r="S357" s="9">
        <v>0.47786260000000003</v>
      </c>
      <c r="T357" s="9">
        <v>1.5267200000000001E-3</v>
      </c>
      <c r="U357" s="9">
        <v>1.5267200000000001E-3</v>
      </c>
      <c r="V357" s="9">
        <v>0.59694656000000001</v>
      </c>
      <c r="W357" s="9">
        <v>0</v>
      </c>
      <c r="X357" s="9">
        <v>0.32824427</v>
      </c>
      <c r="Y357" s="9">
        <v>0.81221374000000002</v>
      </c>
      <c r="Z357" s="9">
        <v>0</v>
      </c>
      <c r="AA357" s="9">
        <v>0.16488549999999999</v>
      </c>
      <c r="AB357" s="10">
        <v>0.37622149999999999</v>
      </c>
      <c r="AC357" s="14">
        <v>8853000</v>
      </c>
      <c r="AD357" s="15">
        <v>2511000</v>
      </c>
      <c r="AE357" s="16">
        <v>6342000</v>
      </c>
    </row>
    <row r="358" spans="1:31" x14ac:dyDescent="0.25">
      <c r="A358" s="7">
        <v>5400060</v>
      </c>
      <c r="B358" s="8" t="s">
        <v>339</v>
      </c>
      <c r="C358" s="8" t="s">
        <v>5</v>
      </c>
      <c r="D358" s="9">
        <v>5.12098E-2</v>
      </c>
      <c r="E358" s="9">
        <v>0</v>
      </c>
      <c r="F358" s="9">
        <v>0</v>
      </c>
      <c r="G358" s="9">
        <v>1.13759E-2</v>
      </c>
      <c r="H358" s="9">
        <v>3.9833899999999998E-2</v>
      </c>
      <c r="I358" s="9">
        <v>0</v>
      </c>
      <c r="J358" s="10">
        <v>0</v>
      </c>
      <c r="K358" s="11">
        <v>2756410</v>
      </c>
      <c r="L358" s="9">
        <v>6.3399999999999998E-2</v>
      </c>
      <c r="M358" s="12">
        <v>162523.5</v>
      </c>
      <c r="N358" s="12">
        <v>164271</v>
      </c>
      <c r="O358" s="12">
        <v>150290.5</v>
      </c>
      <c r="P358" s="12">
        <v>13980.51</v>
      </c>
      <c r="Q358" s="12">
        <v>12233</v>
      </c>
      <c r="R358" s="13">
        <v>17446</v>
      </c>
      <c r="S358" s="9">
        <v>0.51283962000000005</v>
      </c>
      <c r="T358" s="9">
        <v>2.2927899999999998E-3</v>
      </c>
      <c r="U358" s="9">
        <v>1.060415E-2</v>
      </c>
      <c r="V358" s="9">
        <v>0.11641637000000001</v>
      </c>
      <c r="W358" s="9">
        <v>5.2562190000000002E-2</v>
      </c>
      <c r="X358" s="9">
        <v>0.80906798000000002</v>
      </c>
      <c r="Y358" s="9">
        <v>0.45173679</v>
      </c>
      <c r="Z358" s="9">
        <v>1.7539840000000001E-2</v>
      </c>
      <c r="AA358" s="9">
        <v>0.16135504000000001</v>
      </c>
      <c r="AB358" s="10">
        <v>0.15510805</v>
      </c>
      <c r="AC358" s="14">
        <v>181200000</v>
      </c>
      <c r="AD358" s="15">
        <v>14125000</v>
      </c>
      <c r="AE358" s="16">
        <v>167000000</v>
      </c>
    </row>
    <row r="359" spans="1:31" x14ac:dyDescent="0.25">
      <c r="A359" s="7">
        <v>635880</v>
      </c>
      <c r="B359" s="8" t="s">
        <v>390</v>
      </c>
      <c r="C359" s="8" t="s">
        <v>1</v>
      </c>
      <c r="D359" s="9">
        <v>6.5378500000000006E-2</v>
      </c>
      <c r="E359" s="9">
        <v>0</v>
      </c>
      <c r="F359" s="9">
        <v>0</v>
      </c>
      <c r="G359" s="9">
        <v>1.36729E-2</v>
      </c>
      <c r="H359" s="9">
        <v>5.1705599999999997E-2</v>
      </c>
      <c r="I359" s="9">
        <v>0</v>
      </c>
      <c r="J359" s="10">
        <v>0</v>
      </c>
      <c r="K359" s="11">
        <v>792997.4</v>
      </c>
      <c r="L359" s="9">
        <v>8.14E-2</v>
      </c>
      <c r="M359" s="12">
        <v>60031.49</v>
      </c>
      <c r="N359" s="12">
        <v>60676.99</v>
      </c>
      <c r="O359" s="12">
        <v>55512.99</v>
      </c>
      <c r="P359" s="12">
        <v>5163.9989999999998</v>
      </c>
      <c r="Q359" s="12">
        <v>4518.5</v>
      </c>
      <c r="R359" s="13">
        <v>6273</v>
      </c>
      <c r="S359" s="9">
        <v>0.52335405999999995</v>
      </c>
      <c r="T359" s="9">
        <v>4.6229900000000004E-3</v>
      </c>
      <c r="U359" s="9">
        <v>3.3955050000000001E-2</v>
      </c>
      <c r="V359" s="9">
        <v>1.641958E-2</v>
      </c>
      <c r="W359" s="9">
        <v>0.23146820000000001</v>
      </c>
      <c r="X359" s="9">
        <v>0.62378447000000004</v>
      </c>
      <c r="Y359" s="9">
        <v>0.34034752000000001</v>
      </c>
      <c r="Z359" s="9">
        <v>8.4489079999999994E-2</v>
      </c>
      <c r="AA359" s="9">
        <v>0.13119718999999999</v>
      </c>
      <c r="AB359" s="10">
        <v>9.8335149999999996E-2</v>
      </c>
      <c r="AC359" s="14">
        <v>66699000</v>
      </c>
      <c r="AD359" s="15">
        <v>5599000</v>
      </c>
      <c r="AE359" s="16">
        <v>61100000</v>
      </c>
    </row>
    <row r="360" spans="1:31" x14ac:dyDescent="0.25">
      <c r="A360" s="7">
        <v>604020</v>
      </c>
      <c r="B360" s="8" t="s">
        <v>391</v>
      </c>
      <c r="C360" s="8" t="s">
        <v>1</v>
      </c>
      <c r="D360" s="9">
        <v>0.1484721</v>
      </c>
      <c r="E360" s="9">
        <v>1.4624E-3</v>
      </c>
      <c r="F360" s="9">
        <v>0.1174452</v>
      </c>
      <c r="G360" s="9">
        <v>1.9499000000000001E-3</v>
      </c>
      <c r="H360" s="9">
        <v>8.9344999999999997E-3</v>
      </c>
      <c r="I360" s="9">
        <v>0</v>
      </c>
      <c r="J360" s="10">
        <v>1.8680200000000001E-2</v>
      </c>
      <c r="K360" s="11">
        <v>383440.2</v>
      </c>
      <c r="L360" s="9">
        <v>0.156</v>
      </c>
      <c r="M360" s="12">
        <v>55629.5</v>
      </c>
      <c r="N360" s="12">
        <v>56227.67</v>
      </c>
      <c r="O360" s="12">
        <v>51442.34</v>
      </c>
      <c r="P360" s="12">
        <v>4785.3329999999996</v>
      </c>
      <c r="Q360" s="12">
        <v>4187.16</v>
      </c>
      <c r="R360" s="13">
        <v>6490</v>
      </c>
      <c r="S360" s="9">
        <v>0.52465331000000004</v>
      </c>
      <c r="T360" s="9">
        <v>2.29584E-2</v>
      </c>
      <c r="U360" s="9">
        <v>3.3898299999999999E-2</v>
      </c>
      <c r="V360" s="9">
        <v>0.16456086</v>
      </c>
      <c r="W360" s="9">
        <v>0.47750385000000001</v>
      </c>
      <c r="X360" s="9">
        <v>0.29229583999999997</v>
      </c>
      <c r="Y360" s="9">
        <v>0.61571648999999995</v>
      </c>
      <c r="Z360" s="9">
        <v>0.14437596</v>
      </c>
      <c r="AA360" s="9">
        <v>9.3220339999999999E-2</v>
      </c>
      <c r="AB360" s="10">
        <v>0.25755831000000001</v>
      </c>
      <c r="AC360" s="14">
        <v>61331000</v>
      </c>
      <c r="AD360" s="15">
        <v>8149000</v>
      </c>
      <c r="AE360" s="16">
        <v>53200000</v>
      </c>
    </row>
    <row r="361" spans="1:31" x14ac:dyDescent="0.25">
      <c r="A361" s="7">
        <v>619110</v>
      </c>
      <c r="B361" s="8" t="s">
        <v>392</v>
      </c>
      <c r="C361" s="8" t="s">
        <v>1</v>
      </c>
      <c r="D361" s="9">
        <v>6.6318600000000005E-2</v>
      </c>
      <c r="E361" s="9">
        <v>0</v>
      </c>
      <c r="F361" s="9">
        <v>0</v>
      </c>
      <c r="G361" s="9">
        <v>0</v>
      </c>
      <c r="H361" s="9">
        <v>0</v>
      </c>
      <c r="I361" s="9">
        <v>6.6318600000000005E-2</v>
      </c>
      <c r="J361" s="10">
        <v>0</v>
      </c>
      <c r="K361" s="11">
        <v>77018.5</v>
      </c>
      <c r="L361" s="9">
        <v>8.4400000000000003E-2</v>
      </c>
      <c r="M361" s="12">
        <v>6045.3360000000002</v>
      </c>
      <c r="N361" s="12">
        <v>6110.34</v>
      </c>
      <c r="O361" s="12">
        <v>5590.3109999999997</v>
      </c>
      <c r="P361" s="12">
        <v>520.02890000000002</v>
      </c>
      <c r="Q361" s="12">
        <v>455.0249</v>
      </c>
      <c r="R361" s="13">
        <v>174</v>
      </c>
      <c r="S361" s="9">
        <v>0.51724137999999997</v>
      </c>
      <c r="T361" s="9">
        <v>0.17241379000000001</v>
      </c>
      <c r="U361" s="9">
        <v>5.7471299999999996E-3</v>
      </c>
      <c r="V361" s="9">
        <v>2.8735630000000002E-2</v>
      </c>
      <c r="W361" s="9">
        <v>0.21264368</v>
      </c>
      <c r="X361" s="9">
        <v>0.56896552</v>
      </c>
      <c r="Y361" s="9">
        <v>0.33908045999999997</v>
      </c>
      <c r="Z361" s="9">
        <v>5.1724140000000002E-2</v>
      </c>
      <c r="AA361" s="9">
        <v>8.6206900000000003E-2</v>
      </c>
      <c r="AB361" s="10">
        <v>3.286385E-2</v>
      </c>
      <c r="AC361" s="14">
        <v>6663000</v>
      </c>
      <c r="AD361" s="15">
        <v>481000</v>
      </c>
      <c r="AE361" s="16">
        <v>6182000</v>
      </c>
    </row>
    <row r="362" spans="1:31" x14ac:dyDescent="0.25">
      <c r="A362" s="7">
        <v>5103130</v>
      </c>
      <c r="B362" s="8" t="s">
        <v>393</v>
      </c>
      <c r="C362" s="8" t="s">
        <v>108</v>
      </c>
      <c r="D362" s="9">
        <v>0.12988450000000001</v>
      </c>
      <c r="E362" s="9">
        <v>3.7799999999999997E-5</v>
      </c>
      <c r="F362" s="9">
        <v>7.2027800000000003E-2</v>
      </c>
      <c r="G362" s="9">
        <v>1.3860000000000001E-4</v>
      </c>
      <c r="H362" s="9">
        <v>5.7680299999999997E-2</v>
      </c>
      <c r="I362" s="9">
        <v>0</v>
      </c>
      <c r="J362" s="10">
        <v>0</v>
      </c>
      <c r="K362" s="11">
        <v>6579647</v>
      </c>
      <c r="L362" s="9">
        <v>0.13869999999999999</v>
      </c>
      <c r="M362" s="12">
        <v>848715.3</v>
      </c>
      <c r="N362" s="12">
        <v>857841.2</v>
      </c>
      <c r="O362" s="12">
        <v>784833.4</v>
      </c>
      <c r="P362" s="12">
        <v>73007.77</v>
      </c>
      <c r="Q362" s="12">
        <v>63881.94</v>
      </c>
      <c r="R362" s="13">
        <v>76861</v>
      </c>
      <c r="S362" s="9">
        <v>0.48711310000000002</v>
      </c>
      <c r="T362" s="9">
        <v>2.5890900000000001E-3</v>
      </c>
      <c r="U362" s="9">
        <v>7.7776769999999995E-2</v>
      </c>
      <c r="V362" s="9">
        <v>0.22966133999999999</v>
      </c>
      <c r="W362" s="9">
        <v>0.24433717999999999</v>
      </c>
      <c r="X362" s="9">
        <v>0.39605261000000003</v>
      </c>
      <c r="Y362" s="9">
        <v>0.34101819999999999</v>
      </c>
      <c r="Z362" s="9">
        <v>0.18161356000000001</v>
      </c>
      <c r="AA362" s="9">
        <v>0.11479164</v>
      </c>
      <c r="AB362" s="10">
        <v>7.8570310000000004E-2</v>
      </c>
      <c r="AC362" s="14">
        <v>934700000</v>
      </c>
      <c r="AD362" s="15">
        <v>39731000</v>
      </c>
      <c r="AE362" s="16">
        <v>895000000</v>
      </c>
    </row>
    <row r="363" spans="1:31" x14ac:dyDescent="0.25">
      <c r="A363" s="7">
        <v>3704800</v>
      </c>
      <c r="B363" s="8" t="s">
        <v>394</v>
      </c>
      <c r="C363" s="8" t="s">
        <v>27</v>
      </c>
      <c r="D363" s="9">
        <v>0.16525970000000001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10">
        <v>0.16525970000000001</v>
      </c>
      <c r="K363" s="11">
        <v>144816.1</v>
      </c>
      <c r="L363" s="9">
        <v>0.17180000000000001</v>
      </c>
      <c r="M363" s="12">
        <v>23137.85</v>
      </c>
      <c r="N363" s="12">
        <v>23386.639999999999</v>
      </c>
      <c r="O363" s="12">
        <v>21396.29</v>
      </c>
      <c r="P363" s="12">
        <v>1990.3520000000001</v>
      </c>
      <c r="Q363" s="12">
        <v>1741.5609999999999</v>
      </c>
      <c r="R363" s="13">
        <v>2000</v>
      </c>
      <c r="S363" s="9">
        <v>0.52500000000000002</v>
      </c>
      <c r="T363" s="9">
        <v>0</v>
      </c>
      <c r="U363" s="9">
        <v>2.5000000000000001E-3</v>
      </c>
      <c r="V363" s="9">
        <v>0.72250000000000003</v>
      </c>
      <c r="W363" s="9">
        <v>5.0500000000000003E-2</v>
      </c>
      <c r="X363" s="9">
        <v>0.224</v>
      </c>
      <c r="Y363" s="9">
        <v>0.76500000000000001</v>
      </c>
      <c r="Z363" s="9">
        <v>2.75E-2</v>
      </c>
      <c r="AA363" s="9">
        <v>0.152</v>
      </c>
      <c r="AB363" s="10">
        <v>0.35882081999999998</v>
      </c>
      <c r="AC363" s="14">
        <v>25313000</v>
      </c>
      <c r="AD363" s="15">
        <v>4676000</v>
      </c>
      <c r="AE363" s="16">
        <v>20600000</v>
      </c>
    </row>
    <row r="364" spans="1:31" x14ac:dyDescent="0.25">
      <c r="A364" s="7">
        <v>4900930</v>
      </c>
      <c r="B364" s="8" t="s">
        <v>395</v>
      </c>
      <c r="C364" s="8" t="s">
        <v>51</v>
      </c>
      <c r="D364" s="9">
        <v>2.5735399999999999E-2</v>
      </c>
      <c r="E364" s="9">
        <v>0</v>
      </c>
      <c r="F364" s="9">
        <v>0</v>
      </c>
      <c r="G364" s="9">
        <v>0</v>
      </c>
      <c r="H364" s="9">
        <v>2.175E-4</v>
      </c>
      <c r="I364" s="9">
        <v>2.55178E-2</v>
      </c>
      <c r="J364" s="10">
        <v>0</v>
      </c>
      <c r="K364" s="11">
        <v>735646.6</v>
      </c>
      <c r="L364" s="9">
        <v>5.1299999999999998E-2</v>
      </c>
      <c r="M364" s="12">
        <v>35096.959999999999</v>
      </c>
      <c r="N364" s="12">
        <v>35474.35</v>
      </c>
      <c r="O364" s="12">
        <v>32455.26</v>
      </c>
      <c r="P364" s="12">
        <v>3019.0940000000001</v>
      </c>
      <c r="Q364" s="12">
        <v>2641.701</v>
      </c>
      <c r="R364" s="13">
        <v>4794</v>
      </c>
      <c r="S364" s="9">
        <v>0.46912808</v>
      </c>
      <c r="T364" s="9">
        <v>2.8368790000000001E-2</v>
      </c>
      <c r="U364" s="9">
        <v>6.4664199999999996E-3</v>
      </c>
      <c r="V364" s="9">
        <v>3.1289099999999999E-3</v>
      </c>
      <c r="W364" s="9">
        <v>4.2761790000000001E-2</v>
      </c>
      <c r="X364" s="9">
        <v>0.82519816000000001</v>
      </c>
      <c r="Y364" s="9">
        <v>0.51710471000000002</v>
      </c>
      <c r="Z364" s="9">
        <v>2.12766E-2</v>
      </c>
      <c r="AA364" s="9">
        <v>0.13537756000000001</v>
      </c>
      <c r="AB364" s="10">
        <v>0.18008386000000001</v>
      </c>
      <c r="AC364" s="14">
        <v>38396000</v>
      </c>
      <c r="AD364" s="15">
        <v>6416000</v>
      </c>
      <c r="AE364" s="16">
        <v>32000000</v>
      </c>
    </row>
    <row r="365" spans="1:31" x14ac:dyDescent="0.25">
      <c r="A365" s="7">
        <v>4211580</v>
      </c>
      <c r="B365" s="8" t="s">
        <v>396</v>
      </c>
      <c r="C365" s="8" t="s">
        <v>32</v>
      </c>
      <c r="D365" s="9">
        <v>0.16239049999999999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10">
        <v>0.16239049999999999</v>
      </c>
      <c r="K365" s="11">
        <v>812893</v>
      </c>
      <c r="L365" s="9">
        <v>0.1699</v>
      </c>
      <c r="M365" s="12">
        <v>128442.8</v>
      </c>
      <c r="N365" s="12">
        <v>129823.9</v>
      </c>
      <c r="O365" s="12">
        <v>118775</v>
      </c>
      <c r="P365" s="12">
        <v>11048.84</v>
      </c>
      <c r="Q365" s="12">
        <v>9667.7970000000005</v>
      </c>
      <c r="R365" s="13">
        <v>8112</v>
      </c>
      <c r="S365" s="9">
        <v>0.50086291999999999</v>
      </c>
      <c r="T365" s="9">
        <v>1.6025600000000001E-3</v>
      </c>
      <c r="U365" s="9">
        <v>2.9709070000000001E-2</v>
      </c>
      <c r="V365" s="9">
        <v>0.70833332999999998</v>
      </c>
      <c r="W365" s="9">
        <v>0.2066075</v>
      </c>
      <c r="X365" s="9">
        <v>5.3747530000000002E-2</v>
      </c>
      <c r="Y365" s="9">
        <v>0.83875739999999999</v>
      </c>
      <c r="Z365" s="9">
        <v>8.3703159999999999E-2</v>
      </c>
      <c r="AA365" s="9">
        <v>0.22485206999999999</v>
      </c>
      <c r="AB365" s="10">
        <v>0.49092343999999999</v>
      </c>
      <c r="AC365" s="14">
        <v>139900000</v>
      </c>
      <c r="AD365" s="15">
        <v>17783000</v>
      </c>
      <c r="AE365" s="16">
        <v>122000000</v>
      </c>
    </row>
    <row r="366" spans="1:31" x14ac:dyDescent="0.25">
      <c r="A366" s="7">
        <v>5605302</v>
      </c>
      <c r="B366" s="8" t="s">
        <v>397</v>
      </c>
      <c r="C366" s="8" t="s">
        <v>226</v>
      </c>
      <c r="D366" s="9">
        <v>0.20414370000000001</v>
      </c>
      <c r="E366" s="9">
        <v>0</v>
      </c>
      <c r="F366" s="9">
        <v>0.18903700000000001</v>
      </c>
      <c r="G366" s="9">
        <v>0</v>
      </c>
      <c r="H366" s="9">
        <v>1.9340000000000001E-4</v>
      </c>
      <c r="I366" s="9">
        <v>0</v>
      </c>
      <c r="J366" s="10">
        <v>1.4913300000000001E-2</v>
      </c>
      <c r="K366" s="11">
        <v>396844.79999999999</v>
      </c>
      <c r="L366" s="9">
        <v>0.2104</v>
      </c>
      <c r="M366" s="12">
        <v>77651.41</v>
      </c>
      <c r="N366" s="12">
        <v>78486.38</v>
      </c>
      <c r="O366" s="12">
        <v>71806.69</v>
      </c>
      <c r="P366" s="12">
        <v>6679.692</v>
      </c>
      <c r="Q366" s="12">
        <v>5844.7190000000001</v>
      </c>
      <c r="R366" s="13">
        <v>5033</v>
      </c>
      <c r="S366" s="9">
        <v>0.52235246999999996</v>
      </c>
      <c r="T366" s="9">
        <v>1.172263E-2</v>
      </c>
      <c r="U366" s="9">
        <v>1.1126570000000001E-2</v>
      </c>
      <c r="V366" s="9">
        <v>1.8676729999999999E-2</v>
      </c>
      <c r="W366" s="9">
        <v>0.19471488000000001</v>
      </c>
      <c r="X366" s="9">
        <v>0.76375919000000003</v>
      </c>
      <c r="Y366" s="9">
        <v>0.35167892000000001</v>
      </c>
      <c r="Z366" s="9">
        <v>5.8811839999999997E-2</v>
      </c>
      <c r="AA366" s="9">
        <v>0.14047287999999999</v>
      </c>
      <c r="AB366" s="10">
        <v>0.11478133</v>
      </c>
      <c r="AC366" s="14">
        <v>84357000</v>
      </c>
      <c r="AD366" s="15">
        <v>5281000</v>
      </c>
      <c r="AE366" s="16">
        <v>79100000</v>
      </c>
    </row>
    <row r="367" spans="1:31" x14ac:dyDescent="0.25">
      <c r="A367" s="7">
        <v>3502520</v>
      </c>
      <c r="B367" s="8" t="s">
        <v>398</v>
      </c>
      <c r="C367" s="8" t="s">
        <v>40</v>
      </c>
      <c r="D367" s="9">
        <v>5.2124799999999999E-2</v>
      </c>
      <c r="E367" s="9">
        <v>0</v>
      </c>
      <c r="F367" s="9">
        <v>0</v>
      </c>
      <c r="G367" s="9">
        <v>0</v>
      </c>
      <c r="H367" s="9">
        <v>3.3199999999999999E-4</v>
      </c>
      <c r="I367" s="9">
        <v>2.7224399999999999E-2</v>
      </c>
      <c r="J367" s="10">
        <v>2.4568400000000001E-2</v>
      </c>
      <c r="K367" s="11">
        <v>528149.69999999995</v>
      </c>
      <c r="L367" s="9">
        <v>6.9199999999999998E-2</v>
      </c>
      <c r="M367" s="12">
        <v>33989.599999999999</v>
      </c>
      <c r="N367" s="12">
        <v>34355.08</v>
      </c>
      <c r="O367" s="12">
        <v>31431.24</v>
      </c>
      <c r="P367" s="12">
        <v>2923.837</v>
      </c>
      <c r="Q367" s="12">
        <v>2558.3609999999999</v>
      </c>
      <c r="R367" s="13">
        <v>3071</v>
      </c>
      <c r="S367" s="9">
        <v>0.51839791999999996</v>
      </c>
      <c r="T367" s="9">
        <v>7.1637900000000004E-2</v>
      </c>
      <c r="U367" s="9">
        <v>1.139694E-2</v>
      </c>
      <c r="V367" s="9">
        <v>6.1869100000000003E-3</v>
      </c>
      <c r="W367" s="9">
        <v>0.72517094999999998</v>
      </c>
      <c r="X367" s="9">
        <v>0.18528167000000001</v>
      </c>
      <c r="Y367" s="9">
        <v>0.93454901000000001</v>
      </c>
      <c r="Z367" s="9">
        <v>0.11331814</v>
      </c>
      <c r="AA367" s="9">
        <v>0.18560729000000001</v>
      </c>
      <c r="AB367" s="10">
        <v>0.28780742999999998</v>
      </c>
      <c r="AC367" s="14">
        <v>36792000</v>
      </c>
      <c r="AD367" s="15">
        <v>4916000</v>
      </c>
      <c r="AE367" s="16">
        <v>31900000</v>
      </c>
    </row>
    <row r="368" spans="1:31" x14ac:dyDescent="0.25">
      <c r="A368" s="7">
        <v>2201230</v>
      </c>
      <c r="B368" s="8" t="s">
        <v>399</v>
      </c>
      <c r="C368" s="8" t="s">
        <v>7</v>
      </c>
      <c r="D368" s="9">
        <v>5.7469600000000003E-2</v>
      </c>
      <c r="E368" s="9">
        <v>0</v>
      </c>
      <c r="F368" s="9">
        <v>0</v>
      </c>
      <c r="G368" s="9">
        <v>3.7795200000000001E-2</v>
      </c>
      <c r="H368" s="9">
        <v>1.9674400000000002E-2</v>
      </c>
      <c r="I368" s="9">
        <v>0</v>
      </c>
      <c r="J368" s="10">
        <v>0</v>
      </c>
      <c r="K368" s="11">
        <v>838408.1</v>
      </c>
      <c r="L368" s="9">
        <v>7.22E-2</v>
      </c>
      <c r="M368" s="12">
        <v>56295.75</v>
      </c>
      <c r="N368" s="12">
        <v>56901.08</v>
      </c>
      <c r="O368" s="12">
        <v>52058.44</v>
      </c>
      <c r="P368" s="12">
        <v>4842.6450000000004</v>
      </c>
      <c r="Q368" s="12">
        <v>4237.3090000000002</v>
      </c>
      <c r="R368" s="13">
        <v>3831</v>
      </c>
      <c r="S368" s="9">
        <v>0.52545027</v>
      </c>
      <c r="T368" s="9">
        <v>1.748891E-2</v>
      </c>
      <c r="U368" s="9">
        <v>4.0981469999999999E-2</v>
      </c>
      <c r="V368" s="9">
        <v>0.31271209</v>
      </c>
      <c r="W368" s="9">
        <v>3.8110150000000002E-2</v>
      </c>
      <c r="X368" s="9">
        <v>0.59070739000000005</v>
      </c>
      <c r="Y368" s="9">
        <v>0.60741321000000004</v>
      </c>
      <c r="Z368" s="9">
        <v>2.8974159999999999E-2</v>
      </c>
      <c r="AA368" s="9">
        <v>0.10728269</v>
      </c>
      <c r="AB368" s="10">
        <v>0.16413501999999999</v>
      </c>
      <c r="AC368" s="14">
        <v>60750000</v>
      </c>
      <c r="AD368" s="15">
        <v>8965000</v>
      </c>
      <c r="AE368" s="16">
        <v>51800000</v>
      </c>
    </row>
    <row r="369" spans="1:31" x14ac:dyDescent="0.25">
      <c r="A369" s="7">
        <v>4024690</v>
      </c>
      <c r="B369" s="8" t="s">
        <v>400</v>
      </c>
      <c r="C369" s="8" t="s">
        <v>17</v>
      </c>
      <c r="D369" s="9">
        <v>3.7378700000000001E-2</v>
      </c>
      <c r="E369" s="9">
        <v>0</v>
      </c>
      <c r="F369" s="9">
        <v>0</v>
      </c>
      <c r="G369" s="9">
        <v>0</v>
      </c>
      <c r="H369" s="9">
        <v>0</v>
      </c>
      <c r="I369" s="9">
        <v>2.3213899999999999E-2</v>
      </c>
      <c r="J369" s="10">
        <v>1.41648E-2</v>
      </c>
      <c r="K369" s="11">
        <v>776527.7</v>
      </c>
      <c r="L369" s="9">
        <v>5.7200000000000001E-2</v>
      </c>
      <c r="M369" s="12">
        <v>41308.17</v>
      </c>
      <c r="N369" s="12">
        <v>41752.339999999997</v>
      </c>
      <c r="O369" s="12">
        <v>38198.949999999997</v>
      </c>
      <c r="P369" s="12">
        <v>3553.3910000000001</v>
      </c>
      <c r="Q369" s="12">
        <v>3109.223</v>
      </c>
      <c r="R369" s="13">
        <v>5110</v>
      </c>
      <c r="S369" s="9">
        <v>0.52837573000000004</v>
      </c>
      <c r="T369" s="9">
        <v>0.18727984</v>
      </c>
      <c r="U369" s="9">
        <v>7.8277899999999994E-3</v>
      </c>
      <c r="V369" s="9">
        <v>5.4990219999999999E-2</v>
      </c>
      <c r="W369" s="9">
        <v>8.845401E-2</v>
      </c>
      <c r="X369" s="9">
        <v>0.67064579000000002</v>
      </c>
      <c r="Y369" s="9">
        <v>0.69843443999999999</v>
      </c>
      <c r="Z369" s="9">
        <v>4.0313109999999999E-2</v>
      </c>
      <c r="AA369" s="9">
        <v>0.16966732000000001</v>
      </c>
      <c r="AB369" s="10">
        <v>0.24145216999999999</v>
      </c>
      <c r="AC369" s="14">
        <v>44537000</v>
      </c>
      <c r="AD369" s="15">
        <v>4938000</v>
      </c>
      <c r="AE369" s="16">
        <v>39600000</v>
      </c>
    </row>
    <row r="370" spans="1:31" x14ac:dyDescent="0.25">
      <c r="A370" s="7">
        <v>4834230</v>
      </c>
      <c r="B370" s="8" t="s">
        <v>401</v>
      </c>
      <c r="C370" s="8" t="s">
        <v>29</v>
      </c>
      <c r="D370" s="9">
        <v>0.14633460000000001</v>
      </c>
      <c r="E370" s="9">
        <v>0</v>
      </c>
      <c r="F370" s="9">
        <v>0.14633460000000001</v>
      </c>
      <c r="G370" s="9">
        <v>0</v>
      </c>
      <c r="H370" s="9">
        <v>0</v>
      </c>
      <c r="I370" s="9">
        <v>0</v>
      </c>
      <c r="J370" s="10">
        <v>0</v>
      </c>
      <c r="K370" s="11">
        <v>24837.8</v>
      </c>
      <c r="L370" s="9">
        <v>0.4</v>
      </c>
      <c r="M370" s="12">
        <v>9239.6610000000001</v>
      </c>
      <c r="N370" s="12">
        <v>9339.0130000000008</v>
      </c>
      <c r="O370" s="12">
        <v>8544.2029999999995</v>
      </c>
      <c r="P370" s="12">
        <v>794.80960000000005</v>
      </c>
      <c r="Q370" s="12">
        <v>695.45799999999997</v>
      </c>
      <c r="R370" s="13">
        <v>696</v>
      </c>
      <c r="S370" s="9">
        <v>0.52873563000000001</v>
      </c>
      <c r="T370" s="9">
        <v>2.8735599999999998E-3</v>
      </c>
      <c r="U370" s="9">
        <v>5.7471299999999996E-3</v>
      </c>
      <c r="V370" s="9">
        <v>1.0057470000000001E-2</v>
      </c>
      <c r="W370" s="9">
        <v>7.9022990000000001E-2</v>
      </c>
      <c r="X370" s="9">
        <v>0.90229884999999999</v>
      </c>
      <c r="Y370" s="9">
        <v>0.25574712999999999</v>
      </c>
      <c r="Z370" s="9">
        <v>4.3103500000000001E-3</v>
      </c>
      <c r="AA370" s="9">
        <v>8.7643680000000002E-2</v>
      </c>
      <c r="AB370" s="10">
        <v>5.7718119999999998E-2</v>
      </c>
      <c r="AC370" s="14">
        <v>9735000</v>
      </c>
      <c r="AD370" s="15">
        <v>423000</v>
      </c>
      <c r="AE370" s="16">
        <v>9312000</v>
      </c>
    </row>
    <row r="371" spans="1:31" x14ac:dyDescent="0.25">
      <c r="A371" s="7">
        <v>2004890</v>
      </c>
      <c r="B371" s="8" t="s">
        <v>402</v>
      </c>
      <c r="C371" s="8" t="s">
        <v>46</v>
      </c>
      <c r="D371" s="9">
        <v>0.1002883</v>
      </c>
      <c r="E371" s="9">
        <v>0</v>
      </c>
      <c r="F371" s="9">
        <v>0</v>
      </c>
      <c r="G371" s="9">
        <v>0</v>
      </c>
      <c r="H371" s="9">
        <v>0.1002883</v>
      </c>
      <c r="I371" s="9">
        <v>0</v>
      </c>
      <c r="J371" s="10">
        <v>0</v>
      </c>
      <c r="K371" s="11">
        <v>133760.5</v>
      </c>
      <c r="L371" s="9">
        <v>0.1113</v>
      </c>
      <c r="M371" s="12">
        <v>13845.42</v>
      </c>
      <c r="N371" s="12">
        <v>13994.29</v>
      </c>
      <c r="O371" s="12">
        <v>12803.29</v>
      </c>
      <c r="P371" s="12">
        <v>1191.0039999999999</v>
      </c>
      <c r="Q371" s="12">
        <v>1042.1300000000001</v>
      </c>
      <c r="R371" s="13">
        <v>1420</v>
      </c>
      <c r="S371" s="9">
        <v>0.53169014000000003</v>
      </c>
      <c r="T371" s="9">
        <v>4.2253500000000001E-3</v>
      </c>
      <c r="U371" s="9">
        <v>4.9295800000000002E-3</v>
      </c>
      <c r="V371" s="9">
        <v>6.3380299999999997E-3</v>
      </c>
      <c r="W371" s="9">
        <v>3.3098589999999997E-2</v>
      </c>
      <c r="X371" s="9">
        <v>0.93239437000000003</v>
      </c>
      <c r="Y371" s="9">
        <v>0.37957746999999997</v>
      </c>
      <c r="Z371" s="9">
        <v>4.9295800000000002E-3</v>
      </c>
      <c r="AA371" s="9">
        <v>0.17253520999999999</v>
      </c>
      <c r="AB371" s="10">
        <v>0.15785764999999999</v>
      </c>
      <c r="AC371" s="14">
        <v>14489000</v>
      </c>
      <c r="AD371" s="15">
        <v>672000</v>
      </c>
      <c r="AE371" s="16">
        <v>13800000</v>
      </c>
    </row>
    <row r="372" spans="1:31" x14ac:dyDescent="0.25">
      <c r="A372" s="7">
        <v>5516860</v>
      </c>
      <c r="B372" s="8" t="s">
        <v>403</v>
      </c>
      <c r="C372" s="8" t="s">
        <v>232</v>
      </c>
      <c r="D372" s="9">
        <v>4.27494E-2</v>
      </c>
      <c r="E372" s="9">
        <v>0</v>
      </c>
      <c r="F372" s="9">
        <v>0</v>
      </c>
      <c r="G372" s="9">
        <v>0</v>
      </c>
      <c r="H372" s="9">
        <v>0</v>
      </c>
      <c r="I372" s="9">
        <v>4.27494E-2</v>
      </c>
      <c r="J372" s="10">
        <v>0</v>
      </c>
      <c r="K372" s="11">
        <v>97982.5</v>
      </c>
      <c r="L372" s="9">
        <v>6.59E-2</v>
      </c>
      <c r="M372" s="12">
        <v>6005.0540000000001</v>
      </c>
      <c r="N372" s="12">
        <v>6069.6239999999998</v>
      </c>
      <c r="O372" s="12">
        <v>5553.06</v>
      </c>
      <c r="P372" s="12">
        <v>516.56370000000004</v>
      </c>
      <c r="Q372" s="12">
        <v>451.9941</v>
      </c>
      <c r="R372" s="13">
        <v>326</v>
      </c>
      <c r="S372" s="9">
        <v>0.54294478000000002</v>
      </c>
      <c r="T372" s="9">
        <v>0.15644172000000001</v>
      </c>
      <c r="U372" s="9">
        <v>3.06749E-3</v>
      </c>
      <c r="V372" s="9">
        <v>1.840491E-2</v>
      </c>
      <c r="W372" s="9">
        <v>0</v>
      </c>
      <c r="X372" s="9">
        <v>0.82208588999999999</v>
      </c>
      <c r="Y372" s="9">
        <v>0.61042945000000004</v>
      </c>
      <c r="Z372" s="9">
        <v>0</v>
      </c>
      <c r="AA372" s="9">
        <v>0.16257669</v>
      </c>
      <c r="AB372" s="10">
        <v>0.30053191000000001</v>
      </c>
      <c r="AC372" s="14">
        <v>6172000</v>
      </c>
      <c r="AD372" s="15">
        <v>672000</v>
      </c>
      <c r="AE372" s="16">
        <v>5500000</v>
      </c>
    </row>
    <row r="373" spans="1:31" x14ac:dyDescent="0.25">
      <c r="A373" s="7">
        <v>2803360</v>
      </c>
      <c r="B373" s="8" t="s">
        <v>404</v>
      </c>
      <c r="C373" s="8" t="s">
        <v>15</v>
      </c>
      <c r="D373" s="9">
        <v>8.8398500000000005E-2</v>
      </c>
      <c r="E373" s="9">
        <v>0</v>
      </c>
      <c r="F373" s="9">
        <v>0</v>
      </c>
      <c r="G373" s="9">
        <v>0</v>
      </c>
      <c r="H373" s="9">
        <v>8.8398500000000005E-2</v>
      </c>
      <c r="I373" s="9">
        <v>0</v>
      </c>
      <c r="J373" s="10">
        <v>0</v>
      </c>
      <c r="K373" s="11">
        <v>470958.8</v>
      </c>
      <c r="L373" s="9">
        <v>9.9900000000000003E-2</v>
      </c>
      <c r="M373" s="12">
        <v>43755.37</v>
      </c>
      <c r="N373" s="12">
        <v>44225.86</v>
      </c>
      <c r="O373" s="12">
        <v>40461.949999999997</v>
      </c>
      <c r="P373" s="12">
        <v>3763.9029999999998</v>
      </c>
      <c r="Q373" s="12">
        <v>3293.422</v>
      </c>
      <c r="R373" s="13">
        <v>5372</v>
      </c>
      <c r="S373" s="9">
        <v>0.49869695000000003</v>
      </c>
      <c r="T373" s="9">
        <v>3.1645599999999999E-3</v>
      </c>
      <c r="U373" s="9">
        <v>3.7043930000000003E-2</v>
      </c>
      <c r="V373" s="9">
        <v>0.12062547</v>
      </c>
      <c r="W373" s="9">
        <v>3.6113180000000002E-2</v>
      </c>
      <c r="X373" s="9">
        <v>0.80994043000000004</v>
      </c>
      <c r="Y373" s="9">
        <v>0.36895011</v>
      </c>
      <c r="Z373" s="9">
        <v>1.693969E-2</v>
      </c>
      <c r="AA373" s="9">
        <v>0.12211466999999999</v>
      </c>
      <c r="AB373" s="10">
        <v>0.12954186000000001</v>
      </c>
      <c r="AC373" s="14">
        <v>44923000</v>
      </c>
      <c r="AD373" s="15">
        <v>3989000</v>
      </c>
      <c r="AE373" s="16">
        <v>40900000</v>
      </c>
    </row>
    <row r="374" spans="1:31" x14ac:dyDescent="0.25">
      <c r="A374" s="7">
        <v>1200090</v>
      </c>
      <c r="B374" s="8" t="s">
        <v>405</v>
      </c>
      <c r="C374" s="8" t="s">
        <v>11</v>
      </c>
      <c r="D374" s="9">
        <v>5.9418499999999999E-2</v>
      </c>
      <c r="E374" s="9">
        <v>1.2229999999999999E-4</v>
      </c>
      <c r="F374" s="9">
        <v>0</v>
      </c>
      <c r="G374" s="9">
        <v>1.8759399999999999E-2</v>
      </c>
      <c r="H374" s="9">
        <v>3.2910599999999998E-2</v>
      </c>
      <c r="I374" s="9">
        <v>0</v>
      </c>
      <c r="J374" s="10">
        <v>7.6261000000000002E-3</v>
      </c>
      <c r="K374" s="11">
        <v>3187767</v>
      </c>
      <c r="L374" s="9">
        <v>7.5700000000000003E-2</v>
      </c>
      <c r="M374" s="12">
        <v>224422</v>
      </c>
      <c r="N374" s="12">
        <v>226835.1</v>
      </c>
      <c r="O374" s="12">
        <v>207530</v>
      </c>
      <c r="P374" s="12">
        <v>19305.12</v>
      </c>
      <c r="Q374" s="12">
        <v>16892</v>
      </c>
      <c r="R374" s="13">
        <v>25897</v>
      </c>
      <c r="S374" s="9">
        <v>0.48943892999999999</v>
      </c>
      <c r="T374" s="9">
        <v>4.9812700000000003E-3</v>
      </c>
      <c r="U374" s="9">
        <v>2.1546900000000001E-2</v>
      </c>
      <c r="V374" s="9">
        <v>0.15198671999999999</v>
      </c>
      <c r="W374" s="9">
        <v>4.270765E-2</v>
      </c>
      <c r="X374" s="9">
        <v>0.73668765000000003</v>
      </c>
      <c r="Y374" s="9">
        <v>0.50067574999999997</v>
      </c>
      <c r="Z374" s="9">
        <v>1.7183460000000001E-2</v>
      </c>
      <c r="AA374" s="9">
        <v>0.16387999</v>
      </c>
      <c r="AB374" s="10">
        <v>0.21054023999999999</v>
      </c>
      <c r="AC374" s="14">
        <v>230100000</v>
      </c>
      <c r="AD374" s="15">
        <v>24976000</v>
      </c>
      <c r="AE374" s="16">
        <v>205000000</v>
      </c>
    </row>
    <row r="375" spans="1:31" x14ac:dyDescent="0.25">
      <c r="A375" s="7">
        <v>2400150</v>
      </c>
      <c r="B375" s="8" t="s">
        <v>406</v>
      </c>
      <c r="C375" s="8" t="s">
        <v>62</v>
      </c>
      <c r="D375" s="9">
        <v>0.15027989999999999</v>
      </c>
      <c r="E375" s="9">
        <v>1.189E-4</v>
      </c>
      <c r="F375" s="9">
        <v>0.10469000000000001</v>
      </c>
      <c r="G375" s="9">
        <v>2.9770000000000003E-4</v>
      </c>
      <c r="H375" s="9">
        <v>4.51733E-2</v>
      </c>
      <c r="I375" s="9">
        <v>0</v>
      </c>
      <c r="J375" s="10">
        <v>0</v>
      </c>
      <c r="K375" s="11">
        <v>1673131</v>
      </c>
      <c r="L375" s="9">
        <v>0.1585</v>
      </c>
      <c r="M375" s="12">
        <v>246627.9</v>
      </c>
      <c r="N375" s="12">
        <v>249279.8</v>
      </c>
      <c r="O375" s="12">
        <v>228064.5</v>
      </c>
      <c r="P375" s="12">
        <v>21215.3</v>
      </c>
      <c r="Q375" s="12">
        <v>18563.41</v>
      </c>
      <c r="R375" s="13">
        <v>17006</v>
      </c>
      <c r="S375" s="9">
        <v>0.50799718000000005</v>
      </c>
      <c r="T375" s="9">
        <v>6.1154900000000003E-3</v>
      </c>
      <c r="U375" s="9">
        <v>2.081618E-2</v>
      </c>
      <c r="V375" s="9">
        <v>0.16994002</v>
      </c>
      <c r="W375" s="9">
        <v>2.575562E-2</v>
      </c>
      <c r="X375" s="9">
        <v>0.77737268999999998</v>
      </c>
      <c r="Y375" s="9">
        <v>0.18740445</v>
      </c>
      <c r="Z375" s="9">
        <v>9.3496399999999993E-3</v>
      </c>
      <c r="AA375" s="9">
        <v>0.10637422000000001</v>
      </c>
      <c r="AB375" s="10">
        <v>6.448429E-2</v>
      </c>
      <c r="AC375" s="14">
        <v>244200000</v>
      </c>
      <c r="AD375" s="15">
        <v>8069000</v>
      </c>
      <c r="AE375" s="16">
        <v>236000000</v>
      </c>
    </row>
    <row r="376" spans="1:31" x14ac:dyDescent="0.25">
      <c r="A376" s="7">
        <v>2105190</v>
      </c>
      <c r="B376" s="8" t="s">
        <v>407</v>
      </c>
      <c r="C376" s="8" t="s">
        <v>76</v>
      </c>
      <c r="D376" s="9">
        <v>6.7186300000000004E-2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10">
        <v>6.7186300000000004E-2</v>
      </c>
      <c r="K376" s="11">
        <v>31500.3</v>
      </c>
      <c r="L376" s="9">
        <v>0.4</v>
      </c>
      <c r="M376" s="12">
        <v>11718.11</v>
      </c>
      <c r="N376" s="12">
        <v>11844.11</v>
      </c>
      <c r="O376" s="12">
        <v>10836.1</v>
      </c>
      <c r="P376" s="12">
        <v>1008.01</v>
      </c>
      <c r="Q376" s="12">
        <v>882.01070000000004</v>
      </c>
      <c r="R376" s="13">
        <v>1113</v>
      </c>
      <c r="S376" s="9">
        <v>0.50853548999999998</v>
      </c>
      <c r="T376" s="9">
        <v>2.69542E-3</v>
      </c>
      <c r="U376" s="9">
        <v>8.9847299999999998E-3</v>
      </c>
      <c r="V376" s="9">
        <v>0.27583109</v>
      </c>
      <c r="W376" s="9">
        <v>5.031447E-2</v>
      </c>
      <c r="X376" s="9">
        <v>0.64959568999999995</v>
      </c>
      <c r="Y376" s="9">
        <v>0.6262354</v>
      </c>
      <c r="Z376" s="9">
        <v>3.5040429999999997E-2</v>
      </c>
      <c r="AA376" s="9">
        <v>0.16172507</v>
      </c>
      <c r="AB376" s="10">
        <v>0.30816959999999999</v>
      </c>
      <c r="AC376" s="14">
        <v>11583000</v>
      </c>
      <c r="AD376" s="15">
        <v>1475000</v>
      </c>
      <c r="AE376" s="16">
        <v>10100000</v>
      </c>
    </row>
    <row r="377" spans="1:31" x14ac:dyDescent="0.25">
      <c r="A377" s="7">
        <v>1200300</v>
      </c>
      <c r="B377" s="8" t="s">
        <v>408</v>
      </c>
      <c r="C377" s="8" t="s">
        <v>11</v>
      </c>
      <c r="D377" s="9">
        <v>0.10788399999999999</v>
      </c>
      <c r="E377" s="9">
        <v>0</v>
      </c>
      <c r="F377" s="9">
        <v>3.6034999999999998E-2</v>
      </c>
      <c r="G377" s="9">
        <v>0</v>
      </c>
      <c r="H377" s="9">
        <v>7.1848999999999996E-2</v>
      </c>
      <c r="I377" s="9">
        <v>0</v>
      </c>
      <c r="J377" s="10">
        <v>0</v>
      </c>
      <c r="K377" s="11">
        <v>2900799</v>
      </c>
      <c r="L377" s="9">
        <v>0.1183</v>
      </c>
      <c r="M377" s="12">
        <v>319143</v>
      </c>
      <c r="N377" s="12">
        <v>322574.7</v>
      </c>
      <c r="O377" s="12">
        <v>295121.5</v>
      </c>
      <c r="P377" s="12">
        <v>27453.16</v>
      </c>
      <c r="Q377" s="12">
        <v>24021.5</v>
      </c>
      <c r="R377" s="13">
        <v>35956</v>
      </c>
      <c r="S377" s="9">
        <v>0.49507731999999999</v>
      </c>
      <c r="T377" s="9">
        <v>1.80777E-3</v>
      </c>
      <c r="U377" s="9">
        <v>2.920236E-2</v>
      </c>
      <c r="V377" s="9">
        <v>0.13377460999999999</v>
      </c>
      <c r="W377" s="9">
        <v>8.1293799999999999E-2</v>
      </c>
      <c r="X377" s="9">
        <v>0.71826677000000005</v>
      </c>
      <c r="Y377" s="9">
        <v>0.33757925999999999</v>
      </c>
      <c r="Z377" s="9">
        <v>1.340527E-2</v>
      </c>
      <c r="AA377" s="9">
        <v>0.18439204000000001</v>
      </c>
      <c r="AB377" s="10">
        <v>0.13426023000000001</v>
      </c>
      <c r="AC377" s="14">
        <v>313900000</v>
      </c>
      <c r="AD377" s="15">
        <v>21093000</v>
      </c>
      <c r="AE377" s="16">
        <v>293000000</v>
      </c>
    </row>
    <row r="378" spans="1:31" x14ac:dyDescent="0.25">
      <c r="A378" s="7">
        <v>100090</v>
      </c>
      <c r="B378" s="8" t="s">
        <v>409</v>
      </c>
      <c r="C378" s="8" t="s">
        <v>95</v>
      </c>
      <c r="D378" s="9">
        <v>0.14211689999999999</v>
      </c>
      <c r="E378" s="9">
        <v>0</v>
      </c>
      <c r="F378" s="9">
        <v>0</v>
      </c>
      <c r="G378" s="9">
        <v>0</v>
      </c>
      <c r="H378" s="9">
        <v>5.1675999999999996E-3</v>
      </c>
      <c r="I378" s="9">
        <v>0</v>
      </c>
      <c r="J378" s="10">
        <v>0.1369493</v>
      </c>
      <c r="K378" s="11">
        <v>171785.9</v>
      </c>
      <c r="L378" s="9">
        <v>0.15079999999999999</v>
      </c>
      <c r="M378" s="12">
        <v>24091.94</v>
      </c>
      <c r="N378" s="12">
        <v>24350.99</v>
      </c>
      <c r="O378" s="12">
        <v>22278.57</v>
      </c>
      <c r="P378" s="12">
        <v>2072.4250000000002</v>
      </c>
      <c r="Q378" s="12">
        <v>1813.3689999999999</v>
      </c>
      <c r="R378" s="13">
        <v>2302</v>
      </c>
      <c r="S378" s="9">
        <v>0.51607298000000001</v>
      </c>
      <c r="T378" s="9">
        <v>0</v>
      </c>
      <c r="U378" s="9">
        <v>3.04083E-3</v>
      </c>
      <c r="V378" s="9">
        <v>0.91311903000000005</v>
      </c>
      <c r="W378" s="9">
        <v>2.6933100000000001E-2</v>
      </c>
      <c r="X378" s="9">
        <v>5.2997389999999998E-2</v>
      </c>
      <c r="Y378" s="9">
        <v>0.87793222999999998</v>
      </c>
      <c r="Z378" s="9">
        <v>1.8245000000000001E-2</v>
      </c>
      <c r="AA378" s="9">
        <v>0.1068636</v>
      </c>
      <c r="AB378" s="10">
        <v>0.38427948000000001</v>
      </c>
      <c r="AC378" s="14">
        <v>23634000</v>
      </c>
      <c r="AD378" s="15">
        <v>4693000</v>
      </c>
      <c r="AE378" s="16">
        <v>18900000</v>
      </c>
    </row>
    <row r="379" spans="1:31" x14ac:dyDescent="0.25">
      <c r="A379" s="7">
        <v>4900210</v>
      </c>
      <c r="B379" s="8" t="s">
        <v>410</v>
      </c>
      <c r="C379" s="8" t="s">
        <v>51</v>
      </c>
      <c r="D379" s="9">
        <v>9.2286199999999999E-2</v>
      </c>
      <c r="E379" s="9">
        <v>0</v>
      </c>
      <c r="F379" s="9">
        <v>6.6154599999999994E-2</v>
      </c>
      <c r="G379" s="9">
        <v>8.7861999999999992E-3</v>
      </c>
      <c r="H379" s="9">
        <v>1.73454E-2</v>
      </c>
      <c r="I379" s="9">
        <v>0</v>
      </c>
      <c r="J379" s="10">
        <v>0</v>
      </c>
      <c r="K379" s="11">
        <v>5160346</v>
      </c>
      <c r="L379" s="9">
        <v>0.10539999999999999</v>
      </c>
      <c r="M379" s="12">
        <v>505827.4</v>
      </c>
      <c r="N379" s="12">
        <v>511266.4</v>
      </c>
      <c r="O379" s="12">
        <v>467754.4</v>
      </c>
      <c r="P379" s="12">
        <v>43512.04</v>
      </c>
      <c r="Q379" s="12">
        <v>38073</v>
      </c>
      <c r="R379" s="13">
        <v>69689</v>
      </c>
      <c r="S379" s="9">
        <v>0.45951298000000002</v>
      </c>
      <c r="T379" s="9">
        <v>5.1084099999999999E-3</v>
      </c>
      <c r="U379" s="9">
        <v>2.521201E-2</v>
      </c>
      <c r="V379" s="9">
        <v>1.420597E-2</v>
      </c>
      <c r="W379" s="9">
        <v>7.0154540000000001E-2</v>
      </c>
      <c r="X379" s="9">
        <v>0.77004978999999996</v>
      </c>
      <c r="Y379" s="9">
        <v>0.3229204</v>
      </c>
      <c r="Z379" s="9">
        <v>4.1541710000000003E-2</v>
      </c>
      <c r="AA379" s="9">
        <v>0.10093415</v>
      </c>
      <c r="AB379" s="10">
        <v>9.4665949999999999E-2</v>
      </c>
      <c r="AC379" s="14">
        <v>492200000</v>
      </c>
      <c r="AD379" s="15">
        <v>57822000</v>
      </c>
      <c r="AE379" s="16">
        <v>434000000</v>
      </c>
    </row>
    <row r="380" spans="1:31" x14ac:dyDescent="0.25">
      <c r="A380" s="7">
        <v>4836750</v>
      </c>
      <c r="B380" s="8" t="s">
        <v>411</v>
      </c>
      <c r="C380" s="8" t="s">
        <v>29</v>
      </c>
      <c r="D380" s="9">
        <v>0.11237999999999999</v>
      </c>
      <c r="E380" s="9">
        <v>0</v>
      </c>
      <c r="F380" s="9">
        <v>0.1104749</v>
      </c>
      <c r="G380" s="9">
        <v>0</v>
      </c>
      <c r="H380" s="9">
        <v>1.9051000000000001E-3</v>
      </c>
      <c r="I380" s="9">
        <v>0</v>
      </c>
      <c r="J380" s="10">
        <v>0</v>
      </c>
      <c r="K380" s="11">
        <v>29581.5</v>
      </c>
      <c r="L380" s="9">
        <v>0.4</v>
      </c>
      <c r="M380" s="12">
        <v>11004.32</v>
      </c>
      <c r="N380" s="12">
        <v>11122.64</v>
      </c>
      <c r="O380" s="12">
        <v>10176.040000000001</v>
      </c>
      <c r="P380" s="12">
        <v>946.60799999999995</v>
      </c>
      <c r="Q380" s="12">
        <v>828.28030000000001</v>
      </c>
      <c r="R380" s="13">
        <v>1102</v>
      </c>
      <c r="S380" s="9">
        <v>0.52359347000000001</v>
      </c>
      <c r="T380" s="9">
        <v>0</v>
      </c>
      <c r="U380" s="9">
        <v>3.6297600000000001E-3</v>
      </c>
      <c r="V380" s="9">
        <v>5.7168780000000002E-2</v>
      </c>
      <c r="W380" s="9">
        <v>3.5390199999999997E-2</v>
      </c>
      <c r="X380" s="9">
        <v>0.90381124999999995</v>
      </c>
      <c r="Y380" s="9">
        <v>0.32849365000000003</v>
      </c>
      <c r="Z380" s="9">
        <v>2.7223199999999999E-3</v>
      </c>
      <c r="AA380" s="9">
        <v>0.10163339</v>
      </c>
      <c r="AB380" s="10">
        <v>0.22540592000000001</v>
      </c>
      <c r="AC380" s="14">
        <v>10628000</v>
      </c>
      <c r="AD380" s="15">
        <v>584000</v>
      </c>
      <c r="AE380" s="16">
        <v>10000000</v>
      </c>
    </row>
    <row r="381" spans="1:31" x14ac:dyDescent="0.25">
      <c r="A381" s="7">
        <v>623530</v>
      </c>
      <c r="B381" s="8" t="s">
        <v>412</v>
      </c>
      <c r="C381" s="8" t="s">
        <v>1</v>
      </c>
      <c r="D381" s="9">
        <v>0.22759740000000001</v>
      </c>
      <c r="E381" s="9">
        <v>1.7907000000000001E-3</v>
      </c>
      <c r="F381" s="9">
        <v>0.2258068</v>
      </c>
      <c r="G381" s="9">
        <v>0</v>
      </c>
      <c r="H381" s="9">
        <v>0</v>
      </c>
      <c r="I381" s="9">
        <v>0</v>
      </c>
      <c r="J381" s="10">
        <v>0</v>
      </c>
      <c r="K381" s="11">
        <v>72434.7</v>
      </c>
      <c r="L381" s="9">
        <v>0.2339</v>
      </c>
      <c r="M381" s="12">
        <v>15756.5</v>
      </c>
      <c r="N381" s="12">
        <v>15925.93</v>
      </c>
      <c r="O381" s="12">
        <v>14570.53</v>
      </c>
      <c r="P381" s="12">
        <v>1355.3979999999999</v>
      </c>
      <c r="Q381" s="12">
        <v>1185.97</v>
      </c>
      <c r="R381" s="13">
        <v>1126</v>
      </c>
      <c r="S381" s="9">
        <v>0.50444049999999996</v>
      </c>
      <c r="T381" s="9">
        <v>7.1047999999999997E-3</v>
      </c>
      <c r="U381" s="9">
        <v>1.598579E-2</v>
      </c>
      <c r="V381" s="9">
        <v>1.7761999999999999E-3</v>
      </c>
      <c r="W381" s="9">
        <v>0.52397868999999997</v>
      </c>
      <c r="X381" s="9">
        <v>0.43428064</v>
      </c>
      <c r="Y381" s="9">
        <v>0.55417406999999996</v>
      </c>
      <c r="Z381" s="9">
        <v>0.39165186000000002</v>
      </c>
      <c r="AA381" s="9">
        <v>0.10479574</v>
      </c>
      <c r="AB381" s="10">
        <v>0.13560501</v>
      </c>
      <c r="AC381" s="14">
        <v>15177000</v>
      </c>
      <c r="AD381" s="15">
        <v>844000</v>
      </c>
      <c r="AE381" s="16">
        <v>14300000</v>
      </c>
    </row>
    <row r="382" spans="1:31" x14ac:dyDescent="0.25">
      <c r="A382" s="7">
        <v>4025050</v>
      </c>
      <c r="B382" s="8" t="s">
        <v>413</v>
      </c>
      <c r="C382" s="8" t="s">
        <v>17</v>
      </c>
      <c r="D382" s="9">
        <v>2.4716599999999998E-2</v>
      </c>
      <c r="E382" s="9">
        <v>0</v>
      </c>
      <c r="F382" s="9">
        <v>0</v>
      </c>
      <c r="G382" s="9">
        <v>0</v>
      </c>
      <c r="H382" s="9">
        <v>0</v>
      </c>
      <c r="I382" s="9">
        <v>2.4716599999999998E-2</v>
      </c>
      <c r="J382" s="10">
        <v>0</v>
      </c>
      <c r="K382" s="11">
        <v>94127.8</v>
      </c>
      <c r="L382" s="9">
        <v>5.1799999999999999E-2</v>
      </c>
      <c r="M382" s="12">
        <v>4534.5129999999999</v>
      </c>
      <c r="N382" s="12">
        <v>4583.2709999999997</v>
      </c>
      <c r="O382" s="12">
        <v>4193.2049999999999</v>
      </c>
      <c r="P382" s="12">
        <v>390.06560000000002</v>
      </c>
      <c r="Q382" s="12">
        <v>341.30810000000002</v>
      </c>
      <c r="R382" s="13">
        <v>575</v>
      </c>
      <c r="S382" s="9">
        <v>0.48521739000000003</v>
      </c>
      <c r="T382" s="9">
        <v>0.36521738999999998</v>
      </c>
      <c r="U382" s="9">
        <v>0</v>
      </c>
      <c r="V382" s="9">
        <v>0.18782609</v>
      </c>
      <c r="W382" s="9">
        <v>1.9130439999999999E-2</v>
      </c>
      <c r="X382" s="9">
        <v>0.42782608999999999</v>
      </c>
      <c r="Y382" s="9">
        <v>0.50260870000000002</v>
      </c>
      <c r="Z382" s="9">
        <v>0</v>
      </c>
      <c r="AA382" s="9">
        <v>0.1026087</v>
      </c>
      <c r="AB382" s="10">
        <v>0.17622951000000001</v>
      </c>
      <c r="AC382" s="14">
        <v>4217000</v>
      </c>
      <c r="AD382" s="15">
        <v>532000</v>
      </c>
      <c r="AE382" s="16">
        <v>3685000</v>
      </c>
    </row>
    <row r="383" spans="1:31" x14ac:dyDescent="0.25">
      <c r="A383" s="7">
        <v>1100030</v>
      </c>
      <c r="B383" s="8" t="s">
        <v>414</v>
      </c>
      <c r="C383" s="8" t="s">
        <v>415</v>
      </c>
      <c r="D383" s="9">
        <v>9.4959600000000005E-2</v>
      </c>
      <c r="E383" s="9">
        <v>2.4547000000000002E-3</v>
      </c>
      <c r="F383" s="9">
        <v>4.3288199999999999E-2</v>
      </c>
      <c r="G383" s="9">
        <v>3.3073999999999998E-3</v>
      </c>
      <c r="H383" s="9">
        <v>2.0801000000000001E-3</v>
      </c>
      <c r="I383" s="9">
        <v>0</v>
      </c>
      <c r="J383" s="10">
        <v>4.3829199999999999E-2</v>
      </c>
      <c r="K383" s="11">
        <v>8623206</v>
      </c>
      <c r="L383" s="9">
        <v>0.1075</v>
      </c>
      <c r="M383" s="12">
        <v>862105</v>
      </c>
      <c r="N383" s="12">
        <v>871374.9</v>
      </c>
      <c r="O383" s="12">
        <v>797215.4</v>
      </c>
      <c r="P383" s="12">
        <v>74159.570000000007</v>
      </c>
      <c r="Q383" s="12">
        <v>64889.63</v>
      </c>
      <c r="R383" s="13">
        <v>43642</v>
      </c>
      <c r="S383" s="9">
        <v>0.50032078999999996</v>
      </c>
      <c r="T383" s="9">
        <v>6.8740999999999995E-4</v>
      </c>
      <c r="U383" s="9">
        <v>2.1561799999999999E-2</v>
      </c>
      <c r="V383" s="9">
        <v>0.75477751000000004</v>
      </c>
      <c r="W383" s="9">
        <v>0.13427432</v>
      </c>
      <c r="X383" s="9">
        <v>8.8928099999999996E-2</v>
      </c>
      <c r="Y383" s="9">
        <v>0.69999084</v>
      </c>
      <c r="Z383" s="9">
        <v>9.6306310000000006E-2</v>
      </c>
      <c r="AA383" s="9">
        <v>0.19513312999999999</v>
      </c>
      <c r="AB383" s="10">
        <v>0.30479416999999998</v>
      </c>
      <c r="AC383" s="14">
        <v>801000000</v>
      </c>
      <c r="AD383" s="15">
        <v>75856000</v>
      </c>
      <c r="AE383" s="16">
        <v>725000000</v>
      </c>
    </row>
    <row r="384" spans="1:31" x14ac:dyDescent="0.25">
      <c r="A384" s="7">
        <v>3809000</v>
      </c>
      <c r="B384" s="8" t="s">
        <v>416</v>
      </c>
      <c r="C384" s="8" t="s">
        <v>60</v>
      </c>
      <c r="D384" s="9">
        <v>4.7890000000000002E-2</v>
      </c>
      <c r="E384" s="9">
        <v>0</v>
      </c>
      <c r="F384" s="9">
        <v>0</v>
      </c>
      <c r="G384" s="9">
        <v>0</v>
      </c>
      <c r="H384" s="9">
        <v>4.7890000000000002E-2</v>
      </c>
      <c r="I384" s="9">
        <v>0</v>
      </c>
      <c r="J384" s="10">
        <v>0</v>
      </c>
      <c r="K384" s="11">
        <v>9061</v>
      </c>
      <c r="L384" s="9">
        <v>0.4</v>
      </c>
      <c r="M384" s="12">
        <v>3370.692</v>
      </c>
      <c r="N384" s="12">
        <v>3406.9360000000001</v>
      </c>
      <c r="O384" s="12">
        <v>3116.9839999999999</v>
      </c>
      <c r="P384" s="12">
        <v>289.952</v>
      </c>
      <c r="Q384" s="12">
        <v>253.708</v>
      </c>
      <c r="R384" s="13">
        <v>189</v>
      </c>
      <c r="S384" s="9">
        <v>0.62433861999999996</v>
      </c>
      <c r="T384" s="9">
        <v>2.1164019999999999E-2</v>
      </c>
      <c r="U384" s="9">
        <v>5.2909999999999997E-3</v>
      </c>
      <c r="V384" s="9">
        <v>1.0582009999999999E-2</v>
      </c>
      <c r="W384" s="9">
        <v>6.3492060000000003E-2</v>
      </c>
      <c r="X384" s="9">
        <v>0.89947089999999996</v>
      </c>
      <c r="Y384" s="9">
        <v>0.22751323000000001</v>
      </c>
      <c r="Z384" s="9">
        <v>2.1164019999999999E-2</v>
      </c>
      <c r="AA384" s="9">
        <v>0.15343915</v>
      </c>
      <c r="AB384" s="10">
        <v>0.13580247000000001</v>
      </c>
      <c r="AC384" s="14">
        <v>3113000</v>
      </c>
      <c r="AD384" s="15">
        <v>133000</v>
      </c>
      <c r="AE384" s="16">
        <v>2980000</v>
      </c>
    </row>
    <row r="385" spans="1:31" x14ac:dyDescent="0.25">
      <c r="A385" s="7">
        <v>4032400</v>
      </c>
      <c r="B385" s="8" t="s">
        <v>417</v>
      </c>
      <c r="C385" s="8" t="s">
        <v>17</v>
      </c>
      <c r="D385" s="9">
        <v>2.87391E-2</v>
      </c>
      <c r="E385" s="9">
        <v>6.7584999999999998E-3</v>
      </c>
      <c r="F385" s="9">
        <v>0</v>
      </c>
      <c r="G385" s="9">
        <v>0</v>
      </c>
      <c r="H385" s="9">
        <v>0</v>
      </c>
      <c r="I385" s="9">
        <v>2.1980699999999999E-2</v>
      </c>
      <c r="J385" s="10">
        <v>0</v>
      </c>
      <c r="K385" s="11">
        <v>203286.2</v>
      </c>
      <c r="L385" s="9">
        <v>5.4699999999999999E-2</v>
      </c>
      <c r="M385" s="12">
        <v>10341.370000000001</v>
      </c>
      <c r="N385" s="12">
        <v>10452.57</v>
      </c>
      <c r="O385" s="12">
        <v>9562.9889999999996</v>
      </c>
      <c r="P385" s="12">
        <v>889.58040000000005</v>
      </c>
      <c r="Q385" s="12">
        <v>778.3809</v>
      </c>
      <c r="R385" s="13">
        <v>1145</v>
      </c>
      <c r="S385" s="9">
        <v>0.50829694000000003</v>
      </c>
      <c r="T385" s="9">
        <v>0.50480349000000002</v>
      </c>
      <c r="U385" s="9">
        <v>2.3580790000000001E-2</v>
      </c>
      <c r="V385" s="9">
        <v>8.7336E-4</v>
      </c>
      <c r="W385" s="9">
        <v>3.4061130000000002E-2</v>
      </c>
      <c r="X385" s="9">
        <v>0.43668121999999998</v>
      </c>
      <c r="Y385" s="9">
        <v>0.78427948000000003</v>
      </c>
      <c r="Z385" s="9">
        <v>0.11965065</v>
      </c>
      <c r="AA385" s="9">
        <v>0.13362445000000001</v>
      </c>
      <c r="AB385" s="10">
        <v>0.31174438999999998</v>
      </c>
      <c r="AC385" s="14">
        <v>9545000</v>
      </c>
      <c r="AD385" s="15">
        <v>1956000</v>
      </c>
      <c r="AE385" s="16">
        <v>7589000</v>
      </c>
    </row>
    <row r="386" spans="1:31" x14ac:dyDescent="0.25">
      <c r="A386" s="7">
        <v>513230</v>
      </c>
      <c r="B386" s="8" t="s">
        <v>148</v>
      </c>
      <c r="C386" s="8" t="s">
        <v>189</v>
      </c>
      <c r="D386" s="9">
        <v>2.3752700000000002E-2</v>
      </c>
      <c r="E386" s="9">
        <v>0</v>
      </c>
      <c r="F386" s="9">
        <v>0</v>
      </c>
      <c r="G386" s="9">
        <v>2.5793999999999999E-3</v>
      </c>
      <c r="H386" s="9">
        <v>2.1173299999999999E-2</v>
      </c>
      <c r="I386" s="9">
        <v>0</v>
      </c>
      <c r="J386" s="10">
        <v>0</v>
      </c>
      <c r="K386" s="11">
        <v>319480.2</v>
      </c>
      <c r="L386" s="9">
        <v>2.8899999999999999E-2</v>
      </c>
      <c r="M386" s="12">
        <v>8586.6689999999999</v>
      </c>
      <c r="N386" s="12">
        <v>8678.9989999999998</v>
      </c>
      <c r="O386" s="12">
        <v>7940.3609999999999</v>
      </c>
      <c r="P386" s="12">
        <v>738.63819999999998</v>
      </c>
      <c r="Q386" s="12">
        <v>646.30809999999997</v>
      </c>
      <c r="R386" s="13">
        <v>891</v>
      </c>
      <c r="S386" s="9">
        <v>0.48933781999999998</v>
      </c>
      <c r="T386" s="9">
        <v>1.1223299999999999E-3</v>
      </c>
      <c r="U386" s="9">
        <v>1.1223299999999999E-3</v>
      </c>
      <c r="V386" s="9">
        <v>3.3670029999999997E-2</v>
      </c>
      <c r="W386" s="9">
        <v>1.0101010000000001E-2</v>
      </c>
      <c r="X386" s="9">
        <v>0.95173962000000001</v>
      </c>
      <c r="Y386" s="9">
        <v>0.66891133999999997</v>
      </c>
      <c r="Z386" s="9">
        <v>3.3670000000000002E-3</v>
      </c>
      <c r="AA386" s="9">
        <v>9.7643099999999997E-2</v>
      </c>
      <c r="AB386" s="10">
        <v>0.27284427</v>
      </c>
      <c r="AC386" s="14">
        <v>7918000</v>
      </c>
      <c r="AD386" s="15">
        <v>898000</v>
      </c>
      <c r="AE386" s="16">
        <v>7020000</v>
      </c>
    </row>
    <row r="387" spans="1:31" x14ac:dyDescent="0.25">
      <c r="A387" s="7">
        <v>200780</v>
      </c>
      <c r="B387" s="8" t="s">
        <v>418</v>
      </c>
      <c r="C387" s="8" t="s">
        <v>143</v>
      </c>
      <c r="D387" s="9">
        <v>5.4650600000000001E-2</v>
      </c>
      <c r="E387" s="9">
        <v>4.5783200000000003E-2</v>
      </c>
      <c r="F387" s="9">
        <v>0</v>
      </c>
      <c r="G387" s="9">
        <v>0</v>
      </c>
      <c r="H387" s="9">
        <v>2.9558000000000002E-3</v>
      </c>
      <c r="I387" s="9">
        <v>0</v>
      </c>
      <c r="J387" s="10">
        <v>5.9116000000000004E-3</v>
      </c>
      <c r="K387" s="11">
        <v>239606.2</v>
      </c>
      <c r="L387" s="9">
        <v>7.2700000000000001E-2</v>
      </c>
      <c r="M387" s="12">
        <v>16200.01</v>
      </c>
      <c r="N387" s="12">
        <v>16374.21</v>
      </c>
      <c r="O387" s="12">
        <v>14980.66</v>
      </c>
      <c r="P387" s="12">
        <v>1393.55</v>
      </c>
      <c r="Q387" s="12">
        <v>1219.3499999999999</v>
      </c>
      <c r="R387" s="13">
        <v>673</v>
      </c>
      <c r="S387" s="9">
        <v>0.50074293999999997</v>
      </c>
      <c r="T387" s="9">
        <v>0.18573550999999999</v>
      </c>
      <c r="U387" s="9">
        <v>2.3774150000000001E-2</v>
      </c>
      <c r="V387" s="9">
        <v>7.4294199999999999E-3</v>
      </c>
      <c r="W387" s="9">
        <v>3.2689450000000002E-2</v>
      </c>
      <c r="X387" s="9">
        <v>0.74145616999999997</v>
      </c>
      <c r="Y387" s="9">
        <v>0.25408617999999999</v>
      </c>
      <c r="Z387" s="9">
        <v>0</v>
      </c>
      <c r="AA387" s="9">
        <v>0.1679049</v>
      </c>
      <c r="AB387" s="10">
        <v>4.7748980000000003E-2</v>
      </c>
      <c r="AC387" s="14">
        <v>14710000</v>
      </c>
      <c r="AD387" s="15">
        <v>918000</v>
      </c>
      <c r="AE387" s="16">
        <v>13800000</v>
      </c>
    </row>
    <row r="388" spans="1:31" x14ac:dyDescent="0.25">
      <c r="A388" s="7">
        <v>5101260</v>
      </c>
      <c r="B388" s="8" t="s">
        <v>419</v>
      </c>
      <c r="C388" s="8" t="s">
        <v>108</v>
      </c>
      <c r="D388" s="9">
        <v>0.11314349999999999</v>
      </c>
      <c r="E388" s="9">
        <v>8.1100000000000006E-5</v>
      </c>
      <c r="F388" s="9">
        <v>4.9609599999999997E-2</v>
      </c>
      <c r="G388" s="9">
        <v>1.16554E-2</v>
      </c>
      <c r="H388" s="9">
        <v>4.7657699999999997E-2</v>
      </c>
      <c r="I388" s="9">
        <v>0</v>
      </c>
      <c r="J388" s="10">
        <v>4.5063000000000004E-3</v>
      </c>
      <c r="K388" s="11">
        <v>22700000</v>
      </c>
      <c r="L388" s="9">
        <v>0.1237</v>
      </c>
      <c r="M388" s="12">
        <v>2611431</v>
      </c>
      <c r="N388" s="12">
        <v>2639511</v>
      </c>
      <c r="O388" s="12">
        <v>2414872</v>
      </c>
      <c r="P388" s="12">
        <v>224639.2</v>
      </c>
      <c r="Q388" s="12">
        <v>196559</v>
      </c>
      <c r="R388" s="13">
        <v>171956</v>
      </c>
      <c r="S388" s="9">
        <v>0.48447858999999999</v>
      </c>
      <c r="T388" s="9">
        <v>2.5646100000000002E-3</v>
      </c>
      <c r="U388" s="9">
        <v>0.18940892000000001</v>
      </c>
      <c r="V388" s="9">
        <v>0.10400334999999999</v>
      </c>
      <c r="W388" s="9">
        <v>0.18472748999999999</v>
      </c>
      <c r="X388" s="9">
        <v>0.45569215000000002</v>
      </c>
      <c r="Y388" s="9">
        <v>0.24329480000000001</v>
      </c>
      <c r="Z388" s="9">
        <v>0.19789946</v>
      </c>
      <c r="AA388" s="9">
        <v>0.13875061</v>
      </c>
      <c r="AB388" s="10">
        <v>6.6769739999999994E-2</v>
      </c>
      <c r="AC388" s="14">
        <v>2371000000</v>
      </c>
      <c r="AD388" s="15">
        <v>94869000</v>
      </c>
      <c r="AE388" s="16">
        <v>2280000000</v>
      </c>
    </row>
    <row r="389" spans="1:31" x14ac:dyDescent="0.25">
      <c r="A389" s="7">
        <v>4703590</v>
      </c>
      <c r="B389" s="8" t="s">
        <v>420</v>
      </c>
      <c r="C389" s="8" t="s">
        <v>68</v>
      </c>
      <c r="D389" s="9">
        <v>0.17966689999999999</v>
      </c>
      <c r="E389" s="9">
        <v>0</v>
      </c>
      <c r="F389" s="9">
        <v>0.15195110000000001</v>
      </c>
      <c r="G389" s="9">
        <v>0</v>
      </c>
      <c r="H389" s="9">
        <v>5.2925999999999997E-3</v>
      </c>
      <c r="I389" s="9">
        <v>0</v>
      </c>
      <c r="J389" s="10">
        <v>2.2423200000000001E-2</v>
      </c>
      <c r="K389" s="11">
        <v>392714.4</v>
      </c>
      <c r="L389" s="9">
        <v>0.18690000000000001</v>
      </c>
      <c r="M389" s="12">
        <v>68260.44</v>
      </c>
      <c r="N389" s="12">
        <v>68994.42</v>
      </c>
      <c r="O389" s="12">
        <v>63122.55</v>
      </c>
      <c r="P389" s="12">
        <v>5871.866</v>
      </c>
      <c r="Q389" s="12">
        <v>5137.8869999999997</v>
      </c>
      <c r="R389" s="13">
        <v>7444</v>
      </c>
      <c r="S389" s="9">
        <v>0.52068780000000003</v>
      </c>
      <c r="T389" s="9">
        <v>2.5523899999999999E-3</v>
      </c>
      <c r="U389" s="9">
        <v>4.4330999999999997E-3</v>
      </c>
      <c r="V389" s="9">
        <v>4.2584629999999998E-2</v>
      </c>
      <c r="W389" s="9">
        <v>9.1348699999999998E-3</v>
      </c>
      <c r="X389" s="9">
        <v>0.94129499999999999</v>
      </c>
      <c r="Y389" s="9">
        <v>0.48710371000000002</v>
      </c>
      <c r="Z389" s="9">
        <v>1.0746900000000001E-3</v>
      </c>
      <c r="AA389" s="9">
        <v>0.13702311</v>
      </c>
      <c r="AB389" s="10">
        <v>0.22720460000000001</v>
      </c>
      <c r="AC389" s="14">
        <v>61681000</v>
      </c>
      <c r="AD389" s="15">
        <v>6446000</v>
      </c>
      <c r="AE389" s="16">
        <v>55200000</v>
      </c>
    </row>
    <row r="390" spans="1:31" x14ac:dyDescent="0.25">
      <c r="A390" s="7">
        <v>1100029</v>
      </c>
      <c r="B390" s="8" t="s">
        <v>421</v>
      </c>
      <c r="C390" s="8" t="s">
        <v>415</v>
      </c>
      <c r="D390" s="9">
        <v>2.71694E-2</v>
      </c>
      <c r="E390" s="9">
        <v>0</v>
      </c>
      <c r="F390" s="9">
        <v>0</v>
      </c>
      <c r="G390" s="9">
        <v>2.71694E-2</v>
      </c>
      <c r="H390" s="9">
        <v>0</v>
      </c>
      <c r="I390" s="9">
        <v>0</v>
      </c>
      <c r="J390" s="10">
        <v>0</v>
      </c>
      <c r="K390" s="11">
        <v>301690.5</v>
      </c>
      <c r="L390" s="9">
        <v>5.4199999999999998E-2</v>
      </c>
      <c r="M390" s="12">
        <v>15207.01</v>
      </c>
      <c r="N390" s="12">
        <v>15370.53</v>
      </c>
      <c r="O390" s="12">
        <v>14062.4</v>
      </c>
      <c r="P390" s="12">
        <v>1308.1300000000001</v>
      </c>
      <c r="Q390" s="12">
        <v>1144.6089999999999</v>
      </c>
      <c r="R390" s="13">
        <v>933</v>
      </c>
      <c r="S390" s="9">
        <v>0.48124329999999998</v>
      </c>
      <c r="T390" s="9">
        <v>0</v>
      </c>
      <c r="U390" s="9">
        <v>3.21543E-3</v>
      </c>
      <c r="V390" s="9">
        <v>0.98928189</v>
      </c>
      <c r="W390" s="9">
        <v>7.5026800000000003E-3</v>
      </c>
      <c r="X390" s="9">
        <v>0</v>
      </c>
      <c r="Y390" s="9">
        <v>0.73847803000000001</v>
      </c>
      <c r="Z390" s="9">
        <v>0</v>
      </c>
      <c r="AA390" s="9">
        <v>5.2518759999999998E-2</v>
      </c>
      <c r="AC390" s="14">
        <v>13707000</v>
      </c>
      <c r="AD390" s="15">
        <v>1974000</v>
      </c>
      <c r="AE390" s="16">
        <v>11700000</v>
      </c>
    </row>
    <row r="391" spans="1:31" x14ac:dyDescent="0.25">
      <c r="A391" s="7">
        <v>2400270</v>
      </c>
      <c r="B391" s="8" t="s">
        <v>422</v>
      </c>
      <c r="C391" s="8" t="s">
        <v>62</v>
      </c>
      <c r="D391" s="9">
        <v>0.1256689</v>
      </c>
      <c r="E391" s="9">
        <v>3.6999999999999998E-5</v>
      </c>
      <c r="F391" s="9">
        <v>6.5250000000000002E-2</v>
      </c>
      <c r="G391" s="9">
        <v>2.6009000000000002E-3</v>
      </c>
      <c r="H391" s="9">
        <v>5.7780900000000003E-2</v>
      </c>
      <c r="I391" s="9">
        <v>0</v>
      </c>
      <c r="J391" s="10">
        <v>0</v>
      </c>
      <c r="K391" s="11">
        <v>3177049</v>
      </c>
      <c r="L391" s="9">
        <v>0.13589999999999999</v>
      </c>
      <c r="M391" s="12">
        <v>401537.7</v>
      </c>
      <c r="N391" s="12">
        <v>405855.3</v>
      </c>
      <c r="O391" s="12">
        <v>371314.4</v>
      </c>
      <c r="P391" s="12">
        <v>34540.879999999997</v>
      </c>
      <c r="Q391" s="12">
        <v>30223.279999999999</v>
      </c>
      <c r="R391" s="13">
        <v>26779</v>
      </c>
      <c r="S391" s="9">
        <v>0.51704693999999995</v>
      </c>
      <c r="T391" s="9">
        <v>9.0742700000000006E-3</v>
      </c>
      <c r="U391" s="9">
        <v>3.5102130000000002E-2</v>
      </c>
      <c r="V391" s="9">
        <v>0.54497927000000002</v>
      </c>
      <c r="W391" s="9">
        <v>3.6409129999999998E-2</v>
      </c>
      <c r="X391" s="9">
        <v>0.37443518999999997</v>
      </c>
      <c r="Y391" s="9">
        <v>0.27036110000000002</v>
      </c>
      <c r="Z391" s="9">
        <v>6.4602899999999996E-3</v>
      </c>
      <c r="AA391" s="9">
        <v>8.8315469999999993E-2</v>
      </c>
      <c r="AB391" s="10">
        <v>7.5966099999999995E-2</v>
      </c>
      <c r="AC391" s="14">
        <v>361900000</v>
      </c>
      <c r="AD391" s="15">
        <v>16564000</v>
      </c>
      <c r="AE391" s="16">
        <v>345000000</v>
      </c>
    </row>
    <row r="392" spans="1:31" x14ac:dyDescent="0.25">
      <c r="A392" s="7">
        <v>4703240</v>
      </c>
      <c r="B392" s="8" t="s">
        <v>423</v>
      </c>
      <c r="C392" s="8" t="s">
        <v>68</v>
      </c>
      <c r="D392" s="9">
        <v>0.2199306</v>
      </c>
      <c r="E392" s="9">
        <v>0</v>
      </c>
      <c r="F392" s="9">
        <v>0.20534179999999999</v>
      </c>
      <c r="G392" s="9">
        <v>0</v>
      </c>
      <c r="H392" s="9">
        <v>4.7134999999999998E-3</v>
      </c>
      <c r="I392" s="9">
        <v>0</v>
      </c>
      <c r="J392" s="10">
        <v>9.8752000000000006E-3</v>
      </c>
      <c r="K392" s="11">
        <v>271297</v>
      </c>
      <c r="L392" s="9">
        <v>0.22589999999999999</v>
      </c>
      <c r="M392" s="12">
        <v>56995.97</v>
      </c>
      <c r="N392" s="12">
        <v>57608.83</v>
      </c>
      <c r="O392" s="12">
        <v>52705.95</v>
      </c>
      <c r="P392" s="12">
        <v>4902.8789999999999</v>
      </c>
      <c r="Q392" s="12">
        <v>4290.0200000000004</v>
      </c>
      <c r="R392" s="13">
        <v>4588</v>
      </c>
      <c r="S392" s="9">
        <v>0.51482127</v>
      </c>
      <c r="T392" s="9">
        <v>1.7436800000000001E-3</v>
      </c>
      <c r="U392" s="9">
        <v>3.9668700000000001E-2</v>
      </c>
      <c r="V392" s="9">
        <v>0.15693113</v>
      </c>
      <c r="W392" s="9">
        <v>5.8631210000000003E-2</v>
      </c>
      <c r="X392" s="9">
        <v>0.74302528000000001</v>
      </c>
      <c r="Y392" s="9">
        <v>0.38426329999999997</v>
      </c>
      <c r="Z392" s="9">
        <v>2.4193550000000001E-2</v>
      </c>
      <c r="AA392" s="9">
        <v>0.15104620999999999</v>
      </c>
      <c r="AB392" s="10">
        <v>0.21775196999999999</v>
      </c>
      <c r="AC392" s="14">
        <v>51238000</v>
      </c>
      <c r="AD392" s="15">
        <v>3028000</v>
      </c>
      <c r="AE392" s="16">
        <v>48200000</v>
      </c>
    </row>
    <row r="393" spans="1:31" x14ac:dyDescent="0.25">
      <c r="A393" s="7">
        <v>2923270</v>
      </c>
      <c r="B393" s="8" t="s">
        <v>251</v>
      </c>
      <c r="C393" s="8" t="s">
        <v>24</v>
      </c>
      <c r="D393" s="9">
        <v>5.1482699999999999E-2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10">
        <v>5.1482699999999999E-2</v>
      </c>
      <c r="K393" s="11">
        <v>13448.5</v>
      </c>
      <c r="L393" s="9">
        <v>0.4</v>
      </c>
      <c r="M393" s="12">
        <v>5002.8419999999996</v>
      </c>
      <c r="N393" s="12">
        <v>5056.6360000000004</v>
      </c>
      <c r="O393" s="12">
        <v>4626.2839999999997</v>
      </c>
      <c r="P393" s="12">
        <v>430.35199999999998</v>
      </c>
      <c r="Q393" s="12">
        <v>376.55759999999998</v>
      </c>
      <c r="R393" s="13">
        <v>520</v>
      </c>
      <c r="S393" s="9">
        <v>0.50384614999999999</v>
      </c>
      <c r="T393" s="9">
        <v>1.92308E-3</v>
      </c>
      <c r="U393" s="9">
        <v>0</v>
      </c>
      <c r="V393" s="9">
        <v>1.3461539999999999E-2</v>
      </c>
      <c r="W393" s="9">
        <v>2.3076920000000001E-2</v>
      </c>
      <c r="X393" s="9">
        <v>0.96153845999999998</v>
      </c>
      <c r="Y393" s="9">
        <v>0.57115384999999996</v>
      </c>
      <c r="Z393" s="9">
        <v>0</v>
      </c>
      <c r="AA393" s="9">
        <v>0.11538461999999999</v>
      </c>
      <c r="AB393" s="10">
        <v>0.31262136000000001</v>
      </c>
      <c r="AC393" s="14">
        <v>4460000</v>
      </c>
      <c r="AD393" s="15">
        <v>502000</v>
      </c>
      <c r="AE393" s="16">
        <v>3958000</v>
      </c>
    </row>
    <row r="394" spans="1:31" x14ac:dyDescent="0.25">
      <c r="A394" s="7">
        <v>3175270</v>
      </c>
      <c r="B394" s="8" t="s">
        <v>424</v>
      </c>
      <c r="C394" s="8" t="s">
        <v>160</v>
      </c>
      <c r="D394" s="9">
        <v>9.5353599999999997E-2</v>
      </c>
      <c r="E394" s="9">
        <v>0</v>
      </c>
      <c r="F394" s="9">
        <v>0</v>
      </c>
      <c r="G394" s="9">
        <v>0</v>
      </c>
      <c r="H394" s="9">
        <v>9.5353599999999997E-2</v>
      </c>
      <c r="I394" s="9">
        <v>0</v>
      </c>
      <c r="J394" s="10">
        <v>0</v>
      </c>
      <c r="K394" s="11">
        <v>1075588</v>
      </c>
      <c r="L394" s="9">
        <v>0.10929999999999999</v>
      </c>
      <c r="M394" s="12">
        <v>109332.4</v>
      </c>
      <c r="N394" s="12">
        <v>110508.1</v>
      </c>
      <c r="O394" s="12">
        <v>101103.1</v>
      </c>
      <c r="P394" s="12">
        <v>9404.9410000000007</v>
      </c>
      <c r="Q394" s="12">
        <v>8229.2970000000005</v>
      </c>
      <c r="R394" s="13">
        <v>9797</v>
      </c>
      <c r="S394" s="9">
        <v>0.51607634999999996</v>
      </c>
      <c r="T394" s="9">
        <v>7.3491900000000002E-3</v>
      </c>
      <c r="U394" s="9">
        <v>2.7457390000000002E-2</v>
      </c>
      <c r="V394" s="9">
        <v>5.368991E-2</v>
      </c>
      <c r="W394" s="9">
        <v>5.6139639999999998E-2</v>
      </c>
      <c r="X394" s="9">
        <v>0.85536389000000002</v>
      </c>
      <c r="Y394" s="9">
        <v>0.19118097000000001</v>
      </c>
      <c r="Z394" s="9">
        <v>1.500459E-2</v>
      </c>
      <c r="AA394" s="9">
        <v>0.11534142999999999</v>
      </c>
      <c r="AB394" s="10">
        <v>6.3216359999999999E-2</v>
      </c>
      <c r="AC394" s="14">
        <v>96754000</v>
      </c>
      <c r="AD394" s="15">
        <v>4051000</v>
      </c>
      <c r="AE394" s="16">
        <v>92700000</v>
      </c>
    </row>
    <row r="395" spans="1:31" x14ac:dyDescent="0.25">
      <c r="A395" s="7">
        <v>5306820</v>
      </c>
      <c r="B395" s="8" t="s">
        <v>425</v>
      </c>
      <c r="C395" s="8" t="s">
        <v>42</v>
      </c>
      <c r="D395" s="9">
        <v>5.66848E-2</v>
      </c>
      <c r="E395" s="9">
        <v>0</v>
      </c>
      <c r="F395" s="9">
        <v>0</v>
      </c>
      <c r="G395" s="9">
        <v>0</v>
      </c>
      <c r="H395" s="9">
        <v>7.9092999999999993E-3</v>
      </c>
      <c r="I395" s="9">
        <v>2.66289E-2</v>
      </c>
      <c r="J395" s="10">
        <v>2.2146599999999999E-2</v>
      </c>
      <c r="K395" s="11">
        <v>702440.7</v>
      </c>
      <c r="L395" s="9">
        <v>7.4800000000000005E-2</v>
      </c>
      <c r="M395" s="12">
        <v>48864.59</v>
      </c>
      <c r="N395" s="12">
        <v>49390.01</v>
      </c>
      <c r="O395" s="12">
        <v>45186.61</v>
      </c>
      <c r="P395" s="12">
        <v>4203.4049999999997</v>
      </c>
      <c r="Q395" s="12">
        <v>3677.98</v>
      </c>
      <c r="R395" s="13">
        <v>4051</v>
      </c>
      <c r="S395" s="9">
        <v>0.50135768999999997</v>
      </c>
      <c r="T395" s="9">
        <v>9.0348059999999994E-2</v>
      </c>
      <c r="U395" s="9">
        <v>2.616638E-2</v>
      </c>
      <c r="V395" s="9">
        <v>1.9995059999999999E-2</v>
      </c>
      <c r="W395" s="9">
        <v>3.8509010000000003E-2</v>
      </c>
      <c r="X395" s="9">
        <v>0.80004936999999998</v>
      </c>
      <c r="Y395" s="9">
        <v>0.44359417000000001</v>
      </c>
      <c r="Z395" s="9">
        <v>9.1335500000000007E-3</v>
      </c>
      <c r="AA395" s="9">
        <v>0.13255986</v>
      </c>
      <c r="AB395" s="10">
        <v>0.1796517</v>
      </c>
      <c r="AC395" s="14">
        <v>43060000</v>
      </c>
      <c r="AD395" s="15">
        <v>6013000</v>
      </c>
      <c r="AE395" s="16">
        <v>37000000</v>
      </c>
    </row>
    <row r="396" spans="1:31" x14ac:dyDescent="0.25">
      <c r="A396" s="7">
        <v>2312390</v>
      </c>
      <c r="B396" s="8" t="s">
        <v>426</v>
      </c>
      <c r="C396" s="8" t="s">
        <v>90</v>
      </c>
      <c r="D396" s="9">
        <v>6.3395599999999996E-2</v>
      </c>
      <c r="E396" s="9">
        <v>0</v>
      </c>
      <c r="F396" s="9">
        <v>0</v>
      </c>
      <c r="G396" s="9">
        <v>6.3395599999999996E-2</v>
      </c>
      <c r="H396" s="9">
        <v>0</v>
      </c>
      <c r="I396" s="9">
        <v>0</v>
      </c>
      <c r="J396" s="10">
        <v>0</v>
      </c>
      <c r="K396" s="11">
        <v>54701.08</v>
      </c>
      <c r="L396" s="9">
        <v>8.1600000000000006E-2</v>
      </c>
      <c r="M396" s="12">
        <v>4151.1559999999999</v>
      </c>
      <c r="N396" s="12">
        <v>4195.7920000000004</v>
      </c>
      <c r="O396" s="12">
        <v>3838.703</v>
      </c>
      <c r="P396" s="12">
        <v>357.08870000000002</v>
      </c>
      <c r="Q396" s="12">
        <v>312.4529</v>
      </c>
      <c r="R396" s="13">
        <v>149</v>
      </c>
      <c r="S396" s="9">
        <v>0.48322147999999998</v>
      </c>
      <c r="T396" s="9">
        <v>6.7114100000000001E-3</v>
      </c>
      <c r="U396" s="9">
        <v>6.7114100000000001E-3</v>
      </c>
      <c r="V396" s="9">
        <v>1.342282E-2</v>
      </c>
      <c r="W396" s="9">
        <v>2.0134229999999999E-2</v>
      </c>
      <c r="X396" s="9">
        <v>1</v>
      </c>
      <c r="Y396" s="9">
        <v>0.34228187999999998</v>
      </c>
      <c r="Z396" s="9">
        <v>0</v>
      </c>
      <c r="AA396" s="9">
        <v>0.20134228000000001</v>
      </c>
      <c r="AB396" s="10">
        <v>0.13375796000000001</v>
      </c>
      <c r="AC396" s="14">
        <v>3541000</v>
      </c>
      <c r="AD396" s="15">
        <v>150000</v>
      </c>
      <c r="AE396" s="16">
        <v>3391000</v>
      </c>
    </row>
    <row r="397" spans="1:31" x14ac:dyDescent="0.25">
      <c r="A397" s="7">
        <v>4900240</v>
      </c>
      <c r="B397" s="8" t="s">
        <v>427</v>
      </c>
      <c r="C397" s="8" t="s">
        <v>51</v>
      </c>
      <c r="D397" s="9">
        <v>3.01255E-2</v>
      </c>
      <c r="E397" s="9">
        <v>0</v>
      </c>
      <c r="F397" s="9">
        <v>0</v>
      </c>
      <c r="G397" s="9">
        <v>0</v>
      </c>
      <c r="H397" s="9">
        <v>0</v>
      </c>
      <c r="I397" s="9">
        <v>3.01255E-2</v>
      </c>
      <c r="J397" s="10">
        <v>0</v>
      </c>
      <c r="K397" s="11">
        <v>841340.5</v>
      </c>
      <c r="L397" s="9">
        <v>5.8700000000000002E-2</v>
      </c>
      <c r="M397" s="12">
        <v>45929.62</v>
      </c>
      <c r="N397" s="12">
        <v>46423.48</v>
      </c>
      <c r="O397" s="12">
        <v>42472.55</v>
      </c>
      <c r="P397" s="12">
        <v>3950.9349999999999</v>
      </c>
      <c r="Q397" s="12">
        <v>3457.07</v>
      </c>
      <c r="R397" s="13">
        <v>4555</v>
      </c>
      <c r="S397" s="9">
        <v>0.46520307</v>
      </c>
      <c r="T397" s="9">
        <v>6.6300769999999995E-2</v>
      </c>
      <c r="U397" s="9">
        <v>7.4643299999999999E-3</v>
      </c>
      <c r="V397" s="9">
        <v>3.5126200000000002E-3</v>
      </c>
      <c r="W397" s="9">
        <v>4.1273329999999997E-2</v>
      </c>
      <c r="X397" s="9">
        <v>0.78792536000000002</v>
      </c>
      <c r="Y397" s="9">
        <v>0.45993413999999999</v>
      </c>
      <c r="Z397" s="9">
        <v>1.866081E-2</v>
      </c>
      <c r="AA397" s="9">
        <v>0.15675082000000001</v>
      </c>
      <c r="AB397" s="10">
        <v>0.14494096000000001</v>
      </c>
      <c r="AC397" s="14">
        <v>39098000</v>
      </c>
      <c r="AD397" s="15">
        <v>5097000</v>
      </c>
      <c r="AE397" s="16">
        <v>34000000</v>
      </c>
    </row>
    <row r="398" spans="1:31" x14ac:dyDescent="0.25">
      <c r="A398" s="7">
        <v>2502400</v>
      </c>
      <c r="B398" s="8" t="s">
        <v>428</v>
      </c>
      <c r="C398" s="8" t="s">
        <v>80</v>
      </c>
      <c r="D398" s="9">
        <v>9.4136800000000007E-2</v>
      </c>
      <c r="E398" s="9">
        <v>1.2274E-3</v>
      </c>
      <c r="F398" s="9">
        <v>0</v>
      </c>
      <c r="G398" s="9">
        <v>7.4575600000000006E-2</v>
      </c>
      <c r="H398" s="9">
        <v>1.8333800000000001E-2</v>
      </c>
      <c r="I398" s="9">
        <v>0</v>
      </c>
      <c r="J398" s="10">
        <v>0</v>
      </c>
      <c r="K398" s="11">
        <v>469326.8</v>
      </c>
      <c r="L398" s="9">
        <v>0.13059999999999999</v>
      </c>
      <c r="M398" s="12">
        <v>57003.5</v>
      </c>
      <c r="N398" s="12">
        <v>57616.43</v>
      </c>
      <c r="O398" s="12">
        <v>52712.91</v>
      </c>
      <c r="P398" s="12">
        <v>4903.5259999999998</v>
      </c>
      <c r="Q398" s="12">
        <v>4290.59</v>
      </c>
      <c r="R398" s="13">
        <v>2429</v>
      </c>
      <c r="S398" s="9">
        <v>0.49567723000000002</v>
      </c>
      <c r="T398" s="9">
        <v>8.6455300000000002E-3</v>
      </c>
      <c r="U398" s="9">
        <v>0.10703993000000001</v>
      </c>
      <c r="V398" s="9">
        <v>8.5220249999999997E-2</v>
      </c>
      <c r="W398" s="9">
        <v>4.1580899999999997E-2</v>
      </c>
      <c r="X398" s="9">
        <v>0.72828324</v>
      </c>
      <c r="Y398" s="9">
        <v>8.1103330000000001E-2</v>
      </c>
      <c r="Z398" s="9">
        <v>2.0172909999999999E-2</v>
      </c>
      <c r="AA398" s="9">
        <v>0.18484972999999999</v>
      </c>
      <c r="AB398" s="10">
        <v>3.4237999999999998E-2</v>
      </c>
      <c r="AC398" s="14">
        <v>48184000</v>
      </c>
      <c r="AD398" s="15">
        <v>1250000</v>
      </c>
      <c r="AE398" s="16">
        <v>46900000</v>
      </c>
    </row>
    <row r="399" spans="1:31" x14ac:dyDescent="0.25">
      <c r="A399" s="7">
        <v>1732280</v>
      </c>
      <c r="B399" s="8" t="s">
        <v>429</v>
      </c>
      <c r="C399" s="8" t="s">
        <v>3</v>
      </c>
      <c r="D399" s="9">
        <v>4.4562299999999999E-2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10">
        <v>4.4562299999999999E-2</v>
      </c>
      <c r="K399" s="11">
        <v>16459.150000000001</v>
      </c>
      <c r="L399" s="9">
        <v>0.4</v>
      </c>
      <c r="M399" s="12">
        <v>6122.8040000000001</v>
      </c>
      <c r="N399" s="12">
        <v>6188.6409999999996</v>
      </c>
      <c r="O399" s="12">
        <v>5661.9480000000003</v>
      </c>
      <c r="P399" s="12">
        <v>526.69280000000003</v>
      </c>
      <c r="Q399" s="12">
        <v>460.85599999999999</v>
      </c>
      <c r="R399" s="13">
        <v>556</v>
      </c>
      <c r="S399" s="9">
        <v>0.49640287999999999</v>
      </c>
      <c r="T399" s="9">
        <v>1.79856E-3</v>
      </c>
      <c r="U399" s="9">
        <v>0</v>
      </c>
      <c r="V399" s="9">
        <v>1.2589929999999999E-2</v>
      </c>
      <c r="W399" s="9">
        <v>8.9928100000000004E-3</v>
      </c>
      <c r="X399" s="9">
        <v>0.95323740999999995</v>
      </c>
      <c r="Y399" s="9">
        <v>0.51978416999999999</v>
      </c>
      <c r="Z399" s="9">
        <v>0</v>
      </c>
      <c r="AA399" s="9">
        <v>0.19604315999999999</v>
      </c>
      <c r="AB399" s="10">
        <v>0.22786885000000001</v>
      </c>
      <c r="AC399" s="14">
        <v>5172000</v>
      </c>
      <c r="AD399" s="15">
        <v>1087000</v>
      </c>
      <c r="AE399" s="16">
        <v>4085000</v>
      </c>
    </row>
    <row r="400" spans="1:31" x14ac:dyDescent="0.25">
      <c r="A400" s="7">
        <v>3700270</v>
      </c>
      <c r="B400" s="8" t="s">
        <v>430</v>
      </c>
      <c r="C400" s="8" t="s">
        <v>27</v>
      </c>
      <c r="D400" s="9">
        <v>0.18928239999999999</v>
      </c>
      <c r="E400" s="9">
        <v>2.92E-4</v>
      </c>
      <c r="F400" s="9">
        <v>0</v>
      </c>
      <c r="G400" s="9">
        <v>0</v>
      </c>
      <c r="H400" s="9">
        <v>4.0758000000000001E-3</v>
      </c>
      <c r="I400" s="9">
        <v>0</v>
      </c>
      <c r="J400" s="10">
        <v>0.18491460000000001</v>
      </c>
      <c r="K400" s="11">
        <v>332698.59999999998</v>
      </c>
      <c r="L400" s="9">
        <v>0.1966</v>
      </c>
      <c r="M400" s="12">
        <v>60829.95</v>
      </c>
      <c r="N400" s="12">
        <v>61484.03</v>
      </c>
      <c r="O400" s="12">
        <v>56251.35</v>
      </c>
      <c r="P400" s="12">
        <v>5232.6840000000002</v>
      </c>
      <c r="Q400" s="12">
        <v>4578.598</v>
      </c>
      <c r="R400" s="13">
        <v>3758</v>
      </c>
      <c r="S400" s="9">
        <v>0.51676423999999999</v>
      </c>
      <c r="T400" s="9">
        <v>2.3948900000000002E-3</v>
      </c>
      <c r="U400" s="9">
        <v>1.1442259999999999E-2</v>
      </c>
      <c r="V400" s="9">
        <v>0.39276211</v>
      </c>
      <c r="W400" s="9">
        <v>4.6567320000000002E-2</v>
      </c>
      <c r="X400" s="9">
        <v>0.54683342000000001</v>
      </c>
      <c r="Y400" s="9">
        <v>0.46460882999999997</v>
      </c>
      <c r="Z400" s="9">
        <v>2.7142099999999999E-2</v>
      </c>
      <c r="AA400" s="9">
        <v>0.13411389000000001</v>
      </c>
      <c r="AB400" s="10">
        <v>0.40333637999999999</v>
      </c>
      <c r="AC400" s="14">
        <v>51218000</v>
      </c>
      <c r="AD400" s="15">
        <v>7511000</v>
      </c>
      <c r="AE400" s="16">
        <v>43700000</v>
      </c>
    </row>
    <row r="401" spans="1:31" x14ac:dyDescent="0.25">
      <c r="A401" s="7">
        <v>1713320</v>
      </c>
      <c r="B401" s="8" t="s">
        <v>431</v>
      </c>
      <c r="C401" s="8" t="s">
        <v>3</v>
      </c>
      <c r="D401" s="9">
        <v>0.18435950000000001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10">
        <v>0.18435950000000001</v>
      </c>
      <c r="K401" s="11">
        <v>806210.7</v>
      </c>
      <c r="L401" s="9">
        <v>0.1923</v>
      </c>
      <c r="M401" s="12">
        <v>144181.9</v>
      </c>
      <c r="N401" s="12">
        <v>145732.29999999999</v>
      </c>
      <c r="O401" s="12">
        <v>133329.5</v>
      </c>
      <c r="P401" s="12">
        <v>12402.75</v>
      </c>
      <c r="Q401" s="12">
        <v>10852.41</v>
      </c>
      <c r="R401" s="13">
        <v>8141</v>
      </c>
      <c r="S401" s="9">
        <v>0.48532121</v>
      </c>
      <c r="T401" s="9">
        <v>2.4567000000000002E-4</v>
      </c>
      <c r="U401" s="9">
        <v>2.4567000000000002E-4</v>
      </c>
      <c r="V401" s="9">
        <v>0.98059205999999999</v>
      </c>
      <c r="W401" s="9">
        <v>1.216067E-2</v>
      </c>
      <c r="X401" s="9">
        <v>1.84253E-3</v>
      </c>
      <c r="Y401" s="9">
        <v>0.88576341999999997</v>
      </c>
      <c r="Z401" s="9">
        <v>3.68505E-3</v>
      </c>
      <c r="AA401" s="9">
        <v>0.14248864</v>
      </c>
      <c r="AB401" s="10">
        <v>0.42886571000000001</v>
      </c>
      <c r="AC401" s="14">
        <v>119700000</v>
      </c>
      <c r="AD401" s="15">
        <v>33276000</v>
      </c>
      <c r="AE401" s="16">
        <v>86400000</v>
      </c>
    </row>
    <row r="402" spans="1:31" x14ac:dyDescent="0.25">
      <c r="A402" s="7">
        <v>608610</v>
      </c>
      <c r="B402" s="8" t="s">
        <v>432</v>
      </c>
      <c r="C402" s="8" t="s">
        <v>1</v>
      </c>
      <c r="D402" s="9">
        <v>0.12237389999999999</v>
      </c>
      <c r="E402" s="9">
        <v>0</v>
      </c>
      <c r="F402" s="9">
        <v>4.9007200000000001E-2</v>
      </c>
      <c r="G402" s="9">
        <v>1.7656E-3</v>
      </c>
      <c r="H402" s="9">
        <v>7.0015599999999997E-2</v>
      </c>
      <c r="I402" s="9">
        <v>0</v>
      </c>
      <c r="J402" s="10">
        <v>1.5855999999999999E-3</v>
      </c>
      <c r="K402" s="11">
        <v>2639736</v>
      </c>
      <c r="L402" s="9">
        <v>0.13450000000000001</v>
      </c>
      <c r="M402" s="12">
        <v>330191.40000000002</v>
      </c>
      <c r="N402" s="12">
        <v>333741.8</v>
      </c>
      <c r="O402" s="12">
        <v>305338.3</v>
      </c>
      <c r="P402" s="12">
        <v>28403.56</v>
      </c>
      <c r="Q402" s="12">
        <v>24853.09</v>
      </c>
      <c r="R402" s="13">
        <v>27473</v>
      </c>
      <c r="S402" s="9">
        <v>0.50806245999999999</v>
      </c>
      <c r="T402" s="9">
        <v>4.9139099999999996E-3</v>
      </c>
      <c r="U402" s="9">
        <v>0.13507807999999999</v>
      </c>
      <c r="V402" s="9">
        <v>4.204128E-2</v>
      </c>
      <c r="W402" s="9">
        <v>0.41717322000000001</v>
      </c>
      <c r="X402" s="9">
        <v>0.39122046999999999</v>
      </c>
      <c r="Y402" s="9">
        <v>0.4245623</v>
      </c>
      <c r="Z402" s="9">
        <v>0.40829177999999999</v>
      </c>
      <c r="AA402" s="9">
        <v>0.1105085</v>
      </c>
      <c r="AB402" s="10">
        <v>0.18039283</v>
      </c>
      <c r="AC402" s="14">
        <v>273600000</v>
      </c>
      <c r="AD402" s="15">
        <v>28010000</v>
      </c>
      <c r="AE402" s="16">
        <v>246000000</v>
      </c>
    </row>
    <row r="403" spans="1:31" x14ac:dyDescent="0.25">
      <c r="A403" s="7">
        <v>2801710</v>
      </c>
      <c r="B403" s="8" t="s">
        <v>433</v>
      </c>
      <c r="C403" s="8" t="s">
        <v>15</v>
      </c>
      <c r="D403" s="9">
        <v>5.8428599999999997E-2</v>
      </c>
      <c r="E403" s="9">
        <v>0</v>
      </c>
      <c r="F403" s="9">
        <v>0</v>
      </c>
      <c r="G403" s="9">
        <v>3.03684E-2</v>
      </c>
      <c r="H403" s="9">
        <v>2.7526999999999999E-2</v>
      </c>
      <c r="I403" s="9">
        <v>0</v>
      </c>
      <c r="J403" s="10">
        <v>5.3319999999999995E-4</v>
      </c>
      <c r="K403" s="11">
        <v>1005505</v>
      </c>
      <c r="L403" s="9">
        <v>7.7899999999999997E-2</v>
      </c>
      <c r="M403" s="12">
        <v>72845.820000000007</v>
      </c>
      <c r="N403" s="12">
        <v>73629.11</v>
      </c>
      <c r="O403" s="12">
        <v>67362.8</v>
      </c>
      <c r="P403" s="12">
        <v>6266.3069999999998</v>
      </c>
      <c r="Q403" s="12">
        <v>5483.0230000000001</v>
      </c>
      <c r="R403" s="13">
        <v>5527</v>
      </c>
      <c r="S403" s="9">
        <v>0.51384114000000003</v>
      </c>
      <c r="T403" s="9">
        <v>1.8093E-3</v>
      </c>
      <c r="U403" s="9">
        <v>1.230324E-2</v>
      </c>
      <c r="V403" s="9">
        <v>0.53971413000000001</v>
      </c>
      <c r="W403" s="9">
        <v>4.0709250000000002E-2</v>
      </c>
      <c r="X403" s="9">
        <v>0.43079427999999997</v>
      </c>
      <c r="Y403" s="9">
        <v>0.71051202999999996</v>
      </c>
      <c r="Z403" s="9">
        <v>1.3388819999999999E-2</v>
      </c>
      <c r="AA403" s="9">
        <v>0.12538447999999999</v>
      </c>
      <c r="AB403" s="10">
        <v>0.31506156000000002</v>
      </c>
      <c r="AC403" s="14">
        <v>60246000</v>
      </c>
      <c r="AD403" s="15">
        <v>9691000</v>
      </c>
      <c r="AE403" s="16">
        <v>50600000</v>
      </c>
    </row>
    <row r="404" spans="1:31" x14ac:dyDescent="0.25">
      <c r="A404" s="7">
        <v>5310140</v>
      </c>
      <c r="B404" s="8" t="s">
        <v>434</v>
      </c>
      <c r="C404" s="8" t="s">
        <v>42</v>
      </c>
      <c r="D404" s="9">
        <v>0.1016055</v>
      </c>
      <c r="E404" s="9">
        <v>0</v>
      </c>
      <c r="F404" s="9">
        <v>0</v>
      </c>
      <c r="G404" s="9">
        <v>0</v>
      </c>
      <c r="H404" s="9">
        <v>9.9598400000000004E-2</v>
      </c>
      <c r="I404" s="9">
        <v>2.0072000000000002E-3</v>
      </c>
      <c r="J404" s="10">
        <v>0</v>
      </c>
      <c r="K404" s="11">
        <v>614069.30000000005</v>
      </c>
      <c r="L404" s="9">
        <v>0.11550000000000001</v>
      </c>
      <c r="M404" s="12">
        <v>65960.25</v>
      </c>
      <c r="N404" s="12">
        <v>66669.5</v>
      </c>
      <c r="O404" s="12">
        <v>60995.5</v>
      </c>
      <c r="P404" s="12">
        <v>5674</v>
      </c>
      <c r="Q404" s="12">
        <v>4964.75</v>
      </c>
      <c r="R404" s="13">
        <v>5470</v>
      </c>
      <c r="S404" s="9">
        <v>0.48354661999999998</v>
      </c>
      <c r="T404" s="9">
        <v>3.3455209999999999E-2</v>
      </c>
      <c r="U404" s="9">
        <v>3.3272400000000001E-2</v>
      </c>
      <c r="V404" s="9">
        <v>2.3765999999999999E-2</v>
      </c>
      <c r="W404" s="9">
        <v>7.0018280000000002E-2</v>
      </c>
      <c r="X404" s="9">
        <v>0.77678245000000001</v>
      </c>
      <c r="Y404" s="9">
        <v>0.36234003999999997</v>
      </c>
      <c r="Z404" s="9">
        <v>9.3235799999999997E-3</v>
      </c>
      <c r="AA404" s="9">
        <v>0.11864717</v>
      </c>
      <c r="AB404" s="10">
        <v>0.11468675</v>
      </c>
      <c r="AC404" s="14">
        <v>54074000</v>
      </c>
      <c r="AD404" s="15">
        <v>5868000</v>
      </c>
      <c r="AE404" s="16">
        <v>48200000</v>
      </c>
    </row>
    <row r="405" spans="1:31" x14ac:dyDescent="0.25">
      <c r="A405" s="7">
        <v>4014700</v>
      </c>
      <c r="B405" s="8" t="s">
        <v>435</v>
      </c>
      <c r="C405" s="8" t="s">
        <v>17</v>
      </c>
      <c r="D405" s="9">
        <v>3.1354100000000003E-2</v>
      </c>
      <c r="E405" s="9">
        <v>1.204E-3</v>
      </c>
      <c r="F405" s="9">
        <v>0</v>
      </c>
      <c r="G405" s="9">
        <v>1.204E-3</v>
      </c>
      <c r="H405" s="9">
        <v>0</v>
      </c>
      <c r="I405" s="9">
        <v>0</v>
      </c>
      <c r="J405" s="10">
        <v>2.8946199999999998E-2</v>
      </c>
      <c r="K405" s="11">
        <v>22066.2</v>
      </c>
      <c r="L405" s="9">
        <v>0.4</v>
      </c>
      <c r="M405" s="12">
        <v>8208.6260000000002</v>
      </c>
      <c r="N405" s="12">
        <v>8296.8919999999998</v>
      </c>
      <c r="O405" s="12">
        <v>7590.7730000000001</v>
      </c>
      <c r="P405" s="12">
        <v>706.11839999999995</v>
      </c>
      <c r="Q405" s="12">
        <v>617.85299999999995</v>
      </c>
      <c r="R405" s="13">
        <v>822</v>
      </c>
      <c r="S405" s="9">
        <v>0.50608271999999999</v>
      </c>
      <c r="T405" s="9">
        <v>6.2043800000000003E-2</v>
      </c>
      <c r="U405" s="9">
        <v>1.581509E-2</v>
      </c>
      <c r="V405" s="9">
        <v>0.11313869</v>
      </c>
      <c r="W405" s="9">
        <v>0.15085158000000001</v>
      </c>
      <c r="X405" s="9">
        <v>0.65936740000000005</v>
      </c>
      <c r="Y405" s="9">
        <v>0.65936740000000005</v>
      </c>
      <c r="Z405" s="9">
        <v>1.9464720000000001E-2</v>
      </c>
      <c r="AA405" s="9">
        <v>0.12895377</v>
      </c>
      <c r="AB405" s="10">
        <v>0.29922280000000001</v>
      </c>
      <c r="AC405" s="14">
        <v>6727000</v>
      </c>
      <c r="AD405" s="15">
        <v>881000</v>
      </c>
      <c r="AE405" s="16">
        <v>5846000</v>
      </c>
    </row>
    <row r="406" spans="1:31" x14ac:dyDescent="0.25">
      <c r="A406" s="7">
        <v>3016770</v>
      </c>
      <c r="B406" s="8" t="s">
        <v>436</v>
      </c>
      <c r="C406" s="8" t="s">
        <v>200</v>
      </c>
      <c r="D406" s="9">
        <v>0.13375409999999999</v>
      </c>
      <c r="E406" s="9">
        <v>0</v>
      </c>
      <c r="F406" s="9">
        <v>0.13058149999999999</v>
      </c>
      <c r="G406" s="9">
        <v>0</v>
      </c>
      <c r="H406" s="9">
        <v>3.1725999999999998E-3</v>
      </c>
      <c r="I406" s="9">
        <v>0</v>
      </c>
      <c r="J406" s="10">
        <v>0</v>
      </c>
      <c r="K406" s="11">
        <v>11352.9</v>
      </c>
      <c r="L406" s="9">
        <v>0.4</v>
      </c>
      <c r="M406" s="12">
        <v>4223.2790000000005</v>
      </c>
      <c r="N406" s="12">
        <v>4268.6899999999996</v>
      </c>
      <c r="O406" s="12">
        <v>3905.3980000000001</v>
      </c>
      <c r="P406" s="12">
        <v>363.2928</v>
      </c>
      <c r="Q406" s="12">
        <v>317.8809</v>
      </c>
      <c r="R406" s="13">
        <v>340</v>
      </c>
      <c r="S406" s="9">
        <v>0.44705882000000002</v>
      </c>
      <c r="T406" s="9">
        <v>1.4705879999999999E-2</v>
      </c>
      <c r="U406" s="9">
        <v>8.8235299999999996E-3</v>
      </c>
      <c r="V406" s="9">
        <v>5.8823499999999997E-3</v>
      </c>
      <c r="W406" s="9">
        <v>3.8235289999999998E-2</v>
      </c>
      <c r="X406" s="9">
        <v>0.93235294000000002</v>
      </c>
      <c r="Y406" s="9">
        <v>0.41176470999999998</v>
      </c>
      <c r="Z406" s="9">
        <v>2.3529410000000001E-2</v>
      </c>
      <c r="AA406" s="9">
        <v>0.05</v>
      </c>
      <c r="AB406" s="10">
        <v>0.22159091</v>
      </c>
      <c r="AC406" s="14">
        <v>3457000</v>
      </c>
      <c r="AD406" s="15">
        <v>91000</v>
      </c>
      <c r="AE406" s="16">
        <v>3366000</v>
      </c>
    </row>
    <row r="407" spans="1:31" x14ac:dyDescent="0.25">
      <c r="A407" s="7">
        <v>802940</v>
      </c>
      <c r="B407" s="8" t="s">
        <v>437</v>
      </c>
      <c r="C407" s="8" t="s">
        <v>22</v>
      </c>
      <c r="D407" s="9">
        <v>0.107206</v>
      </c>
      <c r="E407" s="9">
        <v>0</v>
      </c>
      <c r="F407" s="9">
        <v>0</v>
      </c>
      <c r="G407" s="9">
        <v>0</v>
      </c>
      <c r="H407" s="9">
        <v>0.107206</v>
      </c>
      <c r="I407" s="9">
        <v>0</v>
      </c>
      <c r="J407" s="10">
        <v>0</v>
      </c>
      <c r="K407" s="11">
        <v>477674.6</v>
      </c>
      <c r="L407" s="9">
        <v>0.12130000000000001</v>
      </c>
      <c r="M407" s="12">
        <v>53885.99</v>
      </c>
      <c r="N407" s="12">
        <v>54465.41</v>
      </c>
      <c r="O407" s="12">
        <v>49830.06</v>
      </c>
      <c r="P407" s="12">
        <v>4635.3540000000003</v>
      </c>
      <c r="Q407" s="12">
        <v>4055.93</v>
      </c>
      <c r="R407" s="13">
        <v>4578</v>
      </c>
      <c r="S407" s="9">
        <v>0.51157710999999995</v>
      </c>
      <c r="T407" s="9">
        <v>1.1140239999999999E-2</v>
      </c>
      <c r="U407" s="9">
        <v>5.4172129999999999E-2</v>
      </c>
      <c r="V407" s="9">
        <v>3.5168199999999997E-2</v>
      </c>
      <c r="W407" s="9">
        <v>0.1170817</v>
      </c>
      <c r="X407" s="9">
        <v>0.78243775000000004</v>
      </c>
      <c r="Y407" s="9">
        <v>0.14635212</v>
      </c>
      <c r="Z407" s="9">
        <v>2.817824E-2</v>
      </c>
      <c r="AA407" s="9">
        <v>0</v>
      </c>
      <c r="AB407" s="10">
        <v>7.0569370000000006E-2</v>
      </c>
      <c r="AC407" s="14">
        <v>43661000</v>
      </c>
      <c r="AD407" s="15">
        <v>1223000</v>
      </c>
      <c r="AE407" s="16">
        <v>42400000</v>
      </c>
    </row>
    <row r="408" spans="1:31" x14ac:dyDescent="0.25">
      <c r="A408" s="7">
        <v>2802670</v>
      </c>
      <c r="B408" s="8" t="s">
        <v>438</v>
      </c>
      <c r="C408" s="8" t="s">
        <v>15</v>
      </c>
      <c r="D408" s="9">
        <v>9.1263200000000003E-2</v>
      </c>
      <c r="E408" s="9">
        <v>0</v>
      </c>
      <c r="F408" s="9">
        <v>0</v>
      </c>
      <c r="G408" s="9">
        <v>1.33911E-2</v>
      </c>
      <c r="H408" s="9">
        <v>7.7872200000000003E-2</v>
      </c>
      <c r="I408" s="9">
        <v>0</v>
      </c>
      <c r="J408" s="10">
        <v>0</v>
      </c>
      <c r="K408" s="11">
        <v>419311.1</v>
      </c>
      <c r="L408" s="9">
        <v>0.1085</v>
      </c>
      <c r="M408" s="12">
        <v>42310.59</v>
      </c>
      <c r="N408" s="12">
        <v>42765.54</v>
      </c>
      <c r="O408" s="12">
        <v>39125.919999999998</v>
      </c>
      <c r="P408" s="12">
        <v>3639.62</v>
      </c>
      <c r="Q408" s="12">
        <v>3184.6680000000001</v>
      </c>
      <c r="R408" s="13">
        <v>2747</v>
      </c>
      <c r="S408" s="9">
        <v>0.48707681000000003</v>
      </c>
      <c r="T408" s="9">
        <v>3.2762999999999998E-3</v>
      </c>
      <c r="U408" s="9">
        <v>2.5118310000000001E-2</v>
      </c>
      <c r="V408" s="9">
        <v>0.13869676</v>
      </c>
      <c r="W408" s="9">
        <v>2.8030579999999999E-2</v>
      </c>
      <c r="X408" s="9">
        <v>0.79650527999999998</v>
      </c>
      <c r="Y408" s="9">
        <v>0.49617765000000003</v>
      </c>
      <c r="Z408" s="9">
        <v>1.201311E-2</v>
      </c>
      <c r="AA408" s="9">
        <v>0.13396432999999999</v>
      </c>
      <c r="AB408" s="10">
        <v>0.20181941</v>
      </c>
      <c r="AC408" s="14">
        <v>34267000</v>
      </c>
      <c r="AD408" s="15">
        <v>13481000</v>
      </c>
      <c r="AE408" s="16">
        <v>20800000</v>
      </c>
    </row>
    <row r="409" spans="1:31" x14ac:dyDescent="0.25">
      <c r="A409" s="7">
        <v>1601900</v>
      </c>
      <c r="B409" s="8" t="s">
        <v>439</v>
      </c>
      <c r="C409" s="8" t="s">
        <v>364</v>
      </c>
      <c r="D409" s="9">
        <v>0.1755408</v>
      </c>
      <c r="E409" s="9">
        <v>0</v>
      </c>
      <c r="F409" s="9">
        <v>0.1755408</v>
      </c>
      <c r="G409" s="9">
        <v>0</v>
      </c>
      <c r="H409" s="9">
        <v>0</v>
      </c>
      <c r="I409" s="9">
        <v>0</v>
      </c>
      <c r="J409" s="10">
        <v>0</v>
      </c>
      <c r="K409" s="11">
        <v>8154.9</v>
      </c>
      <c r="L409" s="9">
        <v>0.4</v>
      </c>
      <c r="M409" s="12">
        <v>3033.623</v>
      </c>
      <c r="N409" s="12">
        <v>3066.2420000000002</v>
      </c>
      <c r="O409" s="12">
        <v>2805.2860000000001</v>
      </c>
      <c r="P409" s="12">
        <v>260.95679999999999</v>
      </c>
      <c r="Q409" s="12">
        <v>228.3372</v>
      </c>
      <c r="R409" s="13">
        <v>219</v>
      </c>
      <c r="S409" s="9">
        <v>0.51598173999999997</v>
      </c>
      <c r="T409" s="9">
        <v>0</v>
      </c>
      <c r="U409" s="9">
        <v>0</v>
      </c>
      <c r="V409" s="9">
        <v>0</v>
      </c>
      <c r="W409" s="9">
        <v>1.369863E-2</v>
      </c>
      <c r="X409" s="9">
        <v>0.98630136999999996</v>
      </c>
      <c r="Y409" s="9">
        <v>0.43835615999999999</v>
      </c>
      <c r="Z409" s="9">
        <v>0</v>
      </c>
      <c r="AA409" s="9">
        <v>0.15525114000000001</v>
      </c>
      <c r="AB409" s="10">
        <v>0.16818182000000001</v>
      </c>
      <c r="AC409" s="14">
        <v>2440000</v>
      </c>
      <c r="AD409" s="15">
        <v>401000</v>
      </c>
      <c r="AE409" s="16">
        <v>2039000</v>
      </c>
    </row>
    <row r="410" spans="1:31" x14ac:dyDescent="0.25">
      <c r="A410" s="7">
        <v>4004350</v>
      </c>
      <c r="B410" s="8" t="s">
        <v>440</v>
      </c>
      <c r="C410" s="8" t="s">
        <v>17</v>
      </c>
      <c r="D410" s="9">
        <v>0.1238901</v>
      </c>
      <c r="E410" s="9">
        <v>0</v>
      </c>
      <c r="F410" s="9">
        <v>0.1150576</v>
      </c>
      <c r="G410" s="9">
        <v>0</v>
      </c>
      <c r="H410" s="9">
        <v>8.8325000000000001E-3</v>
      </c>
      <c r="I410" s="9">
        <v>0</v>
      </c>
      <c r="J410" s="10">
        <v>0</v>
      </c>
      <c r="K410" s="11">
        <v>8581.2999999999993</v>
      </c>
      <c r="L410" s="9">
        <v>0.4</v>
      </c>
      <c r="M410" s="12">
        <v>3192.2440000000001</v>
      </c>
      <c r="N410" s="12">
        <v>3226.569</v>
      </c>
      <c r="O410" s="12">
        <v>2951.9670000000001</v>
      </c>
      <c r="P410" s="12">
        <v>274.60160000000002</v>
      </c>
      <c r="Q410" s="12">
        <v>240.27690000000001</v>
      </c>
      <c r="R410" s="13">
        <v>224</v>
      </c>
      <c r="S410" s="9">
        <v>0.54017857000000002</v>
      </c>
      <c r="T410" s="9">
        <v>9.375E-2</v>
      </c>
      <c r="U410" s="9">
        <v>0.13392857</v>
      </c>
      <c r="V410" s="9">
        <v>1.7857140000000001E-2</v>
      </c>
      <c r="W410" s="9">
        <v>6.25E-2</v>
      </c>
      <c r="X410" s="9">
        <v>0.69196429000000004</v>
      </c>
      <c r="Y410" s="9">
        <v>0.51339285999999995</v>
      </c>
      <c r="Z410" s="9">
        <v>0</v>
      </c>
      <c r="AA410" s="9">
        <v>0.16517857</v>
      </c>
      <c r="AB410" s="10">
        <v>0.20207253999999999</v>
      </c>
      <c r="AC410" s="14">
        <v>2565000</v>
      </c>
      <c r="AD410" s="15">
        <v>385000</v>
      </c>
      <c r="AE410" s="16">
        <v>2180000</v>
      </c>
    </row>
    <row r="411" spans="1:31" x14ac:dyDescent="0.25">
      <c r="A411" s="7">
        <v>4814130</v>
      </c>
      <c r="B411" s="8" t="s">
        <v>441</v>
      </c>
      <c r="C411" s="8" t="s">
        <v>29</v>
      </c>
      <c r="D411" s="9">
        <v>3.6707900000000002E-2</v>
      </c>
      <c r="E411" s="9">
        <v>0</v>
      </c>
      <c r="F411" s="9">
        <v>0</v>
      </c>
      <c r="G411" s="9">
        <v>0</v>
      </c>
      <c r="H411" s="9">
        <v>3.6707900000000002E-2</v>
      </c>
      <c r="I411" s="9">
        <v>0</v>
      </c>
      <c r="J411" s="10">
        <v>0</v>
      </c>
      <c r="K411" s="11">
        <v>32353.1</v>
      </c>
      <c r="L411" s="9">
        <v>0.4</v>
      </c>
      <c r="M411" s="12">
        <v>12035.35</v>
      </c>
      <c r="N411" s="12">
        <v>12164.77</v>
      </c>
      <c r="O411" s="12">
        <v>11129.47</v>
      </c>
      <c r="P411" s="12">
        <v>1035.299</v>
      </c>
      <c r="Q411" s="12">
        <v>905.87990000000002</v>
      </c>
      <c r="R411" s="13">
        <v>937</v>
      </c>
      <c r="S411" s="9">
        <v>0.52721450999999997</v>
      </c>
      <c r="T411" s="9">
        <v>1.280683E-2</v>
      </c>
      <c r="U411" s="9">
        <v>1.9210250000000002E-2</v>
      </c>
      <c r="V411" s="9">
        <v>0.11526147</v>
      </c>
      <c r="W411" s="9">
        <v>0.23052295</v>
      </c>
      <c r="X411" s="9">
        <v>0.62219851000000004</v>
      </c>
      <c r="Y411" s="9">
        <v>0.62113127000000001</v>
      </c>
      <c r="Z411" s="9">
        <v>1.6008540000000002E-2</v>
      </c>
      <c r="AA411" s="9">
        <v>9.4983990000000004E-2</v>
      </c>
      <c r="AB411" s="10">
        <v>0.25425790999999998</v>
      </c>
      <c r="AC411" s="14">
        <v>9669000</v>
      </c>
      <c r="AD411" s="15">
        <v>1457000</v>
      </c>
      <c r="AE411" s="16">
        <v>8212000</v>
      </c>
    </row>
    <row r="412" spans="1:31" x14ac:dyDescent="0.25">
      <c r="A412" s="7">
        <v>100240</v>
      </c>
      <c r="B412" s="8" t="s">
        <v>442</v>
      </c>
      <c r="C412" s="8" t="s">
        <v>95</v>
      </c>
      <c r="D412" s="9">
        <v>0.1018532</v>
      </c>
      <c r="E412" s="9">
        <v>0</v>
      </c>
      <c r="F412" s="9">
        <v>0</v>
      </c>
      <c r="G412" s="9">
        <v>0</v>
      </c>
      <c r="H412" s="9">
        <v>9.2336199999999993E-2</v>
      </c>
      <c r="I412" s="9">
        <v>0</v>
      </c>
      <c r="J412" s="10">
        <v>9.5169999999999994E-3</v>
      </c>
      <c r="K412" s="11">
        <v>963610.7</v>
      </c>
      <c r="L412" s="9">
        <v>0.1158</v>
      </c>
      <c r="M412" s="12">
        <v>103775.1</v>
      </c>
      <c r="N412" s="12">
        <v>104891</v>
      </c>
      <c r="O412" s="12">
        <v>95964.06</v>
      </c>
      <c r="P412" s="12">
        <v>8926.89</v>
      </c>
      <c r="Q412" s="12">
        <v>7811.0389999999998</v>
      </c>
      <c r="R412" s="13">
        <v>10076</v>
      </c>
      <c r="S412" s="9">
        <v>0.50357284999999996</v>
      </c>
      <c r="T412" s="9">
        <v>3.4735999999999999E-3</v>
      </c>
      <c r="U412" s="9">
        <v>1.3894399999999999E-2</v>
      </c>
      <c r="V412" s="9">
        <v>0.24047241</v>
      </c>
      <c r="W412" s="9">
        <v>2.2826519999999999E-2</v>
      </c>
      <c r="X412" s="9">
        <v>0.71198888000000005</v>
      </c>
      <c r="Y412" s="9">
        <v>0.40224294999999999</v>
      </c>
      <c r="Z412" s="9">
        <v>9.6268399999999994E-3</v>
      </c>
      <c r="AA412" s="9">
        <v>8.753474E-2</v>
      </c>
      <c r="AB412" s="10">
        <v>0.16253744000000001</v>
      </c>
      <c r="AC412" s="14">
        <v>82536000</v>
      </c>
      <c r="AD412" s="15">
        <v>5840000</v>
      </c>
      <c r="AE412" s="16">
        <v>76700000</v>
      </c>
    </row>
    <row r="413" spans="1:31" x14ac:dyDescent="0.25">
      <c r="A413" s="7">
        <v>3611910</v>
      </c>
      <c r="B413" s="8" t="s">
        <v>443</v>
      </c>
      <c r="C413" s="8" t="s">
        <v>53</v>
      </c>
      <c r="D413" s="9">
        <v>9.5816499999999999E-2</v>
      </c>
      <c r="E413" s="9">
        <v>0</v>
      </c>
      <c r="F413" s="9">
        <v>0</v>
      </c>
      <c r="G413" s="9">
        <v>0</v>
      </c>
      <c r="H413" s="9">
        <v>9.5816499999999999E-2</v>
      </c>
      <c r="I413" s="9">
        <v>0</v>
      </c>
      <c r="J413" s="10">
        <v>0</v>
      </c>
      <c r="K413" s="11">
        <v>254252.2</v>
      </c>
      <c r="L413" s="9">
        <v>0.1106</v>
      </c>
      <c r="M413" s="12">
        <v>26151.87</v>
      </c>
      <c r="N413" s="12">
        <v>26433.08</v>
      </c>
      <c r="O413" s="12">
        <v>24183.45</v>
      </c>
      <c r="P413" s="12">
        <v>2249.6239999999998</v>
      </c>
      <c r="Q413" s="12">
        <v>1968.42</v>
      </c>
      <c r="R413" s="13">
        <v>1538</v>
      </c>
      <c r="S413" s="9">
        <v>0.51820546000000001</v>
      </c>
      <c r="T413" s="9">
        <v>3.2509800000000001E-3</v>
      </c>
      <c r="U413" s="9">
        <v>1.105332E-2</v>
      </c>
      <c r="V413" s="9">
        <v>2.4707409999999999E-2</v>
      </c>
      <c r="W413" s="9">
        <v>1.7555270000000001E-2</v>
      </c>
      <c r="X413" s="9">
        <v>0.94343303000000001</v>
      </c>
      <c r="Y413" s="9">
        <v>0.29388817</v>
      </c>
      <c r="Z413" s="9">
        <v>6.5019999999999998E-4</v>
      </c>
      <c r="AA413" s="9">
        <v>0.12808843</v>
      </c>
      <c r="AB413" s="10">
        <v>0.13054187</v>
      </c>
      <c r="AC413" s="14">
        <v>20631000</v>
      </c>
      <c r="AD413" s="15">
        <v>1219000</v>
      </c>
      <c r="AE413" s="16">
        <v>19400000</v>
      </c>
    </row>
    <row r="414" spans="1:31" x14ac:dyDescent="0.25">
      <c r="A414" s="7">
        <v>3416200</v>
      </c>
      <c r="B414" s="8" t="s">
        <v>444</v>
      </c>
      <c r="C414" s="8" t="s">
        <v>88</v>
      </c>
      <c r="D414" s="9">
        <v>4.4499799999999999E-2</v>
      </c>
      <c r="E414" s="9">
        <v>0</v>
      </c>
      <c r="F414" s="9">
        <v>0</v>
      </c>
      <c r="G414" s="9">
        <v>3.9416199999999998E-2</v>
      </c>
      <c r="H414" s="9">
        <v>5.0835999999999998E-3</v>
      </c>
      <c r="I414" s="9">
        <v>0</v>
      </c>
      <c r="J414" s="10">
        <v>0</v>
      </c>
      <c r="K414" s="11">
        <v>546146</v>
      </c>
      <c r="L414" s="9">
        <v>6.8199999999999997E-2</v>
      </c>
      <c r="M414" s="12">
        <v>34639.86</v>
      </c>
      <c r="N414" s="12">
        <v>35012.33</v>
      </c>
      <c r="O414" s="12">
        <v>32032.55</v>
      </c>
      <c r="P414" s="12">
        <v>2979.7719999999999</v>
      </c>
      <c r="Q414" s="12">
        <v>2607.3090000000002</v>
      </c>
      <c r="R414" s="13">
        <v>1522</v>
      </c>
      <c r="S414" s="9">
        <v>0.54927727000000004</v>
      </c>
      <c r="T414" s="9">
        <v>6.5702999999999996E-4</v>
      </c>
      <c r="U414" s="9">
        <v>7.621551E-2</v>
      </c>
      <c r="V414" s="9">
        <v>9.5926410000000004E-2</v>
      </c>
      <c r="W414" s="9">
        <v>0.11366622999999999</v>
      </c>
      <c r="X414" s="9">
        <v>0.69448094999999999</v>
      </c>
      <c r="Y414" s="9">
        <v>0.14848882999999999</v>
      </c>
      <c r="Z414" s="9">
        <v>2.3653090000000002E-2</v>
      </c>
      <c r="AA414" s="9">
        <v>0.15374507000000001</v>
      </c>
      <c r="AB414" s="10">
        <v>5.2312770000000001E-2</v>
      </c>
      <c r="AC414" s="14">
        <v>27270000</v>
      </c>
      <c r="AD414" s="15">
        <v>1012000</v>
      </c>
      <c r="AE414" s="16">
        <v>26300000</v>
      </c>
    </row>
    <row r="415" spans="1:31" x14ac:dyDescent="0.25">
      <c r="A415" s="7">
        <v>1201320</v>
      </c>
      <c r="B415" s="8" t="s">
        <v>445</v>
      </c>
      <c r="C415" s="8" t="s">
        <v>11</v>
      </c>
      <c r="D415" s="9">
        <v>7.2268100000000002E-2</v>
      </c>
      <c r="E415" s="9">
        <v>9.2522999999999998E-3</v>
      </c>
      <c r="F415" s="9">
        <v>0</v>
      </c>
      <c r="G415" s="9">
        <v>3.1757899999999999E-2</v>
      </c>
      <c r="H415" s="9">
        <v>1.77544E-2</v>
      </c>
      <c r="I415" s="9">
        <v>0</v>
      </c>
      <c r="J415" s="10">
        <v>1.35034E-2</v>
      </c>
      <c r="K415" s="11">
        <v>1820142</v>
      </c>
      <c r="L415" s="9">
        <v>9.1899999999999996E-2</v>
      </c>
      <c r="M415" s="12">
        <v>155562.1</v>
      </c>
      <c r="N415" s="12">
        <v>157234.79999999999</v>
      </c>
      <c r="O415" s="12">
        <v>143853.1</v>
      </c>
      <c r="P415" s="12">
        <v>13381.68</v>
      </c>
      <c r="Q415" s="12">
        <v>11709</v>
      </c>
      <c r="R415" s="13">
        <v>8281</v>
      </c>
      <c r="S415" s="9">
        <v>0.51153241999999999</v>
      </c>
      <c r="T415" s="9">
        <v>2.7774399999999999E-3</v>
      </c>
      <c r="U415" s="9">
        <v>1.5940099999999999E-2</v>
      </c>
      <c r="V415" s="9">
        <v>0.10228233</v>
      </c>
      <c r="W415" s="9">
        <v>0.29199372000000001</v>
      </c>
      <c r="X415" s="9">
        <v>0.55802439000000004</v>
      </c>
      <c r="Y415" s="9">
        <v>0.47482187999999997</v>
      </c>
      <c r="Z415" s="9">
        <v>6.5330269999999996E-2</v>
      </c>
      <c r="AA415" s="9">
        <v>0.16857867000000001</v>
      </c>
      <c r="AB415" s="10">
        <v>0.18716441</v>
      </c>
      <c r="AC415" s="14">
        <v>121500000</v>
      </c>
      <c r="AD415" s="15">
        <v>10122000</v>
      </c>
      <c r="AE415" s="16">
        <v>111000000</v>
      </c>
    </row>
    <row r="416" spans="1:31" x14ac:dyDescent="0.25">
      <c r="A416" s="7">
        <v>1742300</v>
      </c>
      <c r="B416" s="8" t="s">
        <v>446</v>
      </c>
      <c r="C416" s="8" t="s">
        <v>3</v>
      </c>
      <c r="D416" s="9">
        <v>8.8422399999999998E-2</v>
      </c>
      <c r="E416" s="9">
        <v>0</v>
      </c>
      <c r="F416" s="9">
        <v>0</v>
      </c>
      <c r="G416" s="9">
        <v>0</v>
      </c>
      <c r="H416" s="9">
        <v>8.8422399999999998E-2</v>
      </c>
      <c r="I416" s="9">
        <v>0</v>
      </c>
      <c r="J416" s="10">
        <v>0</v>
      </c>
      <c r="K416" s="11">
        <v>167466.4</v>
      </c>
      <c r="L416" s="9">
        <v>0.1042</v>
      </c>
      <c r="M416" s="12">
        <v>16228.5</v>
      </c>
      <c r="N416" s="12">
        <v>16403</v>
      </c>
      <c r="O416" s="12">
        <v>15007</v>
      </c>
      <c r="P416" s="12">
        <v>1396</v>
      </c>
      <c r="Q416" s="12">
        <v>1221.5</v>
      </c>
      <c r="R416" s="13">
        <v>1388</v>
      </c>
      <c r="S416" s="9">
        <v>0.46541787000000001</v>
      </c>
      <c r="T416" s="9">
        <v>0</v>
      </c>
      <c r="U416" s="9">
        <v>3.0259370000000001E-2</v>
      </c>
      <c r="V416" s="9">
        <v>0.45677233</v>
      </c>
      <c r="W416" s="9">
        <v>1.8011530000000001E-2</v>
      </c>
      <c r="X416" s="9">
        <v>0.40778098000000002</v>
      </c>
      <c r="Y416" s="9">
        <v>0.48198847</v>
      </c>
      <c r="Z416" s="9">
        <v>7.2046000000000002E-4</v>
      </c>
      <c r="AA416" s="9">
        <v>0.27017290999999999</v>
      </c>
      <c r="AB416" s="10">
        <v>0.17151335000000001</v>
      </c>
      <c r="AC416" s="14">
        <v>12634000</v>
      </c>
      <c r="AD416" s="15">
        <v>1551000</v>
      </c>
      <c r="AE416" s="16">
        <v>11100000</v>
      </c>
    </row>
    <row r="417" spans="1:31" x14ac:dyDescent="0.25">
      <c r="A417" s="7">
        <v>4020250</v>
      </c>
      <c r="B417" s="8" t="s">
        <v>447</v>
      </c>
      <c r="C417" s="8" t="s">
        <v>17</v>
      </c>
      <c r="D417" s="9">
        <v>0.1450013</v>
      </c>
      <c r="E417" s="9">
        <v>0</v>
      </c>
      <c r="F417" s="9">
        <v>9.9981399999999998E-2</v>
      </c>
      <c r="G417" s="9">
        <v>0</v>
      </c>
      <c r="H417" s="9">
        <v>4.5019799999999999E-2</v>
      </c>
      <c r="I417" s="9">
        <v>0</v>
      </c>
      <c r="J417" s="10">
        <v>0</v>
      </c>
      <c r="K417" s="11">
        <v>1484885</v>
      </c>
      <c r="L417" s="9">
        <v>0.15590000000000001</v>
      </c>
      <c r="M417" s="12">
        <v>215289</v>
      </c>
      <c r="N417" s="12">
        <v>217604</v>
      </c>
      <c r="O417" s="12">
        <v>199084.5</v>
      </c>
      <c r="P417" s="12">
        <v>18519.490000000002</v>
      </c>
      <c r="Q417" s="12">
        <v>16204.5</v>
      </c>
      <c r="R417" s="13">
        <v>21674</v>
      </c>
      <c r="S417" s="9">
        <v>0.51028881999999998</v>
      </c>
      <c r="T417" s="9">
        <v>0.10537972</v>
      </c>
      <c r="U417" s="9">
        <v>5.1536400000000003E-2</v>
      </c>
      <c r="V417" s="9">
        <v>8.0326659999999994E-2</v>
      </c>
      <c r="W417" s="9">
        <v>0.10542586</v>
      </c>
      <c r="X417" s="9">
        <v>0.65737749999999995</v>
      </c>
      <c r="Y417" s="9">
        <v>0.39678878000000001</v>
      </c>
      <c r="Z417" s="9">
        <v>3.8479279999999998E-2</v>
      </c>
      <c r="AA417" s="9">
        <v>0.14109071000000001</v>
      </c>
      <c r="AB417" s="10">
        <v>0.12905715000000001</v>
      </c>
      <c r="AC417" s="14">
        <v>167100000</v>
      </c>
      <c r="AD417" s="15">
        <v>13617000</v>
      </c>
      <c r="AE417" s="16">
        <v>153000000</v>
      </c>
    </row>
    <row r="418" spans="1:31" x14ac:dyDescent="0.25">
      <c r="A418" s="7">
        <v>1200510</v>
      </c>
      <c r="B418" s="8" t="s">
        <v>448</v>
      </c>
      <c r="C418" s="8" t="s">
        <v>11</v>
      </c>
      <c r="D418" s="9">
        <v>0.118058</v>
      </c>
      <c r="E418" s="9">
        <v>2.8192E-3</v>
      </c>
      <c r="F418" s="9">
        <v>4.8151300000000001E-2</v>
      </c>
      <c r="G418" s="9">
        <v>4.1913999999999996E-3</v>
      </c>
      <c r="H418" s="9">
        <v>5.3141099999999997E-2</v>
      </c>
      <c r="I418" s="9">
        <v>0</v>
      </c>
      <c r="J418" s="10">
        <v>9.7549999999999998E-3</v>
      </c>
      <c r="K418" s="11">
        <v>4176641</v>
      </c>
      <c r="L418" s="9">
        <v>0.13120000000000001</v>
      </c>
      <c r="M418" s="12">
        <v>509617</v>
      </c>
      <c r="N418" s="12">
        <v>515096.8</v>
      </c>
      <c r="O418" s="12">
        <v>471258.8</v>
      </c>
      <c r="P418" s="12">
        <v>43838.02</v>
      </c>
      <c r="Q418" s="12">
        <v>38358.19</v>
      </c>
      <c r="R418" s="13">
        <v>40613</v>
      </c>
      <c r="S418" s="9">
        <v>0.49223155000000002</v>
      </c>
      <c r="T418" s="9">
        <v>7.6330199999999999E-3</v>
      </c>
      <c r="U418" s="9">
        <v>2.816832E-2</v>
      </c>
      <c r="V418" s="9">
        <v>0.36269174999999998</v>
      </c>
      <c r="W418" s="9">
        <v>3.1418509999999997E-2</v>
      </c>
      <c r="X418" s="9">
        <v>0.52559524999999996</v>
      </c>
      <c r="Y418" s="9">
        <v>0.59611455000000002</v>
      </c>
      <c r="Z418" s="9">
        <v>9.1596300000000002E-3</v>
      </c>
      <c r="AA418" s="9">
        <v>0.17341738000000001</v>
      </c>
      <c r="AB418" s="10">
        <v>0.26297899000000002</v>
      </c>
      <c r="AC418" s="14">
        <v>388200000</v>
      </c>
      <c r="AD418" s="15">
        <v>49586000</v>
      </c>
      <c r="AE418" s="16">
        <v>339000000</v>
      </c>
    </row>
    <row r="419" spans="1:31" x14ac:dyDescent="0.25">
      <c r="A419" s="7">
        <v>4845780</v>
      </c>
      <c r="B419" s="8" t="s">
        <v>449</v>
      </c>
      <c r="C419" s="8" t="s">
        <v>29</v>
      </c>
      <c r="D419" s="9">
        <v>7.4335200000000004E-2</v>
      </c>
      <c r="E419" s="9">
        <v>1.8464E-3</v>
      </c>
      <c r="F419" s="9">
        <v>0</v>
      </c>
      <c r="G419" s="9">
        <v>1.53864E-2</v>
      </c>
      <c r="H419" s="9">
        <v>4.3903699999999997E-2</v>
      </c>
      <c r="I419" s="9">
        <v>0</v>
      </c>
      <c r="J419" s="10">
        <v>1.31986E-2</v>
      </c>
      <c r="K419" s="11">
        <v>2023055</v>
      </c>
      <c r="L419" s="9">
        <v>9.2499999999999999E-2</v>
      </c>
      <c r="M419" s="12">
        <v>174033.3</v>
      </c>
      <c r="N419" s="12">
        <v>175904.6</v>
      </c>
      <c r="O419" s="12">
        <v>160934</v>
      </c>
      <c r="P419" s="12">
        <v>14970.61</v>
      </c>
      <c r="Q419" s="12">
        <v>13099.3</v>
      </c>
      <c r="R419" s="13">
        <v>14584</v>
      </c>
      <c r="S419" s="9">
        <v>0.50795391999999995</v>
      </c>
      <c r="T419" s="9">
        <v>1.1039500000000001E-2</v>
      </c>
      <c r="U419" s="9">
        <v>2.7084480000000001E-2</v>
      </c>
      <c r="V419" s="9">
        <v>0.17827756</v>
      </c>
      <c r="W419" s="9">
        <v>0.28133571000000002</v>
      </c>
      <c r="X419" s="9">
        <v>0.50226274999999998</v>
      </c>
      <c r="Y419" s="9">
        <v>0.56952824999999996</v>
      </c>
      <c r="Z419" s="9">
        <v>4.875206E-2</v>
      </c>
      <c r="AA419" s="9">
        <v>0.14577619</v>
      </c>
      <c r="AB419" s="10">
        <v>0.25083971999999999</v>
      </c>
      <c r="AC419" s="14">
        <v>131300000</v>
      </c>
      <c r="AD419" s="15">
        <v>17732000</v>
      </c>
      <c r="AE419" s="16">
        <v>114000000</v>
      </c>
    </row>
    <row r="420" spans="1:31" x14ac:dyDescent="0.25">
      <c r="A420" s="7">
        <v>4027930</v>
      </c>
      <c r="B420" s="8" t="s">
        <v>450</v>
      </c>
      <c r="C420" s="8" t="s">
        <v>17</v>
      </c>
      <c r="D420" s="9">
        <v>6.6030900000000003E-2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10">
        <v>6.6030900000000003E-2</v>
      </c>
      <c r="K420" s="11">
        <v>17589</v>
      </c>
      <c r="L420" s="9">
        <v>0.4</v>
      </c>
      <c r="M420" s="12">
        <v>6543.1080000000002</v>
      </c>
      <c r="N420" s="12">
        <v>6613.4639999999999</v>
      </c>
      <c r="O420" s="12">
        <v>6050.616</v>
      </c>
      <c r="P420" s="12">
        <v>562.84799999999996</v>
      </c>
      <c r="Q420" s="12">
        <v>492.49169999999998</v>
      </c>
      <c r="R420" s="13">
        <v>526</v>
      </c>
      <c r="S420" s="9">
        <v>0.52091255000000003</v>
      </c>
      <c r="T420" s="9">
        <v>8.7452470000000004E-2</v>
      </c>
      <c r="U420" s="9">
        <v>3.8022799999999999E-3</v>
      </c>
      <c r="V420" s="9">
        <v>6.6539920000000002E-2</v>
      </c>
      <c r="W420" s="9">
        <v>0.17300380000000001</v>
      </c>
      <c r="X420" s="9">
        <v>0.66920151999999999</v>
      </c>
      <c r="Y420" s="9">
        <v>0.72433460000000005</v>
      </c>
      <c r="Z420" s="9">
        <v>1.9011399999999999E-3</v>
      </c>
      <c r="AA420" s="9">
        <v>0.18060836</v>
      </c>
      <c r="AB420" s="10">
        <v>0.32170543000000001</v>
      </c>
      <c r="AC420" s="14">
        <v>4905000</v>
      </c>
      <c r="AD420" s="15">
        <v>712000</v>
      </c>
      <c r="AE420" s="16">
        <v>4193000</v>
      </c>
    </row>
    <row r="421" spans="1:31" x14ac:dyDescent="0.25">
      <c r="A421" s="7">
        <v>101800</v>
      </c>
      <c r="B421" s="8" t="s">
        <v>451</v>
      </c>
      <c r="C421" s="8" t="s">
        <v>95</v>
      </c>
      <c r="D421" s="9">
        <v>0.1355354</v>
      </c>
      <c r="E421" s="9">
        <v>3.011E-4</v>
      </c>
      <c r="F421" s="9">
        <v>8.7160299999999996E-2</v>
      </c>
      <c r="G421" s="9">
        <v>1.00191E-2</v>
      </c>
      <c r="H421" s="9">
        <v>1.4362099999999999E-2</v>
      </c>
      <c r="I421" s="9">
        <v>0</v>
      </c>
      <c r="J421" s="10">
        <v>2.36928E-2</v>
      </c>
      <c r="K421" s="11">
        <v>2327345</v>
      </c>
      <c r="L421" s="9">
        <v>0.14599999999999999</v>
      </c>
      <c r="M421" s="12">
        <v>316006.90000000002</v>
      </c>
      <c r="N421" s="12">
        <v>319404.79999999999</v>
      </c>
      <c r="O421" s="12">
        <v>292221.40000000002</v>
      </c>
      <c r="P421" s="12">
        <v>27183.39</v>
      </c>
      <c r="Q421" s="12">
        <v>23785.5</v>
      </c>
      <c r="R421" s="13">
        <v>23374</v>
      </c>
      <c r="S421" s="9">
        <v>0.51202190999999997</v>
      </c>
      <c r="T421" s="9">
        <v>5.2194800000000003E-3</v>
      </c>
      <c r="U421" s="9">
        <v>2.635407E-2</v>
      </c>
      <c r="V421" s="9">
        <v>0.43060665999999997</v>
      </c>
      <c r="W421" s="9">
        <v>5.8997180000000003E-2</v>
      </c>
      <c r="X421" s="9">
        <v>0.47368871000000001</v>
      </c>
      <c r="Y421" s="9">
        <v>0.45794473000000002</v>
      </c>
      <c r="Z421" s="9">
        <v>4.1327969999999999E-2</v>
      </c>
      <c r="AA421" s="9">
        <v>0.10922392</v>
      </c>
      <c r="AB421" s="10">
        <v>0.22243075000000001</v>
      </c>
      <c r="AC421" s="14">
        <v>233800000</v>
      </c>
      <c r="AD421" s="15">
        <v>19408000</v>
      </c>
      <c r="AE421" s="16">
        <v>214000000</v>
      </c>
    </row>
    <row r="422" spans="1:31" x14ac:dyDescent="0.25">
      <c r="A422" s="7">
        <v>626280</v>
      </c>
      <c r="B422" s="8" t="s">
        <v>452</v>
      </c>
      <c r="C422" s="8" t="s">
        <v>1</v>
      </c>
      <c r="D422" s="9">
        <v>4.19145E-2</v>
      </c>
      <c r="E422" s="9">
        <v>0</v>
      </c>
      <c r="F422" s="9">
        <v>0</v>
      </c>
      <c r="G422" s="9">
        <v>4.19145E-2</v>
      </c>
      <c r="H422" s="9">
        <v>0</v>
      </c>
      <c r="I422" s="9">
        <v>0</v>
      </c>
      <c r="J422" s="10">
        <v>0</v>
      </c>
      <c r="K422" s="11">
        <v>1079165</v>
      </c>
      <c r="L422" s="9">
        <v>6.8199999999999997E-2</v>
      </c>
      <c r="M422" s="12">
        <v>68447.12</v>
      </c>
      <c r="N422" s="12">
        <v>69183.11</v>
      </c>
      <c r="O422" s="12">
        <v>63295.19</v>
      </c>
      <c r="P422" s="12">
        <v>5887.924</v>
      </c>
      <c r="Q422" s="12">
        <v>5151.9260000000004</v>
      </c>
      <c r="R422" s="13">
        <v>4688</v>
      </c>
      <c r="S422" s="9">
        <v>0.52111775000000005</v>
      </c>
      <c r="T422" s="9">
        <v>4.6928300000000003E-3</v>
      </c>
      <c r="U422" s="9">
        <v>0.18430034000000001</v>
      </c>
      <c r="V422" s="9">
        <v>3.5196249999999998E-2</v>
      </c>
      <c r="W422" s="9">
        <v>0.42960751000000003</v>
      </c>
      <c r="X422" s="9">
        <v>0.31676620999999999</v>
      </c>
      <c r="Y422" s="9">
        <v>0.45093856999999998</v>
      </c>
      <c r="Z422" s="9">
        <v>0.50682594000000003</v>
      </c>
      <c r="AA422" s="9">
        <v>0.12030717</v>
      </c>
      <c r="AB422" s="10">
        <v>0.11543835</v>
      </c>
      <c r="AC422" s="14">
        <v>49240000</v>
      </c>
      <c r="AD422" s="15">
        <v>4701000</v>
      </c>
      <c r="AE422" s="16">
        <v>44500000</v>
      </c>
    </row>
    <row r="423" spans="1:31" x14ac:dyDescent="0.25">
      <c r="A423" s="7">
        <v>1700119</v>
      </c>
      <c r="B423" s="8" t="s">
        <v>453</v>
      </c>
      <c r="C423" s="8" t="s">
        <v>3</v>
      </c>
      <c r="D423" s="9">
        <v>5.2771899999999997E-2</v>
      </c>
      <c r="E423" s="9">
        <v>0</v>
      </c>
      <c r="F423" s="9">
        <v>0</v>
      </c>
      <c r="G423" s="9">
        <v>5.0572600000000002E-2</v>
      </c>
      <c r="H423" s="9">
        <v>2.1992000000000001E-3</v>
      </c>
      <c r="I423" s="9">
        <v>0</v>
      </c>
      <c r="J423" s="10">
        <v>0</v>
      </c>
      <c r="K423" s="11">
        <v>1477083</v>
      </c>
      <c r="L423" s="9">
        <v>7.6999999999999999E-2</v>
      </c>
      <c r="M423" s="12">
        <v>105773.9</v>
      </c>
      <c r="N423" s="12">
        <v>106911.3</v>
      </c>
      <c r="O423" s="12">
        <v>97812.44</v>
      </c>
      <c r="P423" s="12">
        <v>9098.8310000000001</v>
      </c>
      <c r="Q423" s="12">
        <v>7961.4610000000002</v>
      </c>
      <c r="R423" s="13">
        <v>4609</v>
      </c>
      <c r="S423" s="9">
        <v>0.50401388999999996</v>
      </c>
      <c r="T423" s="9">
        <v>2.1697E-4</v>
      </c>
      <c r="U423" s="9">
        <v>1.8442179999999999E-2</v>
      </c>
      <c r="V423" s="9">
        <v>2.1479709999999999E-2</v>
      </c>
      <c r="W423" s="9">
        <v>0.21024082999999999</v>
      </c>
      <c r="X423" s="9">
        <v>0.72922542999999995</v>
      </c>
      <c r="Y423" s="9">
        <v>0.11889781000000001</v>
      </c>
      <c r="Z423" s="9">
        <v>0.17682793999999999</v>
      </c>
      <c r="AA423" s="9">
        <v>0.16120634</v>
      </c>
      <c r="AB423" s="10">
        <v>0.10006039999999999</v>
      </c>
      <c r="AC423" s="14">
        <v>75945000</v>
      </c>
      <c r="AD423" s="15">
        <v>2290000</v>
      </c>
      <c r="AE423" s="16">
        <v>73700000</v>
      </c>
    </row>
    <row r="424" spans="1:31" x14ac:dyDescent="0.25">
      <c r="A424" s="7">
        <v>1601980</v>
      </c>
      <c r="B424" s="8" t="s">
        <v>454</v>
      </c>
      <c r="C424" s="8" t="s">
        <v>364</v>
      </c>
      <c r="D424" s="9">
        <v>5.6668200000000002E-2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10">
        <v>5.6668200000000002E-2</v>
      </c>
      <c r="K424" s="11">
        <v>24518</v>
      </c>
      <c r="L424" s="9">
        <v>0.4</v>
      </c>
      <c r="M424" s="12">
        <v>9120.6959999999999</v>
      </c>
      <c r="N424" s="12">
        <v>9218.768</v>
      </c>
      <c r="O424" s="12">
        <v>8434.1919999999991</v>
      </c>
      <c r="P424" s="12">
        <v>784.57600000000002</v>
      </c>
      <c r="Q424" s="12">
        <v>686.50390000000004</v>
      </c>
      <c r="R424" s="13">
        <v>885</v>
      </c>
      <c r="S424" s="9">
        <v>0.51864407000000001</v>
      </c>
      <c r="T424" s="9">
        <v>4.5197700000000002E-3</v>
      </c>
      <c r="U424" s="9">
        <v>0</v>
      </c>
      <c r="V424" s="9">
        <v>2.2598900000000001E-3</v>
      </c>
      <c r="W424" s="9">
        <v>0.35141243</v>
      </c>
      <c r="X424" s="9">
        <v>0.64180791000000004</v>
      </c>
      <c r="Y424" s="9">
        <v>0.67796610000000002</v>
      </c>
      <c r="Z424" s="9">
        <v>0.18757061999999999</v>
      </c>
      <c r="AA424" s="9">
        <v>0.12881355999999999</v>
      </c>
      <c r="AB424" s="10">
        <v>0.33535967999999999</v>
      </c>
      <c r="AC424" s="14">
        <v>6548000</v>
      </c>
      <c r="AD424" s="15">
        <v>988000</v>
      </c>
      <c r="AE424" s="16">
        <v>5560000</v>
      </c>
    </row>
    <row r="425" spans="1:31" x14ac:dyDescent="0.25">
      <c r="A425" s="7">
        <v>200600</v>
      </c>
      <c r="B425" s="8" t="s">
        <v>455</v>
      </c>
      <c r="C425" s="8" t="s">
        <v>143</v>
      </c>
      <c r="D425" s="9">
        <v>0.1504991</v>
      </c>
      <c r="E425" s="9">
        <v>0</v>
      </c>
      <c r="F425" s="9">
        <v>7.9362100000000005E-2</v>
      </c>
      <c r="G425" s="9">
        <v>0</v>
      </c>
      <c r="H425" s="9">
        <v>7.1137000000000006E-2</v>
      </c>
      <c r="I425" s="9">
        <v>0</v>
      </c>
      <c r="J425" s="10">
        <v>0</v>
      </c>
      <c r="K425" s="11">
        <v>1950986</v>
      </c>
      <c r="L425" s="9">
        <v>0.1603</v>
      </c>
      <c r="M425" s="12">
        <v>290851</v>
      </c>
      <c r="N425" s="12">
        <v>293978.5</v>
      </c>
      <c r="O425" s="12">
        <v>268959</v>
      </c>
      <c r="P425" s="12">
        <v>25019.45</v>
      </c>
      <c r="Q425" s="12">
        <v>21892</v>
      </c>
      <c r="R425" s="13">
        <v>14553</v>
      </c>
      <c r="S425" s="9">
        <v>0.52030509000000003</v>
      </c>
      <c r="T425" s="9">
        <v>0.13330585</v>
      </c>
      <c r="U425" s="9">
        <v>4.844362E-2</v>
      </c>
      <c r="V425" s="9">
        <v>8.122037E-2</v>
      </c>
      <c r="W425" s="9">
        <v>7.4074070000000006E-2</v>
      </c>
      <c r="X425" s="9">
        <v>0.66295609</v>
      </c>
      <c r="Y425" s="9">
        <v>0.26242011999999998</v>
      </c>
      <c r="Z425" s="9">
        <v>2.8997459999999999E-2</v>
      </c>
      <c r="AA425" s="9">
        <v>0.15474473</v>
      </c>
      <c r="AB425" s="10">
        <v>0.1066891</v>
      </c>
      <c r="AC425" s="14">
        <v>207500000</v>
      </c>
      <c r="AD425" s="15">
        <v>26636000</v>
      </c>
      <c r="AE425" s="16">
        <v>181000000</v>
      </c>
    </row>
    <row r="426" spans="1:31" x14ac:dyDescent="0.25">
      <c r="A426" s="7">
        <v>1710950</v>
      </c>
      <c r="B426" s="8" t="s">
        <v>456</v>
      </c>
      <c r="C426" s="8" t="s">
        <v>3</v>
      </c>
      <c r="D426" s="9">
        <v>0.23810819999999999</v>
      </c>
      <c r="E426" s="9">
        <v>0</v>
      </c>
      <c r="F426" s="9">
        <v>0</v>
      </c>
      <c r="G426" s="9">
        <v>0</v>
      </c>
      <c r="H426" s="9">
        <v>3.8154E-3</v>
      </c>
      <c r="I426" s="9">
        <v>0</v>
      </c>
      <c r="J426" s="10">
        <v>0.2342928</v>
      </c>
      <c r="K426" s="11">
        <v>82942.600000000006</v>
      </c>
      <c r="L426" s="9">
        <v>0.24660000000000001</v>
      </c>
      <c r="M426" s="12">
        <v>19021.89</v>
      </c>
      <c r="N426" s="12">
        <v>19226.43</v>
      </c>
      <c r="O426" s="12">
        <v>17590.13</v>
      </c>
      <c r="P426" s="12">
        <v>1636.2919999999999</v>
      </c>
      <c r="Q426" s="12">
        <v>1431.76</v>
      </c>
      <c r="R426" s="13">
        <v>575</v>
      </c>
      <c r="S426" s="9">
        <v>0.53043477999999999</v>
      </c>
      <c r="T426" s="9">
        <v>0</v>
      </c>
      <c r="U426" s="9">
        <v>0</v>
      </c>
      <c r="V426" s="9">
        <v>0.96695651999999999</v>
      </c>
      <c r="W426" s="9">
        <v>1.391304E-2</v>
      </c>
      <c r="X426" s="9">
        <v>0</v>
      </c>
      <c r="Y426" s="9">
        <v>0.96869565000000002</v>
      </c>
      <c r="Z426" s="9">
        <v>0</v>
      </c>
      <c r="AA426" s="9">
        <v>0.08</v>
      </c>
      <c r="AB426" s="10">
        <v>0.45098039000000001</v>
      </c>
      <c r="AC426" s="14">
        <v>13515000</v>
      </c>
      <c r="AD426" s="15">
        <v>2954000</v>
      </c>
      <c r="AE426" s="16">
        <v>10600000</v>
      </c>
    </row>
    <row r="427" spans="1:31" x14ac:dyDescent="0.25">
      <c r="A427" s="7">
        <v>102880</v>
      </c>
      <c r="B427" s="8" t="s">
        <v>457</v>
      </c>
      <c r="C427" s="8" t="s">
        <v>95</v>
      </c>
      <c r="D427" s="9">
        <v>0.1095366</v>
      </c>
      <c r="E427" s="9">
        <v>0</v>
      </c>
      <c r="F427" s="9">
        <v>0</v>
      </c>
      <c r="G427" s="9">
        <v>0</v>
      </c>
      <c r="H427" s="9">
        <v>0.1095366</v>
      </c>
      <c r="I427" s="9">
        <v>0</v>
      </c>
      <c r="J427" s="10">
        <v>0</v>
      </c>
      <c r="K427" s="11">
        <v>372780.2</v>
      </c>
      <c r="L427" s="9">
        <v>0.12280000000000001</v>
      </c>
      <c r="M427" s="12">
        <v>42572.99</v>
      </c>
      <c r="N427" s="12">
        <v>43030.77</v>
      </c>
      <c r="O427" s="12">
        <v>39368.57</v>
      </c>
      <c r="P427" s="12">
        <v>3662.1930000000002</v>
      </c>
      <c r="Q427" s="12">
        <v>3204.4180000000001</v>
      </c>
      <c r="R427" s="13">
        <v>3410</v>
      </c>
      <c r="S427" s="9">
        <v>0.50967742000000005</v>
      </c>
      <c r="T427" s="9">
        <v>2.6392999999999998E-3</v>
      </c>
      <c r="U427" s="9">
        <v>7.3313800000000002E-3</v>
      </c>
      <c r="V427" s="9">
        <v>0.37712610000000002</v>
      </c>
      <c r="W427" s="9">
        <v>3.4310849999999997E-2</v>
      </c>
      <c r="X427" s="9">
        <v>0.55923754000000003</v>
      </c>
      <c r="Y427" s="9">
        <v>0.70733137999999995</v>
      </c>
      <c r="Z427" s="9">
        <v>2.9325499999999999E-3</v>
      </c>
      <c r="AA427" s="9">
        <v>9.6774189999999996E-2</v>
      </c>
      <c r="AB427" s="10">
        <v>0.29196386000000002</v>
      </c>
      <c r="AC427" s="14">
        <v>29992000</v>
      </c>
      <c r="AD427" s="15">
        <v>3779000</v>
      </c>
      <c r="AE427" s="16">
        <v>26200000</v>
      </c>
    </row>
    <row r="428" spans="1:31" x14ac:dyDescent="0.25">
      <c r="A428" s="7">
        <v>2101650</v>
      </c>
      <c r="B428" s="8" t="s">
        <v>458</v>
      </c>
      <c r="C428" s="8" t="s">
        <v>76</v>
      </c>
      <c r="D428" s="9">
        <v>0.126696</v>
      </c>
      <c r="E428" s="9">
        <v>0</v>
      </c>
      <c r="F428" s="9">
        <v>0</v>
      </c>
      <c r="G428" s="9">
        <v>0</v>
      </c>
      <c r="H428" s="9">
        <v>8.1542400000000001E-2</v>
      </c>
      <c r="I428" s="9">
        <v>0</v>
      </c>
      <c r="J428" s="10">
        <v>4.5153600000000002E-2</v>
      </c>
      <c r="K428" s="11">
        <v>236172.3</v>
      </c>
      <c r="L428" s="9">
        <v>0.14000000000000001</v>
      </c>
      <c r="M428" s="12">
        <v>30749.63</v>
      </c>
      <c r="N428" s="12">
        <v>31080.28</v>
      </c>
      <c r="O428" s="12">
        <v>28435.14</v>
      </c>
      <c r="P428" s="12">
        <v>2645.13</v>
      </c>
      <c r="Q428" s="12">
        <v>2314.4899999999998</v>
      </c>
      <c r="R428" s="13">
        <v>2292</v>
      </c>
      <c r="S428" s="9">
        <v>0.47294939000000003</v>
      </c>
      <c r="T428" s="9">
        <v>2.1814999999999998E-3</v>
      </c>
      <c r="U428" s="9">
        <v>3.010471E-2</v>
      </c>
      <c r="V428" s="9">
        <v>0.14921466</v>
      </c>
      <c r="W428" s="9">
        <v>2.6614309999999999E-2</v>
      </c>
      <c r="X428" s="9">
        <v>0.73909250000000004</v>
      </c>
      <c r="Y428" s="9">
        <v>0.47120419000000002</v>
      </c>
      <c r="Z428" s="9">
        <v>9.5986000000000005E-3</v>
      </c>
      <c r="AA428" s="9">
        <v>0.13307155000000001</v>
      </c>
      <c r="AB428" s="10">
        <v>0.22263798000000001</v>
      </c>
      <c r="AC428" s="14">
        <v>21553000</v>
      </c>
      <c r="AD428" s="15">
        <v>1636000</v>
      </c>
      <c r="AE428" s="16">
        <v>19900000</v>
      </c>
    </row>
    <row r="429" spans="1:31" x14ac:dyDescent="0.25">
      <c r="A429" s="7">
        <v>3904727</v>
      </c>
      <c r="B429" s="8" t="s">
        <v>459</v>
      </c>
      <c r="C429" s="8" t="s">
        <v>20</v>
      </c>
      <c r="D429" s="9">
        <v>0.18715270000000001</v>
      </c>
      <c r="E429" s="9">
        <v>0</v>
      </c>
      <c r="F429" s="9">
        <v>0.1421203</v>
      </c>
      <c r="G429" s="9">
        <v>0</v>
      </c>
      <c r="H429" s="9">
        <v>4.5032299999999997E-2</v>
      </c>
      <c r="I429" s="9">
        <v>0</v>
      </c>
      <c r="J429" s="10">
        <v>0</v>
      </c>
      <c r="K429" s="11">
        <v>224476.79999999999</v>
      </c>
      <c r="L429" s="9">
        <v>0.1968</v>
      </c>
      <c r="M429" s="12">
        <v>41084.639999999999</v>
      </c>
      <c r="N429" s="12">
        <v>41526.410000000003</v>
      </c>
      <c r="O429" s="12">
        <v>37992.25</v>
      </c>
      <c r="P429" s="12">
        <v>3534.163</v>
      </c>
      <c r="Q429" s="12">
        <v>3092.3910000000001</v>
      </c>
      <c r="R429" s="13">
        <v>2614</v>
      </c>
      <c r="S429" s="9">
        <v>0.48661056000000003</v>
      </c>
      <c r="T429" s="9">
        <v>3.0604400000000002E-3</v>
      </c>
      <c r="U429" s="9">
        <v>1.9127769999999999E-2</v>
      </c>
      <c r="V429" s="9">
        <v>3.0986989999999999E-2</v>
      </c>
      <c r="W429" s="9">
        <v>1.530222E-2</v>
      </c>
      <c r="X429" s="9">
        <v>0.90015301999999997</v>
      </c>
      <c r="Y429" s="9">
        <v>0.15416985</v>
      </c>
      <c r="Z429" s="9">
        <v>1.6832440000000001E-2</v>
      </c>
      <c r="AA429" s="9">
        <v>9.6021419999999996E-2</v>
      </c>
      <c r="AB429" s="10">
        <v>0.11518162</v>
      </c>
      <c r="AC429" s="14">
        <v>28786000</v>
      </c>
      <c r="AD429" s="15">
        <v>857000</v>
      </c>
      <c r="AE429" s="16">
        <v>27900000</v>
      </c>
    </row>
    <row r="430" spans="1:31" x14ac:dyDescent="0.25">
      <c r="A430" s="7">
        <v>617850</v>
      </c>
      <c r="B430" s="8" t="s">
        <v>460</v>
      </c>
      <c r="C430" s="8" t="s">
        <v>1</v>
      </c>
      <c r="D430" s="9">
        <v>5.79386E-2</v>
      </c>
      <c r="E430" s="9">
        <v>0</v>
      </c>
      <c r="F430" s="9">
        <v>0</v>
      </c>
      <c r="G430" s="9">
        <v>3.0325299999999999E-2</v>
      </c>
      <c r="H430" s="9">
        <v>2.0216399999999999E-2</v>
      </c>
      <c r="I430" s="9">
        <v>0</v>
      </c>
      <c r="J430" s="10">
        <v>7.3968999999999997E-3</v>
      </c>
      <c r="K430" s="11">
        <v>1451093</v>
      </c>
      <c r="L430" s="9">
        <v>7.9799999999999996E-2</v>
      </c>
      <c r="M430" s="12">
        <v>107691.4</v>
      </c>
      <c r="N430" s="12">
        <v>108849.4</v>
      </c>
      <c r="O430" s="12">
        <v>99585.61</v>
      </c>
      <c r="P430" s="12">
        <v>9263.777</v>
      </c>
      <c r="Q430" s="12">
        <v>8105.7889999999998</v>
      </c>
      <c r="R430" s="13">
        <v>8079</v>
      </c>
      <c r="S430" s="9">
        <v>0.51739077</v>
      </c>
      <c r="T430" s="9">
        <v>1.8566699999999999E-3</v>
      </c>
      <c r="U430" s="9">
        <v>6.4116850000000003E-2</v>
      </c>
      <c r="V430" s="9">
        <v>2.5003089999999999E-2</v>
      </c>
      <c r="W430" s="9">
        <v>0.81309567999999999</v>
      </c>
      <c r="X430" s="9">
        <v>8.7015720000000005E-2</v>
      </c>
      <c r="Y430" s="9">
        <v>0.7291744</v>
      </c>
      <c r="Z430" s="9">
        <v>0.61170937000000003</v>
      </c>
      <c r="AA430" s="9">
        <v>9.5185049999999993E-2</v>
      </c>
      <c r="AB430" s="10">
        <v>0.24367336000000001</v>
      </c>
      <c r="AC430" s="14">
        <v>74406000</v>
      </c>
      <c r="AD430" s="15">
        <v>11227000</v>
      </c>
      <c r="AE430" s="16">
        <v>63200000</v>
      </c>
    </row>
    <row r="431" spans="1:31" x14ac:dyDescent="0.25">
      <c r="A431" s="7">
        <v>3624450</v>
      </c>
      <c r="B431" s="8" t="s">
        <v>461</v>
      </c>
      <c r="C431" s="8" t="s">
        <v>53</v>
      </c>
      <c r="D431" s="9">
        <v>0.12230100000000001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10">
        <v>0.12230100000000001</v>
      </c>
      <c r="K431" s="11">
        <v>106861</v>
      </c>
      <c r="L431" s="9">
        <v>0.4</v>
      </c>
      <c r="M431" s="12">
        <v>39752.29</v>
      </c>
      <c r="N431" s="12">
        <v>40179.730000000003</v>
      </c>
      <c r="O431" s="12">
        <v>36760.18</v>
      </c>
      <c r="P431" s="12">
        <v>3419.5520000000001</v>
      </c>
      <c r="Q431" s="12">
        <v>2992.1089999999999</v>
      </c>
      <c r="R431" s="13">
        <v>1079</v>
      </c>
      <c r="S431" s="9">
        <v>0.48378127999999998</v>
      </c>
      <c r="T431" s="9">
        <v>1.8535699999999999E-3</v>
      </c>
      <c r="U431" s="9">
        <v>8.8044490000000003E-2</v>
      </c>
      <c r="V431" s="9">
        <v>0.11214087</v>
      </c>
      <c r="W431" s="9">
        <v>4.5412420000000002E-2</v>
      </c>
      <c r="X431" s="9">
        <v>0.68489341999999998</v>
      </c>
      <c r="Y431" s="9">
        <v>0.58387396000000003</v>
      </c>
      <c r="Z431" s="9">
        <v>3.7998150000000001E-2</v>
      </c>
      <c r="AA431" s="9">
        <v>0.18906395000000001</v>
      </c>
      <c r="AB431" s="10">
        <v>0.25343019</v>
      </c>
      <c r="AC431" s="14">
        <v>27216000</v>
      </c>
      <c r="AD431" s="15">
        <v>951000</v>
      </c>
      <c r="AE431" s="16">
        <v>26300000</v>
      </c>
    </row>
    <row r="432" spans="1:31" x14ac:dyDescent="0.25">
      <c r="A432" s="7">
        <v>3501680</v>
      </c>
      <c r="B432" s="8" t="s">
        <v>462</v>
      </c>
      <c r="C432" s="8" t="s">
        <v>40</v>
      </c>
      <c r="D432" s="9">
        <v>4.0516900000000002E-2</v>
      </c>
      <c r="E432" s="9">
        <v>0</v>
      </c>
      <c r="F432" s="9">
        <v>0</v>
      </c>
      <c r="G432" s="9">
        <v>0</v>
      </c>
      <c r="H432" s="9">
        <v>0</v>
      </c>
      <c r="I432" s="9">
        <v>4.0516900000000002E-2</v>
      </c>
      <c r="J432" s="10">
        <v>0</v>
      </c>
      <c r="K432" s="11">
        <v>2086695</v>
      </c>
      <c r="L432" s="9">
        <v>6.7900000000000002E-2</v>
      </c>
      <c r="M432" s="12">
        <v>131768.5</v>
      </c>
      <c r="N432" s="12">
        <v>133185.4</v>
      </c>
      <c r="O432" s="12">
        <v>121850.5</v>
      </c>
      <c r="P432" s="12">
        <v>11334.93</v>
      </c>
      <c r="Q432" s="12">
        <v>9918</v>
      </c>
      <c r="R432" s="13">
        <v>8583</v>
      </c>
      <c r="S432" s="9">
        <v>0.51287428999999995</v>
      </c>
      <c r="T432" s="9">
        <v>6.8857039999999994E-2</v>
      </c>
      <c r="U432" s="9">
        <v>6.0584899999999997E-3</v>
      </c>
      <c r="V432" s="9">
        <v>1.5379240000000001E-2</v>
      </c>
      <c r="W432" s="9">
        <v>0.66818129000000004</v>
      </c>
      <c r="X432" s="9">
        <v>0.2397763</v>
      </c>
      <c r="Y432" s="9">
        <v>0.58068273999999998</v>
      </c>
      <c r="Z432" s="9">
        <v>9.4722130000000002E-2</v>
      </c>
      <c r="AA432" s="9">
        <v>0.12839333999999999</v>
      </c>
      <c r="AB432" s="10">
        <v>0.30670926999999998</v>
      </c>
      <c r="AC432" s="14">
        <v>88979000</v>
      </c>
      <c r="AD432" s="15">
        <v>9321000</v>
      </c>
      <c r="AE432" s="16">
        <v>79700000</v>
      </c>
    </row>
    <row r="433" spans="1:31" x14ac:dyDescent="0.25">
      <c r="A433" s="7">
        <v>623940</v>
      </c>
      <c r="B433" s="8" t="s">
        <v>463</v>
      </c>
      <c r="C433" s="8" t="s">
        <v>1</v>
      </c>
      <c r="D433" s="9">
        <v>4.6222800000000001E-2</v>
      </c>
      <c r="E433" s="9">
        <v>3.7733299999999997E-2</v>
      </c>
      <c r="F433" s="9">
        <v>0</v>
      </c>
      <c r="G433" s="9">
        <v>4.6940000000000003E-4</v>
      </c>
      <c r="H433" s="9">
        <v>0</v>
      </c>
      <c r="I433" s="9">
        <v>8.0201000000000005E-3</v>
      </c>
      <c r="J433" s="10">
        <v>0</v>
      </c>
      <c r="K433" s="11">
        <v>503844.9</v>
      </c>
      <c r="L433" s="9">
        <v>7.1099999999999997E-2</v>
      </c>
      <c r="M433" s="12">
        <v>33315.730000000003</v>
      </c>
      <c r="N433" s="12">
        <v>33673.97</v>
      </c>
      <c r="O433" s="12">
        <v>30808.1</v>
      </c>
      <c r="P433" s="12">
        <v>2865.87</v>
      </c>
      <c r="Q433" s="12">
        <v>2507.6309999999999</v>
      </c>
      <c r="R433" s="13">
        <v>2106</v>
      </c>
      <c r="S433" s="9">
        <v>0.49002848999999998</v>
      </c>
      <c r="T433" s="9">
        <v>5.3181390000000002E-2</v>
      </c>
      <c r="U433" s="9">
        <v>1.234568E-2</v>
      </c>
      <c r="V433" s="9">
        <v>8.07217E-3</v>
      </c>
      <c r="W433" s="9">
        <v>0.12203229</v>
      </c>
      <c r="X433" s="9">
        <v>0.73694207</v>
      </c>
      <c r="Y433" s="9">
        <v>0.45868945999999999</v>
      </c>
      <c r="Z433" s="9">
        <v>2.659069E-2</v>
      </c>
      <c r="AA433" s="9">
        <v>0.18518519</v>
      </c>
      <c r="AB433" s="10">
        <v>0.19942904</v>
      </c>
      <c r="AC433" s="14">
        <v>22022000</v>
      </c>
      <c r="AD433" s="15">
        <v>2412000</v>
      </c>
      <c r="AE433" s="16">
        <v>19600000</v>
      </c>
    </row>
    <row r="434" spans="1:31" x14ac:dyDescent="0.25">
      <c r="A434" s="7">
        <v>4006420</v>
      </c>
      <c r="B434" s="8" t="s">
        <v>464</v>
      </c>
      <c r="C434" s="8" t="s">
        <v>17</v>
      </c>
      <c r="D434" s="9">
        <v>0.14860770000000001</v>
      </c>
      <c r="E434" s="9">
        <v>0</v>
      </c>
      <c r="F434" s="9">
        <v>0.13653999999999999</v>
      </c>
      <c r="G434" s="9">
        <v>0</v>
      </c>
      <c r="H434" s="9">
        <v>0</v>
      </c>
      <c r="I434" s="9">
        <v>1.2067700000000001E-2</v>
      </c>
      <c r="J434" s="10">
        <v>0</v>
      </c>
      <c r="K434" s="11">
        <v>27396.2</v>
      </c>
      <c r="L434" s="9">
        <v>0.16039999999999999</v>
      </c>
      <c r="M434" s="12">
        <v>4086.7460000000001</v>
      </c>
      <c r="N434" s="12">
        <v>4130.6890000000003</v>
      </c>
      <c r="O434" s="12">
        <v>3779.1410000000001</v>
      </c>
      <c r="P434" s="12">
        <v>351.548</v>
      </c>
      <c r="Q434" s="12">
        <v>307.60500000000002</v>
      </c>
      <c r="R434" s="13">
        <v>251</v>
      </c>
      <c r="S434" s="9">
        <v>0.54980079999999998</v>
      </c>
      <c r="T434" s="9">
        <v>0.59760955999999998</v>
      </c>
      <c r="U434" s="9">
        <v>0</v>
      </c>
      <c r="V434" s="9">
        <v>3.9840600000000002E-3</v>
      </c>
      <c r="W434" s="9">
        <v>4.780877E-2</v>
      </c>
      <c r="X434" s="9">
        <v>0.35059761</v>
      </c>
      <c r="Y434" s="9">
        <v>0.74900398000000001</v>
      </c>
      <c r="Z434" s="9">
        <v>0</v>
      </c>
      <c r="AA434" s="9">
        <v>0.17928287000000001</v>
      </c>
      <c r="AB434" s="10">
        <v>0.21739130000000001</v>
      </c>
      <c r="AC434" s="14">
        <v>2692000</v>
      </c>
      <c r="AD434" s="15">
        <v>616000</v>
      </c>
      <c r="AE434" s="16">
        <v>2076000</v>
      </c>
    </row>
    <row r="435" spans="1:31" x14ac:dyDescent="0.25">
      <c r="A435" s="7">
        <v>2102070</v>
      </c>
      <c r="B435" s="8" t="s">
        <v>465</v>
      </c>
      <c r="C435" s="8" t="s">
        <v>76</v>
      </c>
      <c r="D435" s="9">
        <v>0.21389320000000001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10">
        <v>0.21389320000000001</v>
      </c>
      <c r="K435" s="11">
        <v>40454.699999999997</v>
      </c>
      <c r="L435" s="9">
        <v>0.22040000000000001</v>
      </c>
      <c r="M435" s="12">
        <v>8292.0810000000001</v>
      </c>
      <c r="N435" s="12">
        <v>8381.2430000000004</v>
      </c>
      <c r="O435" s="12">
        <v>7667.9459999999999</v>
      </c>
      <c r="P435" s="12">
        <v>713.29719999999998</v>
      </c>
      <c r="Q435" s="12">
        <v>624.13530000000003</v>
      </c>
      <c r="R435" s="13">
        <v>467</v>
      </c>
      <c r="S435" s="9">
        <v>0.45824410999999998</v>
      </c>
      <c r="T435" s="9">
        <v>2.1413299999999999E-3</v>
      </c>
      <c r="U435" s="9">
        <v>6.4239800000000001E-3</v>
      </c>
      <c r="V435" s="9">
        <v>0.43254818</v>
      </c>
      <c r="W435" s="9">
        <v>2.5695929999999999E-2</v>
      </c>
      <c r="X435" s="9">
        <v>0.47751606000000002</v>
      </c>
      <c r="Y435" s="9">
        <v>0.85653104999999996</v>
      </c>
      <c r="Z435" s="9">
        <v>0</v>
      </c>
      <c r="AA435" s="9">
        <v>0.21841542</v>
      </c>
      <c r="AB435" s="10">
        <v>0.51474531000000001</v>
      </c>
      <c r="AC435" s="14">
        <v>5398000</v>
      </c>
      <c r="AD435" s="15">
        <v>765000</v>
      </c>
      <c r="AE435" s="16">
        <v>4633000</v>
      </c>
    </row>
    <row r="436" spans="1:31" x14ac:dyDescent="0.25">
      <c r="A436" s="7">
        <v>5601980</v>
      </c>
      <c r="B436" s="8" t="s">
        <v>466</v>
      </c>
      <c r="C436" s="8" t="s">
        <v>226</v>
      </c>
      <c r="D436" s="9">
        <v>8.6101800000000006E-2</v>
      </c>
      <c r="E436" s="9">
        <v>7.6299999999999998E-5</v>
      </c>
      <c r="F436" s="9">
        <v>0</v>
      </c>
      <c r="G436" s="9">
        <v>3.3997699999999999E-2</v>
      </c>
      <c r="H436" s="9">
        <v>4.47701E-2</v>
      </c>
      <c r="I436" s="9">
        <v>0</v>
      </c>
      <c r="J436" s="10">
        <v>7.2576999999999997E-3</v>
      </c>
      <c r="K436" s="11">
        <v>4008283</v>
      </c>
      <c r="L436" s="9">
        <v>0.10970000000000001</v>
      </c>
      <c r="M436" s="12">
        <v>408929</v>
      </c>
      <c r="N436" s="12">
        <v>413326.1</v>
      </c>
      <c r="O436" s="12">
        <v>378149.4</v>
      </c>
      <c r="P436" s="12">
        <v>35176.69</v>
      </c>
      <c r="Q436" s="12">
        <v>30779.59</v>
      </c>
      <c r="R436" s="13">
        <v>13196</v>
      </c>
      <c r="S436" s="9">
        <v>0.51091240000000004</v>
      </c>
      <c r="T436" s="9">
        <v>7.1233700000000004E-3</v>
      </c>
      <c r="U436" s="9">
        <v>1.2124889999999999E-2</v>
      </c>
      <c r="V436" s="9">
        <v>2.8417700000000001E-2</v>
      </c>
      <c r="W436" s="9">
        <v>0.19430130000000001</v>
      </c>
      <c r="X436" s="9">
        <v>0.72764474000000001</v>
      </c>
      <c r="Y436" s="9">
        <v>0.37496211000000002</v>
      </c>
      <c r="Z436" s="9">
        <v>1.295847E-2</v>
      </c>
      <c r="AA436" s="9">
        <v>0.13193392000000001</v>
      </c>
      <c r="AB436" s="10">
        <v>0.124643</v>
      </c>
      <c r="AC436" s="14">
        <v>265000000</v>
      </c>
      <c r="AD436" s="15">
        <v>12782000</v>
      </c>
      <c r="AE436" s="16">
        <v>252000000</v>
      </c>
    </row>
    <row r="437" spans="1:31" x14ac:dyDescent="0.25">
      <c r="A437" s="7">
        <v>3013050</v>
      </c>
      <c r="B437" s="8" t="s">
        <v>467</v>
      </c>
      <c r="C437" s="8" t="s">
        <v>200</v>
      </c>
      <c r="D437" s="9">
        <v>8.19796E-2</v>
      </c>
      <c r="E437" s="9">
        <v>0</v>
      </c>
      <c r="F437" s="9">
        <v>0</v>
      </c>
      <c r="G437" s="9">
        <v>3.4627499999999999E-2</v>
      </c>
      <c r="H437" s="9">
        <v>3.4983300000000002E-2</v>
      </c>
      <c r="I437" s="9">
        <v>0</v>
      </c>
      <c r="J437" s="10">
        <v>1.2368799999999999E-2</v>
      </c>
      <c r="K437" s="11">
        <v>610018.5</v>
      </c>
      <c r="L437" s="9">
        <v>0.1016</v>
      </c>
      <c r="M437" s="12">
        <v>57639.43</v>
      </c>
      <c r="N437" s="12">
        <v>58259.21</v>
      </c>
      <c r="O437" s="12">
        <v>53300.98</v>
      </c>
      <c r="P437" s="12">
        <v>4958.2299999999996</v>
      </c>
      <c r="Q437" s="12">
        <v>4338.4489999999996</v>
      </c>
      <c r="R437" s="13">
        <v>3265</v>
      </c>
      <c r="S437" s="9">
        <v>0.51240428999999998</v>
      </c>
      <c r="T437" s="9">
        <v>0.11516079999999999</v>
      </c>
      <c r="U437" s="9">
        <v>1.408882E-2</v>
      </c>
      <c r="V437" s="9">
        <v>1.807044E-2</v>
      </c>
      <c r="W437" s="9">
        <v>2.1133229999999999E-2</v>
      </c>
      <c r="X437" s="9">
        <v>0.83154671000000002</v>
      </c>
      <c r="Y437" s="9">
        <v>0.29525267999999999</v>
      </c>
      <c r="Z437" s="9">
        <v>2.4196019999999999E-2</v>
      </c>
      <c r="AA437" s="9">
        <v>9.9846859999999996E-2</v>
      </c>
      <c r="AB437" s="10">
        <v>0.14674939000000001</v>
      </c>
      <c r="AC437" s="14">
        <v>36851000</v>
      </c>
      <c r="AD437" s="15">
        <v>7821000</v>
      </c>
      <c r="AE437" s="16">
        <v>29000000</v>
      </c>
    </row>
    <row r="438" spans="1:31" x14ac:dyDescent="0.25">
      <c r="A438" s="7">
        <v>609070</v>
      </c>
      <c r="B438" s="8" t="s">
        <v>468</v>
      </c>
      <c r="C438" s="8" t="s">
        <v>1</v>
      </c>
      <c r="D438" s="9">
        <v>6.6376000000000004E-2</v>
      </c>
      <c r="E438" s="9">
        <v>0</v>
      </c>
      <c r="F438" s="9">
        <v>0</v>
      </c>
      <c r="G438" s="9">
        <v>0</v>
      </c>
      <c r="H438" s="9">
        <v>0</v>
      </c>
      <c r="I438" s="9">
        <v>4.4468500000000001E-2</v>
      </c>
      <c r="J438" s="10">
        <v>2.1907599999999999E-2</v>
      </c>
      <c r="K438" s="11">
        <v>5368803</v>
      </c>
      <c r="L438" s="9">
        <v>6.6400000000000001E-2</v>
      </c>
      <c r="M438" s="12">
        <v>331534.3</v>
      </c>
      <c r="N438" s="12">
        <v>335099.2</v>
      </c>
      <c r="O438" s="12">
        <v>306580.09999999998</v>
      </c>
      <c r="P438" s="12">
        <v>28519.08</v>
      </c>
      <c r="Q438" s="12">
        <v>24954.22</v>
      </c>
      <c r="R438" s="13">
        <v>18186</v>
      </c>
      <c r="S438" s="9">
        <v>0.51374684000000004</v>
      </c>
      <c r="T438" s="9">
        <v>4.3989900000000002E-3</v>
      </c>
      <c r="U438" s="9">
        <v>2.9143300000000001E-3</v>
      </c>
      <c r="V438" s="9">
        <v>2.9143300000000001E-3</v>
      </c>
      <c r="W438" s="9">
        <v>0.97113163999999996</v>
      </c>
      <c r="X438" s="9">
        <v>1.4461669999999999E-2</v>
      </c>
      <c r="Y438" s="9">
        <v>0.84422083000000003</v>
      </c>
      <c r="Z438" s="9">
        <v>0.63906302000000004</v>
      </c>
      <c r="AA438" s="9">
        <v>8.8749590000000003E-2</v>
      </c>
      <c r="AB438" s="10">
        <v>0.41333948999999998</v>
      </c>
      <c r="AC438" s="14">
        <v>211700000</v>
      </c>
      <c r="AD438" s="15">
        <v>35953000</v>
      </c>
      <c r="AE438" s="16">
        <v>176000000</v>
      </c>
    </row>
    <row r="439" spans="1:31" x14ac:dyDescent="0.25">
      <c r="A439" s="7">
        <v>408800</v>
      </c>
      <c r="B439" s="8" t="s">
        <v>469</v>
      </c>
      <c r="C439" s="8" t="s">
        <v>197</v>
      </c>
      <c r="D439" s="9">
        <v>8.4802799999999998E-2</v>
      </c>
      <c r="E439" s="9">
        <v>0</v>
      </c>
      <c r="F439" s="9">
        <v>4.0134499999999997E-2</v>
      </c>
      <c r="G439" s="9">
        <v>8.5456000000000004E-3</v>
      </c>
      <c r="H439" s="9">
        <v>9.7955999999999998E-3</v>
      </c>
      <c r="I439" s="9">
        <v>1.3658E-2</v>
      </c>
      <c r="J439" s="10">
        <v>1.2669100000000001E-2</v>
      </c>
      <c r="K439" s="11">
        <v>8262246</v>
      </c>
      <c r="L439" s="9">
        <v>0.104</v>
      </c>
      <c r="M439" s="12">
        <v>799124.4</v>
      </c>
      <c r="N439" s="12">
        <v>807717.2</v>
      </c>
      <c r="O439" s="12">
        <v>738975.3</v>
      </c>
      <c r="P439" s="12">
        <v>68741.89</v>
      </c>
      <c r="Q439" s="12">
        <v>60149.06</v>
      </c>
      <c r="R439" s="13">
        <v>55328</v>
      </c>
      <c r="S439" s="9">
        <v>0.51635699999999995</v>
      </c>
      <c r="T439" s="9">
        <v>4.5257369999999998E-2</v>
      </c>
      <c r="U439" s="9">
        <v>2.6713420000000002E-2</v>
      </c>
      <c r="V439" s="9">
        <v>7.5133749999999999E-2</v>
      </c>
      <c r="W439" s="9">
        <v>0.56217466999999999</v>
      </c>
      <c r="X439" s="9">
        <v>0.29176909000000001</v>
      </c>
      <c r="Y439" s="9">
        <v>0.54955898999999997</v>
      </c>
      <c r="Z439" s="9">
        <v>7.2747980000000004E-2</v>
      </c>
      <c r="AA439" s="9">
        <v>0.13971226</v>
      </c>
      <c r="AB439" s="10">
        <v>0.24231364999999999</v>
      </c>
      <c r="AC439" s="14">
        <v>504300000</v>
      </c>
      <c r="AD439" s="15">
        <v>60749000</v>
      </c>
      <c r="AE439" s="16">
        <v>444000000</v>
      </c>
    </row>
    <row r="440" spans="1:31" x14ac:dyDescent="0.25">
      <c r="A440" s="7">
        <v>3700600</v>
      </c>
      <c r="B440" s="8" t="s">
        <v>470</v>
      </c>
      <c r="C440" s="8" t="s">
        <v>27</v>
      </c>
      <c r="D440" s="9">
        <v>0.12229039999999999</v>
      </c>
      <c r="E440" s="9">
        <v>0</v>
      </c>
      <c r="F440" s="9">
        <v>0</v>
      </c>
      <c r="G440" s="9">
        <v>0</v>
      </c>
      <c r="H440" s="9">
        <v>0.12229039999999999</v>
      </c>
      <c r="I440" s="9">
        <v>0</v>
      </c>
      <c r="J440" s="10">
        <v>0</v>
      </c>
      <c r="K440" s="11">
        <v>234306.8</v>
      </c>
      <c r="L440" s="9">
        <v>0.13650000000000001</v>
      </c>
      <c r="M440" s="12">
        <v>29744.080000000002</v>
      </c>
      <c r="N440" s="12">
        <v>30063.91</v>
      </c>
      <c r="O440" s="12">
        <v>27505.279999999999</v>
      </c>
      <c r="P440" s="12">
        <v>2558.63</v>
      </c>
      <c r="Q440" s="12">
        <v>2238.8009999999999</v>
      </c>
      <c r="R440" s="13">
        <v>1922</v>
      </c>
      <c r="S440" s="9">
        <v>0.51040582999999995</v>
      </c>
      <c r="T440" s="9">
        <v>6.2434999999999999E-3</v>
      </c>
      <c r="U440" s="9">
        <v>1.404787E-2</v>
      </c>
      <c r="V440" s="9">
        <v>0.16545265000000001</v>
      </c>
      <c r="W440" s="9">
        <v>1.456816E-2</v>
      </c>
      <c r="X440" s="9">
        <v>0.79968782999999999</v>
      </c>
      <c r="Y440" s="9">
        <v>0.29968782999999999</v>
      </c>
      <c r="Z440" s="9">
        <v>5.7232100000000003E-3</v>
      </c>
      <c r="AA440" s="9">
        <v>0.1326743</v>
      </c>
      <c r="AB440" s="10">
        <v>0.11477908000000001</v>
      </c>
      <c r="AC440" s="14">
        <v>18679000</v>
      </c>
      <c r="AD440" s="15">
        <v>939000</v>
      </c>
      <c r="AE440" s="16">
        <v>17700000</v>
      </c>
    </row>
    <row r="441" spans="1:31" x14ac:dyDescent="0.25">
      <c r="A441" s="7">
        <v>4020880</v>
      </c>
      <c r="B441" s="8" t="s">
        <v>471</v>
      </c>
      <c r="C441" s="8" t="s">
        <v>17</v>
      </c>
      <c r="D441" s="9">
        <v>3.7078E-2</v>
      </c>
      <c r="E441" s="9">
        <v>0</v>
      </c>
      <c r="F441" s="9">
        <v>0</v>
      </c>
      <c r="G441" s="9">
        <v>0</v>
      </c>
      <c r="H441" s="9">
        <v>6.4743999999999999E-3</v>
      </c>
      <c r="I441" s="9">
        <v>3.0603600000000002E-2</v>
      </c>
      <c r="J441" s="10">
        <v>0</v>
      </c>
      <c r="K441" s="11">
        <v>337282.4</v>
      </c>
      <c r="L441" s="9">
        <v>6.7400000000000002E-2</v>
      </c>
      <c r="M441" s="12">
        <v>21141.54</v>
      </c>
      <c r="N441" s="12">
        <v>21368.86</v>
      </c>
      <c r="O441" s="12">
        <v>19550.240000000002</v>
      </c>
      <c r="P441" s="12">
        <v>1818.627</v>
      </c>
      <c r="Q441" s="12">
        <v>1591.299</v>
      </c>
      <c r="R441" s="13">
        <v>1741</v>
      </c>
      <c r="S441" s="9">
        <v>0.51636990000000005</v>
      </c>
      <c r="T441" s="9">
        <v>0.34060884000000002</v>
      </c>
      <c r="U441" s="9">
        <v>4.6524990000000002E-2</v>
      </c>
      <c r="V441" s="9">
        <v>1.32108E-2</v>
      </c>
      <c r="W441" s="9">
        <v>6.1458930000000002E-2</v>
      </c>
      <c r="X441" s="9">
        <v>0.53819644</v>
      </c>
      <c r="Y441" s="9">
        <v>0.70936242999999999</v>
      </c>
      <c r="Z441" s="9">
        <v>6.720276E-2</v>
      </c>
      <c r="AA441" s="9">
        <v>0.17518666999999999</v>
      </c>
      <c r="AB441" s="10">
        <v>0.32111252000000001</v>
      </c>
      <c r="AC441" s="14">
        <v>12993000</v>
      </c>
      <c r="AD441" s="15">
        <v>2069000</v>
      </c>
      <c r="AE441" s="16">
        <v>10900000</v>
      </c>
    </row>
    <row r="442" spans="1:31" x14ac:dyDescent="0.25">
      <c r="A442" s="7">
        <v>4016650</v>
      </c>
      <c r="B442" s="8" t="s">
        <v>472</v>
      </c>
      <c r="C442" s="8" t="s">
        <v>17</v>
      </c>
      <c r="D442" s="9">
        <v>0.28224189999999999</v>
      </c>
      <c r="E442" s="9">
        <v>0</v>
      </c>
      <c r="F442" s="9">
        <v>0.27177210000000002</v>
      </c>
      <c r="G442" s="9">
        <v>0</v>
      </c>
      <c r="H442" s="9">
        <v>0</v>
      </c>
      <c r="I442" s="9">
        <v>0</v>
      </c>
      <c r="J442" s="10">
        <v>1.04698E-2</v>
      </c>
      <c r="K442" s="11">
        <v>21053.5</v>
      </c>
      <c r="L442" s="9">
        <v>0.28810000000000002</v>
      </c>
      <c r="M442" s="12">
        <v>5640.9269999999997</v>
      </c>
      <c r="N442" s="12">
        <v>5701.5829999999996</v>
      </c>
      <c r="O442" s="12">
        <v>5216.3410000000003</v>
      </c>
      <c r="P442" s="12">
        <v>485.24110000000002</v>
      </c>
      <c r="Q442" s="12">
        <v>424.58589999999998</v>
      </c>
      <c r="R442" s="13">
        <v>291</v>
      </c>
      <c r="S442" s="9">
        <v>0.50859105999999998</v>
      </c>
      <c r="T442" s="9">
        <v>0.13058418999999999</v>
      </c>
      <c r="U442" s="9">
        <v>0</v>
      </c>
      <c r="V442" s="9">
        <v>0.26804124000000001</v>
      </c>
      <c r="W442" s="9">
        <v>6.8728499999999998E-3</v>
      </c>
      <c r="X442" s="9">
        <v>0.59450172000000001</v>
      </c>
      <c r="Y442" s="9">
        <v>0.44673539000000001</v>
      </c>
      <c r="Z442" s="9">
        <v>0</v>
      </c>
      <c r="AA442" s="9">
        <v>0.19931272</v>
      </c>
      <c r="AB442" s="10">
        <v>0.20212765999999999</v>
      </c>
      <c r="AC442" s="14">
        <v>3464000</v>
      </c>
      <c r="AD442" s="15">
        <v>367000</v>
      </c>
      <c r="AE442" s="16">
        <v>3097000</v>
      </c>
    </row>
    <row r="443" spans="1:31" x14ac:dyDescent="0.25">
      <c r="A443" s="7">
        <v>1709170</v>
      </c>
      <c r="B443" s="8" t="s">
        <v>473</v>
      </c>
      <c r="C443" s="8" t="s">
        <v>3</v>
      </c>
      <c r="D443" s="9">
        <v>4.3980999999999999E-2</v>
      </c>
      <c r="E443" s="9">
        <v>0</v>
      </c>
      <c r="F443" s="9">
        <v>0</v>
      </c>
      <c r="G443" s="9">
        <v>0</v>
      </c>
      <c r="H443" s="9">
        <v>4.3980999999999999E-2</v>
      </c>
      <c r="I443" s="9">
        <v>0</v>
      </c>
      <c r="J443" s="10">
        <v>0</v>
      </c>
      <c r="K443" s="11">
        <v>30043.33</v>
      </c>
      <c r="L443" s="9">
        <v>0.4</v>
      </c>
      <c r="M443" s="12">
        <v>11176.12</v>
      </c>
      <c r="N443" s="12">
        <v>11296.29</v>
      </c>
      <c r="O443" s="12">
        <v>10334.91</v>
      </c>
      <c r="P443" s="12">
        <v>961.38649999999996</v>
      </c>
      <c r="Q443" s="12">
        <v>841.21</v>
      </c>
      <c r="R443" s="13">
        <v>511</v>
      </c>
      <c r="S443" s="9">
        <v>0.44618395</v>
      </c>
      <c r="T443" s="9">
        <v>5.8708400000000004E-3</v>
      </c>
      <c r="U443" s="9">
        <v>3.7182E-2</v>
      </c>
      <c r="V443" s="9">
        <v>0.22309198</v>
      </c>
      <c r="W443" s="9">
        <v>2.5440310000000001E-2</v>
      </c>
      <c r="X443" s="9">
        <v>0.60078277999999996</v>
      </c>
      <c r="Y443" s="9">
        <v>0.46183953</v>
      </c>
      <c r="Z443" s="9">
        <v>1.5655579999999999E-2</v>
      </c>
      <c r="AA443" s="9">
        <v>0.21330724000000001</v>
      </c>
      <c r="AB443" s="10">
        <v>0.21119134000000001</v>
      </c>
      <c r="AC443" s="14">
        <v>6764000</v>
      </c>
      <c r="AD443" s="15">
        <v>365000</v>
      </c>
      <c r="AE443" s="16">
        <v>6399000</v>
      </c>
    </row>
    <row r="444" spans="1:31" x14ac:dyDescent="0.25">
      <c r="A444" s="7">
        <v>1720010</v>
      </c>
      <c r="B444" s="8" t="s">
        <v>474</v>
      </c>
      <c r="C444" s="8" t="s">
        <v>3</v>
      </c>
      <c r="D444" s="9">
        <v>0.1000201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10">
        <v>0.1000201</v>
      </c>
      <c r="K444" s="11">
        <v>7187.4</v>
      </c>
      <c r="L444" s="9">
        <v>0.4</v>
      </c>
      <c r="M444" s="12">
        <v>2673.7130000000002</v>
      </c>
      <c r="N444" s="12">
        <v>2702.462</v>
      </c>
      <c r="O444" s="12">
        <v>2472.4659999999999</v>
      </c>
      <c r="P444" s="12">
        <v>229.99680000000001</v>
      </c>
      <c r="Q444" s="12">
        <v>201.24680000000001</v>
      </c>
      <c r="R444" s="13">
        <v>106</v>
      </c>
      <c r="S444" s="9">
        <v>0.45283019000000002</v>
      </c>
      <c r="T444" s="9">
        <v>0</v>
      </c>
      <c r="U444" s="9">
        <v>0</v>
      </c>
      <c r="V444" s="9">
        <v>9.4339599999999999E-3</v>
      </c>
      <c r="W444" s="9">
        <v>0</v>
      </c>
      <c r="X444" s="9">
        <v>0.96226414999999998</v>
      </c>
      <c r="Y444" s="9">
        <v>0.53773585000000002</v>
      </c>
      <c r="Z444" s="9">
        <v>0</v>
      </c>
      <c r="AA444" s="9">
        <v>0.27358491000000001</v>
      </c>
      <c r="AB444" s="10">
        <v>0.21551724</v>
      </c>
      <c r="AC444" s="14">
        <v>1614000</v>
      </c>
      <c r="AD444" s="15">
        <v>262000</v>
      </c>
      <c r="AE444" s="16">
        <v>1352000</v>
      </c>
    </row>
    <row r="445" spans="1:31" x14ac:dyDescent="0.25">
      <c r="A445" s="7">
        <v>600159</v>
      </c>
      <c r="B445" s="8" t="s">
        <v>475</v>
      </c>
      <c r="C445" s="8" t="s">
        <v>1</v>
      </c>
      <c r="D445" s="9">
        <v>5.0918100000000001E-2</v>
      </c>
      <c r="E445" s="9">
        <v>0</v>
      </c>
      <c r="F445" s="9">
        <v>0</v>
      </c>
      <c r="G445" s="9">
        <v>0</v>
      </c>
      <c r="H445" s="9">
        <v>0</v>
      </c>
      <c r="I445" s="9">
        <v>5.0918100000000001E-2</v>
      </c>
      <c r="J445" s="10">
        <v>0</v>
      </c>
      <c r="K445" s="11">
        <v>227804.2</v>
      </c>
      <c r="L445" s="9">
        <v>7.8200000000000006E-2</v>
      </c>
      <c r="M445" s="12">
        <v>16567.29</v>
      </c>
      <c r="N445" s="12">
        <v>16745.43</v>
      </c>
      <c r="O445" s="12">
        <v>15320.29</v>
      </c>
      <c r="P445" s="12">
        <v>1425.143</v>
      </c>
      <c r="Q445" s="12">
        <v>1246.999</v>
      </c>
      <c r="R445" s="13">
        <v>714</v>
      </c>
      <c r="S445" s="9">
        <v>0.48599439999999999</v>
      </c>
      <c r="T445" s="9">
        <v>7.1428569999999997E-2</v>
      </c>
      <c r="U445" s="9">
        <v>1.6806720000000001E-2</v>
      </c>
      <c r="V445" s="9">
        <v>1.6806720000000001E-2</v>
      </c>
      <c r="W445" s="9">
        <v>0.10784314</v>
      </c>
      <c r="X445" s="9">
        <v>0.70168067000000001</v>
      </c>
      <c r="Y445" s="9">
        <v>0.65686274</v>
      </c>
      <c r="Z445" s="9">
        <v>3.7815130000000002E-2</v>
      </c>
      <c r="AA445" s="9">
        <v>8.6834729999999999E-2</v>
      </c>
      <c r="AB445" s="10">
        <v>0.16897856</v>
      </c>
      <c r="AC445" s="14">
        <v>9979000</v>
      </c>
      <c r="AD445" s="15">
        <v>1497000</v>
      </c>
      <c r="AE445" s="16">
        <v>8482000</v>
      </c>
    </row>
    <row r="446" spans="1:31" x14ac:dyDescent="0.25">
      <c r="A446" s="7">
        <v>2303780</v>
      </c>
      <c r="B446" s="8" t="s">
        <v>476</v>
      </c>
      <c r="C446" s="8" t="s">
        <v>90</v>
      </c>
      <c r="D446" s="9">
        <v>9.36255E-2</v>
      </c>
      <c r="E446" s="9">
        <v>1.2124E-3</v>
      </c>
      <c r="F446" s="9">
        <v>0</v>
      </c>
      <c r="G446" s="9">
        <v>3.3091599999999999E-2</v>
      </c>
      <c r="H446" s="9">
        <v>2.4213599999999998E-2</v>
      </c>
      <c r="I446" s="9">
        <v>0</v>
      </c>
      <c r="J446" s="10">
        <v>3.5107899999999997E-2</v>
      </c>
      <c r="K446" s="11">
        <v>642300.69999999995</v>
      </c>
      <c r="L446" s="9">
        <v>0.1129</v>
      </c>
      <c r="M446" s="12">
        <v>67439.649999999994</v>
      </c>
      <c r="N446" s="12">
        <v>68164.800000000003</v>
      </c>
      <c r="O446" s="12">
        <v>62363.54</v>
      </c>
      <c r="P446" s="12">
        <v>5801.26</v>
      </c>
      <c r="Q446" s="12">
        <v>5076.1090000000004</v>
      </c>
      <c r="R446" s="13">
        <v>2645</v>
      </c>
      <c r="S446" s="9">
        <v>0.53497165000000002</v>
      </c>
      <c r="T446" s="9">
        <v>4.1587899999999999E-3</v>
      </c>
      <c r="U446" s="9">
        <v>3.0245749999999998E-2</v>
      </c>
      <c r="V446" s="9">
        <v>3.4782609999999999E-2</v>
      </c>
      <c r="W446" s="9">
        <v>2.911153E-2</v>
      </c>
      <c r="X446" s="9">
        <v>0.94404536999999999</v>
      </c>
      <c r="Y446" s="9">
        <v>0.27107751000000002</v>
      </c>
      <c r="Z446" s="9">
        <v>1.6257089999999998E-2</v>
      </c>
      <c r="AA446" s="9">
        <v>0.15122873000000001</v>
      </c>
      <c r="AB446" s="10">
        <v>0.11368348</v>
      </c>
      <c r="AC446" s="14">
        <v>40281000</v>
      </c>
      <c r="AD446" s="15">
        <v>3886000</v>
      </c>
      <c r="AE446" s="16">
        <v>36400000</v>
      </c>
    </row>
    <row r="447" spans="1:31" x14ac:dyDescent="0.25">
      <c r="A447" s="7">
        <v>4400270</v>
      </c>
      <c r="B447" s="8" t="s">
        <v>477</v>
      </c>
      <c r="C447" s="8" t="s">
        <v>347</v>
      </c>
      <c r="D447" s="9">
        <v>4.31391E-2</v>
      </c>
      <c r="E447" s="9">
        <v>0</v>
      </c>
      <c r="F447" s="9">
        <v>0</v>
      </c>
      <c r="G447" s="9">
        <v>0</v>
      </c>
      <c r="H447" s="9">
        <v>6.7102999999999998E-3</v>
      </c>
      <c r="I447" s="9">
        <v>3.6428799999999997E-2</v>
      </c>
      <c r="J447" s="10">
        <v>0</v>
      </c>
      <c r="K447" s="11">
        <v>255426.4</v>
      </c>
      <c r="L447" s="9">
        <v>0.4</v>
      </c>
      <c r="M447" s="12">
        <v>95018.62</v>
      </c>
      <c r="N447" s="12">
        <v>96040.33</v>
      </c>
      <c r="O447" s="12">
        <v>87866.68</v>
      </c>
      <c r="P447" s="12">
        <v>8173.6450000000004</v>
      </c>
      <c r="Q447" s="12">
        <v>7151.9380000000001</v>
      </c>
      <c r="R447" s="13">
        <v>5025</v>
      </c>
      <c r="S447" s="9">
        <v>0.52119402999999997</v>
      </c>
      <c r="T447" s="9">
        <v>4.3781100000000002E-3</v>
      </c>
      <c r="U447" s="9">
        <v>2.1293530000000001E-2</v>
      </c>
      <c r="V447" s="9">
        <v>3.6815920000000002E-2</v>
      </c>
      <c r="W447" s="9">
        <v>6.1492539999999998E-2</v>
      </c>
      <c r="X447" s="9">
        <v>0.86985075000000001</v>
      </c>
      <c r="Y447" s="9">
        <v>0.20019901000000001</v>
      </c>
      <c r="Z447" s="9">
        <v>1.651741E-2</v>
      </c>
      <c r="AA447" s="9">
        <v>0.18029851</v>
      </c>
      <c r="AB447" s="10">
        <v>7.0535089999999995E-2</v>
      </c>
      <c r="AC447" s="14">
        <v>56149000</v>
      </c>
      <c r="AD447" s="15">
        <v>3574000</v>
      </c>
      <c r="AE447" s="16">
        <v>52600000</v>
      </c>
    </row>
    <row r="448" spans="1:31" x14ac:dyDescent="0.25">
      <c r="A448" s="7">
        <v>4008070</v>
      </c>
      <c r="B448" s="8" t="s">
        <v>478</v>
      </c>
      <c r="C448" s="8" t="s">
        <v>17</v>
      </c>
      <c r="D448" s="9">
        <v>3.4793900000000003E-2</v>
      </c>
      <c r="E448" s="9">
        <v>0</v>
      </c>
      <c r="F448" s="9">
        <v>0</v>
      </c>
      <c r="G448" s="9">
        <v>0</v>
      </c>
      <c r="H448" s="9">
        <v>0</v>
      </c>
      <c r="I448" s="9">
        <v>3.4793900000000003E-2</v>
      </c>
      <c r="J448" s="10">
        <v>0</v>
      </c>
      <c r="K448" s="11">
        <v>458060.2</v>
      </c>
      <c r="L448" s="9">
        <v>6.7900000000000002E-2</v>
      </c>
      <c r="M448" s="12">
        <v>28925.13</v>
      </c>
      <c r="N448" s="12">
        <v>29236.15</v>
      </c>
      <c r="O448" s="12">
        <v>26747.97</v>
      </c>
      <c r="P448" s="12">
        <v>2488.183</v>
      </c>
      <c r="Q448" s="12">
        <v>2177.16</v>
      </c>
      <c r="R448" s="13">
        <v>2089</v>
      </c>
      <c r="S448" s="9">
        <v>0.50694112000000002</v>
      </c>
      <c r="T448" s="9">
        <v>0.12111058</v>
      </c>
      <c r="U448" s="9">
        <v>1.244615E-2</v>
      </c>
      <c r="V448" s="9">
        <v>7.2283390000000003E-2</v>
      </c>
      <c r="W448" s="9">
        <v>0.35375778000000002</v>
      </c>
      <c r="X448" s="9">
        <v>0.44040211000000001</v>
      </c>
      <c r="Y448" s="9">
        <v>0.74437529999999996</v>
      </c>
      <c r="Z448" s="9">
        <v>0.14983246</v>
      </c>
      <c r="AA448" s="9">
        <v>0.11010053</v>
      </c>
      <c r="AB448" s="10">
        <v>0.21580247</v>
      </c>
      <c r="AC448" s="14">
        <v>17083000</v>
      </c>
      <c r="AD448" s="15">
        <v>2448000</v>
      </c>
      <c r="AE448" s="16">
        <v>14600000</v>
      </c>
    </row>
    <row r="449" spans="1:31" x14ac:dyDescent="0.25">
      <c r="A449" s="7">
        <v>4015370</v>
      </c>
      <c r="B449" s="8" t="s">
        <v>479</v>
      </c>
      <c r="C449" s="8" t="s">
        <v>17</v>
      </c>
      <c r="D449" s="9">
        <v>8.9340199999999995E-2</v>
      </c>
      <c r="E449" s="9">
        <v>0</v>
      </c>
      <c r="F449" s="9">
        <v>0</v>
      </c>
      <c r="G449" s="9">
        <v>0</v>
      </c>
      <c r="H449" s="9">
        <v>6.9265999999999998E-3</v>
      </c>
      <c r="I449" s="9">
        <v>1.8007700000000001E-2</v>
      </c>
      <c r="J449" s="10">
        <v>6.4405799999999999E-2</v>
      </c>
      <c r="K449" s="11">
        <v>219862.5</v>
      </c>
      <c r="L449" s="9">
        <v>0.10829999999999999</v>
      </c>
      <c r="M449" s="12">
        <v>22144.33</v>
      </c>
      <c r="N449" s="12">
        <v>22382.44</v>
      </c>
      <c r="O449" s="12">
        <v>20477.55</v>
      </c>
      <c r="P449" s="12">
        <v>1904.8889999999999</v>
      </c>
      <c r="Q449" s="12">
        <v>1666.779</v>
      </c>
      <c r="R449" s="13">
        <v>1337</v>
      </c>
      <c r="S449" s="9">
        <v>0.51383694999999996</v>
      </c>
      <c r="T449" s="9">
        <v>0.22064323</v>
      </c>
      <c r="U449" s="9">
        <v>5.9835399999999999E-3</v>
      </c>
      <c r="V449" s="9">
        <v>0.35377711000000001</v>
      </c>
      <c r="W449" s="9">
        <v>0.10172027</v>
      </c>
      <c r="X449" s="9">
        <v>0.31787584000000002</v>
      </c>
      <c r="Y449" s="9">
        <v>0.86387435000000001</v>
      </c>
      <c r="Z449" s="9">
        <v>4.4876590000000001E-2</v>
      </c>
      <c r="AA449" s="9">
        <v>0.14360508999999999</v>
      </c>
      <c r="AB449" s="10">
        <v>0.39001447</v>
      </c>
      <c r="AC449" s="14">
        <v>13044000</v>
      </c>
      <c r="AD449" s="15">
        <v>2590000</v>
      </c>
      <c r="AE449" s="16">
        <v>10500000</v>
      </c>
    </row>
    <row r="450" spans="1:31" x14ac:dyDescent="0.25">
      <c r="A450" s="7">
        <v>636000</v>
      </c>
      <c r="B450" s="8" t="s">
        <v>480</v>
      </c>
      <c r="C450" s="8" t="s">
        <v>1</v>
      </c>
      <c r="D450" s="9">
        <v>0.26923180000000002</v>
      </c>
      <c r="E450" s="9">
        <v>2.5723E-3</v>
      </c>
      <c r="F450" s="9">
        <v>0</v>
      </c>
      <c r="G450" s="9">
        <v>0</v>
      </c>
      <c r="H450" s="9">
        <v>0</v>
      </c>
      <c r="I450" s="9">
        <v>0</v>
      </c>
      <c r="J450" s="10">
        <v>0.26665949999999999</v>
      </c>
      <c r="K450" s="11">
        <v>58150.3</v>
      </c>
      <c r="L450" s="9">
        <v>0.2782</v>
      </c>
      <c r="M450" s="12">
        <v>15044.99</v>
      </c>
      <c r="N450" s="12">
        <v>15206.77</v>
      </c>
      <c r="O450" s="12">
        <v>13912.58</v>
      </c>
      <c r="P450" s="12">
        <v>1294.193</v>
      </c>
      <c r="Q450" s="12">
        <v>1132.4100000000001</v>
      </c>
      <c r="R450" s="13">
        <v>360</v>
      </c>
      <c r="S450" s="9">
        <v>0.51111110999999998</v>
      </c>
      <c r="T450" s="9">
        <v>2.7777800000000001E-3</v>
      </c>
      <c r="U450" s="9">
        <v>0.10833333000000001</v>
      </c>
      <c r="V450" s="9">
        <v>0.36388889000000002</v>
      </c>
      <c r="W450" s="9">
        <v>0.31111111000000002</v>
      </c>
      <c r="X450" s="9">
        <v>0.17222222000000001</v>
      </c>
      <c r="Y450" s="9">
        <v>0.70555555999999997</v>
      </c>
      <c r="Z450" s="9">
        <v>7.4999999999999997E-2</v>
      </c>
      <c r="AA450" s="9">
        <v>0.10277778</v>
      </c>
      <c r="AB450" s="10">
        <v>0.36654804000000002</v>
      </c>
      <c r="AC450" s="14">
        <v>8735000</v>
      </c>
      <c r="AD450" s="15">
        <v>567000</v>
      </c>
      <c r="AE450" s="16">
        <v>8168000</v>
      </c>
    </row>
    <row r="451" spans="1:31" x14ac:dyDescent="0.25">
      <c r="A451" s="7">
        <v>4003180</v>
      </c>
      <c r="B451" s="8" t="s">
        <v>481</v>
      </c>
      <c r="C451" s="8" t="s">
        <v>17</v>
      </c>
      <c r="D451" s="9">
        <v>3.7378300000000003E-2</v>
      </c>
      <c r="E451" s="9">
        <v>0</v>
      </c>
      <c r="F451" s="9">
        <v>0</v>
      </c>
      <c r="G451" s="9">
        <v>0</v>
      </c>
      <c r="H451" s="9">
        <v>0</v>
      </c>
      <c r="I451" s="9">
        <v>3.7378300000000003E-2</v>
      </c>
      <c r="J451" s="10">
        <v>0</v>
      </c>
      <c r="K451" s="11">
        <v>715339.3</v>
      </c>
      <c r="L451" s="9">
        <v>6.8699999999999997E-2</v>
      </c>
      <c r="M451" s="12">
        <v>45703.74</v>
      </c>
      <c r="N451" s="12">
        <v>46195.18</v>
      </c>
      <c r="O451" s="12">
        <v>42263.68</v>
      </c>
      <c r="P451" s="12">
        <v>3931.5050000000001</v>
      </c>
      <c r="Q451" s="12">
        <v>3440.0590000000002</v>
      </c>
      <c r="R451" s="13">
        <v>3081</v>
      </c>
      <c r="S451" s="9">
        <v>0.50275884999999998</v>
      </c>
      <c r="T451" s="9">
        <v>0.19311912000000001</v>
      </c>
      <c r="U451" s="9">
        <v>1.7851349999999998E-2</v>
      </c>
      <c r="V451" s="9">
        <v>0.22590067999999999</v>
      </c>
      <c r="W451" s="9">
        <v>9.3800709999999995E-2</v>
      </c>
      <c r="X451" s="9">
        <v>0.46932814</v>
      </c>
      <c r="Y451" s="9">
        <v>0.81304770999999998</v>
      </c>
      <c r="Z451" s="9">
        <v>5.9396299999999999E-2</v>
      </c>
      <c r="AA451" s="9">
        <v>0.14540734</v>
      </c>
      <c r="AB451" s="10">
        <v>0.31896804000000001</v>
      </c>
      <c r="AC451" s="14">
        <v>26485000</v>
      </c>
      <c r="AD451" s="15">
        <v>4516000</v>
      </c>
      <c r="AE451" s="16">
        <v>22000000</v>
      </c>
    </row>
    <row r="452" spans="1:31" x14ac:dyDescent="0.25">
      <c r="A452" s="7">
        <v>3306900</v>
      </c>
      <c r="B452" s="8" t="s">
        <v>50</v>
      </c>
      <c r="C452" s="8" t="s">
        <v>153</v>
      </c>
      <c r="D452" s="9">
        <v>6.3270400000000004E-2</v>
      </c>
      <c r="E452" s="9">
        <v>0</v>
      </c>
      <c r="F452" s="9">
        <v>0</v>
      </c>
      <c r="G452" s="9">
        <v>0</v>
      </c>
      <c r="H452" s="9">
        <v>5.5979999999999995E-4</v>
      </c>
      <c r="I452" s="9">
        <v>0</v>
      </c>
      <c r="J452" s="10">
        <v>6.2710699999999994E-2</v>
      </c>
      <c r="K452" s="11">
        <v>71786.91</v>
      </c>
      <c r="L452" s="9">
        <v>6.7000000000000004E-2</v>
      </c>
      <c r="M452" s="12">
        <v>4473.0420000000004</v>
      </c>
      <c r="N452" s="12">
        <v>4521.1400000000003</v>
      </c>
      <c r="O452" s="12">
        <v>4136.3620000000001</v>
      </c>
      <c r="P452" s="12">
        <v>384.77780000000001</v>
      </c>
      <c r="Q452" s="12">
        <v>336.68020000000001</v>
      </c>
      <c r="R452" s="13">
        <v>183</v>
      </c>
      <c r="S452" s="9">
        <v>0.18579235</v>
      </c>
      <c r="T452" s="9">
        <v>0</v>
      </c>
      <c r="U452" s="9">
        <v>5.4644799999999999E-3</v>
      </c>
      <c r="V452" s="9">
        <v>0</v>
      </c>
      <c r="W452" s="9">
        <v>0</v>
      </c>
      <c r="X452" s="9">
        <v>0.31693989</v>
      </c>
      <c r="Y452" s="9">
        <v>0.10928962</v>
      </c>
      <c r="Z452" s="9">
        <v>0</v>
      </c>
      <c r="AA452" s="9">
        <v>0.13114754000000001</v>
      </c>
      <c r="AB452" s="10">
        <v>0.19170983999999999</v>
      </c>
      <c r="AC452" s="14">
        <v>2564000</v>
      </c>
      <c r="AD452" s="15">
        <v>72000</v>
      </c>
      <c r="AE452" s="16">
        <v>2492000</v>
      </c>
    </row>
    <row r="453" spans="1:31" x14ac:dyDescent="0.25">
      <c r="A453" s="7">
        <v>5305310</v>
      </c>
      <c r="B453" s="8" t="s">
        <v>482</v>
      </c>
      <c r="C453" s="8" t="s">
        <v>42</v>
      </c>
      <c r="D453" s="9">
        <v>4.7375E-2</v>
      </c>
      <c r="E453" s="9">
        <v>0</v>
      </c>
      <c r="F453" s="9">
        <v>0</v>
      </c>
      <c r="G453" s="9">
        <v>0</v>
      </c>
      <c r="H453" s="9">
        <v>0</v>
      </c>
      <c r="I453" s="9">
        <v>4.7375E-2</v>
      </c>
      <c r="J453" s="10">
        <v>0</v>
      </c>
      <c r="K453" s="11">
        <v>630539</v>
      </c>
      <c r="L453" s="9">
        <v>7.85E-2</v>
      </c>
      <c r="M453" s="12">
        <v>46032.5</v>
      </c>
      <c r="N453" s="12">
        <v>46527.47</v>
      </c>
      <c r="O453" s="12">
        <v>42567.69</v>
      </c>
      <c r="P453" s="12">
        <v>3959.7849999999999</v>
      </c>
      <c r="Q453" s="12">
        <v>3464.8090000000002</v>
      </c>
      <c r="R453" s="13">
        <v>2143</v>
      </c>
      <c r="S453" s="9">
        <v>0.50163321999999999</v>
      </c>
      <c r="T453" s="9">
        <v>6.6262249999999995E-2</v>
      </c>
      <c r="U453" s="9">
        <v>1.3999070000000001E-2</v>
      </c>
      <c r="V453" s="9">
        <v>6.5329000000000003E-3</v>
      </c>
      <c r="W453" s="9">
        <v>4.8063460000000002E-2</v>
      </c>
      <c r="X453" s="9">
        <v>0.84414372000000004</v>
      </c>
      <c r="Y453" s="9">
        <v>0.49183388</v>
      </c>
      <c r="Z453" s="9">
        <v>5.1329909999999999E-2</v>
      </c>
      <c r="AA453" s="9">
        <v>0.14139056999999999</v>
      </c>
      <c r="AB453" s="10">
        <v>0.23641928000000001</v>
      </c>
      <c r="AC453" s="14">
        <v>26359000</v>
      </c>
      <c r="AD453" s="15">
        <v>2871000</v>
      </c>
      <c r="AE453" s="16">
        <v>23500000</v>
      </c>
    </row>
    <row r="454" spans="1:31" x14ac:dyDescent="0.25">
      <c r="A454" s="7">
        <v>1722300</v>
      </c>
      <c r="B454" s="8" t="s">
        <v>483</v>
      </c>
      <c r="C454" s="8" t="s">
        <v>3</v>
      </c>
      <c r="D454" s="9">
        <v>4.5607000000000002E-2</v>
      </c>
      <c r="E454" s="9">
        <v>0</v>
      </c>
      <c r="F454" s="9">
        <v>0</v>
      </c>
      <c r="G454" s="9">
        <v>0</v>
      </c>
      <c r="H454" s="9">
        <v>4.5607000000000002E-2</v>
      </c>
      <c r="I454" s="9">
        <v>0</v>
      </c>
      <c r="J454" s="10">
        <v>0</v>
      </c>
      <c r="K454" s="11">
        <v>36583.870000000003</v>
      </c>
      <c r="L454" s="9">
        <v>0.4</v>
      </c>
      <c r="M454" s="12">
        <v>13609.2</v>
      </c>
      <c r="N454" s="12">
        <v>13755.54</v>
      </c>
      <c r="O454" s="12">
        <v>12584.85</v>
      </c>
      <c r="P454" s="12">
        <v>1170.684</v>
      </c>
      <c r="Q454" s="12">
        <v>1024.3510000000001</v>
      </c>
      <c r="R454" s="13">
        <v>672</v>
      </c>
      <c r="S454" s="9">
        <v>0.48809523999999999</v>
      </c>
      <c r="T454" s="9">
        <v>0</v>
      </c>
      <c r="U454" s="9">
        <v>4.4642900000000001E-3</v>
      </c>
      <c r="V454" s="9">
        <v>0.21577381000000001</v>
      </c>
      <c r="W454" s="9">
        <v>7.4404800000000002E-3</v>
      </c>
      <c r="X454" s="9">
        <v>0.72023809999999999</v>
      </c>
      <c r="Y454" s="9">
        <v>0.38839286000000001</v>
      </c>
      <c r="Z454" s="9">
        <v>0</v>
      </c>
      <c r="AA454" s="9">
        <v>0.23065475999999999</v>
      </c>
      <c r="AB454" s="10">
        <v>0.20822281000000001</v>
      </c>
      <c r="AC454" s="14">
        <v>7766000</v>
      </c>
      <c r="AD454" s="15">
        <v>794000</v>
      </c>
      <c r="AE454" s="16">
        <v>6972000</v>
      </c>
    </row>
    <row r="455" spans="1:31" x14ac:dyDescent="0.25">
      <c r="A455" s="7">
        <v>2714070</v>
      </c>
      <c r="B455" s="8" t="s">
        <v>484</v>
      </c>
      <c r="C455" s="8" t="s">
        <v>263</v>
      </c>
      <c r="D455" s="9">
        <v>0.1997999</v>
      </c>
      <c r="E455" s="9">
        <v>0</v>
      </c>
      <c r="F455" s="9">
        <v>0.1928417</v>
      </c>
      <c r="G455" s="9">
        <v>0</v>
      </c>
      <c r="H455" s="9">
        <v>0</v>
      </c>
      <c r="I455" s="9">
        <v>6.9582999999999997E-3</v>
      </c>
      <c r="J455" s="10">
        <v>0</v>
      </c>
      <c r="K455" s="11">
        <v>91896.75</v>
      </c>
      <c r="L455" s="9">
        <v>0.2102</v>
      </c>
      <c r="M455" s="12">
        <v>17964.53</v>
      </c>
      <c r="N455" s="12">
        <v>18157.7</v>
      </c>
      <c r="O455" s="12">
        <v>16612.36</v>
      </c>
      <c r="P455" s="12">
        <v>1545.336</v>
      </c>
      <c r="Q455" s="12">
        <v>1352.17</v>
      </c>
      <c r="R455" s="13">
        <v>1039</v>
      </c>
      <c r="S455" s="9">
        <v>0.52839269</v>
      </c>
      <c r="T455" s="9">
        <v>0.11934552</v>
      </c>
      <c r="U455" s="9">
        <v>8.6621700000000003E-3</v>
      </c>
      <c r="V455" s="9">
        <v>2.2136670000000001E-2</v>
      </c>
      <c r="W455" s="9">
        <v>1.539942E-2</v>
      </c>
      <c r="X455" s="9">
        <v>0.83060635000000005</v>
      </c>
      <c r="Y455" s="9">
        <v>0.53705486000000002</v>
      </c>
      <c r="Z455" s="9">
        <v>9.6246400000000003E-3</v>
      </c>
      <c r="AA455" s="9">
        <v>0.12319537999999999</v>
      </c>
      <c r="AB455" s="10">
        <v>0.23734440000000001</v>
      </c>
      <c r="AC455" s="14">
        <v>10251000</v>
      </c>
      <c r="AD455" s="15">
        <v>702000</v>
      </c>
      <c r="AE455" s="16">
        <v>9549000</v>
      </c>
    </row>
    <row r="456" spans="1:31" x14ac:dyDescent="0.25">
      <c r="A456" s="7">
        <v>2800810</v>
      </c>
      <c r="B456" s="8" t="s">
        <v>485</v>
      </c>
      <c r="C456" s="8" t="s">
        <v>15</v>
      </c>
      <c r="D456" s="9">
        <v>9.5082799999999995E-2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10">
        <v>9.5082799999999995E-2</v>
      </c>
      <c r="K456" s="11">
        <v>27662.7</v>
      </c>
      <c r="L456" s="9">
        <v>0.4</v>
      </c>
      <c r="M456" s="12">
        <v>10290.52</v>
      </c>
      <c r="N456" s="12">
        <v>10401.17</v>
      </c>
      <c r="O456" s="12">
        <v>9515.9689999999991</v>
      </c>
      <c r="P456" s="12">
        <v>885.20640000000003</v>
      </c>
      <c r="Q456" s="12">
        <v>774.55079999999998</v>
      </c>
      <c r="R456" s="13">
        <v>545</v>
      </c>
      <c r="S456" s="9">
        <v>0.53027522999999999</v>
      </c>
      <c r="T456" s="9">
        <v>0</v>
      </c>
      <c r="U456" s="9">
        <v>0</v>
      </c>
      <c r="V456" s="9">
        <v>1.0165138</v>
      </c>
      <c r="W456" s="9">
        <v>0</v>
      </c>
      <c r="X456" s="9">
        <v>3.66973E-3</v>
      </c>
      <c r="Y456" s="9">
        <v>1.0091743</v>
      </c>
      <c r="Z456" s="9">
        <v>0</v>
      </c>
      <c r="AA456" s="9">
        <v>0.15963303000000001</v>
      </c>
      <c r="AB456" s="10">
        <v>0.54070980999999996</v>
      </c>
      <c r="AC456" s="14">
        <v>5845000</v>
      </c>
      <c r="AD456" s="15">
        <v>1318000</v>
      </c>
      <c r="AE456" s="16">
        <v>4527000</v>
      </c>
    </row>
    <row r="457" spans="1:31" x14ac:dyDescent="0.25">
      <c r="A457" s="7">
        <v>100330</v>
      </c>
      <c r="B457" s="8" t="s">
        <v>486</v>
      </c>
      <c r="C457" s="8" t="s">
        <v>95</v>
      </c>
      <c r="D457" s="9">
        <v>0.1738364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10">
        <v>0.1738364</v>
      </c>
      <c r="K457" s="11">
        <v>393887</v>
      </c>
      <c r="L457" s="9">
        <v>0.1847</v>
      </c>
      <c r="M457" s="12">
        <v>67658.37</v>
      </c>
      <c r="N457" s="12">
        <v>68385.88</v>
      </c>
      <c r="O457" s="12">
        <v>62565.8</v>
      </c>
      <c r="P457" s="12">
        <v>5820.0739999999996</v>
      </c>
      <c r="Q457" s="12">
        <v>5092.5659999999998</v>
      </c>
      <c r="R457" s="13">
        <v>4480</v>
      </c>
      <c r="S457" s="9">
        <v>0.51294642999999995</v>
      </c>
      <c r="T457" s="9">
        <v>2.2321E-4</v>
      </c>
      <c r="U457" s="9">
        <v>6.6963999999999999E-4</v>
      </c>
      <c r="V457" s="9">
        <v>0.93794643</v>
      </c>
      <c r="W457" s="9">
        <v>3.4375000000000003E-2</v>
      </c>
      <c r="X457" s="9">
        <v>2.589286E-2</v>
      </c>
      <c r="Y457" s="9">
        <v>0.84062499999999996</v>
      </c>
      <c r="Z457" s="9">
        <v>2.0312500000000001E-2</v>
      </c>
      <c r="AA457" s="9">
        <v>0.11383929</v>
      </c>
      <c r="AB457" s="10">
        <v>0.48772879000000002</v>
      </c>
      <c r="AC457" s="14">
        <v>38272000</v>
      </c>
      <c r="AD457" s="15">
        <v>6432000</v>
      </c>
      <c r="AE457" s="16">
        <v>31800000</v>
      </c>
    </row>
    <row r="458" spans="1:31" x14ac:dyDescent="0.25">
      <c r="A458" s="7">
        <v>1736330</v>
      </c>
      <c r="B458" s="8" t="s">
        <v>487</v>
      </c>
      <c r="C458" s="8" t="s">
        <v>3</v>
      </c>
      <c r="D458" s="9">
        <v>5.5376500000000002E-2</v>
      </c>
      <c r="E458" s="9">
        <v>0</v>
      </c>
      <c r="F458" s="9">
        <v>0</v>
      </c>
      <c r="G458" s="9">
        <v>0</v>
      </c>
      <c r="H458" s="9">
        <v>5.5376500000000002E-2</v>
      </c>
      <c r="I458" s="9">
        <v>0</v>
      </c>
      <c r="J458" s="10">
        <v>0</v>
      </c>
      <c r="K458" s="11">
        <v>23934.04</v>
      </c>
      <c r="L458" s="9">
        <v>0.4</v>
      </c>
      <c r="M458" s="12">
        <v>8903.4629999999997</v>
      </c>
      <c r="N458" s="12">
        <v>8999.1990000000005</v>
      </c>
      <c r="O458" s="12">
        <v>8233.31</v>
      </c>
      <c r="P458" s="12">
        <v>765.88930000000005</v>
      </c>
      <c r="Q458" s="12">
        <v>670.15329999999994</v>
      </c>
      <c r="R458" s="13">
        <v>374</v>
      </c>
      <c r="S458" s="9">
        <v>0.51069518999999997</v>
      </c>
      <c r="T458" s="9">
        <v>0</v>
      </c>
      <c r="U458" s="9">
        <v>1.069519E-2</v>
      </c>
      <c r="V458" s="9">
        <v>0.37433155000000001</v>
      </c>
      <c r="W458" s="9">
        <v>2.4064169999999999E-2</v>
      </c>
      <c r="X458" s="9">
        <v>0.55882352999999996</v>
      </c>
      <c r="Y458" s="9">
        <v>0.37433155000000001</v>
      </c>
      <c r="Z458" s="9">
        <v>2.6738E-3</v>
      </c>
      <c r="AA458" s="9">
        <v>0.20588234999999999</v>
      </c>
      <c r="AB458" s="10">
        <v>0.1925</v>
      </c>
      <c r="AC458" s="14">
        <v>5030000</v>
      </c>
      <c r="AD458" s="15">
        <v>558000</v>
      </c>
      <c r="AE458" s="16">
        <v>4472000</v>
      </c>
    </row>
    <row r="459" spans="1:31" x14ac:dyDescent="0.25">
      <c r="A459" s="7">
        <v>5103000</v>
      </c>
      <c r="B459" s="8" t="s">
        <v>488</v>
      </c>
      <c r="C459" s="8" t="s">
        <v>108</v>
      </c>
      <c r="D459" s="9">
        <v>0.12566050000000001</v>
      </c>
      <c r="E459" s="9">
        <v>5.9469999999999998E-4</v>
      </c>
      <c r="F459" s="9">
        <v>0</v>
      </c>
      <c r="G459" s="9">
        <v>1.49315E-2</v>
      </c>
      <c r="H459" s="9">
        <v>6.1640800000000003E-2</v>
      </c>
      <c r="I459" s="9">
        <v>0</v>
      </c>
      <c r="J459" s="10">
        <v>4.8493500000000002E-2</v>
      </c>
      <c r="K459" s="11">
        <v>2534394</v>
      </c>
      <c r="L459" s="9">
        <v>0.1426</v>
      </c>
      <c r="M459" s="12">
        <v>336106.3</v>
      </c>
      <c r="N459" s="12">
        <v>339720.3</v>
      </c>
      <c r="O459" s="12">
        <v>310807.90000000002</v>
      </c>
      <c r="P459" s="12">
        <v>28912.37</v>
      </c>
      <c r="Q459" s="12">
        <v>25298.41</v>
      </c>
      <c r="R459" s="13">
        <v>15289</v>
      </c>
      <c r="S459" s="9">
        <v>0.50369547000000003</v>
      </c>
      <c r="T459" s="9">
        <v>2.4854500000000002E-3</v>
      </c>
      <c r="U459" s="9">
        <v>9.4185399999999996E-3</v>
      </c>
      <c r="V459" s="9">
        <v>0.73170252999999996</v>
      </c>
      <c r="W459" s="9">
        <v>2.1126300000000001E-2</v>
      </c>
      <c r="X459" s="9">
        <v>0.23441690000000001</v>
      </c>
      <c r="Y459" s="9">
        <v>0.56229969000000002</v>
      </c>
      <c r="Z459" s="9">
        <v>2.2892300000000002E-3</v>
      </c>
      <c r="AA459" s="9">
        <v>0.13068219</v>
      </c>
      <c r="AB459" s="10">
        <v>0.25206956000000003</v>
      </c>
      <c r="AC459" s="14">
        <v>189900000</v>
      </c>
      <c r="AD459" s="15">
        <v>19520000</v>
      </c>
      <c r="AE459" s="16">
        <v>170000000</v>
      </c>
    </row>
    <row r="460" spans="1:31" x14ac:dyDescent="0.25">
      <c r="A460" s="7">
        <v>5102100</v>
      </c>
      <c r="B460" s="8" t="s">
        <v>489</v>
      </c>
      <c r="C460" s="8" t="s">
        <v>108</v>
      </c>
      <c r="D460" s="9">
        <v>0.1793795</v>
      </c>
      <c r="E460" s="9">
        <v>0</v>
      </c>
      <c r="F460" s="9">
        <v>0.14075119999999999</v>
      </c>
      <c r="G460" s="9">
        <v>3.8617999999999999E-3</v>
      </c>
      <c r="H460" s="9">
        <v>3.4766499999999999E-2</v>
      </c>
      <c r="I460" s="9">
        <v>0</v>
      </c>
      <c r="J460" s="10">
        <v>0</v>
      </c>
      <c r="K460" s="11">
        <v>406745.2</v>
      </c>
      <c r="L460" s="9">
        <v>0.1918</v>
      </c>
      <c r="M460" s="12">
        <v>72552.77</v>
      </c>
      <c r="N460" s="12">
        <v>73332.91</v>
      </c>
      <c r="O460" s="12">
        <v>67091.8</v>
      </c>
      <c r="P460" s="12">
        <v>6241.098</v>
      </c>
      <c r="Q460" s="12">
        <v>5460.9769999999999</v>
      </c>
      <c r="R460" s="13">
        <v>4123</v>
      </c>
      <c r="S460" s="9">
        <v>0.50303176999999999</v>
      </c>
      <c r="T460" s="9">
        <v>5.5784600000000004E-3</v>
      </c>
      <c r="U460" s="9">
        <v>1.8918259999999999E-2</v>
      </c>
      <c r="V460" s="9">
        <v>0.23017219999999999</v>
      </c>
      <c r="W460" s="9">
        <v>3.1045360000000001E-2</v>
      </c>
      <c r="X460" s="9">
        <v>0.67887461000000004</v>
      </c>
      <c r="Y460" s="9">
        <v>0.26970652000000001</v>
      </c>
      <c r="Z460" s="9">
        <v>5.3359200000000001E-3</v>
      </c>
      <c r="AA460" s="9">
        <v>0.1113267</v>
      </c>
      <c r="AB460" s="10">
        <v>7.9173839999999995E-2</v>
      </c>
      <c r="AC460" s="14">
        <v>40860000</v>
      </c>
      <c r="AD460" s="15">
        <v>1796000</v>
      </c>
      <c r="AE460" s="16">
        <v>39100000</v>
      </c>
    </row>
    <row r="461" spans="1:31" x14ac:dyDescent="0.25">
      <c r="A461" s="7">
        <v>1603480</v>
      </c>
      <c r="B461" s="8" t="s">
        <v>490</v>
      </c>
      <c r="C461" s="8" t="s">
        <v>364</v>
      </c>
      <c r="D461" s="9">
        <v>0.2455792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10">
        <v>0.2455792</v>
      </c>
      <c r="K461" s="11">
        <v>48769.5</v>
      </c>
      <c r="L461" s="9">
        <v>0.4</v>
      </c>
      <c r="M461" s="12">
        <v>18142.25</v>
      </c>
      <c r="N461" s="12">
        <v>18337.330000000002</v>
      </c>
      <c r="O461" s="12">
        <v>16776.71</v>
      </c>
      <c r="P461" s="12">
        <v>1560.624</v>
      </c>
      <c r="Q461" s="12">
        <v>1365.539</v>
      </c>
      <c r="R461" s="13">
        <v>396</v>
      </c>
      <c r="S461" s="9">
        <v>0.52777777999999997</v>
      </c>
      <c r="T461" s="9">
        <v>2.5252500000000002E-3</v>
      </c>
      <c r="U461" s="9">
        <v>0</v>
      </c>
      <c r="V461" s="9">
        <v>2.5252500000000002E-3</v>
      </c>
      <c r="W461" s="9">
        <v>0.80303029999999997</v>
      </c>
      <c r="X461" s="9">
        <v>0.19191918999999999</v>
      </c>
      <c r="Y461" s="9">
        <v>0.83838383999999999</v>
      </c>
      <c r="Z461" s="9">
        <v>0.47222222000000003</v>
      </c>
      <c r="AA461" s="9">
        <v>0.13131313</v>
      </c>
      <c r="AB461" s="10">
        <v>0.28919329999999999</v>
      </c>
      <c r="AC461" s="14">
        <v>10128000</v>
      </c>
      <c r="AD461" s="15">
        <v>1045000</v>
      </c>
      <c r="AE461" s="16">
        <v>9083000</v>
      </c>
    </row>
    <row r="462" spans="1:31" x14ac:dyDescent="0.25">
      <c r="A462" s="7">
        <v>5605762</v>
      </c>
      <c r="B462" s="8" t="s">
        <v>491</v>
      </c>
      <c r="C462" s="8" t="s">
        <v>226</v>
      </c>
      <c r="D462" s="9">
        <v>0.29685159999999999</v>
      </c>
      <c r="E462" s="9">
        <v>0</v>
      </c>
      <c r="F462" s="9">
        <v>0.29685159999999999</v>
      </c>
      <c r="G462" s="9">
        <v>0</v>
      </c>
      <c r="H462" s="9">
        <v>0</v>
      </c>
      <c r="I462" s="9">
        <v>0</v>
      </c>
      <c r="J462" s="10">
        <v>0</v>
      </c>
      <c r="K462" s="11">
        <v>277190.09999999998</v>
      </c>
      <c r="L462" s="9">
        <v>0.30499999999999999</v>
      </c>
      <c r="M462" s="12">
        <v>78624.97</v>
      </c>
      <c r="N462" s="12">
        <v>79470.399999999994</v>
      </c>
      <c r="O462" s="12">
        <v>72706.960000000006</v>
      </c>
      <c r="P462" s="12">
        <v>6763.4380000000001</v>
      </c>
      <c r="Q462" s="12">
        <v>5918.0079999999998</v>
      </c>
      <c r="R462" s="13">
        <v>2601</v>
      </c>
      <c r="S462" s="9">
        <v>0.51980008</v>
      </c>
      <c r="T462" s="9">
        <v>8.4582800000000003E-3</v>
      </c>
      <c r="U462" s="9">
        <v>6.15148E-3</v>
      </c>
      <c r="V462" s="9">
        <v>4.9980800000000002E-3</v>
      </c>
      <c r="W462" s="9">
        <v>0.19146482000000001</v>
      </c>
      <c r="X462" s="9">
        <v>0.77547096999999998</v>
      </c>
      <c r="Y462" s="9">
        <v>0.25336408999999999</v>
      </c>
      <c r="Z462" s="9">
        <v>3.9984619999999998E-2</v>
      </c>
      <c r="AA462" s="9">
        <v>0.16032294999999999</v>
      </c>
      <c r="AB462" s="10">
        <v>9.6354170000000003E-2</v>
      </c>
      <c r="AC462" s="14">
        <v>43232000</v>
      </c>
      <c r="AD462" s="15">
        <v>1923000</v>
      </c>
      <c r="AE462" s="16">
        <v>41300000</v>
      </c>
    </row>
    <row r="463" spans="1:31" x14ac:dyDescent="0.25">
      <c r="A463" s="7">
        <v>2700008</v>
      </c>
      <c r="B463" s="8" t="s">
        <v>492</v>
      </c>
      <c r="C463" s="8" t="s">
        <v>263</v>
      </c>
      <c r="D463" s="9">
        <v>5.8065699999999998E-2</v>
      </c>
      <c r="E463" s="9">
        <v>0</v>
      </c>
      <c r="F463" s="9">
        <v>0</v>
      </c>
      <c r="G463" s="9">
        <v>0</v>
      </c>
      <c r="H463" s="9">
        <v>0</v>
      </c>
      <c r="I463" s="9">
        <v>5.0871399999999997E-2</v>
      </c>
      <c r="J463" s="10">
        <v>7.1942999999999998E-3</v>
      </c>
      <c r="K463" s="11">
        <v>623282.80000000005</v>
      </c>
      <c r="L463" s="9">
        <v>8.3599999999999994E-2</v>
      </c>
      <c r="M463" s="12">
        <v>48458.99</v>
      </c>
      <c r="N463" s="12">
        <v>48980.05</v>
      </c>
      <c r="O463" s="12">
        <v>44811.54</v>
      </c>
      <c r="P463" s="12">
        <v>4168.5150000000003</v>
      </c>
      <c r="Q463" s="12">
        <v>3647.4490000000001</v>
      </c>
      <c r="R463" s="13">
        <v>1974</v>
      </c>
      <c r="S463" s="9">
        <v>0.53343465000000001</v>
      </c>
      <c r="T463" s="9">
        <v>0.14285713999999999</v>
      </c>
      <c r="U463" s="9">
        <v>4.0526900000000003E-3</v>
      </c>
      <c r="V463" s="9">
        <v>1.013171E-2</v>
      </c>
      <c r="W463" s="9">
        <v>4.5592699999999998E-3</v>
      </c>
      <c r="X463" s="9">
        <v>0.86068895999999995</v>
      </c>
      <c r="Y463" s="9">
        <v>0.49746707000000001</v>
      </c>
      <c r="Z463" s="9">
        <v>0</v>
      </c>
      <c r="AA463" s="9">
        <v>0.23150962999999999</v>
      </c>
      <c r="AB463" s="10">
        <v>0.15801794999999999</v>
      </c>
      <c r="AC463" s="14">
        <v>26566000</v>
      </c>
      <c r="AD463" s="15">
        <v>1744000</v>
      </c>
      <c r="AE463" s="16">
        <v>24800000</v>
      </c>
    </row>
    <row r="464" spans="1:31" x14ac:dyDescent="0.25">
      <c r="A464" s="7">
        <v>3500570</v>
      </c>
      <c r="B464" s="8" t="s">
        <v>493</v>
      </c>
      <c r="C464" s="8" t="s">
        <v>40</v>
      </c>
      <c r="D464" s="9">
        <v>0.1165779</v>
      </c>
      <c r="E464" s="9">
        <v>0</v>
      </c>
      <c r="F464" s="9">
        <v>0</v>
      </c>
      <c r="G464" s="9">
        <v>6.0198999999999999E-3</v>
      </c>
      <c r="H464" s="9">
        <v>9.2614000000000002E-2</v>
      </c>
      <c r="I464" s="9">
        <v>0</v>
      </c>
      <c r="J464" s="10">
        <v>1.7944000000000002E-2</v>
      </c>
      <c r="K464" s="11">
        <v>1091318</v>
      </c>
      <c r="L464" s="9">
        <v>0.13420000000000001</v>
      </c>
      <c r="M464" s="12">
        <v>136203</v>
      </c>
      <c r="N464" s="12">
        <v>137667.6</v>
      </c>
      <c r="O464" s="12">
        <v>125951.2</v>
      </c>
      <c r="P464" s="12">
        <v>11716.39</v>
      </c>
      <c r="Q464" s="12">
        <v>10251.799999999999</v>
      </c>
      <c r="R464" s="13">
        <v>8695</v>
      </c>
      <c r="S464" s="9">
        <v>0.52110407999999997</v>
      </c>
      <c r="T464" s="9">
        <v>7.0155299999999999E-3</v>
      </c>
      <c r="U464" s="9">
        <v>1.3801040000000001E-2</v>
      </c>
      <c r="V464" s="9">
        <v>9.0166759999999999E-2</v>
      </c>
      <c r="W464" s="9">
        <v>0.51834387999999998</v>
      </c>
      <c r="X464" s="9">
        <v>0.36722253999999999</v>
      </c>
      <c r="Y464" s="9">
        <v>0.67889591999999999</v>
      </c>
      <c r="Z464" s="9">
        <v>8.7176539999999997E-2</v>
      </c>
      <c r="AA464" s="9">
        <v>0.12064405</v>
      </c>
      <c r="AB464" s="10">
        <v>0.26803196000000001</v>
      </c>
      <c r="AC464" s="14">
        <v>73005000</v>
      </c>
      <c r="AD464" s="15">
        <v>11251000</v>
      </c>
      <c r="AE464" s="16">
        <v>61800000</v>
      </c>
    </row>
    <row r="465" spans="1:31" x14ac:dyDescent="0.25">
      <c r="A465" s="7">
        <v>2101150</v>
      </c>
      <c r="B465" s="8" t="s">
        <v>494</v>
      </c>
      <c r="C465" s="8" t="s">
        <v>76</v>
      </c>
      <c r="D465" s="9">
        <v>0.13769970000000001</v>
      </c>
      <c r="E465" s="9">
        <v>0</v>
      </c>
      <c r="F465" s="9">
        <v>0</v>
      </c>
      <c r="G465" s="9">
        <v>0</v>
      </c>
      <c r="H465" s="9">
        <v>0.1142701</v>
      </c>
      <c r="I465" s="9">
        <v>0</v>
      </c>
      <c r="J465" s="10">
        <v>2.3429599999999998E-2</v>
      </c>
      <c r="K465" s="11">
        <v>1133638</v>
      </c>
      <c r="L465" s="9">
        <v>0.1527</v>
      </c>
      <c r="M465" s="12">
        <v>160989.1</v>
      </c>
      <c r="N465" s="12">
        <v>162720.1</v>
      </c>
      <c r="O465" s="12">
        <v>148871.6</v>
      </c>
      <c r="P465" s="12">
        <v>13848.52</v>
      </c>
      <c r="Q465" s="12">
        <v>12117.5</v>
      </c>
      <c r="R465" s="13">
        <v>9274</v>
      </c>
      <c r="S465" s="9">
        <v>0.49644166000000001</v>
      </c>
      <c r="T465" s="9">
        <v>2.9113699999999999E-3</v>
      </c>
      <c r="U465" s="9">
        <v>8.6262700000000001E-3</v>
      </c>
      <c r="V465" s="9">
        <v>0.33254259000000003</v>
      </c>
      <c r="W465" s="9">
        <v>3.4612900000000002E-2</v>
      </c>
      <c r="X465" s="9">
        <v>0.58572352999999999</v>
      </c>
      <c r="Y465" s="9">
        <v>0.69549278000000003</v>
      </c>
      <c r="Z465" s="9">
        <v>0</v>
      </c>
      <c r="AA465" s="9">
        <v>0.14405866000000001</v>
      </c>
      <c r="AB465" s="10">
        <v>0.27182942999999998</v>
      </c>
      <c r="AC465" s="14">
        <v>86022000</v>
      </c>
      <c r="AD465" s="15">
        <v>12170000</v>
      </c>
      <c r="AE465" s="16">
        <v>73900000</v>
      </c>
    </row>
    <row r="466" spans="1:31" x14ac:dyDescent="0.25">
      <c r="A466" s="7">
        <v>2400060</v>
      </c>
      <c r="B466" s="8" t="s">
        <v>495</v>
      </c>
      <c r="C466" s="8" t="s">
        <v>62</v>
      </c>
      <c r="D466" s="9">
        <v>0.1023376</v>
      </c>
      <c r="E466" s="9">
        <v>6.066E-4</v>
      </c>
      <c r="F466" s="9">
        <v>4.49325E-2</v>
      </c>
      <c r="G466" s="9">
        <v>2.49844E-2</v>
      </c>
      <c r="H466" s="9">
        <v>2.63953E-2</v>
      </c>
      <c r="I466" s="9">
        <v>0</v>
      </c>
      <c r="J466" s="10">
        <v>5.4187999999999997E-3</v>
      </c>
      <c r="K466" s="11">
        <v>17200000</v>
      </c>
      <c r="L466" s="9">
        <v>0.1216</v>
      </c>
      <c r="M466" s="12">
        <v>1945114</v>
      </c>
      <c r="N466" s="12">
        <v>1966029</v>
      </c>
      <c r="O466" s="12">
        <v>1798707</v>
      </c>
      <c r="P466" s="12">
        <v>167321.60000000001</v>
      </c>
      <c r="Q466" s="12">
        <v>146407</v>
      </c>
      <c r="R466" s="13">
        <v>74776</v>
      </c>
      <c r="S466" s="9">
        <v>0.51313255999999996</v>
      </c>
      <c r="T466" s="9">
        <v>4.6004100000000001E-3</v>
      </c>
      <c r="U466" s="9">
        <v>4.2192680000000003E-2</v>
      </c>
      <c r="V466" s="9">
        <v>0.2302343</v>
      </c>
      <c r="W466" s="9">
        <v>6.9594520000000007E-2</v>
      </c>
      <c r="X466" s="9">
        <v>0.65337809000000002</v>
      </c>
      <c r="Y466" s="9">
        <v>0.25699422</v>
      </c>
      <c r="Z466" s="9">
        <v>3.228309E-2</v>
      </c>
      <c r="AA466" s="9">
        <v>0.10539477999999999</v>
      </c>
      <c r="AB466" s="10">
        <v>7.3415880000000003E-2</v>
      </c>
      <c r="AC466" s="14">
        <v>1031000000</v>
      </c>
      <c r="AD466" s="15">
        <v>45403000</v>
      </c>
      <c r="AE466" s="16">
        <v>986000000</v>
      </c>
    </row>
    <row r="467" spans="1:31" x14ac:dyDescent="0.25">
      <c r="A467" s="7">
        <v>4019440</v>
      </c>
      <c r="B467" s="8" t="s">
        <v>496</v>
      </c>
      <c r="C467" s="8" t="s">
        <v>17</v>
      </c>
      <c r="D467" s="9">
        <v>0.15366830000000001</v>
      </c>
      <c r="E467" s="9">
        <v>0</v>
      </c>
      <c r="F467" s="9">
        <v>0.1005649</v>
      </c>
      <c r="G467" s="9">
        <v>0</v>
      </c>
      <c r="H467" s="9">
        <v>9.2928000000000004E-3</v>
      </c>
      <c r="I467" s="9">
        <v>6.6392999999999999E-3</v>
      </c>
      <c r="J467" s="10">
        <v>3.7171299999999997E-2</v>
      </c>
      <c r="K467" s="11">
        <v>285901.2</v>
      </c>
      <c r="L467" s="9">
        <v>0.16769999999999999</v>
      </c>
      <c r="M467" s="12">
        <v>44589.440000000002</v>
      </c>
      <c r="N467" s="12">
        <v>45068.89</v>
      </c>
      <c r="O467" s="12">
        <v>41233.24</v>
      </c>
      <c r="P467" s="12">
        <v>3835.65</v>
      </c>
      <c r="Q467" s="12">
        <v>3356.203</v>
      </c>
      <c r="R467" s="13">
        <v>2944</v>
      </c>
      <c r="S467" s="9">
        <v>0.52615489000000004</v>
      </c>
      <c r="T467" s="9">
        <v>0.26154891000000002</v>
      </c>
      <c r="U467" s="9">
        <v>1.358696E-2</v>
      </c>
      <c r="V467" s="9">
        <v>8.831522E-2</v>
      </c>
      <c r="W467" s="9">
        <v>6.9293480000000005E-2</v>
      </c>
      <c r="X467" s="9">
        <v>0.57438858999999998</v>
      </c>
      <c r="Y467" s="9">
        <v>0.6484375</v>
      </c>
      <c r="Z467" s="9">
        <v>1.290761E-2</v>
      </c>
      <c r="AA467" s="9">
        <v>0.15285325999999999</v>
      </c>
      <c r="AB467" s="10">
        <v>0.24307580000000001</v>
      </c>
      <c r="AC467" s="14">
        <v>23559000</v>
      </c>
      <c r="AD467" s="15">
        <v>3416000</v>
      </c>
      <c r="AE467" s="16">
        <v>20100000</v>
      </c>
    </row>
    <row r="468" spans="1:31" x14ac:dyDescent="0.25">
      <c r="A468" s="7">
        <v>804530</v>
      </c>
      <c r="B468" s="8" t="s">
        <v>497</v>
      </c>
      <c r="C468" s="8" t="s">
        <v>22</v>
      </c>
      <c r="D468" s="9">
        <v>0.11967410000000001</v>
      </c>
      <c r="E468" s="9">
        <v>0</v>
      </c>
      <c r="F468" s="9">
        <v>0</v>
      </c>
      <c r="G468" s="9">
        <v>6.1006999999999997E-3</v>
      </c>
      <c r="H468" s="9">
        <v>0.1135734</v>
      </c>
      <c r="I468" s="9">
        <v>0</v>
      </c>
      <c r="J468" s="10">
        <v>0</v>
      </c>
      <c r="K468" s="11">
        <v>1591591</v>
      </c>
      <c r="L468" s="9">
        <v>0.13750000000000001</v>
      </c>
      <c r="M468" s="12">
        <v>203524.7</v>
      </c>
      <c r="N468" s="12">
        <v>205713.1</v>
      </c>
      <c r="O468" s="12">
        <v>188205.6</v>
      </c>
      <c r="P468" s="12">
        <v>17507.5</v>
      </c>
      <c r="Q468" s="12">
        <v>15319.11</v>
      </c>
      <c r="R468" s="13">
        <v>11309</v>
      </c>
      <c r="S468" s="9">
        <v>0.51065523000000002</v>
      </c>
      <c r="T468" s="9">
        <v>2.157574E-2</v>
      </c>
      <c r="U468" s="9">
        <v>4.8545409999999997E-2</v>
      </c>
      <c r="V468" s="9">
        <v>0.21743744000000001</v>
      </c>
      <c r="W468" s="9">
        <v>0.40507559999999998</v>
      </c>
      <c r="X468" s="9">
        <v>0.30736581000000002</v>
      </c>
      <c r="Y468" s="9">
        <v>0.67583340999999997</v>
      </c>
      <c r="Z468" s="9">
        <v>0.13838536000000001</v>
      </c>
      <c r="AA468" s="9">
        <v>0</v>
      </c>
      <c r="AB468" s="10">
        <v>0.34372253000000003</v>
      </c>
      <c r="AC468" s="14">
        <v>107400000</v>
      </c>
      <c r="AD468" s="15">
        <v>11983000</v>
      </c>
      <c r="AE468" s="16">
        <v>95400000</v>
      </c>
    </row>
    <row r="469" spans="1:31" x14ac:dyDescent="0.25">
      <c r="A469" s="7">
        <v>2008430</v>
      </c>
      <c r="B469" s="8" t="s">
        <v>498</v>
      </c>
      <c r="C469" s="8" t="s">
        <v>46</v>
      </c>
      <c r="D469" s="9">
        <v>8.6862400000000006E-2</v>
      </c>
      <c r="E469" s="9">
        <v>0</v>
      </c>
      <c r="F469" s="9">
        <v>0</v>
      </c>
      <c r="G469" s="9">
        <v>3.8844700000000003E-2</v>
      </c>
      <c r="H469" s="9">
        <v>4.8017700000000003E-2</v>
      </c>
      <c r="I469" s="9">
        <v>0</v>
      </c>
      <c r="J469" s="10">
        <v>0</v>
      </c>
      <c r="K469" s="11">
        <v>864185.2</v>
      </c>
      <c r="L469" s="9">
        <v>0.10970000000000001</v>
      </c>
      <c r="M469" s="12">
        <v>88165.04</v>
      </c>
      <c r="N469" s="12">
        <v>89113.05</v>
      </c>
      <c r="O469" s="12">
        <v>81528.960000000006</v>
      </c>
      <c r="P469" s="12">
        <v>7584.0889999999999</v>
      </c>
      <c r="Q469" s="12">
        <v>6636.0780000000004</v>
      </c>
      <c r="R469" s="13">
        <v>3807</v>
      </c>
      <c r="S469" s="9">
        <v>0.53821907000000002</v>
      </c>
      <c r="T469" s="9">
        <v>8.4055699999999994E-3</v>
      </c>
      <c r="U469" s="9">
        <v>1.6548460000000001E-2</v>
      </c>
      <c r="V469" s="9">
        <v>0.16522196</v>
      </c>
      <c r="W469" s="9">
        <v>8.8258470000000006E-2</v>
      </c>
      <c r="X469" s="9">
        <v>0.62568952</v>
      </c>
      <c r="Y469" s="9">
        <v>0.55529287999999999</v>
      </c>
      <c r="Z469" s="9">
        <v>2.705542E-2</v>
      </c>
      <c r="AA469" s="9">
        <v>0.21486735000000001</v>
      </c>
      <c r="AB469" s="10">
        <v>0.19459219999999999</v>
      </c>
      <c r="AC469" s="14">
        <v>45996000</v>
      </c>
      <c r="AD469" s="15">
        <v>3086000</v>
      </c>
      <c r="AE469" s="16">
        <v>42900000</v>
      </c>
    </row>
    <row r="470" spans="1:31" x14ac:dyDescent="0.25">
      <c r="A470" s="7">
        <v>2918360</v>
      </c>
      <c r="B470" s="8" t="s">
        <v>499</v>
      </c>
      <c r="C470" s="8" t="s">
        <v>24</v>
      </c>
      <c r="D470" s="9">
        <v>5.4714699999999998E-2</v>
      </c>
      <c r="E470" s="9">
        <v>0</v>
      </c>
      <c r="F470" s="9">
        <v>0</v>
      </c>
      <c r="G470" s="9">
        <v>0</v>
      </c>
      <c r="H470" s="9">
        <v>5.4714699999999998E-2</v>
      </c>
      <c r="I470" s="9">
        <v>0</v>
      </c>
      <c r="J470" s="10">
        <v>0</v>
      </c>
      <c r="K470" s="11">
        <v>18582.37</v>
      </c>
      <c r="L470" s="9">
        <v>0.4</v>
      </c>
      <c r="M470" s="12">
        <v>6912.6419999999998</v>
      </c>
      <c r="N470" s="12">
        <v>6986.9709999999995</v>
      </c>
      <c r="O470" s="12">
        <v>6392.335</v>
      </c>
      <c r="P470" s="12">
        <v>594.63589999999999</v>
      </c>
      <c r="Q470" s="12">
        <v>520.30709999999999</v>
      </c>
      <c r="R470" s="13">
        <v>366</v>
      </c>
      <c r="S470" s="9">
        <v>0.54098360999999995</v>
      </c>
      <c r="T470" s="9">
        <v>5.4644799999999999E-3</v>
      </c>
      <c r="U470" s="9">
        <v>1.092896E-2</v>
      </c>
      <c r="V470" s="9">
        <v>5.4644799999999999E-3</v>
      </c>
      <c r="W470" s="9">
        <v>3.0054649999999999E-2</v>
      </c>
      <c r="X470" s="9">
        <v>0.94808742999999995</v>
      </c>
      <c r="Y470" s="9">
        <v>0.53278689000000001</v>
      </c>
      <c r="Z470" s="9">
        <v>0</v>
      </c>
      <c r="AA470" s="9">
        <v>0.11202186</v>
      </c>
      <c r="AB470" s="10">
        <v>0.13421052999999999</v>
      </c>
      <c r="AC470" s="14">
        <v>3598000</v>
      </c>
      <c r="AD470" s="15">
        <v>278000</v>
      </c>
      <c r="AE470" s="16">
        <v>3320000</v>
      </c>
    </row>
    <row r="471" spans="1:31" x14ac:dyDescent="0.25">
      <c r="A471" s="7">
        <v>200770</v>
      </c>
      <c r="B471" s="8" t="s">
        <v>500</v>
      </c>
      <c r="C471" s="8" t="s">
        <v>143</v>
      </c>
      <c r="D471" s="9">
        <v>0.2086916</v>
      </c>
      <c r="E471" s="9">
        <v>2.3635099999999999E-2</v>
      </c>
      <c r="F471" s="9">
        <v>0.18111740000000001</v>
      </c>
      <c r="G471" s="9">
        <v>0</v>
      </c>
      <c r="H471" s="9">
        <v>3.9392000000000003E-3</v>
      </c>
      <c r="I471" s="9">
        <v>0</v>
      </c>
      <c r="J471" s="10">
        <v>0</v>
      </c>
      <c r="K471" s="11">
        <v>64138.239999999998</v>
      </c>
      <c r="L471" s="9">
        <v>0.2175</v>
      </c>
      <c r="M471" s="12">
        <v>12973.56</v>
      </c>
      <c r="N471" s="12">
        <v>13113.06</v>
      </c>
      <c r="O471" s="12">
        <v>11997.06</v>
      </c>
      <c r="P471" s="12">
        <v>1116.0050000000001</v>
      </c>
      <c r="Q471" s="12">
        <v>976.5</v>
      </c>
      <c r="R471" s="13">
        <v>470</v>
      </c>
      <c r="S471" s="9">
        <v>0.54255319000000002</v>
      </c>
      <c r="T471" s="9">
        <v>7.0212769999999994E-2</v>
      </c>
      <c r="U471" s="9">
        <v>4.2553189999999998E-2</v>
      </c>
      <c r="V471" s="9">
        <v>1.702128E-2</v>
      </c>
      <c r="W471" s="9">
        <v>2.3404250000000001E-2</v>
      </c>
      <c r="X471" s="9">
        <v>0.79148936000000003</v>
      </c>
      <c r="Y471" s="9">
        <v>0</v>
      </c>
      <c r="Z471" s="9">
        <v>0</v>
      </c>
      <c r="AA471" s="9">
        <v>7.8723399999999999E-2</v>
      </c>
      <c r="AB471" s="10">
        <v>5.3333329999999998E-2</v>
      </c>
      <c r="AC471" s="14">
        <v>6650000</v>
      </c>
      <c r="AD471" s="15">
        <v>237000</v>
      </c>
      <c r="AE471" s="16">
        <v>6413000</v>
      </c>
    </row>
    <row r="472" spans="1:31" x14ac:dyDescent="0.25">
      <c r="A472" s="7">
        <v>1301410</v>
      </c>
      <c r="B472" s="8" t="s">
        <v>501</v>
      </c>
      <c r="C472" s="8" t="s">
        <v>74</v>
      </c>
      <c r="D472" s="9">
        <v>0.15868450000000001</v>
      </c>
      <c r="E472" s="9">
        <v>0</v>
      </c>
      <c r="F472" s="9">
        <v>6.4453700000000003E-2</v>
      </c>
      <c r="G472" s="9">
        <v>0</v>
      </c>
      <c r="H472" s="9">
        <v>9.4230800000000003E-2</v>
      </c>
      <c r="I472" s="9">
        <v>0</v>
      </c>
      <c r="J472" s="10">
        <v>0</v>
      </c>
      <c r="K472" s="11">
        <v>2587395</v>
      </c>
      <c r="L472" s="9">
        <v>0.17299999999999999</v>
      </c>
      <c r="M472" s="12">
        <v>416286</v>
      </c>
      <c r="N472" s="12">
        <v>420762.2</v>
      </c>
      <c r="O472" s="12">
        <v>384952.6</v>
      </c>
      <c r="P472" s="12">
        <v>35809.550000000003</v>
      </c>
      <c r="Q472" s="12">
        <v>31333.41</v>
      </c>
      <c r="R472" s="13">
        <v>23328</v>
      </c>
      <c r="S472" s="9">
        <v>0.5147891</v>
      </c>
      <c r="T472" s="9">
        <v>3.0864199999999999E-3</v>
      </c>
      <c r="U472" s="9">
        <v>3.6136830000000002E-2</v>
      </c>
      <c r="V472" s="9">
        <v>0.16846707999999999</v>
      </c>
      <c r="W472" s="9">
        <v>6.6015089999999998E-2</v>
      </c>
      <c r="X472" s="9">
        <v>0.67691186999999997</v>
      </c>
      <c r="Y472" s="9">
        <v>0.29295268000000002</v>
      </c>
      <c r="Z472" s="9">
        <v>1.191701E-2</v>
      </c>
      <c r="AA472" s="9">
        <v>7.2830930000000002E-2</v>
      </c>
      <c r="AB472" s="10">
        <v>9.1757080000000005E-2</v>
      </c>
      <c r="AC472" s="14">
        <v>212900000</v>
      </c>
      <c r="AD472" s="15">
        <v>11565000</v>
      </c>
      <c r="AE472" s="16">
        <v>201000000</v>
      </c>
    </row>
    <row r="473" spans="1:31" x14ac:dyDescent="0.25">
      <c r="A473" s="7">
        <v>2910830</v>
      </c>
      <c r="B473" s="8" t="s">
        <v>502</v>
      </c>
      <c r="C473" s="8" t="s">
        <v>24</v>
      </c>
      <c r="D473" s="9">
        <v>3.9920499999999998E-2</v>
      </c>
      <c r="E473" s="9">
        <v>0</v>
      </c>
      <c r="F473" s="9">
        <v>0</v>
      </c>
      <c r="G473" s="9">
        <v>0</v>
      </c>
      <c r="H473" s="9">
        <v>3.9920499999999998E-2</v>
      </c>
      <c r="I473" s="9">
        <v>0</v>
      </c>
      <c r="J473" s="10">
        <v>0</v>
      </c>
      <c r="K473" s="11">
        <v>42633.42</v>
      </c>
      <c r="L473" s="9">
        <v>0.4</v>
      </c>
      <c r="M473" s="12">
        <v>15859.63</v>
      </c>
      <c r="N473" s="12">
        <v>16030.17</v>
      </c>
      <c r="O473" s="12">
        <v>14665.9</v>
      </c>
      <c r="P473" s="12">
        <v>1364.269</v>
      </c>
      <c r="Q473" s="12">
        <v>1193.729</v>
      </c>
      <c r="R473" s="13">
        <v>1083</v>
      </c>
      <c r="S473" s="9">
        <v>0.51338874000000001</v>
      </c>
      <c r="T473" s="9">
        <v>2.7700799999999999E-3</v>
      </c>
      <c r="U473" s="9">
        <v>9.2336099999999997E-3</v>
      </c>
      <c r="V473" s="9">
        <v>1.015697E-2</v>
      </c>
      <c r="W473" s="9">
        <v>3.4164359999999998E-2</v>
      </c>
      <c r="X473" s="9">
        <v>0.94367498000000005</v>
      </c>
      <c r="Y473" s="9">
        <v>0.45337027000000002</v>
      </c>
      <c r="Z473" s="9">
        <v>1.84672E-3</v>
      </c>
      <c r="AA473" s="9">
        <v>0.11542013</v>
      </c>
      <c r="AB473" s="10">
        <v>0.15275459</v>
      </c>
      <c r="AC473" s="14">
        <v>8108000</v>
      </c>
      <c r="AD473" s="15">
        <v>864000</v>
      </c>
      <c r="AE473" s="16">
        <v>7244000</v>
      </c>
    </row>
    <row r="474" spans="1:31" x14ac:dyDescent="0.25">
      <c r="A474" s="7">
        <v>3604370</v>
      </c>
      <c r="B474" s="8" t="s">
        <v>503</v>
      </c>
      <c r="C474" s="8" t="s">
        <v>53</v>
      </c>
      <c r="D474" s="9">
        <v>5.2422499999999997E-2</v>
      </c>
      <c r="E474" s="9">
        <v>0</v>
      </c>
      <c r="F474" s="9">
        <v>0</v>
      </c>
      <c r="G474" s="9">
        <v>0</v>
      </c>
      <c r="H474" s="9">
        <v>5.2422499999999997E-2</v>
      </c>
      <c r="I474" s="9">
        <v>0</v>
      </c>
      <c r="J474" s="10">
        <v>0</v>
      </c>
      <c r="K474" s="11">
        <v>48786.400000000001</v>
      </c>
      <c r="L474" s="9">
        <v>0.4</v>
      </c>
      <c r="M474" s="12">
        <v>18148.54</v>
      </c>
      <c r="N474" s="12">
        <v>18343.689999999999</v>
      </c>
      <c r="O474" s="12">
        <v>16782.52</v>
      </c>
      <c r="P474" s="12">
        <v>1561.165</v>
      </c>
      <c r="Q474" s="12">
        <v>1366.02</v>
      </c>
      <c r="R474" s="13">
        <v>532</v>
      </c>
      <c r="S474" s="9">
        <v>0.48872180999999998</v>
      </c>
      <c r="T474" s="9">
        <v>5.6391000000000002E-3</v>
      </c>
      <c r="U474" s="9">
        <v>1.315789E-2</v>
      </c>
      <c r="V474" s="9">
        <v>7.5188E-3</v>
      </c>
      <c r="W474" s="9">
        <v>2.4436090000000001E-2</v>
      </c>
      <c r="X474" s="9">
        <v>0.94736841999999999</v>
      </c>
      <c r="Y474" s="9">
        <v>0.40037593999999999</v>
      </c>
      <c r="Z474" s="9">
        <v>0</v>
      </c>
      <c r="AA474" s="9">
        <v>0.10714286000000001</v>
      </c>
      <c r="AB474" s="10">
        <v>0.26223775999999999</v>
      </c>
      <c r="AC474" s="14">
        <v>9229000</v>
      </c>
      <c r="AD474" s="15">
        <v>451000</v>
      </c>
      <c r="AE474" s="16">
        <v>8778000</v>
      </c>
    </row>
    <row r="475" spans="1:31" x14ac:dyDescent="0.25">
      <c r="A475" s="7">
        <v>5305790</v>
      </c>
      <c r="B475" s="8" t="s">
        <v>504</v>
      </c>
      <c r="C475" s="8" t="s">
        <v>42</v>
      </c>
      <c r="D475" s="9">
        <v>0.2066489</v>
      </c>
      <c r="E475" s="9">
        <v>0</v>
      </c>
      <c r="F475" s="9">
        <v>0.15004600000000001</v>
      </c>
      <c r="G475" s="9">
        <v>0</v>
      </c>
      <c r="H475" s="9">
        <v>5.6602899999999998E-2</v>
      </c>
      <c r="I475" s="9">
        <v>0</v>
      </c>
      <c r="J475" s="10">
        <v>0</v>
      </c>
      <c r="K475" s="11">
        <v>209255.8</v>
      </c>
      <c r="L475" s="9">
        <v>0.2172</v>
      </c>
      <c r="M475" s="12">
        <v>42268.84</v>
      </c>
      <c r="N475" s="12">
        <v>42723.34</v>
      </c>
      <c r="O475" s="12">
        <v>39087.31</v>
      </c>
      <c r="P475" s="12">
        <v>3636.029</v>
      </c>
      <c r="Q475" s="12">
        <v>3181.5309999999999</v>
      </c>
      <c r="R475" s="13">
        <v>2222</v>
      </c>
      <c r="S475" s="9">
        <v>0.46534653999999998</v>
      </c>
      <c r="T475" s="9">
        <v>2.9702969999999999E-2</v>
      </c>
      <c r="U475" s="9">
        <v>1.665167E-2</v>
      </c>
      <c r="V475" s="9">
        <v>1.260126E-2</v>
      </c>
      <c r="W475" s="9">
        <v>6.9756979999999996E-2</v>
      </c>
      <c r="X475" s="9">
        <v>0.76912691</v>
      </c>
      <c r="Y475" s="9">
        <v>0.43924392000000001</v>
      </c>
      <c r="Z475" s="9">
        <v>2.7002700000000001E-2</v>
      </c>
      <c r="AA475" s="9">
        <v>0.15706571</v>
      </c>
      <c r="AB475" s="10">
        <v>0.16290394</v>
      </c>
      <c r="AC475" s="14">
        <v>21067000</v>
      </c>
      <c r="AD475" s="15">
        <v>2515000</v>
      </c>
      <c r="AE475" s="16">
        <v>18600000</v>
      </c>
    </row>
    <row r="476" spans="1:31" x14ac:dyDescent="0.25">
      <c r="A476" s="7">
        <v>404010</v>
      </c>
      <c r="B476" s="8" t="s">
        <v>505</v>
      </c>
      <c r="C476" s="8" t="s">
        <v>197</v>
      </c>
      <c r="D476" s="9">
        <v>5.4793700000000001E-2</v>
      </c>
      <c r="E476" s="9">
        <v>0</v>
      </c>
      <c r="F476" s="9">
        <v>0</v>
      </c>
      <c r="G476" s="9">
        <v>0</v>
      </c>
      <c r="H476" s="9">
        <v>5.8655000000000001E-3</v>
      </c>
      <c r="I476" s="9">
        <v>4.8928100000000002E-2</v>
      </c>
      <c r="J476" s="10">
        <v>0</v>
      </c>
      <c r="K476" s="11">
        <v>159153.79999999999</v>
      </c>
      <c r="L476" s="9">
        <v>8.48E-2</v>
      </c>
      <c r="M476" s="12">
        <v>12551.5</v>
      </c>
      <c r="N476" s="12">
        <v>12686.47</v>
      </c>
      <c r="O476" s="12">
        <v>11606.77</v>
      </c>
      <c r="P476" s="12">
        <v>1079.6990000000001</v>
      </c>
      <c r="Q476" s="12">
        <v>944.73050000000001</v>
      </c>
      <c r="R476" s="13">
        <v>488</v>
      </c>
      <c r="S476" s="9">
        <v>0.51024590000000003</v>
      </c>
      <c r="T476" s="9">
        <v>0.22540984</v>
      </c>
      <c r="U476" s="9">
        <v>2.0491799999999998E-3</v>
      </c>
      <c r="V476" s="9">
        <v>2.0491799999999998E-3</v>
      </c>
      <c r="W476" s="9">
        <v>3.8934429999999999E-2</v>
      </c>
      <c r="X476" s="9">
        <v>0.73155738000000003</v>
      </c>
      <c r="Y476" s="9">
        <v>0.35040983999999997</v>
      </c>
      <c r="Z476" s="9">
        <v>0</v>
      </c>
      <c r="AA476" s="9">
        <v>0.19262294999999999</v>
      </c>
      <c r="AB476" s="10">
        <v>0.23820225</v>
      </c>
      <c r="AC476" s="14">
        <v>6213000</v>
      </c>
      <c r="AD476" s="15">
        <v>522000</v>
      </c>
      <c r="AE476" s="16">
        <v>5691000</v>
      </c>
    </row>
    <row r="477" spans="1:31" x14ac:dyDescent="0.25">
      <c r="A477" s="7">
        <v>1201650</v>
      </c>
      <c r="B477" s="8" t="s">
        <v>506</v>
      </c>
      <c r="C477" s="8" t="s">
        <v>11</v>
      </c>
      <c r="D477" s="9">
        <v>0.148284</v>
      </c>
      <c r="E477" s="9">
        <v>0</v>
      </c>
      <c r="F477" s="9">
        <v>5.18343E-2</v>
      </c>
      <c r="G477" s="9">
        <v>2.1302000000000001E-3</v>
      </c>
      <c r="H477" s="9">
        <v>9.1794899999999999E-2</v>
      </c>
      <c r="I477" s="9">
        <v>0</v>
      </c>
      <c r="J477" s="10">
        <v>2.5246999999999999E-3</v>
      </c>
      <c r="K477" s="11">
        <v>2931980</v>
      </c>
      <c r="L477" s="9">
        <v>0.16400000000000001</v>
      </c>
      <c r="M477" s="12">
        <v>447185.6</v>
      </c>
      <c r="N477" s="12">
        <v>451994</v>
      </c>
      <c r="O477" s="12">
        <v>413526.5</v>
      </c>
      <c r="P477" s="12">
        <v>38467.58</v>
      </c>
      <c r="Q477" s="12">
        <v>33659.089999999997</v>
      </c>
      <c r="R477" s="13">
        <v>25577</v>
      </c>
      <c r="S477" s="9">
        <v>0.48660905999999998</v>
      </c>
      <c r="T477" s="9">
        <v>6.2556199999999999E-3</v>
      </c>
      <c r="U477" s="9">
        <v>1.7398440000000001E-2</v>
      </c>
      <c r="V477" s="9">
        <v>5.1608870000000001E-2</v>
      </c>
      <c r="W477" s="9">
        <v>2.666458E-2</v>
      </c>
      <c r="X477" s="9">
        <v>0.83375688999999997</v>
      </c>
      <c r="Y477" s="9">
        <v>0.36697032000000002</v>
      </c>
      <c r="Z477" s="9">
        <v>5.4736699999999999E-3</v>
      </c>
      <c r="AA477" s="9">
        <v>0.14071236000000001</v>
      </c>
      <c r="AB477" s="10">
        <v>0.14808516999999999</v>
      </c>
      <c r="AC477" s="14">
        <v>220000000</v>
      </c>
      <c r="AD477" s="15">
        <v>19106000</v>
      </c>
      <c r="AE477" s="16">
        <v>201000000</v>
      </c>
    </row>
    <row r="478" spans="1:31" x14ac:dyDescent="0.25">
      <c r="A478" s="7">
        <v>2104860</v>
      </c>
      <c r="B478" s="8" t="s">
        <v>507</v>
      </c>
      <c r="C478" s="8" t="s">
        <v>76</v>
      </c>
      <c r="D478" s="9">
        <v>0.1173154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10">
        <v>0.1173154</v>
      </c>
      <c r="K478" s="11">
        <v>31287.1</v>
      </c>
      <c r="L478" s="9">
        <v>0.4</v>
      </c>
      <c r="M478" s="12">
        <v>11638.8</v>
      </c>
      <c r="N478" s="12">
        <v>11763.95</v>
      </c>
      <c r="O478" s="12">
        <v>10762.76</v>
      </c>
      <c r="P478" s="12">
        <v>1001.187</v>
      </c>
      <c r="Q478" s="12">
        <v>876.04</v>
      </c>
      <c r="R478" s="13">
        <v>578</v>
      </c>
      <c r="S478" s="9">
        <v>0.46366782000000001</v>
      </c>
      <c r="U478" s="9">
        <v>3.46021E-3</v>
      </c>
      <c r="V478" s="9">
        <v>1.730104E-2</v>
      </c>
      <c r="X478" s="9">
        <v>0.9532872</v>
      </c>
      <c r="Y478" s="9">
        <v>0.66782006999999999</v>
      </c>
      <c r="Z478" s="9">
        <v>0</v>
      </c>
      <c r="AA478" s="9">
        <v>0.15397923999999999</v>
      </c>
      <c r="AB478" s="10">
        <v>0.39261744999999998</v>
      </c>
      <c r="AC478" s="14">
        <v>5723000</v>
      </c>
      <c r="AD478" s="15">
        <v>870000</v>
      </c>
      <c r="AE478" s="16">
        <v>4853000</v>
      </c>
    </row>
    <row r="479" spans="1:31" x14ac:dyDescent="0.25">
      <c r="A479" s="7">
        <v>4503390</v>
      </c>
      <c r="B479" s="8" t="s">
        <v>508</v>
      </c>
      <c r="C479" s="8" t="s">
        <v>9</v>
      </c>
      <c r="D479" s="9">
        <v>0.1561574</v>
      </c>
      <c r="E479" s="9">
        <v>0</v>
      </c>
      <c r="F479" s="9">
        <v>5.1281E-2</v>
      </c>
      <c r="G479" s="9">
        <v>5.3873999999999997E-3</v>
      </c>
      <c r="H479" s="9">
        <v>9.9488999999999994E-2</v>
      </c>
      <c r="I479" s="9">
        <v>0</v>
      </c>
      <c r="J479" s="10">
        <v>0</v>
      </c>
      <c r="K479" s="11">
        <v>3502503</v>
      </c>
      <c r="L479" s="9">
        <v>0.1716</v>
      </c>
      <c r="M479" s="12">
        <v>558957.4</v>
      </c>
      <c r="N479" s="12">
        <v>564967.80000000005</v>
      </c>
      <c r="O479" s="12">
        <v>516885.4</v>
      </c>
      <c r="P479" s="12">
        <v>48082.36</v>
      </c>
      <c r="Q479" s="12">
        <v>42071.97</v>
      </c>
      <c r="R479" s="13">
        <v>24949</v>
      </c>
      <c r="S479" s="9">
        <v>0.50198405000000001</v>
      </c>
      <c r="T479" s="9">
        <v>1.6834300000000001E-3</v>
      </c>
      <c r="U479" s="9">
        <v>3.2345989999999998E-2</v>
      </c>
      <c r="V479" s="9">
        <v>0.60006413000000003</v>
      </c>
      <c r="W479" s="9">
        <v>5.6876030000000001E-2</v>
      </c>
      <c r="X479" s="9">
        <v>0.29997193999999999</v>
      </c>
      <c r="Y479" s="9">
        <v>0.39789170000000001</v>
      </c>
      <c r="Z479" s="9">
        <v>5.5673569999999999E-2</v>
      </c>
      <c r="AA479" s="9">
        <v>0.11403263</v>
      </c>
      <c r="AB479" s="10">
        <v>0.1292722</v>
      </c>
      <c r="AC479" s="14">
        <v>273500000</v>
      </c>
      <c r="AD479" s="15">
        <v>14379000</v>
      </c>
      <c r="AE479" s="16">
        <v>259000000</v>
      </c>
    </row>
    <row r="480" spans="1:31" x14ac:dyDescent="0.25">
      <c r="A480" s="7">
        <v>102700</v>
      </c>
      <c r="B480" s="8" t="s">
        <v>509</v>
      </c>
      <c r="C480" s="8" t="s">
        <v>95</v>
      </c>
      <c r="D480" s="9">
        <v>0.13922950000000001</v>
      </c>
      <c r="E480" s="9">
        <v>0</v>
      </c>
      <c r="F480" s="9">
        <v>0</v>
      </c>
      <c r="G480" s="9">
        <v>0</v>
      </c>
      <c r="H480" s="9">
        <v>9.5691600000000002E-2</v>
      </c>
      <c r="I480" s="9">
        <v>0</v>
      </c>
      <c r="J480" s="10">
        <v>4.3537899999999997E-2</v>
      </c>
      <c r="K480" s="11">
        <v>780738.4</v>
      </c>
      <c r="L480" s="9">
        <v>0.15490000000000001</v>
      </c>
      <c r="M480" s="12">
        <v>112470.8</v>
      </c>
      <c r="N480" s="12">
        <v>113680.2</v>
      </c>
      <c r="O480" s="12">
        <v>104005.3</v>
      </c>
      <c r="P480" s="12">
        <v>9674.91</v>
      </c>
      <c r="Q480" s="12">
        <v>8465.5</v>
      </c>
      <c r="R480" s="13">
        <v>6199</v>
      </c>
      <c r="S480" s="9">
        <v>0.51088884999999995</v>
      </c>
      <c r="T480" s="9">
        <v>1.1292100000000001E-3</v>
      </c>
      <c r="U480" s="9">
        <v>9.0337100000000004E-3</v>
      </c>
      <c r="V480" s="9">
        <v>0.61187287999999995</v>
      </c>
      <c r="W480" s="9">
        <v>2.56493E-2</v>
      </c>
      <c r="X480" s="9">
        <v>0.34392644</v>
      </c>
      <c r="Y480" s="9">
        <v>0.69091789000000003</v>
      </c>
      <c r="Z480" s="9">
        <v>1.29053E-3</v>
      </c>
      <c r="AA480" s="9">
        <v>8.9691889999999996E-2</v>
      </c>
      <c r="AB480" s="10">
        <v>0.33065573999999998</v>
      </c>
      <c r="AC480" s="14">
        <v>54917000</v>
      </c>
      <c r="AD480" s="15">
        <v>7374000</v>
      </c>
      <c r="AE480" s="16">
        <v>47500000</v>
      </c>
    </row>
    <row r="481" spans="1:31" x14ac:dyDescent="0.25">
      <c r="A481" s="7">
        <v>503750</v>
      </c>
      <c r="B481" s="8" t="s">
        <v>510</v>
      </c>
      <c r="C481" s="8" t="s">
        <v>189</v>
      </c>
      <c r="D481" s="9">
        <v>0.1245537</v>
      </c>
      <c r="E481" s="9">
        <v>0</v>
      </c>
      <c r="F481" s="9">
        <v>0</v>
      </c>
      <c r="G481" s="9">
        <v>0</v>
      </c>
      <c r="H481" s="9">
        <v>0.1241569</v>
      </c>
      <c r="I481" s="9">
        <v>0</v>
      </c>
      <c r="J481" s="10">
        <v>3.968E-4</v>
      </c>
      <c r="K481" s="11">
        <v>1236027</v>
      </c>
      <c r="L481" s="9">
        <v>0.14319999999999999</v>
      </c>
      <c r="M481" s="12">
        <v>164609.1</v>
      </c>
      <c r="N481" s="12">
        <v>166379.1</v>
      </c>
      <c r="O481" s="12">
        <v>152219.20000000001</v>
      </c>
      <c r="P481" s="12">
        <v>14159.93</v>
      </c>
      <c r="Q481" s="12">
        <v>12389.89</v>
      </c>
      <c r="R481" s="13">
        <v>10137</v>
      </c>
      <c r="S481" s="9">
        <v>0.50932228000000002</v>
      </c>
      <c r="T481" s="9">
        <v>4.8337800000000002E-3</v>
      </c>
      <c r="U481" s="9">
        <v>1.8447270000000002E-2</v>
      </c>
      <c r="V481" s="9">
        <v>1.6967550000000001E-2</v>
      </c>
      <c r="W481" s="9">
        <v>3.5908059999999999E-2</v>
      </c>
      <c r="X481" s="9">
        <v>0.92384334999999995</v>
      </c>
      <c r="Y481" s="9">
        <v>0.38305218000000002</v>
      </c>
      <c r="Z481" s="9">
        <v>9.0756599999999993E-3</v>
      </c>
      <c r="AA481" s="9">
        <v>0.11196607</v>
      </c>
      <c r="AB481" s="10">
        <v>0.12448292</v>
      </c>
      <c r="AC481" s="14">
        <v>79737000</v>
      </c>
      <c r="AD481" s="15">
        <v>5696000</v>
      </c>
      <c r="AE481" s="16">
        <v>74000000</v>
      </c>
    </row>
    <row r="482" spans="1:31" x14ac:dyDescent="0.25">
      <c r="A482" s="7">
        <v>5003540</v>
      </c>
      <c r="B482" s="8" t="s">
        <v>152</v>
      </c>
      <c r="C482" s="8" t="s">
        <v>343</v>
      </c>
      <c r="D482" s="9">
        <v>4.3595299999999997E-2</v>
      </c>
      <c r="E482" s="9">
        <v>0</v>
      </c>
      <c r="F482" s="9">
        <v>0</v>
      </c>
      <c r="G482" s="9">
        <v>0</v>
      </c>
      <c r="H482" s="9">
        <v>6.2271000000000002E-3</v>
      </c>
      <c r="I482" s="9">
        <v>0</v>
      </c>
      <c r="J482" s="10">
        <v>3.7368199999999997E-2</v>
      </c>
      <c r="K482" s="11">
        <v>122678</v>
      </c>
      <c r="L482" s="9">
        <v>4.6699999999999998E-2</v>
      </c>
      <c r="M482" s="12">
        <v>5328.0280000000002</v>
      </c>
      <c r="N482" s="12">
        <v>5385.3190000000004</v>
      </c>
      <c r="O482" s="12">
        <v>4926.9939999999997</v>
      </c>
      <c r="P482" s="12">
        <v>458.32499999999999</v>
      </c>
      <c r="Q482" s="12">
        <v>401.03370000000001</v>
      </c>
      <c r="R482" s="13">
        <v>124</v>
      </c>
      <c r="S482" s="9">
        <v>0.40322581000000002</v>
      </c>
      <c r="T482" s="9">
        <v>0</v>
      </c>
      <c r="U482" s="9">
        <v>0</v>
      </c>
      <c r="V482" s="9">
        <v>2.4193550000000001E-2</v>
      </c>
      <c r="W482" s="9">
        <v>0</v>
      </c>
      <c r="X482" s="9">
        <v>0.67741934999999998</v>
      </c>
      <c r="Y482" s="9">
        <v>0.18548387</v>
      </c>
      <c r="Z482" s="9">
        <v>0</v>
      </c>
      <c r="AA482" s="9">
        <v>0</v>
      </c>
      <c r="AB482" s="10">
        <v>9.5890409999999995E-2</v>
      </c>
      <c r="AC482" s="14">
        <v>2580000</v>
      </c>
      <c r="AD482" s="15">
        <v>16000</v>
      </c>
      <c r="AE482" s="16">
        <v>2564000</v>
      </c>
    </row>
    <row r="483" spans="1:31" x14ac:dyDescent="0.25">
      <c r="A483" s="7">
        <v>636805</v>
      </c>
      <c r="B483" s="8" t="s">
        <v>511</v>
      </c>
      <c r="C483" s="8" t="s">
        <v>1</v>
      </c>
      <c r="D483" s="9">
        <v>6.0217800000000002E-2</v>
      </c>
      <c r="E483" s="9">
        <v>8.9680000000000003E-3</v>
      </c>
      <c r="F483" s="9">
        <v>0</v>
      </c>
      <c r="G483" s="9">
        <v>0</v>
      </c>
      <c r="H483" s="9">
        <v>0</v>
      </c>
      <c r="I483" s="9">
        <v>5.1249799999999998E-2</v>
      </c>
      <c r="J483" s="10">
        <v>0</v>
      </c>
      <c r="K483" s="11">
        <v>569030.80000000005</v>
      </c>
      <c r="L483" s="9">
        <v>9.1499999999999998E-2</v>
      </c>
      <c r="M483" s="12">
        <v>48421.68</v>
      </c>
      <c r="N483" s="12">
        <v>48942.34</v>
      </c>
      <c r="O483" s="12">
        <v>44777.04</v>
      </c>
      <c r="P483" s="12">
        <v>4165.3059999999996</v>
      </c>
      <c r="Q483" s="12">
        <v>3644.6410000000001</v>
      </c>
      <c r="R483" s="13">
        <v>1606</v>
      </c>
      <c r="S483" s="9">
        <v>0.53051059</v>
      </c>
      <c r="T483" s="9">
        <v>0.15753424999999999</v>
      </c>
      <c r="U483" s="9">
        <v>1.6189289999999999E-2</v>
      </c>
      <c r="V483" s="9">
        <v>9.3399799999999995E-3</v>
      </c>
      <c r="W483" s="9">
        <v>7.4719800000000003E-2</v>
      </c>
      <c r="X483" s="9">
        <v>0.73349938000000003</v>
      </c>
      <c r="Y483" s="9">
        <v>0.41967620999999999</v>
      </c>
      <c r="Z483" s="9">
        <v>1.556663E-2</v>
      </c>
      <c r="AA483" s="9">
        <v>0.16874222</v>
      </c>
      <c r="AB483" s="10">
        <v>0.13690141</v>
      </c>
      <c r="AC483" s="14">
        <v>23263000</v>
      </c>
      <c r="AD483" s="15">
        <v>2838000</v>
      </c>
      <c r="AE483" s="16">
        <v>20400000</v>
      </c>
    </row>
    <row r="484" spans="1:31" x14ac:dyDescent="0.25">
      <c r="A484" s="7">
        <v>4901050</v>
      </c>
      <c r="B484" s="8" t="s">
        <v>512</v>
      </c>
      <c r="C484" s="8" t="s">
        <v>51</v>
      </c>
      <c r="D484" s="9">
        <v>0.13706199999999999</v>
      </c>
      <c r="E484" s="9">
        <v>1.2183100000000001E-2</v>
      </c>
      <c r="F484" s="9">
        <v>0.1158159</v>
      </c>
      <c r="G484" s="9">
        <v>6.6850000000000004E-4</v>
      </c>
      <c r="H484" s="9">
        <v>6.4631999999999997E-3</v>
      </c>
      <c r="I484" s="9">
        <v>1.6341000000000001E-3</v>
      </c>
      <c r="J484" s="10">
        <v>2.9720000000000001E-4</v>
      </c>
      <c r="K484" s="11">
        <v>1488029</v>
      </c>
      <c r="L484" s="9">
        <v>0.1565</v>
      </c>
      <c r="M484" s="12">
        <v>216575.2</v>
      </c>
      <c r="N484" s="12">
        <v>218904</v>
      </c>
      <c r="O484" s="12">
        <v>200273.8</v>
      </c>
      <c r="P484" s="12">
        <v>18630.12</v>
      </c>
      <c r="Q484" s="12">
        <v>16301.41</v>
      </c>
      <c r="R484" s="13">
        <v>13668</v>
      </c>
      <c r="S484" s="9">
        <v>0.46905180000000002</v>
      </c>
      <c r="T484" s="9">
        <v>1.294996E-2</v>
      </c>
      <c r="U484" s="9">
        <v>1.4852209999999999E-2</v>
      </c>
      <c r="V484" s="9">
        <v>1.1194030000000001E-2</v>
      </c>
      <c r="W484" s="9">
        <v>0.1014779</v>
      </c>
      <c r="X484" s="9">
        <v>0.76616914999999997</v>
      </c>
      <c r="Y484" s="9">
        <v>0.47278313999999999</v>
      </c>
      <c r="Z484" s="9">
        <v>4.7556340000000002E-2</v>
      </c>
      <c r="AA484" s="9">
        <v>0.12050044</v>
      </c>
      <c r="AB484" s="10">
        <v>0.10426321</v>
      </c>
      <c r="AC484" s="14">
        <v>103600000</v>
      </c>
      <c r="AD484" s="15">
        <v>11892000</v>
      </c>
      <c r="AE484" s="16">
        <v>91700000</v>
      </c>
    </row>
    <row r="485" spans="1:31" x14ac:dyDescent="0.25">
      <c r="A485" s="7">
        <v>1740260</v>
      </c>
      <c r="B485" s="8" t="s">
        <v>513</v>
      </c>
      <c r="C485" s="8" t="s">
        <v>3</v>
      </c>
      <c r="D485" s="9">
        <v>7.0544800000000005E-2</v>
      </c>
      <c r="E485" s="9">
        <v>0</v>
      </c>
      <c r="F485" s="9">
        <v>0</v>
      </c>
      <c r="G485" s="9">
        <v>0</v>
      </c>
      <c r="H485" s="9">
        <v>9.7275E-3</v>
      </c>
      <c r="I485" s="9">
        <v>0</v>
      </c>
      <c r="J485" s="10">
        <v>6.0817299999999998E-2</v>
      </c>
      <c r="K485" s="11">
        <v>20987.21</v>
      </c>
      <c r="L485" s="9">
        <v>0.4</v>
      </c>
      <c r="M485" s="12">
        <v>7807.2420000000002</v>
      </c>
      <c r="N485" s="12">
        <v>7891.1909999999998</v>
      </c>
      <c r="O485" s="12">
        <v>7219.6</v>
      </c>
      <c r="P485" s="12">
        <v>671.59069999999997</v>
      </c>
      <c r="Q485" s="12">
        <v>587.64210000000003</v>
      </c>
      <c r="R485" s="13">
        <v>419</v>
      </c>
      <c r="S485" s="9">
        <v>0.50835322000000005</v>
      </c>
      <c r="T485" s="9">
        <v>0</v>
      </c>
      <c r="U485" s="9">
        <v>9.5465399999999992E-3</v>
      </c>
      <c r="V485" s="9">
        <v>9.5465399999999992E-3</v>
      </c>
      <c r="W485" s="9">
        <v>3.8186159999999997E-2</v>
      </c>
      <c r="X485" s="9">
        <v>0.94510740000000004</v>
      </c>
      <c r="Y485" s="9">
        <v>0.47971360000000002</v>
      </c>
      <c r="Z485" s="9">
        <v>1.9093079999999998E-2</v>
      </c>
      <c r="AA485" s="9">
        <v>0.19809069000000001</v>
      </c>
      <c r="AB485" s="10">
        <v>0.27980535000000001</v>
      </c>
      <c r="AC485" s="14">
        <v>3723000</v>
      </c>
      <c r="AD485" s="15">
        <v>726000</v>
      </c>
      <c r="AE485" s="16">
        <v>2997000</v>
      </c>
    </row>
    <row r="486" spans="1:31" x14ac:dyDescent="0.25">
      <c r="A486" s="7">
        <v>2008340</v>
      </c>
      <c r="B486" s="8" t="s">
        <v>514</v>
      </c>
      <c r="C486" s="8" t="s">
        <v>46</v>
      </c>
      <c r="D486" s="9">
        <v>0.1434242</v>
      </c>
      <c r="E486" s="9">
        <v>0</v>
      </c>
      <c r="F486" s="9">
        <v>0</v>
      </c>
      <c r="G486" s="9">
        <v>0</v>
      </c>
      <c r="H486" s="9">
        <v>0.1434242</v>
      </c>
      <c r="I486" s="9">
        <v>0</v>
      </c>
      <c r="J486" s="10">
        <v>0</v>
      </c>
      <c r="K486" s="11">
        <v>348369</v>
      </c>
      <c r="L486" s="9">
        <v>0.16320000000000001</v>
      </c>
      <c r="M486" s="12">
        <v>52874.05</v>
      </c>
      <c r="N486" s="12">
        <v>53442.59</v>
      </c>
      <c r="O486" s="12">
        <v>48894.29</v>
      </c>
      <c r="P486" s="12">
        <v>4548.3059999999996</v>
      </c>
      <c r="Q486" s="12">
        <v>3979.7620000000002</v>
      </c>
      <c r="R486" s="13">
        <v>2484</v>
      </c>
      <c r="S486" s="9">
        <v>0.53019324000000001</v>
      </c>
      <c r="T486" s="9">
        <v>7.6489499999999998E-3</v>
      </c>
      <c r="U486" s="9">
        <v>1.529791E-2</v>
      </c>
      <c r="V486" s="9">
        <v>5.99839E-2</v>
      </c>
      <c r="W486" s="9">
        <v>6.6827700000000004E-2</v>
      </c>
      <c r="X486" s="9">
        <v>0.84500805000000001</v>
      </c>
      <c r="Y486" s="9">
        <v>0.21336553999999999</v>
      </c>
      <c r="Z486" s="9">
        <v>5.63607E-3</v>
      </c>
      <c r="AA486" s="9">
        <v>0.13929147</v>
      </c>
      <c r="AB486" s="10">
        <v>6.2980030000000006E-2</v>
      </c>
      <c r="AC486" s="14">
        <v>25114000</v>
      </c>
      <c r="AD486" s="15">
        <v>574000</v>
      </c>
      <c r="AE486" s="16">
        <v>24500000</v>
      </c>
    </row>
    <row r="487" spans="1:31" x14ac:dyDescent="0.25">
      <c r="A487" s="7">
        <v>4033300</v>
      </c>
      <c r="B487" s="8" t="s">
        <v>515</v>
      </c>
      <c r="C487" s="8" t="s">
        <v>17</v>
      </c>
      <c r="D487" s="9">
        <v>3.4547599999999998E-2</v>
      </c>
      <c r="E487" s="9">
        <v>0</v>
      </c>
      <c r="F487" s="9">
        <v>0</v>
      </c>
      <c r="G487" s="9">
        <v>0</v>
      </c>
      <c r="H487" s="9">
        <v>7.509E-3</v>
      </c>
      <c r="I487" s="9">
        <v>4.5117999999999998E-3</v>
      </c>
      <c r="J487" s="10">
        <v>2.2526899999999999E-2</v>
      </c>
      <c r="K487" s="11">
        <v>31393.7</v>
      </c>
      <c r="L487" s="9">
        <v>0.4</v>
      </c>
      <c r="M487" s="12">
        <v>11678.46</v>
      </c>
      <c r="N487" s="12">
        <v>11804.03</v>
      </c>
      <c r="O487" s="12">
        <v>10799.43</v>
      </c>
      <c r="P487" s="12">
        <v>1004.598</v>
      </c>
      <c r="Q487" s="12">
        <v>879.03030000000001</v>
      </c>
      <c r="R487" s="13">
        <v>657</v>
      </c>
      <c r="S487" s="9">
        <v>0.52207002000000002</v>
      </c>
      <c r="T487" s="9">
        <v>0.21765601000000001</v>
      </c>
      <c r="U487" s="9">
        <v>1.5220699999999999E-3</v>
      </c>
      <c r="V487" s="9">
        <v>0.11263318</v>
      </c>
      <c r="W487" s="9">
        <v>5.0228309999999998E-2</v>
      </c>
      <c r="X487" s="9">
        <v>0.61796043000000001</v>
      </c>
      <c r="Y487" s="9">
        <v>0.60882800999999998</v>
      </c>
      <c r="Z487" s="9">
        <v>7.6103500000000001E-3</v>
      </c>
      <c r="AA487" s="9">
        <v>0.20852359000000001</v>
      </c>
      <c r="AB487" s="10">
        <v>0.16049383</v>
      </c>
      <c r="AC487" s="14">
        <v>5538000</v>
      </c>
      <c r="AD487" s="15">
        <v>1082000</v>
      </c>
      <c r="AE487" s="16">
        <v>4456000</v>
      </c>
    </row>
    <row r="488" spans="1:31" x14ac:dyDescent="0.25">
      <c r="A488" s="7">
        <v>2931020</v>
      </c>
      <c r="B488" s="8" t="s">
        <v>516</v>
      </c>
      <c r="C488" s="8" t="s">
        <v>24</v>
      </c>
      <c r="D488" s="9">
        <v>0.1283318</v>
      </c>
      <c r="E488" s="9">
        <v>0</v>
      </c>
      <c r="F488" s="9">
        <v>0</v>
      </c>
      <c r="G488" s="9">
        <v>0</v>
      </c>
      <c r="H488" s="9">
        <v>0.1283318</v>
      </c>
      <c r="I488" s="9">
        <v>0</v>
      </c>
      <c r="J488" s="10">
        <v>0</v>
      </c>
      <c r="K488" s="11">
        <v>445921</v>
      </c>
      <c r="L488" s="9">
        <v>0.1459</v>
      </c>
      <c r="M488" s="12">
        <v>60505.68</v>
      </c>
      <c r="N488" s="12">
        <v>61156.28</v>
      </c>
      <c r="O488" s="12">
        <v>55951.49</v>
      </c>
      <c r="P488" s="12">
        <v>5204.79</v>
      </c>
      <c r="Q488" s="12">
        <v>4554.1909999999998</v>
      </c>
      <c r="R488" s="13">
        <v>3310</v>
      </c>
      <c r="S488" s="9">
        <v>0.50574017999999998</v>
      </c>
      <c r="T488" s="9">
        <v>1.238671E-2</v>
      </c>
      <c r="U488" s="9">
        <v>3.141994E-2</v>
      </c>
      <c r="V488" s="9">
        <v>8.2779459999999999E-2</v>
      </c>
      <c r="W488" s="9">
        <v>3.3232629999999999E-2</v>
      </c>
      <c r="X488" s="9">
        <v>0.84018126999999998</v>
      </c>
      <c r="Y488" s="9">
        <v>0.32537764000000002</v>
      </c>
      <c r="Z488" s="9">
        <v>2.0543809999999999E-2</v>
      </c>
      <c r="AA488" s="9">
        <v>0.13353474000000001</v>
      </c>
      <c r="AB488" s="10">
        <v>0.15744680999999999</v>
      </c>
      <c r="AC488" s="14">
        <v>28680000</v>
      </c>
      <c r="AD488" s="15">
        <v>2308000</v>
      </c>
      <c r="AE488" s="16">
        <v>26400000</v>
      </c>
    </row>
    <row r="489" spans="1:31" x14ac:dyDescent="0.25">
      <c r="A489" s="7">
        <v>4838900</v>
      </c>
      <c r="B489" s="8" t="s">
        <v>517</v>
      </c>
      <c r="C489" s="8" t="s">
        <v>29</v>
      </c>
      <c r="D489" s="9">
        <v>0.16214139999999999</v>
      </c>
      <c r="E489" s="9">
        <v>8.6370000000000001E-4</v>
      </c>
      <c r="F489" s="9">
        <v>0.11263570000000001</v>
      </c>
      <c r="G489" s="9">
        <v>1.0937499999999999E-2</v>
      </c>
      <c r="H489" s="9">
        <v>9.2102E-3</v>
      </c>
      <c r="I489" s="9">
        <v>0</v>
      </c>
      <c r="J489" s="10">
        <v>2.84943E-2</v>
      </c>
      <c r="K489" s="11">
        <v>1157889</v>
      </c>
      <c r="L489" s="9">
        <v>0.17799999999999999</v>
      </c>
      <c r="M489" s="12">
        <v>191676.9</v>
      </c>
      <c r="N489" s="12">
        <v>193738</v>
      </c>
      <c r="O489" s="12">
        <v>177249.6</v>
      </c>
      <c r="P489" s="12">
        <v>16488.34</v>
      </c>
      <c r="Q489" s="12">
        <v>14427.31</v>
      </c>
      <c r="R489" s="13">
        <v>10333</v>
      </c>
      <c r="S489" s="9">
        <v>0.51746829999999999</v>
      </c>
      <c r="T489" s="9">
        <v>8.7100000000000003E-4</v>
      </c>
      <c r="U489" s="9">
        <v>3.0000999999999999E-3</v>
      </c>
      <c r="V489" s="9">
        <v>1.035517E-2</v>
      </c>
      <c r="W489" s="9">
        <v>0.91667472999999999</v>
      </c>
      <c r="X489" s="9">
        <v>6.9098999999999994E-2</v>
      </c>
      <c r="Y489" s="9">
        <v>0.76057291999999999</v>
      </c>
      <c r="Z489" s="9">
        <v>0.16616665</v>
      </c>
      <c r="AA489" s="9">
        <v>9.1938450000000005E-2</v>
      </c>
      <c r="AB489" s="10">
        <v>0.35734814999999998</v>
      </c>
      <c r="AC489" s="14">
        <v>90137000</v>
      </c>
      <c r="AD489" s="15">
        <v>15220000</v>
      </c>
      <c r="AE489" s="16">
        <v>74900000</v>
      </c>
    </row>
    <row r="490" spans="1:31" x14ac:dyDescent="0.25">
      <c r="A490" s="7">
        <v>2709420</v>
      </c>
      <c r="B490" s="8" t="s">
        <v>518</v>
      </c>
      <c r="C490" s="8" t="s">
        <v>263</v>
      </c>
      <c r="D490" s="9">
        <v>6.3187800000000002E-2</v>
      </c>
      <c r="E490" s="9">
        <v>0</v>
      </c>
      <c r="F490" s="9">
        <v>0</v>
      </c>
      <c r="G490" s="9">
        <v>0</v>
      </c>
      <c r="H490" s="9">
        <v>9.9580000000000003E-4</v>
      </c>
      <c r="I490" s="9">
        <v>6.2191900000000001E-2</v>
      </c>
      <c r="J490" s="10">
        <v>0</v>
      </c>
      <c r="K490" s="11">
        <v>780286.9</v>
      </c>
      <c r="L490" s="9">
        <v>8.9399999999999993E-2</v>
      </c>
      <c r="M490" s="12">
        <v>64874.61</v>
      </c>
      <c r="N490" s="12">
        <v>65572.19</v>
      </c>
      <c r="O490" s="12">
        <v>59991.58</v>
      </c>
      <c r="P490" s="12">
        <v>5580.6120000000001</v>
      </c>
      <c r="Q490" s="12">
        <v>4883.0309999999999</v>
      </c>
      <c r="R490" s="13">
        <v>2550</v>
      </c>
      <c r="S490" s="9">
        <v>0.50941175999999999</v>
      </c>
      <c r="T490" s="9">
        <v>0.17215685999999999</v>
      </c>
      <c r="U490" s="9">
        <v>1.529412E-2</v>
      </c>
      <c r="V490" s="9">
        <v>7.8431400000000002E-3</v>
      </c>
      <c r="W490" s="9">
        <v>1.6078430000000001E-2</v>
      </c>
      <c r="X490" s="9">
        <v>0.73921568999999998</v>
      </c>
      <c r="Y490" s="9">
        <v>0.35725489999999999</v>
      </c>
      <c r="Z490" s="9">
        <v>0</v>
      </c>
      <c r="AA490" s="9">
        <v>0.14941177</v>
      </c>
      <c r="AB490" s="10">
        <v>0.13257724000000001</v>
      </c>
      <c r="AC490" s="14">
        <v>30503000</v>
      </c>
      <c r="AD490" s="15">
        <v>3528000</v>
      </c>
      <c r="AE490" s="16">
        <v>27000000</v>
      </c>
    </row>
    <row r="491" spans="1:31" x14ac:dyDescent="0.25">
      <c r="A491" s="7">
        <v>100008</v>
      </c>
      <c r="B491" s="8" t="s">
        <v>519</v>
      </c>
      <c r="C491" s="8" t="s">
        <v>95</v>
      </c>
      <c r="D491" s="9">
        <v>0.23732510000000001</v>
      </c>
      <c r="E491" s="9">
        <v>0</v>
      </c>
      <c r="F491" s="9">
        <v>0.20441139999999999</v>
      </c>
      <c r="G491" s="9">
        <v>0</v>
      </c>
      <c r="H491" s="9">
        <v>3.1528E-2</v>
      </c>
      <c r="I491" s="9">
        <v>0</v>
      </c>
      <c r="J491" s="10">
        <v>1.3858E-3</v>
      </c>
      <c r="K491" s="11">
        <v>724933.3</v>
      </c>
      <c r="L491" s="9">
        <v>0.24790000000000001</v>
      </c>
      <c r="M491" s="12">
        <v>167131.20000000001</v>
      </c>
      <c r="N491" s="12">
        <v>168928.3</v>
      </c>
      <c r="O491" s="12">
        <v>154551.4</v>
      </c>
      <c r="P491" s="12">
        <v>14376.88</v>
      </c>
      <c r="Q491" s="12">
        <v>12579.8</v>
      </c>
      <c r="R491" s="13">
        <v>8654</v>
      </c>
      <c r="S491" s="9">
        <v>0.50716432</v>
      </c>
      <c r="T491" s="9">
        <v>6.58655E-3</v>
      </c>
      <c r="U491" s="9">
        <v>7.5340879999999999E-2</v>
      </c>
      <c r="V491" s="9">
        <v>0.19355211999999999</v>
      </c>
      <c r="W491" s="9">
        <v>2.9697250000000001E-2</v>
      </c>
      <c r="X491" s="9">
        <v>0.67136583999999999</v>
      </c>
      <c r="Y491" s="9">
        <v>0.17460133999999999</v>
      </c>
      <c r="Z491" s="9">
        <v>2.8772820000000001E-2</v>
      </c>
      <c r="AA491" s="9">
        <v>8.9438409999999996E-2</v>
      </c>
      <c r="AB491" s="10">
        <v>7.8765689999999999E-2</v>
      </c>
      <c r="AC491" s="14">
        <v>78207000</v>
      </c>
      <c r="AD491" s="15">
        <v>3545000</v>
      </c>
      <c r="AE491" s="16">
        <v>74700000</v>
      </c>
    </row>
    <row r="492" spans="1:31" x14ac:dyDescent="0.25">
      <c r="A492" s="7">
        <v>4002520</v>
      </c>
      <c r="B492" s="8" t="s">
        <v>520</v>
      </c>
      <c r="C492" s="8" t="s">
        <v>17</v>
      </c>
      <c r="D492" s="9">
        <v>8.4073300000000004E-2</v>
      </c>
      <c r="E492" s="9">
        <v>0</v>
      </c>
      <c r="F492" s="9">
        <v>0</v>
      </c>
      <c r="G492" s="9">
        <v>0</v>
      </c>
      <c r="H492" s="9">
        <v>1.10641E-2</v>
      </c>
      <c r="I492" s="9">
        <v>0</v>
      </c>
      <c r="J492" s="10">
        <v>7.3009199999999996E-2</v>
      </c>
      <c r="K492" s="11">
        <v>21586.5</v>
      </c>
      <c r="L492" s="9">
        <v>0.4</v>
      </c>
      <c r="M492" s="12">
        <v>8030.1779999999999</v>
      </c>
      <c r="N492" s="12">
        <v>8116.5240000000003</v>
      </c>
      <c r="O492" s="12">
        <v>7425.7560000000003</v>
      </c>
      <c r="P492" s="12">
        <v>690.76800000000003</v>
      </c>
      <c r="Q492" s="12">
        <v>604.42240000000004</v>
      </c>
      <c r="R492" s="13">
        <v>441</v>
      </c>
      <c r="S492" s="9">
        <v>0.56009070000000005</v>
      </c>
      <c r="T492" s="9">
        <v>0.26303854999999998</v>
      </c>
      <c r="U492" s="9">
        <v>1.133787E-2</v>
      </c>
      <c r="V492" s="9">
        <v>0</v>
      </c>
      <c r="W492" s="9">
        <v>2.26757E-3</v>
      </c>
      <c r="X492" s="9">
        <v>0.72335601000000005</v>
      </c>
      <c r="Y492" s="9">
        <v>0.79138322000000005</v>
      </c>
      <c r="Z492" s="9">
        <v>0</v>
      </c>
      <c r="AA492" s="9">
        <v>0.20408163000000001</v>
      </c>
      <c r="AB492" s="10">
        <v>0.36452242000000001</v>
      </c>
      <c r="AC492" s="14">
        <v>3732000</v>
      </c>
      <c r="AD492" s="15">
        <v>531000</v>
      </c>
      <c r="AE492" s="16">
        <v>3201000</v>
      </c>
    </row>
    <row r="493" spans="1:31" x14ac:dyDescent="0.25">
      <c r="A493" s="7">
        <v>401740</v>
      </c>
      <c r="B493" s="8" t="s">
        <v>521</v>
      </c>
      <c r="C493" s="8" t="s">
        <v>197</v>
      </c>
      <c r="D493" s="9">
        <v>5.7384200000000003E-2</v>
      </c>
      <c r="E493" s="9">
        <v>0</v>
      </c>
      <c r="F493" s="9">
        <v>0</v>
      </c>
      <c r="G493" s="9">
        <v>0</v>
      </c>
      <c r="H493" s="9">
        <v>0</v>
      </c>
      <c r="I493" s="9">
        <v>5.7384200000000003E-2</v>
      </c>
      <c r="J493" s="10">
        <v>0</v>
      </c>
      <c r="K493" s="11">
        <v>1392889</v>
      </c>
      <c r="L493" s="9">
        <v>0.1004</v>
      </c>
      <c r="M493" s="12">
        <v>130056.8</v>
      </c>
      <c r="N493" s="12">
        <v>131455.29999999999</v>
      </c>
      <c r="O493" s="12">
        <v>120267.6</v>
      </c>
      <c r="P493" s="12">
        <v>11187.68</v>
      </c>
      <c r="Q493" s="12">
        <v>9789.1949999999997</v>
      </c>
      <c r="R493" s="13">
        <v>3789</v>
      </c>
      <c r="S493" s="9">
        <v>0.51385590000000003</v>
      </c>
      <c r="T493" s="9">
        <v>0.10134600000000001</v>
      </c>
      <c r="U493" s="9">
        <v>1.7946690000000001E-2</v>
      </c>
      <c r="V493" s="9">
        <v>6.4133019999999999E-2</v>
      </c>
      <c r="W493" s="9">
        <v>0.47637899</v>
      </c>
      <c r="X493" s="9">
        <v>0.33518079000000001</v>
      </c>
      <c r="Y493" s="9">
        <v>0.60068619999999995</v>
      </c>
      <c r="Z493" s="9">
        <v>2.428081E-2</v>
      </c>
      <c r="AA493" s="9">
        <v>0.13486408</v>
      </c>
      <c r="AB493" s="10">
        <v>0.28832256000000001</v>
      </c>
      <c r="AC493" s="14">
        <v>60373000</v>
      </c>
      <c r="AD493" s="15">
        <v>3351000</v>
      </c>
      <c r="AE493" s="16">
        <v>57000000</v>
      </c>
    </row>
    <row r="494" spans="1:31" x14ac:dyDescent="0.25">
      <c r="A494" s="7">
        <v>2908670</v>
      </c>
      <c r="B494" s="8" t="s">
        <v>522</v>
      </c>
      <c r="C494" s="8" t="s">
        <v>24</v>
      </c>
      <c r="D494" s="9">
        <v>0.18494840000000001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10">
        <v>0.18494840000000001</v>
      </c>
      <c r="K494" s="11">
        <v>108201.8</v>
      </c>
      <c r="L494" s="9">
        <v>0.19689999999999999</v>
      </c>
      <c r="M494" s="12">
        <v>19813.59</v>
      </c>
      <c r="N494" s="12">
        <v>20026.64</v>
      </c>
      <c r="O494" s="12">
        <v>18322.240000000002</v>
      </c>
      <c r="P494" s="12">
        <v>1704.395</v>
      </c>
      <c r="Q494" s="12">
        <v>1491.35</v>
      </c>
      <c r="R494" s="13">
        <v>1103</v>
      </c>
      <c r="S494" s="9">
        <v>0.51314596999999995</v>
      </c>
      <c r="T494" s="9">
        <v>0</v>
      </c>
      <c r="U494" s="9">
        <v>9.0662000000000002E-4</v>
      </c>
      <c r="V494" s="9">
        <v>0.56663644999999996</v>
      </c>
      <c r="W494" s="9">
        <v>8.1595699999999997E-3</v>
      </c>
      <c r="X494" s="9">
        <v>0.42429737000000001</v>
      </c>
      <c r="Y494" s="9">
        <v>0.72710788999999998</v>
      </c>
      <c r="Z494" s="9">
        <v>0</v>
      </c>
      <c r="AA494" s="9">
        <v>0.12783317999999999</v>
      </c>
      <c r="AB494" s="10">
        <v>0.39712919000000002</v>
      </c>
      <c r="AC494" s="14">
        <v>9145000</v>
      </c>
      <c r="AD494" s="15">
        <v>1589000</v>
      </c>
      <c r="AE494" s="16">
        <v>7556000</v>
      </c>
    </row>
    <row r="495" spans="1:31" x14ac:dyDescent="0.25">
      <c r="A495" s="7">
        <v>4006960</v>
      </c>
      <c r="B495" s="8" t="s">
        <v>523</v>
      </c>
      <c r="C495" s="8" t="s">
        <v>17</v>
      </c>
      <c r="D495" s="9">
        <v>0.1064594</v>
      </c>
      <c r="E495" s="9">
        <v>0</v>
      </c>
      <c r="F495" s="9">
        <v>0</v>
      </c>
      <c r="G495" s="9">
        <v>0</v>
      </c>
      <c r="H495" s="9">
        <v>0</v>
      </c>
      <c r="I495" s="9">
        <v>0</v>
      </c>
      <c r="J495" s="10">
        <v>0.1064594</v>
      </c>
      <c r="K495" s="11">
        <v>14071.2</v>
      </c>
      <c r="L495" s="9">
        <v>0.4</v>
      </c>
      <c r="M495" s="12">
        <v>5234.4859999999999</v>
      </c>
      <c r="N495" s="12">
        <v>5290.7709999999997</v>
      </c>
      <c r="O495" s="12">
        <v>4840.4930000000004</v>
      </c>
      <c r="P495" s="12">
        <v>450.27839999999998</v>
      </c>
      <c r="Q495" s="12">
        <v>393.99270000000001</v>
      </c>
      <c r="R495" s="13">
        <v>273</v>
      </c>
      <c r="S495" s="9">
        <v>0.52014651999999995</v>
      </c>
      <c r="T495" s="9">
        <v>0.14285713999999999</v>
      </c>
      <c r="U495" s="9">
        <v>0</v>
      </c>
      <c r="V495" s="9">
        <v>7.32601E-3</v>
      </c>
      <c r="W495" s="9">
        <v>4.3956040000000002E-2</v>
      </c>
      <c r="X495" s="9">
        <v>0.80586080999999998</v>
      </c>
      <c r="Y495" s="9">
        <v>0.71062270999999999</v>
      </c>
      <c r="Z495" s="9">
        <v>0</v>
      </c>
      <c r="AA495" s="9">
        <v>0.17948718</v>
      </c>
      <c r="AB495" s="10">
        <v>0.23943661999999999</v>
      </c>
      <c r="AC495" s="14">
        <v>2411000</v>
      </c>
      <c r="AD495" s="15">
        <v>295000</v>
      </c>
      <c r="AE495" s="16">
        <v>2116000</v>
      </c>
    </row>
    <row r="496" spans="1:31" x14ac:dyDescent="0.25">
      <c r="A496" s="7">
        <v>5306090</v>
      </c>
      <c r="B496" s="8" t="s">
        <v>524</v>
      </c>
      <c r="C496" s="8" t="s">
        <v>42</v>
      </c>
      <c r="D496" s="9">
        <v>5.33456E-2</v>
      </c>
      <c r="E496" s="9">
        <v>0</v>
      </c>
      <c r="F496" s="9">
        <v>0</v>
      </c>
      <c r="G496" s="9">
        <v>1.48147E-2</v>
      </c>
      <c r="H496" s="9">
        <v>1.4862E-3</v>
      </c>
      <c r="I496" s="9">
        <v>3.70447E-2</v>
      </c>
      <c r="J496" s="10">
        <v>0</v>
      </c>
      <c r="K496" s="11">
        <v>207070.5</v>
      </c>
      <c r="L496" s="9">
        <v>8.3599999999999994E-2</v>
      </c>
      <c r="M496" s="12">
        <v>16099.32</v>
      </c>
      <c r="N496" s="12">
        <v>16272.43</v>
      </c>
      <c r="O496" s="12">
        <v>14887.54</v>
      </c>
      <c r="P496" s="12">
        <v>1384.8869999999999</v>
      </c>
      <c r="Q496" s="12">
        <v>1211.78</v>
      </c>
      <c r="R496" s="13">
        <v>701</v>
      </c>
      <c r="S496" s="9">
        <v>0.51212553999999999</v>
      </c>
      <c r="T496" s="9">
        <v>0.12125535</v>
      </c>
      <c r="U496" s="9">
        <v>2.7104139999999999E-2</v>
      </c>
      <c r="V496" s="9">
        <v>2.8530670000000001E-2</v>
      </c>
      <c r="W496" s="9">
        <v>9.8430809999999994E-2</v>
      </c>
      <c r="X496" s="9">
        <v>0.72467903</v>
      </c>
      <c r="Y496" s="9">
        <v>0.67475035999999999</v>
      </c>
      <c r="Z496" s="9">
        <v>5.563481E-2</v>
      </c>
      <c r="AA496" s="9">
        <v>0.13266762000000001</v>
      </c>
      <c r="AB496" s="10">
        <v>0.19113573</v>
      </c>
      <c r="AC496" s="14">
        <v>7382000</v>
      </c>
      <c r="AD496" s="15">
        <v>1268000</v>
      </c>
      <c r="AE496" s="16">
        <v>6114000</v>
      </c>
    </row>
    <row r="497" spans="1:31" x14ac:dyDescent="0.25">
      <c r="A497" s="7">
        <v>3904396</v>
      </c>
      <c r="B497" s="8" t="s">
        <v>525</v>
      </c>
      <c r="C497" s="8" t="s">
        <v>20</v>
      </c>
      <c r="D497" s="9">
        <v>8.4219199999999994E-2</v>
      </c>
      <c r="E497" s="9">
        <v>3.6809999999999998E-3</v>
      </c>
      <c r="F497" s="9">
        <v>0</v>
      </c>
      <c r="G497" s="9">
        <v>3.3557400000000001E-2</v>
      </c>
      <c r="H497" s="9">
        <v>3.6589299999999998E-2</v>
      </c>
      <c r="I497" s="9">
        <v>0</v>
      </c>
      <c r="J497" s="10">
        <v>1.03915E-2</v>
      </c>
      <c r="K497" s="11">
        <v>1083144</v>
      </c>
      <c r="L497" s="9">
        <v>0.1109</v>
      </c>
      <c r="M497" s="12">
        <v>111712.2</v>
      </c>
      <c r="N497" s="12">
        <v>112913.4</v>
      </c>
      <c r="O497" s="12">
        <v>103303.8</v>
      </c>
      <c r="P497" s="12">
        <v>9609.6530000000002</v>
      </c>
      <c r="Q497" s="12">
        <v>8408.4060000000009</v>
      </c>
      <c r="R497" s="13">
        <v>4426</v>
      </c>
      <c r="S497" s="9">
        <v>0.49525531</v>
      </c>
      <c r="T497" s="9">
        <v>3.6150000000000002E-3</v>
      </c>
      <c r="U497" s="9">
        <v>1.7171260000000001E-2</v>
      </c>
      <c r="V497" s="9">
        <v>9.0600990000000006E-2</v>
      </c>
      <c r="W497" s="9">
        <v>1.55897E-2</v>
      </c>
      <c r="X497" s="9">
        <v>0.80682332000000001</v>
      </c>
      <c r="Y497" s="9">
        <v>0.49231812000000003</v>
      </c>
      <c r="Z497" s="9">
        <v>1.37822E-2</v>
      </c>
      <c r="AA497" s="9">
        <v>0.14053320999999999</v>
      </c>
      <c r="AB497" s="10">
        <v>0.22910744999999999</v>
      </c>
      <c r="AC497" s="14">
        <v>50866000</v>
      </c>
      <c r="AD497" s="15">
        <v>4612000</v>
      </c>
      <c r="AE497" s="16">
        <v>46300000</v>
      </c>
    </row>
    <row r="498" spans="1:31" x14ac:dyDescent="0.25">
      <c r="A498" s="7">
        <v>5103710</v>
      </c>
      <c r="B498" s="8" t="s">
        <v>526</v>
      </c>
      <c r="C498" s="8" t="s">
        <v>108</v>
      </c>
      <c r="D498" s="9">
        <v>0.1592094</v>
      </c>
      <c r="E498" s="9">
        <v>0</v>
      </c>
      <c r="F498" s="9">
        <v>0</v>
      </c>
      <c r="G498" s="9">
        <v>0</v>
      </c>
      <c r="H498" s="9">
        <v>0.13429830000000001</v>
      </c>
      <c r="I498" s="9">
        <v>0</v>
      </c>
      <c r="J498" s="10">
        <v>2.4911200000000001E-2</v>
      </c>
      <c r="K498" s="11">
        <v>2301044</v>
      </c>
      <c r="L498" s="9">
        <v>0.17649999999999999</v>
      </c>
      <c r="M498" s="12">
        <v>377704.9</v>
      </c>
      <c r="N498" s="12">
        <v>381766.2</v>
      </c>
      <c r="O498" s="12">
        <v>349275.5</v>
      </c>
      <c r="P498" s="12">
        <v>32490.74</v>
      </c>
      <c r="Q498" s="12">
        <v>28429.41</v>
      </c>
      <c r="R498" s="13">
        <v>14408</v>
      </c>
      <c r="S498" s="9">
        <v>0.49729317000000001</v>
      </c>
      <c r="T498" s="9">
        <v>1.11049E-3</v>
      </c>
      <c r="U498" s="9">
        <v>1.4852860000000001E-2</v>
      </c>
      <c r="V498" s="9">
        <v>0.57329260999999998</v>
      </c>
      <c r="W498" s="9">
        <v>2.1446420000000001E-2</v>
      </c>
      <c r="X498" s="9">
        <v>0.36708773</v>
      </c>
      <c r="Y498" s="9">
        <v>0.41594946999999999</v>
      </c>
      <c r="Z498" s="9">
        <v>3.12327E-3</v>
      </c>
      <c r="AA498" s="9">
        <v>0.12215436</v>
      </c>
      <c r="AB498" s="10">
        <v>0.15141779999999999</v>
      </c>
      <c r="AC498" s="14">
        <v>171800000</v>
      </c>
      <c r="AD498" s="15">
        <v>11936000</v>
      </c>
      <c r="AE498" s="16">
        <v>160000000</v>
      </c>
    </row>
    <row r="499" spans="1:31" x14ac:dyDescent="0.25">
      <c r="A499" s="7">
        <v>2915510</v>
      </c>
      <c r="B499" s="8" t="s">
        <v>527</v>
      </c>
      <c r="C499" s="8" t="s">
        <v>24</v>
      </c>
      <c r="D499" s="9">
        <v>0.2404771</v>
      </c>
      <c r="E499" s="9">
        <v>0</v>
      </c>
      <c r="F499" s="9">
        <v>0.2404771</v>
      </c>
      <c r="G499" s="9">
        <v>0</v>
      </c>
      <c r="H499" s="9">
        <v>0</v>
      </c>
      <c r="I499" s="9">
        <v>0</v>
      </c>
      <c r="J499" s="10">
        <v>0</v>
      </c>
      <c r="K499" s="11">
        <v>25613.53</v>
      </c>
      <c r="L499" s="9">
        <v>0.4</v>
      </c>
      <c r="M499" s="12">
        <v>9528.2330000000002</v>
      </c>
      <c r="N499" s="12">
        <v>9630.6880000000001</v>
      </c>
      <c r="O499" s="12">
        <v>8811.0550000000003</v>
      </c>
      <c r="P499" s="12">
        <v>819.63289999999995</v>
      </c>
      <c r="Q499" s="12">
        <v>717.17870000000005</v>
      </c>
      <c r="R499" s="13">
        <v>439</v>
      </c>
      <c r="S499" s="9">
        <v>0.49202733999999998</v>
      </c>
      <c r="T499" s="9">
        <v>2.2778999999999998E-3</v>
      </c>
      <c r="U499" s="9">
        <v>0</v>
      </c>
      <c r="V499" s="9">
        <v>6.8337099999999998E-3</v>
      </c>
      <c r="W499" s="9">
        <v>4.5558100000000004E-3</v>
      </c>
      <c r="X499" s="9">
        <v>0.98633256999999996</v>
      </c>
      <c r="Y499" s="9">
        <v>0.56264236999999995</v>
      </c>
      <c r="Z499" s="9">
        <v>0</v>
      </c>
      <c r="AA499" s="9">
        <v>8.8838269999999997E-2</v>
      </c>
      <c r="AB499" s="10">
        <v>0.21285140999999999</v>
      </c>
      <c r="AC499" s="14">
        <v>4328000</v>
      </c>
      <c r="AD499" s="15">
        <v>435000</v>
      </c>
      <c r="AE499" s="16">
        <v>3893000</v>
      </c>
    </row>
    <row r="500" spans="1:31" x14ac:dyDescent="0.25">
      <c r="A500" s="7">
        <v>4501050</v>
      </c>
      <c r="B500" s="8" t="s">
        <v>528</v>
      </c>
      <c r="C500" s="8" t="s">
        <v>9</v>
      </c>
      <c r="D500" s="9">
        <v>9.8778000000000005E-2</v>
      </c>
      <c r="E500" s="9">
        <v>0</v>
      </c>
      <c r="F500" s="9">
        <v>0</v>
      </c>
      <c r="G500" s="9">
        <v>0</v>
      </c>
      <c r="H500" s="9">
        <v>2.03634E-2</v>
      </c>
      <c r="I500" s="9">
        <v>0</v>
      </c>
      <c r="J500" s="10">
        <v>7.8414600000000001E-2</v>
      </c>
      <c r="K500" s="11">
        <v>58736.6</v>
      </c>
      <c r="L500" s="9">
        <v>0.4</v>
      </c>
      <c r="M500" s="12">
        <v>21850.02</v>
      </c>
      <c r="N500" s="12">
        <v>22084.959999999999</v>
      </c>
      <c r="O500" s="12">
        <v>20205.39</v>
      </c>
      <c r="P500" s="12">
        <v>1879.5709999999999</v>
      </c>
      <c r="Q500" s="12">
        <v>1644.6289999999999</v>
      </c>
      <c r="R500" s="13">
        <v>994</v>
      </c>
      <c r="S500" s="9">
        <v>0.51207243000000002</v>
      </c>
      <c r="T500" s="9">
        <v>0</v>
      </c>
      <c r="U500" s="9">
        <v>4.0241399999999998E-3</v>
      </c>
      <c r="V500" s="9">
        <v>0.56941649999999999</v>
      </c>
      <c r="W500" s="9">
        <v>5.0301800000000004E-3</v>
      </c>
      <c r="X500" s="9">
        <v>0.41951709999999998</v>
      </c>
      <c r="Y500" s="9">
        <v>0.68611670000000002</v>
      </c>
      <c r="Z500" s="9">
        <v>2.0120699999999999E-3</v>
      </c>
      <c r="AA500" s="9">
        <v>0.14889336</v>
      </c>
      <c r="AB500" s="10">
        <v>0.28077753999999999</v>
      </c>
      <c r="AC500" s="14">
        <v>9905000</v>
      </c>
      <c r="AD500" s="15">
        <v>1191000</v>
      </c>
      <c r="AE500" s="16">
        <v>8714000</v>
      </c>
    </row>
    <row r="501" spans="1:31" x14ac:dyDescent="0.25">
      <c r="A501" s="7">
        <v>610680</v>
      </c>
      <c r="B501" s="8" t="s">
        <v>529</v>
      </c>
      <c r="C501" s="8" t="s">
        <v>1</v>
      </c>
      <c r="D501" s="9">
        <v>0.1089552</v>
      </c>
      <c r="E501" s="9">
        <v>1.81237E-2</v>
      </c>
      <c r="F501" s="9">
        <v>0</v>
      </c>
      <c r="G501" s="9">
        <v>0</v>
      </c>
      <c r="H501" s="9">
        <v>0</v>
      </c>
      <c r="I501" s="9">
        <v>9.0831599999999998E-2</v>
      </c>
      <c r="J501" s="10">
        <v>0</v>
      </c>
      <c r="K501" s="11">
        <v>32939.4</v>
      </c>
      <c r="L501" s="9">
        <v>0.13009999999999999</v>
      </c>
      <c r="M501" s="12">
        <v>3985.4369999999999</v>
      </c>
      <c r="N501" s="12">
        <v>4028.2910000000002</v>
      </c>
      <c r="O501" s="12">
        <v>3685.4580000000001</v>
      </c>
      <c r="P501" s="12">
        <v>342.83330000000001</v>
      </c>
      <c r="Q501" s="12">
        <v>299.97899999999998</v>
      </c>
      <c r="R501" s="13">
        <v>67</v>
      </c>
      <c r="S501" s="9">
        <v>0.56716418000000002</v>
      </c>
      <c r="T501" s="9">
        <v>5.9701490000000003E-2</v>
      </c>
      <c r="U501" s="9">
        <v>0</v>
      </c>
      <c r="V501" s="9">
        <v>1.492537E-2</v>
      </c>
      <c r="W501" s="9">
        <v>0.11940299</v>
      </c>
      <c r="X501" s="9">
        <v>0.79104478</v>
      </c>
      <c r="Y501" s="9">
        <v>0.62686567000000004</v>
      </c>
      <c r="Z501" s="9">
        <v>7.4626869999999998E-2</v>
      </c>
      <c r="AA501" s="9">
        <v>7.4626869999999998E-2</v>
      </c>
      <c r="AB501" s="10">
        <v>0.41666667000000002</v>
      </c>
      <c r="AC501" s="14">
        <v>1800000</v>
      </c>
      <c r="AD501" s="15">
        <v>107000</v>
      </c>
      <c r="AE501" s="16">
        <v>1693000</v>
      </c>
    </row>
    <row r="502" spans="1:31" x14ac:dyDescent="0.25">
      <c r="A502" s="7">
        <v>4700690</v>
      </c>
      <c r="B502" s="8" t="s">
        <v>530</v>
      </c>
      <c r="C502" s="8" t="s">
        <v>68</v>
      </c>
      <c r="D502" s="9">
        <v>6.49391E-2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10">
        <v>6.49391E-2</v>
      </c>
      <c r="K502" s="11">
        <v>1502764</v>
      </c>
      <c r="L502" s="9">
        <v>6.7100000000000007E-2</v>
      </c>
      <c r="M502" s="12">
        <v>93776.98</v>
      </c>
      <c r="N502" s="12">
        <v>94785.34</v>
      </c>
      <c r="O502" s="12">
        <v>86718.5</v>
      </c>
      <c r="P502" s="12">
        <v>8066.8370000000004</v>
      </c>
      <c r="Q502" s="12">
        <v>7058.4769999999999</v>
      </c>
      <c r="R502" s="13">
        <v>5007</v>
      </c>
      <c r="S502" s="9">
        <v>0.51168364</v>
      </c>
      <c r="T502" s="9">
        <v>1.5977599999999999E-3</v>
      </c>
      <c r="U502" s="9">
        <v>2.376673E-2</v>
      </c>
      <c r="V502" s="9">
        <v>0.15138805999999999</v>
      </c>
      <c r="W502" s="9">
        <v>9.8661869999999999E-2</v>
      </c>
      <c r="X502" s="9">
        <v>0.72458557999999995</v>
      </c>
      <c r="Y502" s="9">
        <v>0.56960255999999998</v>
      </c>
      <c r="Z502" s="9">
        <v>3.215498E-2</v>
      </c>
      <c r="AA502" s="9">
        <v>0.12422608</v>
      </c>
      <c r="AB502" s="10">
        <v>0.28068790999999998</v>
      </c>
      <c r="AC502" s="14">
        <v>42126000</v>
      </c>
      <c r="AD502" s="15">
        <v>4966000</v>
      </c>
      <c r="AE502" s="16">
        <v>37200000</v>
      </c>
    </row>
    <row r="503" spans="1:31" x14ac:dyDescent="0.25">
      <c r="A503" s="7">
        <v>1303390</v>
      </c>
      <c r="B503" s="8" t="s">
        <v>531</v>
      </c>
      <c r="C503" s="8" t="s">
        <v>74</v>
      </c>
      <c r="D503" s="9">
        <v>0.1050109</v>
      </c>
      <c r="E503" s="9">
        <v>0</v>
      </c>
      <c r="F503" s="9">
        <v>0</v>
      </c>
      <c r="G503" s="9">
        <v>2.05731E-2</v>
      </c>
      <c r="H503" s="9">
        <v>8.3853200000000003E-2</v>
      </c>
      <c r="I503" s="9">
        <v>0</v>
      </c>
      <c r="J503" s="10">
        <v>5.8460000000000001E-4</v>
      </c>
      <c r="K503" s="11">
        <v>1899559</v>
      </c>
      <c r="L503" s="9">
        <v>0.12640000000000001</v>
      </c>
      <c r="M503" s="12">
        <v>223297</v>
      </c>
      <c r="N503" s="12">
        <v>225698</v>
      </c>
      <c r="O503" s="12">
        <v>206489.7</v>
      </c>
      <c r="P503" s="12">
        <v>19208.34</v>
      </c>
      <c r="Q503" s="12">
        <v>16807.3</v>
      </c>
      <c r="R503" s="13">
        <v>10084</v>
      </c>
      <c r="S503" s="9">
        <v>0.50664419000000005</v>
      </c>
      <c r="T503" s="9">
        <v>1.3883400000000001E-3</v>
      </c>
      <c r="U503" s="9">
        <v>1.1503370000000001E-2</v>
      </c>
      <c r="V503" s="9">
        <v>0.2091432</v>
      </c>
      <c r="W503" s="9">
        <v>6.3268539999999998E-2</v>
      </c>
      <c r="X503" s="9">
        <v>0.68494644999999998</v>
      </c>
      <c r="Y503" s="9">
        <v>0.45309400999999999</v>
      </c>
      <c r="Z503" s="9">
        <v>1.993257E-2</v>
      </c>
      <c r="AA503" s="9">
        <v>0.10581119</v>
      </c>
      <c r="AB503" s="10">
        <v>0.20114177</v>
      </c>
      <c r="AC503" s="14">
        <v>99228000</v>
      </c>
      <c r="AD503" s="15">
        <v>8491000</v>
      </c>
      <c r="AE503" s="16">
        <v>90700000</v>
      </c>
    </row>
    <row r="504" spans="1:31" x14ac:dyDescent="0.25">
      <c r="A504" s="7">
        <v>2200270</v>
      </c>
      <c r="B504" s="8" t="s">
        <v>532</v>
      </c>
      <c r="C504" s="8" t="s">
        <v>7</v>
      </c>
      <c r="D504" s="9">
        <v>0.1093368</v>
      </c>
      <c r="E504" s="9">
        <v>0</v>
      </c>
      <c r="F504" s="9">
        <v>0</v>
      </c>
      <c r="G504" s="9">
        <v>2.11001E-2</v>
      </c>
      <c r="H504" s="9">
        <v>7.5816599999999998E-2</v>
      </c>
      <c r="I504" s="9">
        <v>0</v>
      </c>
      <c r="J504" s="10">
        <v>1.24201E-2</v>
      </c>
      <c r="K504" s="11">
        <v>3912589</v>
      </c>
      <c r="L504" s="9">
        <v>0.13109999999999999</v>
      </c>
      <c r="M504" s="12">
        <v>477034.6</v>
      </c>
      <c r="N504" s="12">
        <v>482164</v>
      </c>
      <c r="O504" s="12">
        <v>441128.8</v>
      </c>
      <c r="P504" s="12">
        <v>41035.230000000003</v>
      </c>
      <c r="Q504" s="12">
        <v>35905.78</v>
      </c>
      <c r="R504" s="13">
        <v>20186</v>
      </c>
      <c r="S504" s="9">
        <v>0.51738828999999997</v>
      </c>
      <c r="T504" s="9">
        <v>2.9723599999999998E-3</v>
      </c>
      <c r="U504" s="9">
        <v>1.823046E-2</v>
      </c>
      <c r="V504" s="9">
        <v>0.29708709</v>
      </c>
      <c r="W504" s="9">
        <v>5.85059E-2</v>
      </c>
      <c r="X504" s="9">
        <v>0.62320419999999999</v>
      </c>
      <c r="Y504" s="9">
        <v>0.45833745999999997</v>
      </c>
      <c r="Z504" s="9">
        <v>2.8732790000000001E-2</v>
      </c>
      <c r="AA504" s="9">
        <v>0.10958089999999999</v>
      </c>
      <c r="AB504" s="10">
        <v>0.19331809</v>
      </c>
      <c r="AC504" s="14">
        <v>210500000</v>
      </c>
      <c r="AD504" s="15">
        <v>18077000</v>
      </c>
      <c r="AE504" s="16">
        <v>192000000</v>
      </c>
    </row>
    <row r="505" spans="1:31" x14ac:dyDescent="0.25">
      <c r="A505" s="7">
        <v>5303030</v>
      </c>
      <c r="B505" s="8" t="s">
        <v>533</v>
      </c>
      <c r="C505" s="8" t="s">
        <v>42</v>
      </c>
      <c r="D505" s="9">
        <v>0.16422429999999999</v>
      </c>
      <c r="E505" s="9">
        <v>0</v>
      </c>
      <c r="F505" s="9">
        <v>0.1044919</v>
      </c>
      <c r="G505" s="9">
        <v>0</v>
      </c>
      <c r="H505" s="9">
        <v>0</v>
      </c>
      <c r="I505" s="9">
        <v>5.9732399999999998E-2</v>
      </c>
      <c r="J505" s="10">
        <v>0</v>
      </c>
      <c r="K505" s="11">
        <v>26756.6</v>
      </c>
      <c r="L505" s="9">
        <v>0.18010000000000001</v>
      </c>
      <c r="M505" s="12">
        <v>4481.5429999999997</v>
      </c>
      <c r="N505" s="12">
        <v>4529.732</v>
      </c>
      <c r="O505" s="12">
        <v>4144.223</v>
      </c>
      <c r="P505" s="12">
        <v>385.50909999999999</v>
      </c>
      <c r="Q505" s="12">
        <v>337.31979999999999</v>
      </c>
      <c r="R505" s="13">
        <v>69</v>
      </c>
      <c r="S505" s="9">
        <v>0.50724638</v>
      </c>
      <c r="T505" s="9">
        <v>0.18840580000000001</v>
      </c>
      <c r="U505" s="9">
        <v>1.449275E-2</v>
      </c>
      <c r="V505" s="9">
        <v>0</v>
      </c>
      <c r="W505" s="9">
        <v>1.449275E-2</v>
      </c>
      <c r="X505" s="9">
        <v>0.78260870000000005</v>
      </c>
      <c r="Y505" s="9">
        <v>0.39130435000000002</v>
      </c>
      <c r="Z505" s="9">
        <v>0</v>
      </c>
      <c r="AA505" s="9">
        <v>0.23188406</v>
      </c>
      <c r="AB505" s="10">
        <v>0.171875</v>
      </c>
      <c r="AC505" s="14">
        <v>1971000</v>
      </c>
      <c r="AD505" s="15">
        <v>222000</v>
      </c>
      <c r="AE505" s="16">
        <v>1749000</v>
      </c>
    </row>
    <row r="506" spans="1:31" x14ac:dyDescent="0.25">
      <c r="A506" s="7">
        <v>3407350</v>
      </c>
      <c r="B506" s="8" t="s">
        <v>534</v>
      </c>
      <c r="C506" s="8" t="s">
        <v>88</v>
      </c>
      <c r="D506" s="9">
        <v>0.29447040000000002</v>
      </c>
      <c r="E506" s="9">
        <v>4.3768000000000001E-3</v>
      </c>
      <c r="F506" s="9">
        <v>0</v>
      </c>
      <c r="G506" s="9">
        <v>0</v>
      </c>
      <c r="H506" s="9">
        <v>0</v>
      </c>
      <c r="I506" s="9">
        <v>0</v>
      </c>
      <c r="J506" s="10">
        <v>0.29009360000000001</v>
      </c>
      <c r="K506" s="11">
        <v>523835.7</v>
      </c>
      <c r="L506" s="9">
        <v>0.30530000000000002</v>
      </c>
      <c r="M506" s="12">
        <v>148732.1</v>
      </c>
      <c r="N506" s="12">
        <v>150331.4</v>
      </c>
      <c r="O506" s="12">
        <v>137537.29999999999</v>
      </c>
      <c r="P506" s="12">
        <v>12794.16</v>
      </c>
      <c r="Q506" s="12">
        <v>11194.8</v>
      </c>
      <c r="R506" s="13">
        <v>1892</v>
      </c>
      <c r="S506" s="9">
        <v>0.56765328000000004</v>
      </c>
      <c r="T506" s="9">
        <v>5.2853999999999998E-4</v>
      </c>
      <c r="U506" s="9">
        <v>3.9640590000000003E-2</v>
      </c>
      <c r="V506" s="9">
        <v>0.15961945</v>
      </c>
      <c r="W506" s="9">
        <v>0.60993657000000001</v>
      </c>
      <c r="X506" s="9">
        <v>0.22357294</v>
      </c>
      <c r="Y506" s="9">
        <v>0.71141648999999996</v>
      </c>
      <c r="Z506" s="9">
        <v>2.2727270000000001E-2</v>
      </c>
      <c r="AA506" s="9">
        <v>0.2077167</v>
      </c>
      <c r="AB506" s="10">
        <v>0.20822621999999999</v>
      </c>
      <c r="AC506" s="14">
        <v>65046000</v>
      </c>
      <c r="AD506" s="15">
        <v>3710000</v>
      </c>
      <c r="AE506" s="16">
        <v>61300000</v>
      </c>
    </row>
    <row r="507" spans="1:31" x14ac:dyDescent="0.25">
      <c r="A507" s="7">
        <v>5305670</v>
      </c>
      <c r="B507" s="8" t="s">
        <v>535</v>
      </c>
      <c r="C507" s="8" t="s">
        <v>42</v>
      </c>
      <c r="D507" s="9">
        <v>5.4724299999999997E-2</v>
      </c>
      <c r="E507" s="9">
        <v>0</v>
      </c>
      <c r="F507" s="9">
        <v>0</v>
      </c>
      <c r="G507" s="9">
        <v>0</v>
      </c>
      <c r="H507" s="9">
        <v>0</v>
      </c>
      <c r="I507" s="9">
        <v>5.4724299999999997E-2</v>
      </c>
      <c r="J507" s="10">
        <v>0</v>
      </c>
      <c r="K507" s="11">
        <v>524418.69999999995</v>
      </c>
      <c r="L507" s="9">
        <v>8.8400000000000006E-2</v>
      </c>
      <c r="M507" s="12">
        <v>43113.51</v>
      </c>
      <c r="N507" s="12">
        <v>43577.1</v>
      </c>
      <c r="O507" s="12">
        <v>39868.410000000003</v>
      </c>
      <c r="P507" s="12">
        <v>3708.6889999999999</v>
      </c>
      <c r="Q507" s="12">
        <v>3245.1019999999999</v>
      </c>
      <c r="R507" s="13">
        <v>1664</v>
      </c>
      <c r="S507" s="9">
        <v>0.49699518999999998</v>
      </c>
      <c r="T507" s="9">
        <v>7.6322109999999999E-2</v>
      </c>
      <c r="U507" s="9">
        <v>2.2836539999999999E-2</v>
      </c>
      <c r="V507" s="9">
        <v>1.1418269999999999E-2</v>
      </c>
      <c r="W507" s="9">
        <v>0.25240384999999999</v>
      </c>
      <c r="X507" s="9">
        <v>0.6328125</v>
      </c>
      <c r="Y507" s="9">
        <v>0.57211539</v>
      </c>
      <c r="Z507" s="9">
        <v>8.59375E-2</v>
      </c>
      <c r="AA507" s="9">
        <v>0.15444711999999999</v>
      </c>
      <c r="AB507" s="10">
        <v>0.12826837999999999</v>
      </c>
      <c r="AC507" s="14">
        <v>18829000</v>
      </c>
      <c r="AD507" s="15">
        <v>2340000</v>
      </c>
      <c r="AE507" s="16">
        <v>16500000</v>
      </c>
    </row>
    <row r="508" spans="1:31" x14ac:dyDescent="0.25">
      <c r="A508" s="7">
        <v>4018090</v>
      </c>
      <c r="B508" s="8" t="s">
        <v>536</v>
      </c>
      <c r="C508" s="8" t="s">
        <v>17</v>
      </c>
      <c r="D508" s="9">
        <v>4.1369799999999998E-2</v>
      </c>
      <c r="E508" s="9">
        <v>0</v>
      </c>
      <c r="F508" s="9">
        <v>0</v>
      </c>
      <c r="G508" s="9">
        <v>0</v>
      </c>
      <c r="H508" s="9">
        <v>4.4539999999999996E-3</v>
      </c>
      <c r="I508" s="9">
        <v>3.6915900000000001E-2</v>
      </c>
      <c r="J508" s="10">
        <v>0</v>
      </c>
      <c r="K508" s="11">
        <v>370968</v>
      </c>
      <c r="L508" s="9">
        <v>8.0100000000000005E-2</v>
      </c>
      <c r="M508" s="12">
        <v>27634.52</v>
      </c>
      <c r="N508" s="12">
        <v>27931.66</v>
      </c>
      <c r="O508" s="12">
        <v>25554.5</v>
      </c>
      <c r="P508" s="12">
        <v>2377.163</v>
      </c>
      <c r="Q508" s="12">
        <v>2080.02</v>
      </c>
      <c r="R508" s="13">
        <v>1545</v>
      </c>
      <c r="S508" s="9">
        <v>0.51391586</v>
      </c>
      <c r="T508" s="9">
        <v>0.19676374999999999</v>
      </c>
      <c r="U508" s="9">
        <v>6.47249E-3</v>
      </c>
      <c r="V508" s="9">
        <v>3.8187699999999998E-2</v>
      </c>
      <c r="W508" s="9">
        <v>2.0064720000000001E-2</v>
      </c>
      <c r="X508" s="9">
        <v>0.73851133000000002</v>
      </c>
      <c r="Y508" s="9">
        <v>0.49773463000000001</v>
      </c>
      <c r="Z508" s="9">
        <v>3.23625E-3</v>
      </c>
      <c r="AA508" s="9">
        <v>0.14368932000000001</v>
      </c>
      <c r="AB508" s="10">
        <v>0.20792820000000001</v>
      </c>
      <c r="AC508" s="14">
        <v>12038000</v>
      </c>
      <c r="AD508" s="15">
        <v>1369000</v>
      </c>
      <c r="AE508" s="16">
        <v>10700000</v>
      </c>
    </row>
    <row r="509" spans="1:31" x14ac:dyDescent="0.25">
      <c r="A509" s="7">
        <v>1304380</v>
      </c>
      <c r="B509" s="8" t="s">
        <v>537</v>
      </c>
      <c r="C509" s="8" t="s">
        <v>74</v>
      </c>
      <c r="D509" s="9">
        <v>0.12767400000000001</v>
      </c>
      <c r="E509" s="9">
        <v>6.1600000000000007E-5</v>
      </c>
      <c r="F509" s="9">
        <v>3.48732E-2</v>
      </c>
      <c r="G509" s="9">
        <v>2.4654599999999999E-2</v>
      </c>
      <c r="H509" s="9">
        <v>3.00717E-2</v>
      </c>
      <c r="I509" s="9">
        <v>0</v>
      </c>
      <c r="J509" s="10">
        <v>3.8012900000000002E-2</v>
      </c>
      <c r="K509" s="11">
        <v>5836084</v>
      </c>
      <c r="L509" s="9">
        <v>0.1469</v>
      </c>
      <c r="M509" s="12">
        <v>797308.3</v>
      </c>
      <c r="N509" s="12">
        <v>805881.5</v>
      </c>
      <c r="O509" s="12">
        <v>737295.8</v>
      </c>
      <c r="P509" s="12">
        <v>68585.66</v>
      </c>
      <c r="Q509" s="12">
        <v>60012.5</v>
      </c>
      <c r="R509" s="13">
        <v>32449</v>
      </c>
      <c r="S509" s="9">
        <v>0.50288144000000001</v>
      </c>
      <c r="T509" s="9">
        <v>1.2943399999999999E-3</v>
      </c>
      <c r="U509" s="9">
        <v>1.27893E-2</v>
      </c>
      <c r="V509" s="9">
        <v>0.74298129000000002</v>
      </c>
      <c r="W509" s="9">
        <v>2.1449039999999999E-2</v>
      </c>
      <c r="X509" s="9">
        <v>0.20139296000000001</v>
      </c>
      <c r="Y509" s="9">
        <v>0.72245678000000002</v>
      </c>
      <c r="Z509" s="9">
        <v>4.34528E-3</v>
      </c>
      <c r="AA509" s="9">
        <v>8.9155289999999998E-2</v>
      </c>
      <c r="AB509" s="10">
        <v>0.34921189000000002</v>
      </c>
      <c r="AC509" s="14">
        <v>347100000</v>
      </c>
      <c r="AD509" s="15">
        <v>48790000</v>
      </c>
      <c r="AE509" s="16">
        <v>298000000</v>
      </c>
    </row>
    <row r="510" spans="1:31" x14ac:dyDescent="0.25">
      <c r="A510" s="7">
        <v>619140</v>
      </c>
      <c r="B510" s="8" t="s">
        <v>538</v>
      </c>
      <c r="C510" s="8" t="s">
        <v>1</v>
      </c>
      <c r="D510" s="9">
        <v>0.13521929999999999</v>
      </c>
      <c r="E510" s="9">
        <v>0</v>
      </c>
      <c r="F510" s="9">
        <v>0</v>
      </c>
      <c r="G510" s="9">
        <v>0</v>
      </c>
      <c r="H510" s="9">
        <v>1.9732800000000002E-2</v>
      </c>
      <c r="I510" s="9">
        <v>0.11548650000000001</v>
      </c>
      <c r="J510" s="10">
        <v>0</v>
      </c>
      <c r="K510" s="11">
        <v>271616.8</v>
      </c>
      <c r="L510" s="9">
        <v>0.18390000000000001</v>
      </c>
      <c r="M510" s="12">
        <v>46453.8</v>
      </c>
      <c r="N510" s="12">
        <v>46953.31</v>
      </c>
      <c r="O510" s="12">
        <v>42957.29</v>
      </c>
      <c r="P510" s="12">
        <v>3996.0259999999998</v>
      </c>
      <c r="Q510" s="12">
        <v>3496.5120000000002</v>
      </c>
      <c r="R510" s="13">
        <v>2480</v>
      </c>
      <c r="S510" s="9">
        <v>0.48346773999999998</v>
      </c>
      <c r="T510" s="9">
        <v>5.5241930000000002E-2</v>
      </c>
      <c r="U510" s="9">
        <v>3.9112899999999999E-2</v>
      </c>
      <c r="V510" s="9">
        <v>3.8709680000000003E-2</v>
      </c>
      <c r="W510" s="9">
        <v>0.19395161</v>
      </c>
      <c r="X510" s="9">
        <v>0.66975806999999998</v>
      </c>
      <c r="Y510" s="9">
        <v>8.0241939999999998E-2</v>
      </c>
      <c r="Z510" s="9">
        <v>2.6209679999999999E-2</v>
      </c>
      <c r="AA510" s="9">
        <v>9.4354839999999995E-2</v>
      </c>
      <c r="AB510" s="10">
        <v>4.301075E-2</v>
      </c>
      <c r="AC510" s="14">
        <v>20196000</v>
      </c>
      <c r="AD510" s="15">
        <v>1766000</v>
      </c>
      <c r="AE510" s="16">
        <v>18400000</v>
      </c>
    </row>
    <row r="511" spans="1:31" x14ac:dyDescent="0.25">
      <c r="A511" s="7">
        <v>5604500</v>
      </c>
      <c r="B511" s="8" t="s">
        <v>539</v>
      </c>
      <c r="C511" s="8" t="s">
        <v>226</v>
      </c>
      <c r="D511" s="9">
        <v>0.28030969999999999</v>
      </c>
      <c r="E511" s="9">
        <v>0</v>
      </c>
      <c r="F511" s="9">
        <v>0.28030969999999999</v>
      </c>
      <c r="G511" s="9">
        <v>0</v>
      </c>
      <c r="H511" s="9">
        <v>0</v>
      </c>
      <c r="I511" s="9">
        <v>0</v>
      </c>
      <c r="J511" s="10">
        <v>0</v>
      </c>
      <c r="K511" s="11">
        <v>72830.039999999994</v>
      </c>
      <c r="L511" s="9">
        <v>0.4</v>
      </c>
      <c r="M511" s="12">
        <v>27092.78</v>
      </c>
      <c r="N511" s="12">
        <v>27384.1</v>
      </c>
      <c r="O511" s="12">
        <v>25053.53</v>
      </c>
      <c r="P511" s="12">
        <v>2330.5610000000001</v>
      </c>
      <c r="Q511" s="12">
        <v>2039.25</v>
      </c>
      <c r="R511" s="13">
        <v>742</v>
      </c>
      <c r="S511" s="9">
        <v>0.50673853999999996</v>
      </c>
      <c r="T511" s="9">
        <v>2.69542E-3</v>
      </c>
      <c r="U511" s="9">
        <v>2.69542E-3</v>
      </c>
      <c r="V511" s="9">
        <v>1.34771E-3</v>
      </c>
      <c r="W511" s="9">
        <v>1.752022E-2</v>
      </c>
      <c r="X511" s="9">
        <v>0.96495956999999999</v>
      </c>
      <c r="Y511" s="9">
        <v>0.26819407000000001</v>
      </c>
      <c r="Z511" s="9">
        <v>0</v>
      </c>
      <c r="AA511" s="9">
        <v>0.18328841000000001</v>
      </c>
      <c r="AB511" s="10">
        <v>9.4850950000000003E-2</v>
      </c>
      <c r="AC511" s="14">
        <v>11672000</v>
      </c>
      <c r="AD511" s="15">
        <v>504000</v>
      </c>
      <c r="AE511" s="16">
        <v>11200000</v>
      </c>
    </row>
    <row r="512" spans="1:31" x14ac:dyDescent="0.25">
      <c r="A512" s="7">
        <v>5101800</v>
      </c>
      <c r="B512" s="8" t="s">
        <v>540</v>
      </c>
      <c r="C512" s="8" t="s">
        <v>108</v>
      </c>
      <c r="D512" s="9">
        <v>0.17770169999999999</v>
      </c>
      <c r="E512" s="9">
        <v>0</v>
      </c>
      <c r="F512" s="9">
        <v>6.8115499999999995E-2</v>
      </c>
      <c r="G512" s="9">
        <v>5.8633000000000001E-3</v>
      </c>
      <c r="H512" s="9">
        <v>8.8326399999999999E-2</v>
      </c>
      <c r="I512" s="9">
        <v>0</v>
      </c>
      <c r="J512" s="10">
        <v>1.53965E-2</v>
      </c>
      <c r="K512" s="11">
        <v>3234443</v>
      </c>
      <c r="L512" s="9">
        <v>0.1923</v>
      </c>
      <c r="M512" s="12">
        <v>578444.6</v>
      </c>
      <c r="N512" s="12">
        <v>584664.4</v>
      </c>
      <c r="O512" s="12">
        <v>534905.69999999995</v>
      </c>
      <c r="P512" s="12">
        <v>49758.67</v>
      </c>
      <c r="Q512" s="12">
        <v>43538.94</v>
      </c>
      <c r="R512" s="13">
        <v>21571</v>
      </c>
      <c r="S512" s="9">
        <v>0.51532149999999999</v>
      </c>
      <c r="T512" s="9">
        <v>3.7086799999999998E-3</v>
      </c>
      <c r="U512" s="9">
        <v>2.313291E-2</v>
      </c>
      <c r="V512" s="9">
        <v>0.63418478</v>
      </c>
      <c r="W512" s="9">
        <v>3.6808680000000003E-2</v>
      </c>
      <c r="X512" s="9">
        <v>0.29307866999999999</v>
      </c>
      <c r="Y512" s="9">
        <v>0.46696954000000002</v>
      </c>
      <c r="Z512" s="9">
        <v>1.3397620000000001E-2</v>
      </c>
      <c r="AA512" s="9">
        <v>0.13564508</v>
      </c>
      <c r="AB512" s="10">
        <v>0.18247815000000001</v>
      </c>
      <c r="AC512" s="14">
        <v>245900000</v>
      </c>
      <c r="AD512" s="15">
        <v>20952000</v>
      </c>
      <c r="AE512" s="16">
        <v>225000000</v>
      </c>
    </row>
    <row r="513" spans="1:31" x14ac:dyDescent="0.25">
      <c r="A513" s="7">
        <v>4008940</v>
      </c>
      <c r="B513" s="8" t="s">
        <v>541</v>
      </c>
      <c r="C513" s="8" t="s">
        <v>17</v>
      </c>
      <c r="D513" s="9">
        <v>0.1238532</v>
      </c>
      <c r="E513" s="9">
        <v>0</v>
      </c>
      <c r="F513" s="9">
        <v>0</v>
      </c>
      <c r="G513" s="9">
        <v>0</v>
      </c>
      <c r="H513" s="9">
        <v>3.0152999999999998E-3</v>
      </c>
      <c r="I513" s="9">
        <v>0</v>
      </c>
      <c r="J513" s="10">
        <v>0.1208379</v>
      </c>
      <c r="K513" s="11">
        <v>21106.799999999999</v>
      </c>
      <c r="L513" s="9">
        <v>0.4</v>
      </c>
      <c r="M513" s="12">
        <v>7851.7290000000003</v>
      </c>
      <c r="N513" s="12">
        <v>7936.1570000000002</v>
      </c>
      <c r="O513" s="12">
        <v>7260.7389999999996</v>
      </c>
      <c r="P513" s="12">
        <v>675.41759999999999</v>
      </c>
      <c r="Q513" s="12">
        <v>590.99019999999996</v>
      </c>
      <c r="R513" s="13">
        <v>350</v>
      </c>
      <c r="S513" s="9">
        <v>0.51142856999999997</v>
      </c>
      <c r="T513" s="9">
        <v>0.27714285999999999</v>
      </c>
      <c r="U513" s="9">
        <v>8.5714299999999997E-3</v>
      </c>
      <c r="V513" s="9">
        <v>0.35428570999999998</v>
      </c>
      <c r="W513" s="9">
        <v>4.2857140000000002E-2</v>
      </c>
      <c r="X513" s="9">
        <v>0.31714286000000003</v>
      </c>
      <c r="Y513" s="9">
        <v>0.77714285999999999</v>
      </c>
      <c r="Z513" s="9">
        <v>0</v>
      </c>
      <c r="AA513" s="9">
        <v>0.19142856999999999</v>
      </c>
      <c r="AB513" s="10">
        <v>0.15704388</v>
      </c>
      <c r="AC513" s="14">
        <v>3316000</v>
      </c>
      <c r="AD513" s="15">
        <v>310000</v>
      </c>
      <c r="AE513" s="16">
        <v>3006000</v>
      </c>
    </row>
    <row r="514" spans="1:31" x14ac:dyDescent="0.25">
      <c r="A514" s="7">
        <v>4807440</v>
      </c>
      <c r="B514" s="8" t="s">
        <v>542</v>
      </c>
      <c r="C514" s="8" t="s">
        <v>29</v>
      </c>
      <c r="D514" s="9">
        <v>8.9732999999999993E-2</v>
      </c>
      <c r="E514" s="9">
        <v>0</v>
      </c>
      <c r="F514" s="9">
        <v>0</v>
      </c>
      <c r="G514" s="9">
        <v>2.9134500000000001E-2</v>
      </c>
      <c r="H514" s="9">
        <v>4.8712100000000001E-2</v>
      </c>
      <c r="I514" s="9">
        <v>0</v>
      </c>
      <c r="J514" s="10">
        <v>1.18864E-2</v>
      </c>
      <c r="K514" s="11">
        <v>3317392</v>
      </c>
      <c r="L514" s="9">
        <v>0.1159</v>
      </c>
      <c r="M514" s="12">
        <v>357571.7</v>
      </c>
      <c r="N514" s="12">
        <v>361416.6</v>
      </c>
      <c r="O514" s="12">
        <v>330657.7</v>
      </c>
      <c r="P514" s="12">
        <v>30758.86</v>
      </c>
      <c r="Q514" s="12">
        <v>26914</v>
      </c>
      <c r="R514" s="13">
        <v>17016</v>
      </c>
      <c r="S514" s="9">
        <v>0.50358486000000002</v>
      </c>
      <c r="T514" s="9">
        <v>7.3460299999999999E-3</v>
      </c>
      <c r="U514" s="9">
        <v>1.9981189999999999E-2</v>
      </c>
      <c r="V514" s="9">
        <v>0.14039726999999999</v>
      </c>
      <c r="W514" s="9">
        <v>0.38857545999999998</v>
      </c>
      <c r="X514" s="9">
        <v>0.43476727999999998</v>
      </c>
      <c r="Y514" s="9">
        <v>0.62452985000000005</v>
      </c>
      <c r="Z514" s="9">
        <v>2.8326279999999999E-2</v>
      </c>
      <c r="AA514" s="9">
        <v>0.14445227999999999</v>
      </c>
      <c r="AB514" s="10">
        <v>0.2465918</v>
      </c>
      <c r="AC514" s="14">
        <v>148500000</v>
      </c>
      <c r="AD514" s="15">
        <v>21522000</v>
      </c>
      <c r="AE514" s="16">
        <v>127000000</v>
      </c>
    </row>
    <row r="515" spans="1:31" x14ac:dyDescent="0.25">
      <c r="A515" s="7">
        <v>5008580</v>
      </c>
      <c r="B515" s="8" t="s">
        <v>50</v>
      </c>
      <c r="C515" s="8" t="s">
        <v>343</v>
      </c>
      <c r="D515" s="9">
        <v>6.3270400000000004E-2</v>
      </c>
      <c r="E515" s="9">
        <v>0</v>
      </c>
      <c r="F515" s="9">
        <v>0</v>
      </c>
      <c r="G515" s="9">
        <v>0</v>
      </c>
      <c r="H515" s="9">
        <v>5.5979999999999995E-4</v>
      </c>
      <c r="I515" s="9">
        <v>0</v>
      </c>
      <c r="J515" s="10">
        <v>6.2710699999999994E-2</v>
      </c>
      <c r="K515" s="11">
        <v>71786.91</v>
      </c>
      <c r="L515" s="9">
        <v>6.7000000000000004E-2</v>
      </c>
      <c r="M515" s="12">
        <v>4473.0420000000004</v>
      </c>
      <c r="N515" s="12">
        <v>4521.1400000000003</v>
      </c>
      <c r="O515" s="12">
        <v>4136.3620000000001</v>
      </c>
      <c r="P515" s="12">
        <v>384.77780000000001</v>
      </c>
      <c r="Q515" s="12">
        <v>336.68020000000001</v>
      </c>
      <c r="R515" s="13">
        <v>105</v>
      </c>
      <c r="S515" s="9">
        <v>0.35238095000000003</v>
      </c>
      <c r="T515" s="9">
        <v>0</v>
      </c>
      <c r="U515" s="9">
        <v>0</v>
      </c>
      <c r="V515" s="9">
        <v>0</v>
      </c>
      <c r="W515" s="9">
        <v>0</v>
      </c>
      <c r="X515" s="9">
        <v>0.74285714000000003</v>
      </c>
      <c r="Y515" s="9">
        <v>0.40952380999999999</v>
      </c>
      <c r="Z515" s="9">
        <v>0</v>
      </c>
      <c r="AA515" s="9">
        <v>0</v>
      </c>
      <c r="AB515" s="10">
        <v>0.14184397000000001</v>
      </c>
      <c r="AC515" s="14">
        <v>1833000</v>
      </c>
      <c r="AD515" s="15">
        <v>20000</v>
      </c>
      <c r="AE515" s="16">
        <v>1813000</v>
      </c>
    </row>
    <row r="516" spans="1:31" x14ac:dyDescent="0.25">
      <c r="A516" s="7">
        <v>806060</v>
      </c>
      <c r="B516" s="8" t="s">
        <v>543</v>
      </c>
      <c r="C516" s="8" t="s">
        <v>22</v>
      </c>
      <c r="D516" s="9">
        <v>0.20146800000000001</v>
      </c>
      <c r="E516" s="9">
        <v>0</v>
      </c>
      <c r="F516" s="9">
        <v>0.125</v>
      </c>
      <c r="G516" s="9">
        <v>0</v>
      </c>
      <c r="H516" s="9">
        <v>7.6467999999999994E-2</v>
      </c>
      <c r="I516" s="9">
        <v>0</v>
      </c>
      <c r="J516" s="10">
        <v>0</v>
      </c>
      <c r="K516" s="11">
        <v>72594.600000000006</v>
      </c>
      <c r="L516" s="9">
        <v>0.21729999999999999</v>
      </c>
      <c r="M516" s="12">
        <v>14670.57</v>
      </c>
      <c r="N516" s="12">
        <v>14828.32</v>
      </c>
      <c r="O516" s="12">
        <v>13566.33</v>
      </c>
      <c r="P516" s="12">
        <v>1261.9839999999999</v>
      </c>
      <c r="Q516" s="12">
        <v>1104.24</v>
      </c>
      <c r="R516" s="13">
        <v>694</v>
      </c>
      <c r="S516" s="9">
        <v>0.53025937000000001</v>
      </c>
      <c r="T516" s="9">
        <v>2.3054760000000001E-2</v>
      </c>
      <c r="U516" s="9">
        <v>8.6455300000000002E-3</v>
      </c>
      <c r="V516" s="9">
        <v>1.5850139999999999E-2</v>
      </c>
      <c r="W516" s="9">
        <v>6.7723340000000007E-2</v>
      </c>
      <c r="X516" s="9">
        <v>0.88472622000000001</v>
      </c>
      <c r="Y516" s="9">
        <v>0.28530259000000002</v>
      </c>
      <c r="Z516" s="9">
        <v>1.008645E-2</v>
      </c>
      <c r="AA516" s="9">
        <v>0</v>
      </c>
      <c r="AB516" s="10">
        <v>0.20945945999999999</v>
      </c>
      <c r="AC516" s="14">
        <v>5999000</v>
      </c>
      <c r="AD516" s="15">
        <v>202000</v>
      </c>
      <c r="AE516" s="16">
        <v>5797000</v>
      </c>
    </row>
    <row r="517" spans="1:31" x14ac:dyDescent="0.25">
      <c r="A517" s="7">
        <v>5301470</v>
      </c>
      <c r="B517" s="8" t="s">
        <v>544</v>
      </c>
      <c r="C517" s="8" t="s">
        <v>42</v>
      </c>
      <c r="D517" s="9">
        <v>0.16099289999999999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10">
        <v>0.16099289999999999</v>
      </c>
      <c r="K517" s="11">
        <v>61454.9</v>
      </c>
      <c r="L517" s="9">
        <v>0.4</v>
      </c>
      <c r="M517" s="12">
        <v>22861.22</v>
      </c>
      <c r="N517" s="12">
        <v>23107.040000000001</v>
      </c>
      <c r="O517" s="12">
        <v>21140.49</v>
      </c>
      <c r="P517" s="12">
        <v>1966.557</v>
      </c>
      <c r="Q517" s="12">
        <v>1720.73</v>
      </c>
      <c r="R517" s="13">
        <v>749</v>
      </c>
      <c r="S517" s="9">
        <v>0.52202937000000005</v>
      </c>
      <c r="T517" s="9">
        <v>1.468625E-2</v>
      </c>
      <c r="U517" s="9">
        <v>5.3404500000000001E-3</v>
      </c>
      <c r="V517" s="9">
        <v>2.4032040000000001E-2</v>
      </c>
      <c r="W517" s="9">
        <v>0.40186916</v>
      </c>
      <c r="X517" s="9">
        <v>0.55407209999999996</v>
      </c>
      <c r="Y517" s="9">
        <v>0.64753004000000003</v>
      </c>
      <c r="Z517" s="9">
        <v>0.16688918999999999</v>
      </c>
      <c r="AA517" s="9">
        <v>0.15086782000000001</v>
      </c>
      <c r="AB517" s="10">
        <v>0.16750503</v>
      </c>
      <c r="AC517" s="14">
        <v>9315000</v>
      </c>
      <c r="AD517" s="15">
        <v>1363000</v>
      </c>
      <c r="AE517" s="16">
        <v>7952000</v>
      </c>
    </row>
    <row r="518" spans="1:31" x14ac:dyDescent="0.25">
      <c r="A518" s="7">
        <v>3616380</v>
      </c>
      <c r="B518" s="8" t="s">
        <v>545</v>
      </c>
      <c r="C518" s="8" t="s">
        <v>53</v>
      </c>
      <c r="D518" s="9">
        <v>5.9217199999999998E-2</v>
      </c>
      <c r="E518" s="9">
        <v>0</v>
      </c>
      <c r="F518" s="9">
        <v>0</v>
      </c>
      <c r="G518" s="9">
        <v>0</v>
      </c>
      <c r="H518" s="9">
        <v>5.9217199999999998E-2</v>
      </c>
      <c r="I518" s="9">
        <v>0</v>
      </c>
      <c r="J518" s="10">
        <v>0</v>
      </c>
      <c r="K518" s="11">
        <v>60889.18</v>
      </c>
      <c r="L518" s="9">
        <v>0.4</v>
      </c>
      <c r="M518" s="12">
        <v>22650.78</v>
      </c>
      <c r="N518" s="12">
        <v>22894.33</v>
      </c>
      <c r="O518" s="12">
        <v>20945.88</v>
      </c>
      <c r="P518" s="12">
        <v>1948.454</v>
      </c>
      <c r="Q518" s="12">
        <v>1704.8979999999999</v>
      </c>
      <c r="R518" s="13">
        <v>597</v>
      </c>
      <c r="S518" s="9">
        <v>0.51423786000000005</v>
      </c>
      <c r="T518" s="9">
        <v>3.3500800000000001E-3</v>
      </c>
      <c r="U518" s="9">
        <v>6.7001700000000001E-3</v>
      </c>
      <c r="V518" s="9">
        <v>1.340033E-2</v>
      </c>
      <c r="W518" s="9">
        <v>6.7001700000000001E-3</v>
      </c>
      <c r="X518" s="9">
        <v>0.95644890999999999</v>
      </c>
      <c r="Y518" s="9">
        <v>0.44891122</v>
      </c>
      <c r="Z518" s="9">
        <v>0</v>
      </c>
      <c r="AA518" s="9">
        <v>0.13902848000000001</v>
      </c>
      <c r="AB518" s="10">
        <v>0.1225416</v>
      </c>
      <c r="AC518" s="14">
        <v>9190000</v>
      </c>
      <c r="AD518" s="15">
        <v>520000</v>
      </c>
      <c r="AE518" s="16">
        <v>8670000</v>
      </c>
    </row>
    <row r="519" spans="1:31" x14ac:dyDescent="0.25">
      <c r="A519" s="7">
        <v>1708070</v>
      </c>
      <c r="B519" s="8" t="s">
        <v>546</v>
      </c>
      <c r="C519" s="8" t="s">
        <v>3</v>
      </c>
      <c r="D519" s="9">
        <v>0.26534020000000003</v>
      </c>
      <c r="E519" s="9">
        <v>0</v>
      </c>
      <c r="F519" s="9">
        <v>0</v>
      </c>
      <c r="G519" s="9">
        <v>0</v>
      </c>
      <c r="H519" s="9">
        <v>0</v>
      </c>
      <c r="I519" s="9">
        <v>0</v>
      </c>
      <c r="J519" s="10">
        <v>0.26534020000000003</v>
      </c>
      <c r="K519" s="11">
        <v>84451.95</v>
      </c>
      <c r="L519" s="9">
        <v>0.27739999999999998</v>
      </c>
      <c r="M519" s="12">
        <v>21787.08</v>
      </c>
      <c r="N519" s="12">
        <v>22021.35</v>
      </c>
      <c r="O519" s="12">
        <v>20147.2</v>
      </c>
      <c r="P519" s="12">
        <v>1874.1579999999999</v>
      </c>
      <c r="Q519" s="12">
        <v>1639.8810000000001</v>
      </c>
      <c r="R519" s="13">
        <v>602</v>
      </c>
      <c r="S519" s="9">
        <v>0.47342192999999999</v>
      </c>
      <c r="T519" s="9">
        <v>0</v>
      </c>
      <c r="U519" s="9">
        <v>1.66113E-3</v>
      </c>
      <c r="V519" s="9">
        <v>0.84883721000000001</v>
      </c>
      <c r="W519" s="9">
        <v>4.9833899999999999E-3</v>
      </c>
      <c r="X519" s="9">
        <v>6.4784049999999996E-2</v>
      </c>
      <c r="Y519" s="9">
        <v>0.91694352000000001</v>
      </c>
      <c r="Z519" s="9">
        <v>0</v>
      </c>
      <c r="AA519" s="9">
        <v>0.24750831000000001</v>
      </c>
      <c r="AB519" s="10">
        <v>0.56161972000000004</v>
      </c>
      <c r="AC519" s="14">
        <v>8798000</v>
      </c>
      <c r="AD519" s="15">
        <v>2230000</v>
      </c>
      <c r="AE519" s="16">
        <v>6568000</v>
      </c>
    </row>
    <row r="520" spans="1:31" x14ac:dyDescent="0.25">
      <c r="A520" s="7">
        <v>4014370</v>
      </c>
      <c r="B520" s="8" t="s">
        <v>547</v>
      </c>
      <c r="C520" s="8" t="s">
        <v>17</v>
      </c>
      <c r="D520" s="9">
        <v>5.9731699999999999E-2</v>
      </c>
      <c r="E520" s="9">
        <v>0</v>
      </c>
      <c r="F520" s="9">
        <v>0</v>
      </c>
      <c r="G520" s="9">
        <v>0</v>
      </c>
      <c r="H520" s="9">
        <v>3.065E-3</v>
      </c>
      <c r="I520" s="9">
        <v>3.67561E-2</v>
      </c>
      <c r="J520" s="10">
        <v>1.9910600000000001E-2</v>
      </c>
      <c r="K520" s="11">
        <v>318254.3</v>
      </c>
      <c r="L520" s="9">
        <v>9.4799999999999995E-2</v>
      </c>
      <c r="M520" s="12">
        <v>28058.57</v>
      </c>
      <c r="N520" s="12">
        <v>28360.28</v>
      </c>
      <c r="O520" s="12">
        <v>25946.639999999999</v>
      </c>
      <c r="P520" s="12">
        <v>2413.6410000000001</v>
      </c>
      <c r="Q520" s="12">
        <v>2111.9299999999998</v>
      </c>
      <c r="R520" s="13">
        <v>1310</v>
      </c>
      <c r="S520" s="9">
        <v>0.53435115</v>
      </c>
      <c r="T520" s="9">
        <v>0.36183206000000001</v>
      </c>
      <c r="U520" s="9">
        <v>7.63359E-3</v>
      </c>
      <c r="V520" s="9">
        <v>5.3435100000000001E-3</v>
      </c>
      <c r="W520" s="9">
        <v>1.526718E-2</v>
      </c>
      <c r="X520" s="9">
        <v>0.60992365999999998</v>
      </c>
      <c r="Y520" s="9">
        <v>0.72977099000000001</v>
      </c>
      <c r="Z520" s="9">
        <v>5.3435100000000001E-3</v>
      </c>
      <c r="AA520" s="9">
        <v>0.19389313</v>
      </c>
      <c r="AB520" s="10">
        <v>0.27108433999999998</v>
      </c>
      <c r="AC520" s="14">
        <v>11300000</v>
      </c>
      <c r="AD520" s="15">
        <v>1994000</v>
      </c>
      <c r="AE520" s="16">
        <v>9306000</v>
      </c>
    </row>
    <row r="521" spans="1:31" x14ac:dyDescent="0.25">
      <c r="A521" s="7">
        <v>3704880</v>
      </c>
      <c r="B521" s="8" t="s">
        <v>548</v>
      </c>
      <c r="C521" s="8" t="s">
        <v>27</v>
      </c>
      <c r="D521" s="9">
        <v>0.1149714</v>
      </c>
      <c r="E521" s="9">
        <v>0</v>
      </c>
      <c r="F521" s="9">
        <v>0</v>
      </c>
      <c r="G521" s="9">
        <v>1.7684100000000001E-2</v>
      </c>
      <c r="H521" s="9">
        <v>6.9170599999999999E-2</v>
      </c>
      <c r="I521" s="9">
        <v>0</v>
      </c>
      <c r="J521" s="10">
        <v>2.8116700000000001E-2</v>
      </c>
      <c r="K521" s="11">
        <v>3253006</v>
      </c>
      <c r="L521" s="9">
        <v>0.13639999999999999</v>
      </c>
      <c r="M521" s="12">
        <v>412650.3</v>
      </c>
      <c r="N521" s="12">
        <v>417087.4</v>
      </c>
      <c r="O521" s="12">
        <v>381590.6</v>
      </c>
      <c r="P521" s="12">
        <v>35496.800000000003</v>
      </c>
      <c r="Q521" s="12">
        <v>31059.72</v>
      </c>
      <c r="R521" s="13">
        <v>19458</v>
      </c>
      <c r="S521" s="9">
        <v>0.51433857999999999</v>
      </c>
      <c r="T521" s="9">
        <v>1.54178E-3</v>
      </c>
      <c r="U521" s="9">
        <v>1.0227160000000001E-2</v>
      </c>
      <c r="V521" s="9">
        <v>0.42008427999999998</v>
      </c>
      <c r="W521" s="9">
        <v>0.12544969</v>
      </c>
      <c r="X521" s="9">
        <v>0.44223456</v>
      </c>
      <c r="Y521" s="9">
        <v>0.57025387999999999</v>
      </c>
      <c r="Z521" s="9">
        <v>7.6832150000000002E-2</v>
      </c>
      <c r="AA521" s="9">
        <v>0.13942851000000001</v>
      </c>
      <c r="AB521" s="10">
        <v>0.27538235</v>
      </c>
      <c r="AC521" s="14">
        <v>165500000</v>
      </c>
      <c r="AD521" s="15">
        <v>20705000</v>
      </c>
      <c r="AE521" s="16">
        <v>145000000</v>
      </c>
    </row>
    <row r="522" spans="1:31" x14ac:dyDescent="0.25">
      <c r="A522" s="7">
        <v>200570</v>
      </c>
      <c r="B522" s="8" t="s">
        <v>549</v>
      </c>
      <c r="C522" s="8" t="s">
        <v>143</v>
      </c>
      <c r="D522" s="9">
        <v>0.31315100000000001</v>
      </c>
      <c r="E522" s="9">
        <v>3.0273000000000001E-3</v>
      </c>
      <c r="F522" s="9">
        <v>0.24960940000000001</v>
      </c>
      <c r="G522" s="9">
        <v>0</v>
      </c>
      <c r="H522" s="9">
        <v>6.0546999999999997E-3</v>
      </c>
      <c r="I522" s="9">
        <v>0</v>
      </c>
      <c r="J522" s="10">
        <v>5.4459599999999997E-2</v>
      </c>
      <c r="K522" s="11">
        <v>110437.8</v>
      </c>
      <c r="L522" s="9">
        <v>0.3221</v>
      </c>
      <c r="M522" s="12">
        <v>33081.97</v>
      </c>
      <c r="N522" s="12">
        <v>33437.699999999997</v>
      </c>
      <c r="O522" s="12">
        <v>30591.93</v>
      </c>
      <c r="P522" s="12">
        <v>2845.761</v>
      </c>
      <c r="Q522" s="12">
        <v>2490.0390000000002</v>
      </c>
      <c r="R522" s="13">
        <v>657</v>
      </c>
      <c r="S522" s="9">
        <v>0.52511416</v>
      </c>
      <c r="T522" s="9">
        <v>0.65296803999999997</v>
      </c>
      <c r="U522" s="9">
        <v>1.0654490000000001E-2</v>
      </c>
      <c r="V522" s="9">
        <v>4.5662100000000002E-3</v>
      </c>
      <c r="W522" s="9">
        <v>1.0654490000000001E-2</v>
      </c>
      <c r="X522" s="9">
        <v>0.14764078999999999</v>
      </c>
      <c r="Y522" s="9">
        <v>0.65144597000000004</v>
      </c>
      <c r="Z522" s="9">
        <v>3.04414E-2</v>
      </c>
      <c r="AA522" s="9">
        <v>0.12328767</v>
      </c>
      <c r="AB522" s="10">
        <v>0.15319149000000001</v>
      </c>
      <c r="AC522" s="14">
        <v>12968000</v>
      </c>
      <c r="AD522" s="15">
        <v>1481000</v>
      </c>
      <c r="AE522" s="16">
        <v>11500000</v>
      </c>
    </row>
    <row r="523" spans="1:31" x14ac:dyDescent="0.25">
      <c r="A523" s="7">
        <v>407890</v>
      </c>
      <c r="B523" s="8" t="s">
        <v>550</v>
      </c>
      <c r="C523" s="8" t="s">
        <v>197</v>
      </c>
      <c r="D523" s="9">
        <v>7.4035100000000006E-2</v>
      </c>
      <c r="E523" s="9">
        <v>0</v>
      </c>
      <c r="F523" s="9">
        <v>0</v>
      </c>
      <c r="G523" s="9">
        <v>7.8549999999999996E-4</v>
      </c>
      <c r="H523" s="9">
        <v>9.7934000000000007E-3</v>
      </c>
      <c r="I523" s="9">
        <v>3.1335399999999999E-2</v>
      </c>
      <c r="J523" s="10">
        <v>3.2120900000000001E-2</v>
      </c>
      <c r="K523" s="11">
        <v>575693.30000000005</v>
      </c>
      <c r="L523" s="9">
        <v>0.10730000000000001</v>
      </c>
      <c r="M523" s="12">
        <v>57447.86</v>
      </c>
      <c r="N523" s="12">
        <v>58065.58</v>
      </c>
      <c r="O523" s="12">
        <v>53123.83</v>
      </c>
      <c r="P523" s="12">
        <v>4941.7510000000002</v>
      </c>
      <c r="Q523" s="12">
        <v>4324.0309999999999</v>
      </c>
      <c r="R523" s="13">
        <v>2734</v>
      </c>
      <c r="S523" s="9">
        <v>0.50036575999999999</v>
      </c>
      <c r="T523" s="9">
        <v>3.6942210000000003E-2</v>
      </c>
      <c r="U523" s="9">
        <v>2.5603499999999999E-3</v>
      </c>
      <c r="V523" s="9">
        <v>4.0234099999999998E-3</v>
      </c>
      <c r="W523" s="9">
        <v>0.94330650999999999</v>
      </c>
      <c r="X523" s="9">
        <v>1.316752E-2</v>
      </c>
      <c r="Y523" s="9">
        <v>0.99451352999999998</v>
      </c>
      <c r="Z523" s="9">
        <v>0.42172641</v>
      </c>
      <c r="AA523" s="9">
        <v>0.12874909000000001</v>
      </c>
      <c r="AB523" s="10">
        <v>0.37393600999999999</v>
      </c>
      <c r="AC523" s="14">
        <v>22180000</v>
      </c>
      <c r="AD523" s="15">
        <v>4921000</v>
      </c>
      <c r="AE523" s="16">
        <v>17300000</v>
      </c>
    </row>
    <row r="524" spans="1:31" x14ac:dyDescent="0.25">
      <c r="A524" s="7">
        <v>200060</v>
      </c>
      <c r="B524" s="8" t="s">
        <v>551</v>
      </c>
      <c r="C524" s="8" t="s">
        <v>143</v>
      </c>
      <c r="D524" s="9">
        <v>0.12798180000000001</v>
      </c>
      <c r="E524" s="9">
        <v>5.9556000000000001E-3</v>
      </c>
      <c r="F524" s="9">
        <v>0</v>
      </c>
      <c r="G524" s="9">
        <v>3.5701700000000003E-2</v>
      </c>
      <c r="H524" s="9">
        <v>2.9778099999999998E-2</v>
      </c>
      <c r="I524" s="9">
        <v>2.9778000000000001E-3</v>
      </c>
      <c r="J524" s="10">
        <v>5.3568600000000001E-2</v>
      </c>
      <c r="K524" s="11">
        <v>143520.5</v>
      </c>
      <c r="L524" s="9">
        <v>0.14910000000000001</v>
      </c>
      <c r="M524" s="12">
        <v>19900.98</v>
      </c>
      <c r="N524" s="12">
        <v>20114.97</v>
      </c>
      <c r="O524" s="12">
        <v>18403.060000000001</v>
      </c>
      <c r="P524" s="12">
        <v>1711.912</v>
      </c>
      <c r="Q524" s="12">
        <v>1497.92</v>
      </c>
      <c r="R524" s="13">
        <v>372</v>
      </c>
      <c r="S524" s="9">
        <v>0.53763441000000001</v>
      </c>
      <c r="T524" s="9">
        <v>0.17741936</v>
      </c>
      <c r="U524" s="9">
        <v>0.17204301</v>
      </c>
      <c r="V524" s="9">
        <v>1.8817199999999999E-2</v>
      </c>
      <c r="W524" s="9">
        <v>5.1075269999999999E-2</v>
      </c>
      <c r="X524" s="9">
        <v>0.55645160999999999</v>
      </c>
      <c r="Y524" s="9">
        <v>0.44086022000000002</v>
      </c>
      <c r="Z524" s="9">
        <v>8.3333329999999997E-2</v>
      </c>
      <c r="AA524" s="9">
        <v>0.11021504999999999</v>
      </c>
      <c r="AB524" s="10">
        <v>4.0201000000000001E-2</v>
      </c>
      <c r="AC524" s="14">
        <v>7595000</v>
      </c>
      <c r="AD524" s="15">
        <v>1060000</v>
      </c>
      <c r="AE524" s="16">
        <v>6535000</v>
      </c>
    </row>
    <row r="525" spans="1:31" x14ac:dyDescent="0.25">
      <c r="A525" s="7">
        <v>3500810</v>
      </c>
      <c r="B525" s="8" t="s">
        <v>552</v>
      </c>
      <c r="C525" s="8" t="s">
        <v>40</v>
      </c>
      <c r="D525" s="9">
        <v>9.1176499999999994E-2</v>
      </c>
      <c r="E525" s="9">
        <v>0</v>
      </c>
      <c r="F525" s="9">
        <v>0</v>
      </c>
      <c r="G525" s="9">
        <v>0</v>
      </c>
      <c r="H525" s="9">
        <v>0</v>
      </c>
      <c r="I525" s="9">
        <v>9.1176499999999994E-2</v>
      </c>
      <c r="J525" s="10">
        <v>0</v>
      </c>
      <c r="K525" s="11">
        <v>371767.5</v>
      </c>
      <c r="L525" s="9">
        <v>0.13439999999999999</v>
      </c>
      <c r="M525" s="12">
        <v>46467.96</v>
      </c>
      <c r="N525" s="12">
        <v>46967.62</v>
      </c>
      <c r="O525" s="12">
        <v>42970.38</v>
      </c>
      <c r="P525" s="12">
        <v>3997.2440000000001</v>
      </c>
      <c r="Q525" s="12">
        <v>3497.5819999999999</v>
      </c>
      <c r="R525" s="13">
        <v>684</v>
      </c>
      <c r="S525" s="9">
        <v>0.50877192999999998</v>
      </c>
      <c r="T525" s="9">
        <v>0.93421052999999998</v>
      </c>
      <c r="U525" s="9">
        <v>0</v>
      </c>
      <c r="V525" s="9">
        <v>0</v>
      </c>
      <c r="W525" s="9">
        <v>5.5555559999999997E-2</v>
      </c>
      <c r="X525" s="9">
        <v>7.30994E-3</v>
      </c>
      <c r="Y525" s="9">
        <v>0.98391812999999995</v>
      </c>
      <c r="Z525" s="9">
        <v>0.18713450000000001</v>
      </c>
      <c r="AA525" s="9">
        <v>0.13304094</v>
      </c>
      <c r="AB525" s="10">
        <v>0.22413793000000001</v>
      </c>
      <c r="AC525" s="14">
        <v>17714000</v>
      </c>
      <c r="AD525" s="15">
        <v>4158000</v>
      </c>
      <c r="AE525" s="16">
        <v>13600000</v>
      </c>
    </row>
    <row r="526" spans="1:31" x14ac:dyDescent="0.25">
      <c r="A526" s="7">
        <v>2004620</v>
      </c>
      <c r="B526" s="8" t="s">
        <v>553</v>
      </c>
      <c r="C526" s="8" t="s">
        <v>46</v>
      </c>
      <c r="D526" s="9">
        <v>0.33027519999999999</v>
      </c>
      <c r="E526" s="9">
        <v>0</v>
      </c>
      <c r="F526" s="9">
        <v>0.12397469999999999</v>
      </c>
      <c r="G526" s="9">
        <v>1.423E-2</v>
      </c>
      <c r="H526" s="9">
        <v>0.19207050000000001</v>
      </c>
      <c r="I526" s="9">
        <v>0</v>
      </c>
      <c r="J526" s="10">
        <v>0</v>
      </c>
      <c r="K526" s="11">
        <v>278585.7</v>
      </c>
      <c r="L526" s="9">
        <v>0.35949999999999999</v>
      </c>
      <c r="M526" s="12">
        <v>93140.95</v>
      </c>
      <c r="N526" s="12">
        <v>94142.47</v>
      </c>
      <c r="O526" s="12">
        <v>86130.34</v>
      </c>
      <c r="P526" s="12">
        <v>8012.125</v>
      </c>
      <c r="Q526" s="12">
        <v>7010.6090000000004</v>
      </c>
      <c r="R526" s="13">
        <v>969</v>
      </c>
      <c r="S526" s="9">
        <v>0.52837977000000003</v>
      </c>
      <c r="T526" s="9">
        <v>6.1919499999999999E-3</v>
      </c>
      <c r="U526" s="9">
        <v>1.031992E-2</v>
      </c>
      <c r="V526" s="9">
        <v>2.6831790000000001E-2</v>
      </c>
      <c r="W526" s="9">
        <v>4.4375640000000001E-2</v>
      </c>
      <c r="X526" s="9">
        <v>0.92260061999999998</v>
      </c>
      <c r="Y526" s="9">
        <v>0.42002064</v>
      </c>
      <c r="Z526" s="9">
        <v>1.135191E-2</v>
      </c>
      <c r="AA526" s="9">
        <v>0.15479876000000001</v>
      </c>
      <c r="AB526" s="10">
        <v>0.10743062</v>
      </c>
      <c r="AC526" s="14">
        <v>35162000</v>
      </c>
      <c r="AD526" s="15">
        <v>405000</v>
      </c>
      <c r="AE526" s="16">
        <v>34800000</v>
      </c>
    </row>
    <row r="527" spans="1:31" x14ac:dyDescent="0.25">
      <c r="A527" s="7">
        <v>2932110</v>
      </c>
      <c r="B527" s="8" t="s">
        <v>554</v>
      </c>
      <c r="C527" s="8" t="s">
        <v>24</v>
      </c>
      <c r="D527" s="9">
        <v>5.7003400000000003E-2</v>
      </c>
      <c r="E527" s="9">
        <v>0</v>
      </c>
      <c r="F527" s="9">
        <v>0</v>
      </c>
      <c r="G527" s="9">
        <v>0</v>
      </c>
      <c r="H527" s="9">
        <v>5.7003400000000003E-2</v>
      </c>
      <c r="I527" s="9">
        <v>0</v>
      </c>
      <c r="J527" s="10">
        <v>0</v>
      </c>
      <c r="K527" s="11">
        <v>39341.040000000001</v>
      </c>
      <c r="L527" s="9">
        <v>0.4</v>
      </c>
      <c r="M527" s="12">
        <v>14634.87</v>
      </c>
      <c r="N527" s="12">
        <v>14792.23</v>
      </c>
      <c r="O527" s="12">
        <v>13533.32</v>
      </c>
      <c r="P527" s="12">
        <v>1258.913</v>
      </c>
      <c r="Q527" s="12">
        <v>1101.55</v>
      </c>
      <c r="R527" s="13">
        <v>692</v>
      </c>
      <c r="S527" s="9">
        <v>0.52456647000000001</v>
      </c>
      <c r="T527" s="9">
        <v>0</v>
      </c>
      <c r="U527" s="9">
        <v>1.44509E-3</v>
      </c>
      <c r="V527" s="9">
        <v>2.8901700000000001E-3</v>
      </c>
      <c r="W527" s="9">
        <v>1.156069E-2</v>
      </c>
      <c r="X527" s="9">
        <v>0.98410405000000001</v>
      </c>
      <c r="Y527" s="9">
        <v>0.52745664999999997</v>
      </c>
      <c r="Z527" s="9">
        <v>0</v>
      </c>
      <c r="AA527" s="9">
        <v>0.15028902</v>
      </c>
      <c r="AB527" s="10">
        <v>0.2967033</v>
      </c>
      <c r="AC527" s="14">
        <v>5447000</v>
      </c>
      <c r="AD527" s="15">
        <v>683000</v>
      </c>
      <c r="AE527" s="16">
        <v>4764000</v>
      </c>
    </row>
    <row r="528" spans="1:31" x14ac:dyDescent="0.25">
      <c r="A528" s="7">
        <v>3008190</v>
      </c>
      <c r="B528" s="8" t="s">
        <v>555</v>
      </c>
      <c r="C528" s="8" t="s">
        <v>200</v>
      </c>
      <c r="D528" s="9">
        <v>7.1750900000000006E-2</v>
      </c>
      <c r="E528" s="9">
        <v>0</v>
      </c>
      <c r="F528" s="9">
        <v>0</v>
      </c>
      <c r="G528" s="9">
        <v>0</v>
      </c>
      <c r="H528" s="9">
        <v>0</v>
      </c>
      <c r="I528" s="9">
        <v>7.1750900000000006E-2</v>
      </c>
      <c r="J528" s="10">
        <v>0</v>
      </c>
      <c r="K528" s="11">
        <v>94287.7</v>
      </c>
      <c r="L528" s="9">
        <v>0.10639999999999999</v>
      </c>
      <c r="M528" s="12">
        <v>9329.9560000000001</v>
      </c>
      <c r="N528" s="12">
        <v>9430.2780000000002</v>
      </c>
      <c r="O528" s="12">
        <v>8627.7019999999993</v>
      </c>
      <c r="P528" s="12">
        <v>802.57690000000002</v>
      </c>
      <c r="Q528" s="12">
        <v>702.25390000000004</v>
      </c>
      <c r="R528" s="13">
        <v>215</v>
      </c>
      <c r="S528" s="9">
        <v>0.48837208999999998</v>
      </c>
      <c r="T528" s="9">
        <v>0.33953487999999998</v>
      </c>
      <c r="U528" s="9">
        <v>1.3953490000000001E-2</v>
      </c>
      <c r="V528" s="9">
        <v>4.6511599999999997E-3</v>
      </c>
      <c r="W528" s="9">
        <v>9.3023299999999993E-3</v>
      </c>
      <c r="X528" s="9">
        <v>0.63255813999999999</v>
      </c>
      <c r="Y528" s="9">
        <v>0.30232557999999998</v>
      </c>
      <c r="Z528" s="9">
        <v>6.976744E-2</v>
      </c>
      <c r="AA528" s="9">
        <v>0.13023256</v>
      </c>
      <c r="AB528" s="10">
        <v>0.18118466999999999</v>
      </c>
      <c r="AC528" s="14">
        <v>3434000</v>
      </c>
      <c r="AD528" s="15">
        <v>39000</v>
      </c>
      <c r="AE528" s="16">
        <v>3395000</v>
      </c>
    </row>
    <row r="529" spans="1:31" x14ac:dyDescent="0.25">
      <c r="A529" s="7">
        <v>4029160</v>
      </c>
      <c r="B529" s="8" t="s">
        <v>556</v>
      </c>
      <c r="C529" s="8" t="s">
        <v>17</v>
      </c>
      <c r="D529" s="9">
        <v>4.6656400000000001E-2</v>
      </c>
      <c r="E529" s="9">
        <v>0</v>
      </c>
      <c r="F529" s="9">
        <v>0</v>
      </c>
      <c r="G529" s="9">
        <v>0</v>
      </c>
      <c r="H529" s="9">
        <v>6.9652000000000004E-3</v>
      </c>
      <c r="I529" s="9">
        <v>3.9691200000000003E-2</v>
      </c>
      <c r="J529" s="10">
        <v>0</v>
      </c>
      <c r="K529" s="11">
        <v>367663.4</v>
      </c>
      <c r="L529" s="9">
        <v>8.7800000000000003E-2</v>
      </c>
      <c r="M529" s="12">
        <v>30021.19</v>
      </c>
      <c r="N529" s="12">
        <v>30344</v>
      </c>
      <c r="O529" s="12">
        <v>27761.53</v>
      </c>
      <c r="P529" s="12">
        <v>2582.4679999999998</v>
      </c>
      <c r="Q529" s="12">
        <v>2259.66</v>
      </c>
      <c r="R529" s="13">
        <v>1400</v>
      </c>
      <c r="S529" s="9">
        <v>0.49357142999999998</v>
      </c>
      <c r="T529" s="9">
        <v>0.27928571000000002</v>
      </c>
      <c r="U529" s="9">
        <v>2.8571400000000002E-3</v>
      </c>
      <c r="V529" s="9">
        <v>9.2857100000000008E-3</v>
      </c>
      <c r="W529" s="9">
        <v>6.5000000000000002E-2</v>
      </c>
      <c r="X529" s="9">
        <v>0.64357143000000006</v>
      </c>
      <c r="Y529" s="9">
        <v>0.62642856999999996</v>
      </c>
      <c r="Z529" s="9">
        <v>2.214286E-2</v>
      </c>
      <c r="AA529" s="9">
        <v>0.14714285999999999</v>
      </c>
      <c r="AB529" s="10">
        <v>0.24228743</v>
      </c>
      <c r="AC529" s="14">
        <v>11016000</v>
      </c>
      <c r="AD529" s="15">
        <v>1744000</v>
      </c>
      <c r="AE529" s="16">
        <v>9272000</v>
      </c>
    </row>
    <row r="530" spans="1:31" x14ac:dyDescent="0.25">
      <c r="A530" s="7">
        <v>3010080</v>
      </c>
      <c r="B530" s="8" t="s">
        <v>557</v>
      </c>
      <c r="C530" s="8" t="s">
        <v>200</v>
      </c>
      <c r="D530" s="9">
        <v>0.14657809999999999</v>
      </c>
      <c r="E530" s="9">
        <v>6.0223000000000004E-3</v>
      </c>
      <c r="F530" s="9">
        <v>0.13051160000000001</v>
      </c>
      <c r="G530" s="9">
        <v>0</v>
      </c>
      <c r="H530" s="9">
        <v>1.0044300000000001E-2</v>
      </c>
      <c r="I530" s="9">
        <v>0</v>
      </c>
      <c r="J530" s="10">
        <v>0</v>
      </c>
      <c r="K530" s="11">
        <v>36403.9</v>
      </c>
      <c r="L530" s="9">
        <v>0.4</v>
      </c>
      <c r="M530" s="12">
        <v>13542.25</v>
      </c>
      <c r="N530" s="12">
        <v>13687.87</v>
      </c>
      <c r="O530" s="12">
        <v>12522.94</v>
      </c>
      <c r="P530" s="12">
        <v>1164.925</v>
      </c>
      <c r="Q530" s="12">
        <v>1019.31</v>
      </c>
      <c r="R530" s="13">
        <v>509</v>
      </c>
      <c r="S530" s="9">
        <v>0.51080550000000002</v>
      </c>
      <c r="T530" s="9">
        <v>1.9646360000000002E-2</v>
      </c>
      <c r="U530" s="9">
        <v>9.8231800000000008E-3</v>
      </c>
      <c r="V530" s="9">
        <v>9.8231800000000008E-3</v>
      </c>
      <c r="W530" s="9">
        <v>3.7328090000000001E-2</v>
      </c>
      <c r="X530" s="9">
        <v>0.92337917999999997</v>
      </c>
      <c r="Y530" s="9">
        <v>0.50294695</v>
      </c>
      <c r="Z530" s="9">
        <v>9.8231800000000008E-3</v>
      </c>
      <c r="AA530" s="9">
        <v>0.11394892</v>
      </c>
      <c r="AB530" s="10">
        <v>0.45454545000000002</v>
      </c>
      <c r="AC530" s="14">
        <v>4891000</v>
      </c>
      <c r="AD530" s="15">
        <v>690000</v>
      </c>
      <c r="AE530" s="16">
        <v>4201000</v>
      </c>
    </row>
    <row r="531" spans="1:31" x14ac:dyDescent="0.25">
      <c r="A531" s="7">
        <v>200007</v>
      </c>
      <c r="B531" s="8" t="s">
        <v>558</v>
      </c>
      <c r="C531" s="8" t="s">
        <v>143</v>
      </c>
      <c r="D531" s="9">
        <v>8.9938100000000007E-2</v>
      </c>
      <c r="E531" s="9">
        <v>0</v>
      </c>
      <c r="F531" s="9">
        <v>0</v>
      </c>
      <c r="G531" s="9">
        <v>0</v>
      </c>
      <c r="H531" s="9">
        <v>0</v>
      </c>
      <c r="I531" s="9">
        <v>8.9938100000000007E-2</v>
      </c>
      <c r="J531" s="10">
        <v>0</v>
      </c>
      <c r="K531" s="11">
        <v>235551.9</v>
      </c>
      <c r="L531" s="9">
        <v>0.1166</v>
      </c>
      <c r="M531" s="12">
        <v>25542.78</v>
      </c>
      <c r="N531" s="12">
        <v>25817.43</v>
      </c>
      <c r="O531" s="12">
        <v>23620.2</v>
      </c>
      <c r="P531" s="12">
        <v>2197.2280000000001</v>
      </c>
      <c r="Q531" s="12">
        <v>1922.58</v>
      </c>
      <c r="R531" s="13">
        <v>262</v>
      </c>
      <c r="S531" s="9">
        <v>0.52290075999999996</v>
      </c>
      <c r="T531" s="9">
        <v>0.73282442999999997</v>
      </c>
      <c r="U531" s="9">
        <v>7.6335879999999995E-2</v>
      </c>
      <c r="V531" s="9">
        <v>7.63359E-3</v>
      </c>
      <c r="W531" s="9">
        <v>4.1984729999999998E-2</v>
      </c>
      <c r="X531" s="9">
        <v>0.13740458</v>
      </c>
      <c r="Y531" s="9">
        <v>0.42748091999999999</v>
      </c>
      <c r="Z531" s="9">
        <v>0</v>
      </c>
      <c r="AA531" s="9">
        <v>0.11450382000000001</v>
      </c>
      <c r="AB531" s="10">
        <v>0.13793103000000001</v>
      </c>
      <c r="AC531" s="14">
        <v>9201000</v>
      </c>
      <c r="AD531" s="15">
        <v>1794000</v>
      </c>
      <c r="AE531" s="16">
        <v>7407000</v>
      </c>
    </row>
    <row r="532" spans="1:31" x14ac:dyDescent="0.25">
      <c r="A532" s="7">
        <v>4846500</v>
      </c>
      <c r="B532" s="8" t="s">
        <v>559</v>
      </c>
      <c r="C532" s="8" t="s">
        <v>29</v>
      </c>
      <c r="D532" s="9">
        <v>0.1395971</v>
      </c>
      <c r="E532" s="9">
        <v>0</v>
      </c>
      <c r="F532" s="9">
        <v>0</v>
      </c>
      <c r="G532" s="9">
        <v>0</v>
      </c>
      <c r="H532" s="9">
        <v>0.1395971</v>
      </c>
      <c r="I532" s="9">
        <v>0</v>
      </c>
      <c r="J532" s="10">
        <v>0</v>
      </c>
      <c r="K532" s="11">
        <v>468347.1</v>
      </c>
      <c r="L532" s="9">
        <v>0.1668</v>
      </c>
      <c r="M532" s="12">
        <v>72651.88</v>
      </c>
      <c r="N532" s="12">
        <v>73433.08</v>
      </c>
      <c r="O532" s="12">
        <v>67183.45</v>
      </c>
      <c r="P532" s="12">
        <v>6249.6239999999998</v>
      </c>
      <c r="Q532" s="12">
        <v>5468.43</v>
      </c>
      <c r="R532" s="13">
        <v>3281</v>
      </c>
      <c r="S532" s="9">
        <v>0.51600122000000004</v>
      </c>
      <c r="T532" s="9">
        <v>5.4861299999999997E-3</v>
      </c>
      <c r="U532" s="9">
        <v>3.2307219999999998E-2</v>
      </c>
      <c r="V532" s="9">
        <v>4.2365130000000001E-2</v>
      </c>
      <c r="W532" s="9">
        <v>0.10819872</v>
      </c>
      <c r="X532" s="9">
        <v>0.81164278999999995</v>
      </c>
      <c r="Y532" s="9">
        <v>0.14873513999999999</v>
      </c>
      <c r="Z532" s="9">
        <v>5.7909199999999997E-3</v>
      </c>
      <c r="AA532" s="9">
        <v>7.8939350000000005E-2</v>
      </c>
      <c r="AB532" s="10">
        <v>6.3255549999999994E-2</v>
      </c>
      <c r="AC532" s="14">
        <v>26141000</v>
      </c>
      <c r="AD532" s="15">
        <v>559000</v>
      </c>
      <c r="AE532" s="16">
        <v>25600000</v>
      </c>
    </row>
    <row r="533" spans="1:31" x14ac:dyDescent="0.25">
      <c r="A533" s="7">
        <v>4020430</v>
      </c>
      <c r="B533" s="8" t="s">
        <v>560</v>
      </c>
      <c r="C533" s="8" t="s">
        <v>17</v>
      </c>
      <c r="D533" s="9">
        <v>0.14581179999999999</v>
      </c>
      <c r="E533" s="9">
        <v>0</v>
      </c>
      <c r="F533" s="9">
        <v>0.12844710000000001</v>
      </c>
      <c r="G533" s="9">
        <v>0</v>
      </c>
      <c r="H533" s="9">
        <v>1.3899099999999999E-2</v>
      </c>
      <c r="I533" s="9">
        <v>3.4656000000000001E-3</v>
      </c>
      <c r="J533" s="10">
        <v>0</v>
      </c>
      <c r="K533" s="11">
        <v>19561.099999999999</v>
      </c>
      <c r="L533" s="9">
        <v>0.4</v>
      </c>
      <c r="M533" s="12">
        <v>7276.7290000000003</v>
      </c>
      <c r="N533" s="12">
        <v>7354.9740000000002</v>
      </c>
      <c r="O533" s="12">
        <v>6729.0190000000002</v>
      </c>
      <c r="P533" s="12">
        <v>625.95519999999999</v>
      </c>
      <c r="Q533" s="12">
        <v>547.71</v>
      </c>
      <c r="R533" s="13">
        <v>258</v>
      </c>
      <c r="S533" s="9">
        <v>0.51937984999999998</v>
      </c>
      <c r="T533" s="9">
        <v>0.38372093000000002</v>
      </c>
      <c r="U533" s="9">
        <v>7.7519399999999997E-3</v>
      </c>
      <c r="V533" s="9">
        <v>1.9379850000000001E-2</v>
      </c>
      <c r="W533" s="9">
        <v>9.6899230000000003E-2</v>
      </c>
      <c r="X533" s="9">
        <v>0.60077519000000001</v>
      </c>
      <c r="Y533" s="9">
        <v>0.80232557999999998</v>
      </c>
      <c r="Z533" s="9">
        <v>0</v>
      </c>
      <c r="AA533" s="9">
        <v>0.14341085000000001</v>
      </c>
      <c r="AB533" s="10">
        <v>0.36934673000000001</v>
      </c>
      <c r="AC533" s="14">
        <v>2613000</v>
      </c>
      <c r="AD533" s="15">
        <v>427000</v>
      </c>
      <c r="AE533" s="16">
        <v>2186000</v>
      </c>
    </row>
    <row r="534" spans="1:31" x14ac:dyDescent="0.25">
      <c r="A534" s="7">
        <v>1300570</v>
      </c>
      <c r="B534" s="8" t="s">
        <v>561</v>
      </c>
      <c r="C534" s="8" t="s">
        <v>74</v>
      </c>
      <c r="D534" s="9">
        <v>0.14882290000000001</v>
      </c>
      <c r="E534" s="9">
        <v>0</v>
      </c>
      <c r="F534" s="9">
        <v>0</v>
      </c>
      <c r="G534" s="9">
        <v>0</v>
      </c>
      <c r="H534" s="9">
        <v>0.14841180000000001</v>
      </c>
      <c r="I534" s="9">
        <v>0</v>
      </c>
      <c r="J534" s="10">
        <v>4.1110000000000002E-4</v>
      </c>
      <c r="K534" s="11">
        <v>1075061</v>
      </c>
      <c r="L534" s="9">
        <v>0.1691</v>
      </c>
      <c r="M534" s="12">
        <v>169067.3</v>
      </c>
      <c r="N534" s="12">
        <v>170885.3</v>
      </c>
      <c r="O534" s="12">
        <v>156341.79999999999</v>
      </c>
      <c r="P534" s="12">
        <v>14543.42</v>
      </c>
      <c r="Q534" s="12">
        <v>12725.5</v>
      </c>
      <c r="R534" s="13">
        <v>7300</v>
      </c>
      <c r="S534" s="9">
        <v>0.52356164000000005</v>
      </c>
      <c r="T534" s="9">
        <v>2.32877E-3</v>
      </c>
      <c r="U534" s="9">
        <v>2.260274E-2</v>
      </c>
      <c r="V534" s="9">
        <v>0.16726026999999999</v>
      </c>
      <c r="W534" s="9">
        <v>4.8904110000000001E-2</v>
      </c>
      <c r="X534" s="9">
        <v>0.73438356000000005</v>
      </c>
      <c r="Y534" s="9">
        <v>0.33438356000000002</v>
      </c>
      <c r="Z534" s="9">
        <v>0</v>
      </c>
      <c r="AA534" s="9">
        <v>7.4109590000000003E-2</v>
      </c>
      <c r="AB534" s="10">
        <v>0.14958034000000001</v>
      </c>
      <c r="AC534" s="14">
        <v>60559000</v>
      </c>
      <c r="AD534" s="15">
        <v>4483000</v>
      </c>
      <c r="AE534" s="16">
        <v>56100000</v>
      </c>
    </row>
    <row r="535" spans="1:31" x14ac:dyDescent="0.25">
      <c r="A535" s="7">
        <v>404720</v>
      </c>
      <c r="B535" s="8" t="s">
        <v>562</v>
      </c>
      <c r="C535" s="8" t="s">
        <v>197</v>
      </c>
      <c r="D535" s="9">
        <v>5.50024E-2</v>
      </c>
      <c r="E535" s="9">
        <v>0</v>
      </c>
      <c r="F535" s="9">
        <v>0</v>
      </c>
      <c r="G535" s="9">
        <v>0</v>
      </c>
      <c r="H535" s="9">
        <v>8.3129999999999999E-4</v>
      </c>
      <c r="I535" s="9">
        <v>5.41711E-2</v>
      </c>
      <c r="J535" s="10">
        <v>0</v>
      </c>
      <c r="K535" s="11">
        <v>2041283</v>
      </c>
      <c r="L535" s="9">
        <v>9.8900000000000002E-2</v>
      </c>
      <c r="M535" s="12">
        <v>187751.1</v>
      </c>
      <c r="N535" s="12">
        <v>189769.9</v>
      </c>
      <c r="O535" s="12">
        <v>173619.3</v>
      </c>
      <c r="P535" s="12">
        <v>16150.63</v>
      </c>
      <c r="Q535" s="12">
        <v>14131.8</v>
      </c>
      <c r="R535" s="13">
        <v>6450</v>
      </c>
      <c r="S535" s="9">
        <v>0.51333333000000003</v>
      </c>
      <c r="T535" s="9">
        <v>6.9302329999999995E-2</v>
      </c>
      <c r="U535" s="9">
        <v>4.6356590000000003E-2</v>
      </c>
      <c r="V535" s="9">
        <v>0.1331783</v>
      </c>
      <c r="W535" s="9">
        <v>0.32635659</v>
      </c>
      <c r="X535" s="9">
        <v>0.42217053999999998</v>
      </c>
      <c r="Y535" s="9">
        <v>0.51178294999999996</v>
      </c>
      <c r="Z535" s="9">
        <v>4.4031010000000002E-2</v>
      </c>
      <c r="AA535" s="9">
        <v>0.14139535</v>
      </c>
      <c r="AB535" s="10">
        <v>0.10492485</v>
      </c>
      <c r="AC535" s="14">
        <v>66659000</v>
      </c>
      <c r="AD535" s="15">
        <v>3340000</v>
      </c>
      <c r="AE535" s="16">
        <v>63300000</v>
      </c>
    </row>
    <row r="536" spans="1:31" x14ac:dyDescent="0.25">
      <c r="A536" s="7">
        <v>5307050</v>
      </c>
      <c r="B536" s="8" t="s">
        <v>563</v>
      </c>
      <c r="C536" s="8" t="s">
        <v>42</v>
      </c>
      <c r="D536" s="9">
        <v>9.0898099999999996E-2</v>
      </c>
      <c r="E536" s="9">
        <v>0</v>
      </c>
      <c r="F536" s="9">
        <v>0</v>
      </c>
      <c r="G536" s="9">
        <v>0</v>
      </c>
      <c r="H536" s="9">
        <v>0</v>
      </c>
      <c r="I536" s="9">
        <v>9.0898099999999996E-2</v>
      </c>
      <c r="J536" s="10">
        <v>0</v>
      </c>
      <c r="K536" s="11">
        <v>99884.2</v>
      </c>
      <c r="L536" s="9">
        <v>0.1222</v>
      </c>
      <c r="M536" s="12">
        <v>11351.44</v>
      </c>
      <c r="N536" s="12">
        <v>11473.5</v>
      </c>
      <c r="O536" s="12">
        <v>10497.03</v>
      </c>
      <c r="P536" s="12">
        <v>976.46799999999996</v>
      </c>
      <c r="Q536" s="12">
        <v>854.41020000000003</v>
      </c>
      <c r="R536" s="13">
        <v>220</v>
      </c>
      <c r="S536" s="9">
        <v>0.48636363999999999</v>
      </c>
      <c r="T536" s="9">
        <v>0.27727273000000002</v>
      </c>
      <c r="U536" s="9">
        <v>0</v>
      </c>
      <c r="V536" s="9">
        <v>4.5454600000000003E-3</v>
      </c>
      <c r="W536" s="9">
        <v>0.25909091000000001</v>
      </c>
      <c r="X536" s="9">
        <v>0.41818181999999998</v>
      </c>
      <c r="Y536" s="9">
        <v>0.75</v>
      </c>
      <c r="Z536" s="9">
        <v>0.12272727</v>
      </c>
      <c r="AA536" s="9">
        <v>9.5454549999999999E-2</v>
      </c>
      <c r="AB536" s="10">
        <v>0.30243902</v>
      </c>
      <c r="AC536" s="14">
        <v>4014000</v>
      </c>
      <c r="AD536" s="15">
        <v>652000</v>
      </c>
      <c r="AE536" s="16">
        <v>3362000</v>
      </c>
    </row>
    <row r="537" spans="1:31" x14ac:dyDescent="0.25">
      <c r="A537" s="7">
        <v>5306150</v>
      </c>
      <c r="B537" s="8" t="s">
        <v>564</v>
      </c>
      <c r="C537" s="8" t="s">
        <v>42</v>
      </c>
      <c r="D537" s="9">
        <v>5.6424200000000001E-2</v>
      </c>
      <c r="E537" s="9">
        <v>0</v>
      </c>
      <c r="F537" s="9">
        <v>0</v>
      </c>
      <c r="G537" s="9">
        <v>0</v>
      </c>
      <c r="H537" s="9">
        <v>0</v>
      </c>
      <c r="I537" s="9">
        <v>5.6424200000000001E-2</v>
      </c>
      <c r="J537" s="10">
        <v>0</v>
      </c>
      <c r="K537" s="11">
        <v>362120.2</v>
      </c>
      <c r="L537" s="9">
        <v>9.3600000000000003E-2</v>
      </c>
      <c r="M537" s="12">
        <v>31521.84</v>
      </c>
      <c r="N537" s="12">
        <v>31860.78</v>
      </c>
      <c r="O537" s="12">
        <v>29149.23</v>
      </c>
      <c r="P537" s="12">
        <v>2711.556</v>
      </c>
      <c r="Q537" s="12">
        <v>2372.6089999999999</v>
      </c>
      <c r="R537" s="13">
        <v>1064</v>
      </c>
      <c r="S537" s="9">
        <v>0.48872180999999998</v>
      </c>
      <c r="T537" s="9">
        <v>0.13627818999999999</v>
      </c>
      <c r="U537" s="9">
        <v>1.315789E-2</v>
      </c>
      <c r="V537" s="9">
        <v>7.5188E-3</v>
      </c>
      <c r="W537" s="9">
        <v>0.21522556000000001</v>
      </c>
      <c r="X537" s="9">
        <v>0.625</v>
      </c>
      <c r="Y537" s="9">
        <v>0.61936089999999999</v>
      </c>
      <c r="Z537" s="9">
        <v>6.1090230000000002E-2</v>
      </c>
      <c r="AA537" s="9">
        <v>0.12781955</v>
      </c>
      <c r="AB537" s="10">
        <v>0.35677880000000001</v>
      </c>
      <c r="AC537" s="14">
        <v>11138000</v>
      </c>
      <c r="AD537" s="15">
        <v>2088000</v>
      </c>
      <c r="AE537" s="16">
        <v>9050000</v>
      </c>
    </row>
    <row r="538" spans="1:31" x14ac:dyDescent="0.25">
      <c r="A538" s="7">
        <v>4503720</v>
      </c>
      <c r="B538" s="8" t="s">
        <v>565</v>
      </c>
      <c r="C538" s="8" t="s">
        <v>9</v>
      </c>
      <c r="D538" s="9">
        <v>0.102293</v>
      </c>
      <c r="E538" s="9">
        <v>0</v>
      </c>
      <c r="F538" s="9">
        <v>0</v>
      </c>
      <c r="G538" s="9">
        <v>3.1742100000000002E-2</v>
      </c>
      <c r="H538" s="9">
        <v>7.05509E-2</v>
      </c>
      <c r="I538" s="9">
        <v>0</v>
      </c>
      <c r="J538" s="10">
        <v>0</v>
      </c>
      <c r="K538" s="11">
        <v>1986491</v>
      </c>
      <c r="L538" s="9">
        <v>0.13070000000000001</v>
      </c>
      <c r="M538" s="12">
        <v>241460</v>
      </c>
      <c r="N538" s="12">
        <v>244056.3</v>
      </c>
      <c r="O538" s="12">
        <v>223285.6</v>
      </c>
      <c r="P538" s="12">
        <v>20770.75</v>
      </c>
      <c r="Q538" s="12">
        <v>18174.41</v>
      </c>
      <c r="R538" s="13">
        <v>8832</v>
      </c>
      <c r="S538" s="9">
        <v>0.51200181</v>
      </c>
      <c r="T538" s="9">
        <v>3.7364099999999999E-3</v>
      </c>
      <c r="U538" s="9">
        <v>1.075634E-2</v>
      </c>
      <c r="V538" s="9">
        <v>0.58288043</v>
      </c>
      <c r="W538" s="9">
        <v>2.6947459999999999E-2</v>
      </c>
      <c r="X538" s="9">
        <v>0.37352807999999998</v>
      </c>
      <c r="Y538" s="9">
        <v>0.72678894999999999</v>
      </c>
      <c r="Z538" s="9">
        <v>9.0579700000000003E-3</v>
      </c>
      <c r="AA538" s="9">
        <v>0.13541666999999999</v>
      </c>
      <c r="AB538" s="10">
        <v>0.28754614000000001</v>
      </c>
      <c r="AC538" s="14">
        <v>83642000</v>
      </c>
      <c r="AD538" s="15">
        <v>11138000</v>
      </c>
      <c r="AE538" s="16">
        <v>72500000</v>
      </c>
    </row>
    <row r="539" spans="1:31" x14ac:dyDescent="0.25">
      <c r="A539" s="7">
        <v>4019290</v>
      </c>
      <c r="B539" s="8" t="s">
        <v>566</v>
      </c>
      <c r="C539" s="8" t="s">
        <v>17</v>
      </c>
      <c r="D539" s="9">
        <v>6.0191799999999997E-2</v>
      </c>
      <c r="E539" s="9">
        <v>0</v>
      </c>
      <c r="F539" s="9">
        <v>0</v>
      </c>
      <c r="G539" s="9">
        <v>0</v>
      </c>
      <c r="H539" s="9">
        <v>6.6760999999999999E-3</v>
      </c>
      <c r="I539" s="9">
        <v>6.6760999999999999E-3</v>
      </c>
      <c r="J539" s="10">
        <v>4.6839499999999999E-2</v>
      </c>
      <c r="K539" s="11">
        <v>21586.5</v>
      </c>
      <c r="L539" s="9">
        <v>0.4</v>
      </c>
      <c r="M539" s="12">
        <v>8030.1779999999999</v>
      </c>
      <c r="N539" s="12">
        <v>8116.5240000000003</v>
      </c>
      <c r="O539" s="12">
        <v>7425.7560000000003</v>
      </c>
      <c r="P539" s="12">
        <v>690.76800000000003</v>
      </c>
      <c r="Q539" s="12">
        <v>604.42240000000004</v>
      </c>
      <c r="R539" s="13">
        <v>347</v>
      </c>
      <c r="S539" s="9">
        <v>0.52161382999999995</v>
      </c>
      <c r="T539" s="9">
        <v>0.25072045999999998</v>
      </c>
      <c r="U539" s="9">
        <v>2.8818400000000001E-3</v>
      </c>
      <c r="V539" s="9">
        <v>0</v>
      </c>
      <c r="W539" s="9">
        <v>1.440922E-2</v>
      </c>
      <c r="X539" s="9">
        <v>0.73198847</v>
      </c>
      <c r="Y539" s="9">
        <v>0.83573487000000002</v>
      </c>
      <c r="Z539" s="9">
        <v>0</v>
      </c>
      <c r="AA539" s="9">
        <v>0.17002882</v>
      </c>
      <c r="AB539" s="10">
        <v>0.17213115000000001</v>
      </c>
      <c r="AC539" s="14">
        <v>2777000</v>
      </c>
      <c r="AD539" s="15">
        <v>414000</v>
      </c>
      <c r="AE539" s="16">
        <v>2363000</v>
      </c>
    </row>
    <row r="540" spans="1:31" x14ac:dyDescent="0.25">
      <c r="A540" s="7">
        <v>1303870</v>
      </c>
      <c r="B540" s="8" t="s">
        <v>567</v>
      </c>
      <c r="C540" s="8" t="s">
        <v>74</v>
      </c>
      <c r="D540" s="9">
        <v>0.19183729999999999</v>
      </c>
      <c r="E540" s="9">
        <v>6.5680000000000003E-4</v>
      </c>
      <c r="F540" s="9">
        <v>6.7333699999999996E-2</v>
      </c>
      <c r="G540" s="9">
        <v>9.3510999999999993E-3</v>
      </c>
      <c r="H540" s="9">
        <v>8.7287100000000006E-2</v>
      </c>
      <c r="I540" s="9">
        <v>0</v>
      </c>
      <c r="J540" s="10">
        <v>2.7208699999999999E-2</v>
      </c>
      <c r="K540" s="11">
        <v>5312624</v>
      </c>
      <c r="L540" s="9">
        <v>0.20930000000000001</v>
      </c>
      <c r="M540" s="12">
        <v>1034097</v>
      </c>
      <c r="N540" s="12">
        <v>1045216</v>
      </c>
      <c r="O540" s="12">
        <v>956261.7</v>
      </c>
      <c r="P540" s="12">
        <v>88954.58</v>
      </c>
      <c r="Q540" s="12">
        <v>77835.31</v>
      </c>
      <c r="R540" s="13">
        <v>32458</v>
      </c>
      <c r="S540" s="9">
        <v>0.49987675999999998</v>
      </c>
      <c r="T540" s="9">
        <v>2.3722999999999999E-3</v>
      </c>
      <c r="U540" s="9">
        <v>2.045721E-2</v>
      </c>
      <c r="V540" s="9">
        <v>0.57603671999999995</v>
      </c>
      <c r="W540" s="9">
        <v>6.1600000000000007E-5</v>
      </c>
      <c r="X540" s="9">
        <v>0.30916876999999998</v>
      </c>
      <c r="Y540" s="9">
        <v>0.61460965000000001</v>
      </c>
      <c r="Z540" s="9">
        <v>1.3155460000000001E-2</v>
      </c>
      <c r="AA540" s="9">
        <v>0.11260705999999999</v>
      </c>
      <c r="AB540" s="10">
        <v>0.27234313999999998</v>
      </c>
      <c r="AC540" s="14">
        <v>356300000</v>
      </c>
      <c r="AD540" s="15">
        <v>39429000</v>
      </c>
      <c r="AE540" s="16">
        <v>317000000</v>
      </c>
    </row>
    <row r="541" spans="1:31" x14ac:dyDescent="0.25">
      <c r="A541" s="7">
        <v>1742960</v>
      </c>
      <c r="B541" s="8" t="s">
        <v>568</v>
      </c>
      <c r="C541" s="8" t="s">
        <v>3</v>
      </c>
      <c r="D541" s="9">
        <v>6.5829700000000005E-2</v>
      </c>
      <c r="E541" s="9">
        <v>0</v>
      </c>
      <c r="F541" s="9">
        <v>0</v>
      </c>
      <c r="G541" s="9">
        <v>0</v>
      </c>
      <c r="H541" s="9">
        <v>6.5829700000000005E-2</v>
      </c>
      <c r="I541" s="9">
        <v>0</v>
      </c>
      <c r="J541" s="10">
        <v>0</v>
      </c>
      <c r="K541" s="11">
        <v>78845.78</v>
      </c>
      <c r="L541" s="9">
        <v>0.4</v>
      </c>
      <c r="M541" s="12">
        <v>29330.63</v>
      </c>
      <c r="N541" s="12">
        <v>29646.01</v>
      </c>
      <c r="O541" s="12">
        <v>27122.95</v>
      </c>
      <c r="P541" s="12">
        <v>2523.0650000000001</v>
      </c>
      <c r="Q541" s="12">
        <v>2207.6819999999998</v>
      </c>
      <c r="R541" s="13">
        <v>871</v>
      </c>
      <c r="S541" s="9">
        <v>0.47761194000000001</v>
      </c>
      <c r="T541" s="9">
        <v>5.7405299999999998E-3</v>
      </c>
      <c r="U541" s="9">
        <v>2.6406430000000002E-2</v>
      </c>
      <c r="V541" s="9">
        <v>0.14810562999999999</v>
      </c>
      <c r="W541" s="9">
        <v>1.9517799999999998E-2</v>
      </c>
      <c r="X541" s="9">
        <v>0.74856487000000005</v>
      </c>
      <c r="Y541" s="9">
        <v>7.8071180000000004E-2</v>
      </c>
      <c r="Z541" s="9">
        <v>4.5924199999999998E-3</v>
      </c>
      <c r="AA541" s="9">
        <v>0.14695752000000001</v>
      </c>
      <c r="AB541" s="10">
        <v>5.4507340000000001E-2</v>
      </c>
      <c r="AC541" s="14">
        <v>10097000</v>
      </c>
      <c r="AD541" s="15">
        <v>746000</v>
      </c>
      <c r="AE541" s="16">
        <v>9351000</v>
      </c>
    </row>
    <row r="542" spans="1:31" x14ac:dyDescent="0.25">
      <c r="A542" s="7">
        <v>2005460</v>
      </c>
      <c r="B542" s="8" t="s">
        <v>569</v>
      </c>
      <c r="C542" s="8" t="s">
        <v>46</v>
      </c>
      <c r="D542" s="9">
        <v>9.8523399999999997E-2</v>
      </c>
      <c r="E542" s="9">
        <v>0</v>
      </c>
      <c r="F542" s="9">
        <v>0</v>
      </c>
      <c r="G542" s="9">
        <v>3.9498999999999999E-2</v>
      </c>
      <c r="H542" s="9">
        <v>5.9024500000000001E-2</v>
      </c>
      <c r="I542" s="9">
        <v>0</v>
      </c>
      <c r="J542" s="10">
        <v>0</v>
      </c>
      <c r="K542" s="11">
        <v>1656122</v>
      </c>
      <c r="L542" s="9">
        <v>0.12770000000000001</v>
      </c>
      <c r="M542" s="12">
        <v>196682.7</v>
      </c>
      <c r="N542" s="12">
        <v>198797.6</v>
      </c>
      <c r="O542" s="12">
        <v>181878.6</v>
      </c>
      <c r="P542" s="12">
        <v>16918.939999999999</v>
      </c>
      <c r="Q542" s="12">
        <v>14804.11</v>
      </c>
      <c r="R542" s="13">
        <v>6501</v>
      </c>
      <c r="S542" s="9">
        <v>0.51638209000000002</v>
      </c>
      <c r="T542" s="9">
        <v>1.338256E-2</v>
      </c>
      <c r="U542" s="9">
        <v>4.5839100000000001E-2</v>
      </c>
      <c r="V542" s="9">
        <v>4.5531460000000003E-2</v>
      </c>
      <c r="W542" s="9">
        <v>9.7369629999999999E-2</v>
      </c>
      <c r="X542" s="9">
        <v>0.75480694999999998</v>
      </c>
      <c r="Y542" s="9">
        <v>0.41901245999999998</v>
      </c>
      <c r="Z542" s="9">
        <v>9.2754959999999997E-2</v>
      </c>
      <c r="AA542" s="9">
        <v>0.15013075000000001</v>
      </c>
      <c r="AB542" s="10">
        <v>0.12739209000000001</v>
      </c>
      <c r="AC542" s="14">
        <v>65872000</v>
      </c>
      <c r="AD542" s="15">
        <v>4621000</v>
      </c>
      <c r="AE542" s="16">
        <v>61300000</v>
      </c>
    </row>
    <row r="543" spans="1:31" x14ac:dyDescent="0.25">
      <c r="A543" s="7">
        <v>4007170</v>
      </c>
      <c r="B543" s="8" t="s">
        <v>570</v>
      </c>
      <c r="C543" s="8" t="s">
        <v>17</v>
      </c>
      <c r="D543" s="9">
        <v>6.2207899999999997E-2</v>
      </c>
      <c r="E543" s="9">
        <v>0</v>
      </c>
      <c r="F543" s="9">
        <v>0</v>
      </c>
      <c r="G543" s="9">
        <v>0</v>
      </c>
      <c r="H543" s="9">
        <v>6.2207899999999997E-2</v>
      </c>
      <c r="I543" s="9">
        <v>0</v>
      </c>
      <c r="J543" s="10">
        <v>0</v>
      </c>
      <c r="K543" s="11">
        <v>26117</v>
      </c>
      <c r="L543" s="9">
        <v>0.4</v>
      </c>
      <c r="M543" s="12">
        <v>9715.5239999999994</v>
      </c>
      <c r="N543" s="12">
        <v>9819.9920000000002</v>
      </c>
      <c r="O543" s="12">
        <v>8984.2479999999996</v>
      </c>
      <c r="P543" s="12">
        <v>835.74400000000003</v>
      </c>
      <c r="Q543" s="12">
        <v>731.27639999999997</v>
      </c>
      <c r="R543" s="13">
        <v>437</v>
      </c>
      <c r="S543" s="9">
        <v>0.51258581000000003</v>
      </c>
      <c r="T543" s="9">
        <v>8.2379859999999999E-2</v>
      </c>
      <c r="U543" s="9">
        <v>9.1533199999999995E-3</v>
      </c>
      <c r="V543" s="9">
        <v>3.4324939999999998E-2</v>
      </c>
      <c r="W543" s="9">
        <v>3.8901600000000001E-2</v>
      </c>
      <c r="X543" s="9">
        <v>0.83524027000000001</v>
      </c>
      <c r="Y543" s="9">
        <v>0.40503432</v>
      </c>
      <c r="Z543" s="9">
        <v>0</v>
      </c>
      <c r="AA543" s="9">
        <v>9.1533180000000006E-2</v>
      </c>
      <c r="AB543" s="10">
        <v>0.23195876000000001</v>
      </c>
      <c r="AC543" s="14">
        <v>3253000</v>
      </c>
      <c r="AD543" s="15">
        <v>291000</v>
      </c>
      <c r="AE543" s="16">
        <v>2962000</v>
      </c>
    </row>
    <row r="544" spans="1:31" x14ac:dyDescent="0.25">
      <c r="A544" s="7">
        <v>621330</v>
      </c>
      <c r="B544" s="8" t="s">
        <v>571</v>
      </c>
      <c r="C544" s="8" t="s">
        <v>1</v>
      </c>
      <c r="D544" s="9">
        <v>8.4675799999999996E-2</v>
      </c>
      <c r="E544" s="9">
        <v>0</v>
      </c>
      <c r="F544" s="9">
        <v>0</v>
      </c>
      <c r="G544" s="9">
        <v>4.5945800000000002E-2</v>
      </c>
      <c r="H544" s="9">
        <v>3.8730000000000001E-2</v>
      </c>
      <c r="I544" s="9">
        <v>0</v>
      </c>
      <c r="J544" s="10">
        <v>0</v>
      </c>
      <c r="K544" s="11">
        <v>1052568</v>
      </c>
      <c r="L544" s="9">
        <v>0.1174</v>
      </c>
      <c r="M544" s="12">
        <v>114921.5</v>
      </c>
      <c r="N544" s="12">
        <v>116157.2</v>
      </c>
      <c r="O544" s="12">
        <v>106271.5</v>
      </c>
      <c r="P544" s="12">
        <v>9885.7189999999991</v>
      </c>
      <c r="Q544" s="12">
        <v>8650</v>
      </c>
      <c r="R544" s="13">
        <v>3908</v>
      </c>
      <c r="S544" s="9">
        <v>0.50025587999999999</v>
      </c>
      <c r="T544" s="9">
        <v>4.6059400000000002E-3</v>
      </c>
      <c r="U544" s="9">
        <v>7.5742069999999995E-2</v>
      </c>
      <c r="V544" s="9">
        <v>0.18346981000000001</v>
      </c>
      <c r="W544" s="9">
        <v>0.5560389</v>
      </c>
      <c r="X544" s="9">
        <v>0.13792220999999999</v>
      </c>
      <c r="Y544" s="9">
        <v>0.69421699000000003</v>
      </c>
      <c r="Z544" s="9">
        <v>0.34953940999999999</v>
      </c>
      <c r="AA544" s="9">
        <v>0.12180143</v>
      </c>
      <c r="AB544" s="10">
        <v>0.25655698999999998</v>
      </c>
      <c r="AC544" s="14">
        <v>38200000</v>
      </c>
      <c r="AD544" s="15">
        <v>4298000</v>
      </c>
      <c r="AE544" s="16">
        <v>33900000</v>
      </c>
    </row>
    <row r="545" spans="1:31" x14ac:dyDescent="0.25">
      <c r="A545" s="7">
        <v>5301800</v>
      </c>
      <c r="B545" s="8" t="s">
        <v>572</v>
      </c>
      <c r="C545" s="8" t="s">
        <v>42</v>
      </c>
      <c r="D545" s="9">
        <v>8.6740899999999996E-2</v>
      </c>
      <c r="E545" s="9">
        <v>0</v>
      </c>
      <c r="F545" s="9">
        <v>0</v>
      </c>
      <c r="G545" s="9">
        <v>3.9902000000000002E-3</v>
      </c>
      <c r="H545" s="9">
        <v>8.2750799999999999E-2</v>
      </c>
      <c r="I545" s="9">
        <v>0</v>
      </c>
      <c r="J545" s="10">
        <v>0</v>
      </c>
      <c r="K545" s="11">
        <v>102869</v>
      </c>
      <c r="L545" s="9">
        <v>0.4</v>
      </c>
      <c r="M545" s="12">
        <v>38267.269999999997</v>
      </c>
      <c r="N545" s="12">
        <v>38678.74</v>
      </c>
      <c r="O545" s="12">
        <v>35386.94</v>
      </c>
      <c r="P545" s="12">
        <v>3291.808</v>
      </c>
      <c r="Q545" s="12">
        <v>2880.328</v>
      </c>
      <c r="R545" s="13">
        <v>1093</v>
      </c>
      <c r="S545" s="9">
        <v>0.51509607000000002</v>
      </c>
      <c r="T545" s="9">
        <v>1.37237E-2</v>
      </c>
      <c r="U545" s="9">
        <v>2.3787740000000002E-2</v>
      </c>
      <c r="V545" s="9">
        <v>3.8426349999999998E-2</v>
      </c>
      <c r="W545" s="9">
        <v>6.1299180000000002E-2</v>
      </c>
      <c r="X545" s="9">
        <v>0.86276304000000004</v>
      </c>
      <c r="Y545" s="9">
        <v>0.34217748999999997</v>
      </c>
      <c r="Z545" s="9">
        <v>1.37237E-2</v>
      </c>
      <c r="AA545" s="9">
        <v>0.12900275</v>
      </c>
      <c r="AB545" s="10">
        <v>9.1537129999999994E-2</v>
      </c>
      <c r="AC545" s="14">
        <v>12612000</v>
      </c>
      <c r="AD545" s="15">
        <v>1073000</v>
      </c>
      <c r="AE545" s="16">
        <v>11500000</v>
      </c>
    </row>
    <row r="546" spans="1:31" x14ac:dyDescent="0.25">
      <c r="A546" s="7">
        <v>4014790</v>
      </c>
      <c r="B546" s="8" t="s">
        <v>573</v>
      </c>
      <c r="C546" s="8" t="s">
        <v>17</v>
      </c>
      <c r="D546" s="9">
        <v>6.3294400000000001E-2</v>
      </c>
      <c r="E546" s="9">
        <v>0</v>
      </c>
      <c r="F546" s="9">
        <v>0</v>
      </c>
      <c r="G546" s="9">
        <v>0</v>
      </c>
      <c r="H546" s="9">
        <v>0</v>
      </c>
      <c r="I546" s="9">
        <v>4.2500299999999998E-2</v>
      </c>
      <c r="J546" s="10">
        <v>2.0794099999999999E-2</v>
      </c>
      <c r="K546" s="11">
        <v>306528.3</v>
      </c>
      <c r="L546" s="9">
        <v>0.1019</v>
      </c>
      <c r="M546" s="12">
        <v>29048.77</v>
      </c>
      <c r="N546" s="12">
        <v>29361.119999999999</v>
      </c>
      <c r="O546" s="12">
        <v>26862.3</v>
      </c>
      <c r="P546" s="12">
        <v>2498.819</v>
      </c>
      <c r="Q546" s="12">
        <v>2186.4690000000001</v>
      </c>
      <c r="R546" s="13">
        <v>1143</v>
      </c>
      <c r="S546" s="9">
        <v>0.50043744000000001</v>
      </c>
      <c r="T546" s="9">
        <v>0.35083114999999998</v>
      </c>
      <c r="U546" s="9">
        <v>2.62467E-3</v>
      </c>
      <c r="V546" s="9">
        <v>3.062117E-2</v>
      </c>
      <c r="W546" s="9">
        <v>4.2869640000000001E-2</v>
      </c>
      <c r="X546" s="9">
        <v>0.57305337000000001</v>
      </c>
      <c r="Y546" s="9">
        <v>0.81627296999999999</v>
      </c>
      <c r="Z546" s="9">
        <v>1.74978E-3</v>
      </c>
      <c r="AA546" s="9">
        <v>0.18197725000000001</v>
      </c>
      <c r="AB546" s="10">
        <v>0.31037566999999999</v>
      </c>
      <c r="AC546" s="14">
        <v>9518000</v>
      </c>
      <c r="AD546" s="15">
        <v>1842000</v>
      </c>
      <c r="AE546" s="16">
        <v>7676000</v>
      </c>
    </row>
    <row r="547" spans="1:31" x14ac:dyDescent="0.25">
      <c r="A547" s="7">
        <v>636670</v>
      </c>
      <c r="B547" s="8" t="s">
        <v>574</v>
      </c>
      <c r="C547" s="8" t="s">
        <v>1</v>
      </c>
      <c r="D547" s="9">
        <v>0.1071347</v>
      </c>
      <c r="E547" s="9">
        <v>8.3921300000000004E-2</v>
      </c>
      <c r="F547" s="9">
        <v>0</v>
      </c>
      <c r="G547" s="9">
        <v>1.9647999999999999E-2</v>
      </c>
      <c r="H547" s="9">
        <v>3.5655000000000001E-3</v>
      </c>
      <c r="I547" s="9">
        <v>0</v>
      </c>
      <c r="J547" s="10">
        <v>0</v>
      </c>
      <c r="K547" s="11">
        <v>293096.7</v>
      </c>
      <c r="L547" s="9">
        <v>0.1331</v>
      </c>
      <c r="M547" s="12">
        <v>36280.39</v>
      </c>
      <c r="N547" s="12">
        <v>36670.5</v>
      </c>
      <c r="O547" s="12">
        <v>33549.61</v>
      </c>
      <c r="P547" s="12">
        <v>3120.8939999999998</v>
      </c>
      <c r="Q547" s="12">
        <v>2730.7809999999999</v>
      </c>
      <c r="R547" s="13">
        <v>579</v>
      </c>
      <c r="S547" s="9">
        <v>0.49395509999999998</v>
      </c>
      <c r="T547" s="9">
        <v>1.72712E-3</v>
      </c>
      <c r="U547" s="9">
        <v>1.554404E-2</v>
      </c>
      <c r="V547" s="9">
        <v>5.1813500000000004E-3</v>
      </c>
      <c r="W547" s="9">
        <v>0.50086355999999999</v>
      </c>
      <c r="X547" s="9">
        <v>6.9084599999999999E-3</v>
      </c>
      <c r="Y547" s="9">
        <v>0.55267703000000001</v>
      </c>
      <c r="Z547" s="9">
        <v>0.43350604999999998</v>
      </c>
      <c r="AA547" s="9">
        <v>0.13644213999999999</v>
      </c>
      <c r="AB547" s="10">
        <v>4.379562E-2</v>
      </c>
      <c r="AC547" s="14">
        <v>11780000</v>
      </c>
      <c r="AD547" s="15">
        <v>1589000</v>
      </c>
      <c r="AE547" s="16">
        <v>10200000</v>
      </c>
    </row>
    <row r="548" spans="1:31" x14ac:dyDescent="0.25">
      <c r="A548" s="7">
        <v>3026880</v>
      </c>
      <c r="B548" s="8" t="s">
        <v>575</v>
      </c>
      <c r="C548" s="8" t="s">
        <v>200</v>
      </c>
      <c r="D548" s="9">
        <v>8.4397299999999995E-2</v>
      </c>
      <c r="E548" s="9">
        <v>0</v>
      </c>
      <c r="F548" s="9">
        <v>0</v>
      </c>
      <c r="G548" s="9">
        <v>0</v>
      </c>
      <c r="H548" s="9">
        <v>8.4397299999999995E-2</v>
      </c>
      <c r="I548" s="9">
        <v>0</v>
      </c>
      <c r="J548" s="10">
        <v>0</v>
      </c>
      <c r="K548" s="11">
        <v>7035.6</v>
      </c>
      <c r="L548" s="9">
        <v>0.4</v>
      </c>
      <c r="M548" s="12">
        <v>2617.2429999999999</v>
      </c>
      <c r="N548" s="12">
        <v>2645.3850000000002</v>
      </c>
      <c r="O548" s="12">
        <v>2420.2460000000001</v>
      </c>
      <c r="P548" s="12">
        <v>225.13919999999999</v>
      </c>
      <c r="Q548" s="12">
        <v>196.99680000000001</v>
      </c>
      <c r="R548" s="13">
        <v>74</v>
      </c>
      <c r="S548" s="9">
        <v>0.47297296999999999</v>
      </c>
      <c r="T548" s="9">
        <v>0</v>
      </c>
      <c r="U548" s="9">
        <v>0</v>
      </c>
      <c r="V548" s="9">
        <v>0</v>
      </c>
      <c r="W548" s="9">
        <v>0</v>
      </c>
      <c r="X548" s="9">
        <v>1</v>
      </c>
      <c r="Y548" s="9">
        <v>0.39189189000000002</v>
      </c>
      <c r="Z548" s="9">
        <v>9.4594600000000001E-2</v>
      </c>
      <c r="AA548" s="9">
        <v>0.10810810999999999</v>
      </c>
      <c r="AB548" s="10">
        <v>9.6774189999999996E-2</v>
      </c>
      <c r="AC548" s="14">
        <v>848000</v>
      </c>
      <c r="AD548" s="15">
        <v>89000</v>
      </c>
      <c r="AE548" s="16">
        <v>759000</v>
      </c>
    </row>
    <row r="549" spans="1:31" x14ac:dyDescent="0.25">
      <c r="A549" s="7">
        <v>5500056</v>
      </c>
      <c r="B549" s="8" t="s">
        <v>576</v>
      </c>
      <c r="C549" s="8" t="s">
        <v>232</v>
      </c>
      <c r="D549" s="9">
        <v>0.27124340000000002</v>
      </c>
      <c r="E549" s="9">
        <v>0</v>
      </c>
      <c r="F549" s="9">
        <v>0.2287566</v>
      </c>
      <c r="G549" s="9">
        <v>0</v>
      </c>
      <c r="H549" s="9">
        <v>0</v>
      </c>
      <c r="I549" s="9">
        <v>3.2574000000000001E-3</v>
      </c>
      <c r="J549" s="10">
        <v>3.9229399999999998E-2</v>
      </c>
      <c r="K549" s="11">
        <v>31018.46</v>
      </c>
      <c r="L549" s="9">
        <v>0.4</v>
      </c>
      <c r="M549" s="12">
        <v>11538.87</v>
      </c>
      <c r="N549" s="12">
        <v>11662.94</v>
      </c>
      <c r="O549" s="12">
        <v>10670.35</v>
      </c>
      <c r="P549" s="12">
        <v>992.59069999999997</v>
      </c>
      <c r="Q549" s="12">
        <v>868.52049999999997</v>
      </c>
      <c r="R549" s="13">
        <v>293</v>
      </c>
      <c r="S549" s="9">
        <v>0.50853241999999999</v>
      </c>
      <c r="T549" s="9">
        <v>0.34129693</v>
      </c>
      <c r="U549" s="9">
        <v>0</v>
      </c>
      <c r="V549" s="9">
        <v>3.41297E-3</v>
      </c>
      <c r="W549" s="9">
        <v>2.0477820000000001E-2</v>
      </c>
      <c r="X549" s="9">
        <v>0.63481228999999995</v>
      </c>
      <c r="Y549" s="9">
        <v>0.51194538999999994</v>
      </c>
      <c r="Z549" s="9">
        <v>0</v>
      </c>
      <c r="AA549" s="9">
        <v>0.11262799</v>
      </c>
      <c r="AB549" s="10">
        <v>0.17611940000000001</v>
      </c>
      <c r="AC549" s="14">
        <v>3713000</v>
      </c>
      <c r="AD549" s="15">
        <v>470000</v>
      </c>
      <c r="AE549" s="16">
        <v>3243000</v>
      </c>
    </row>
    <row r="550" spans="1:31" x14ac:dyDescent="0.25">
      <c r="A550" s="7">
        <v>5308160</v>
      </c>
      <c r="B550" s="8" t="s">
        <v>577</v>
      </c>
      <c r="C550" s="8" t="s">
        <v>42</v>
      </c>
      <c r="D550" s="9">
        <v>0.24172879999999999</v>
      </c>
      <c r="E550" s="9">
        <v>0</v>
      </c>
      <c r="F550" s="9">
        <v>0.15860299999999999</v>
      </c>
      <c r="G550" s="9">
        <v>0</v>
      </c>
      <c r="H550" s="9">
        <v>8.3019999999999997E-2</v>
      </c>
      <c r="I550" s="9">
        <v>0</v>
      </c>
      <c r="J550" s="10">
        <v>0</v>
      </c>
      <c r="K550" s="11">
        <v>1237040</v>
      </c>
      <c r="L550" s="9">
        <v>0.25580000000000003</v>
      </c>
      <c r="M550" s="12">
        <v>294284.40000000002</v>
      </c>
      <c r="N550" s="12">
        <v>297448.8</v>
      </c>
      <c r="O550" s="12">
        <v>272134</v>
      </c>
      <c r="P550" s="12">
        <v>25314.79</v>
      </c>
      <c r="Q550" s="12">
        <v>22150.41</v>
      </c>
      <c r="R550" s="13">
        <v>10073</v>
      </c>
      <c r="S550" s="9">
        <v>0.50183659000000003</v>
      </c>
      <c r="T550" s="9">
        <v>2.0549990000000001E-2</v>
      </c>
      <c r="U550" s="9">
        <v>7.1776039999999999E-2</v>
      </c>
      <c r="V550" s="9">
        <v>2.8889109999999999E-2</v>
      </c>
      <c r="W550" s="9">
        <v>4.8644890000000003E-2</v>
      </c>
      <c r="X550" s="9">
        <v>0.78278566999999999</v>
      </c>
      <c r="Y550" s="9">
        <v>0.34339322999999999</v>
      </c>
      <c r="Z550" s="9">
        <v>6.1550700000000003E-3</v>
      </c>
      <c r="AA550" s="9">
        <v>0.13422018999999999</v>
      </c>
      <c r="AB550" s="10">
        <v>0.1187203</v>
      </c>
      <c r="AC550" s="14">
        <v>93545000</v>
      </c>
      <c r="AD550" s="15">
        <v>11132000</v>
      </c>
      <c r="AE550" s="16">
        <v>82400000</v>
      </c>
    </row>
    <row r="551" spans="1:31" x14ac:dyDescent="0.25">
      <c r="A551" s="7">
        <v>3702010</v>
      </c>
      <c r="B551" s="8" t="s">
        <v>578</v>
      </c>
      <c r="C551" s="8" t="s">
        <v>27</v>
      </c>
      <c r="D551" s="9">
        <v>0.1499791</v>
      </c>
      <c r="E551" s="9">
        <v>0</v>
      </c>
      <c r="F551" s="9">
        <v>0</v>
      </c>
      <c r="G551" s="9">
        <v>1.08854E-2</v>
      </c>
      <c r="H551" s="9">
        <v>0.13426750000000001</v>
      </c>
      <c r="I551" s="9">
        <v>0</v>
      </c>
      <c r="J551" s="10">
        <v>4.8262000000000001E-3</v>
      </c>
      <c r="K551" s="11">
        <v>3679566</v>
      </c>
      <c r="L551" s="9">
        <v>0.17730000000000001</v>
      </c>
      <c r="M551" s="12">
        <v>606719.9</v>
      </c>
      <c r="N551" s="12">
        <v>613243.80000000005</v>
      </c>
      <c r="O551" s="12">
        <v>561052.9</v>
      </c>
      <c r="P551" s="12">
        <v>52190.96</v>
      </c>
      <c r="Q551" s="12">
        <v>45667</v>
      </c>
      <c r="R551" s="13">
        <v>19250</v>
      </c>
      <c r="S551" s="9">
        <v>0.51407791999999997</v>
      </c>
      <c r="T551" s="9">
        <v>9.6103899999999999E-3</v>
      </c>
      <c r="U551" s="9">
        <v>6.4935100000000001E-3</v>
      </c>
      <c r="V551" s="9">
        <v>0.31838960999999999</v>
      </c>
      <c r="W551" s="9">
        <v>0.12690909</v>
      </c>
      <c r="X551" s="9">
        <v>0.53657142999999996</v>
      </c>
      <c r="Y551" s="9">
        <v>0.54550648999999996</v>
      </c>
      <c r="Z551" s="9">
        <v>7.3402599999999998E-2</v>
      </c>
      <c r="AA551" s="9">
        <v>0.13018182</v>
      </c>
      <c r="AB551" s="10">
        <v>0.23979547000000001</v>
      </c>
      <c r="AC551" s="14">
        <v>191100000</v>
      </c>
      <c r="AD551" s="15">
        <v>17928000</v>
      </c>
      <c r="AE551" s="16">
        <v>173000000</v>
      </c>
    </row>
    <row r="552" spans="1:31" x14ac:dyDescent="0.25">
      <c r="A552" s="7">
        <v>620790</v>
      </c>
      <c r="B552" s="8" t="s">
        <v>579</v>
      </c>
      <c r="C552" s="8" t="s">
        <v>1</v>
      </c>
      <c r="D552" s="9">
        <v>8.5131899999999996E-2</v>
      </c>
      <c r="E552" s="9">
        <v>0</v>
      </c>
      <c r="F552" s="9">
        <v>0</v>
      </c>
      <c r="G552" s="9">
        <v>3.5333299999999998E-2</v>
      </c>
      <c r="H552" s="9">
        <v>3.5569700000000003E-2</v>
      </c>
      <c r="I552" s="9">
        <v>1.4228899999999999E-2</v>
      </c>
      <c r="J552" s="10">
        <v>0</v>
      </c>
      <c r="K552" s="11">
        <v>1236027</v>
      </c>
      <c r="L552" s="9">
        <v>0.1181</v>
      </c>
      <c r="M552" s="12">
        <v>135756.5</v>
      </c>
      <c r="N552" s="12">
        <v>137216.29999999999</v>
      </c>
      <c r="O552" s="12">
        <v>125538.3</v>
      </c>
      <c r="P552" s="12">
        <v>11677.98</v>
      </c>
      <c r="Q552" s="12">
        <v>10218.200000000001</v>
      </c>
      <c r="R552" s="13">
        <v>5072</v>
      </c>
      <c r="S552" s="9">
        <v>0.49211356000000001</v>
      </c>
      <c r="T552" s="9">
        <v>3.332019E-2</v>
      </c>
      <c r="U552" s="9">
        <v>2.8588329999999999E-2</v>
      </c>
      <c r="V552" s="9">
        <v>2.7208199999999998E-2</v>
      </c>
      <c r="W552" s="9">
        <v>0.26498422999999999</v>
      </c>
      <c r="X552" s="9">
        <v>0.63367507999999995</v>
      </c>
      <c r="Y552" s="9">
        <v>0.46293374999999998</v>
      </c>
      <c r="Z552" s="9">
        <v>0.13387224</v>
      </c>
      <c r="AA552" s="9">
        <v>0.13111199000000001</v>
      </c>
      <c r="AB552" s="10">
        <v>0.13397732000000001</v>
      </c>
      <c r="AC552" s="14">
        <v>42604000</v>
      </c>
      <c r="AD552" s="15">
        <v>4160000</v>
      </c>
      <c r="AE552" s="16">
        <v>38400000</v>
      </c>
    </row>
    <row r="553" spans="1:31" x14ac:dyDescent="0.25">
      <c r="A553" s="7">
        <v>2009180</v>
      </c>
      <c r="B553" s="8" t="s">
        <v>580</v>
      </c>
      <c r="C553" s="8" t="s">
        <v>46</v>
      </c>
      <c r="D553" s="9">
        <v>0.19026889999999999</v>
      </c>
      <c r="E553" s="9">
        <v>1.1747000000000001E-3</v>
      </c>
      <c r="F553" s="9">
        <v>0</v>
      </c>
      <c r="G553" s="9">
        <v>1.0066000000000001E-3</v>
      </c>
      <c r="H553" s="9">
        <v>0.17634250000000001</v>
      </c>
      <c r="I553" s="9">
        <v>0</v>
      </c>
      <c r="J553" s="10">
        <v>1.17451E-2</v>
      </c>
      <c r="K553" s="11">
        <v>1107605</v>
      </c>
      <c r="L553" s="9">
        <v>0.21060000000000001</v>
      </c>
      <c r="M553" s="12">
        <v>216933.3</v>
      </c>
      <c r="N553" s="12">
        <v>219265.9</v>
      </c>
      <c r="O553" s="12">
        <v>200605</v>
      </c>
      <c r="P553" s="12">
        <v>18660.93</v>
      </c>
      <c r="Q553" s="12">
        <v>16328.3</v>
      </c>
      <c r="R553" s="13">
        <v>6066</v>
      </c>
      <c r="S553" s="9">
        <v>0.50362677</v>
      </c>
      <c r="T553" s="9">
        <v>5.6050099999999997E-3</v>
      </c>
      <c r="U553" s="9">
        <v>3.9564790000000002E-2</v>
      </c>
      <c r="V553" s="9">
        <v>8.358061E-2</v>
      </c>
      <c r="W553" s="9">
        <v>9.5779760000000005E-2</v>
      </c>
      <c r="X553" s="9">
        <v>0.71134191000000002</v>
      </c>
      <c r="Y553" s="9">
        <v>0.34174084999999998</v>
      </c>
      <c r="Z553" s="9">
        <v>3.5608309999999997E-2</v>
      </c>
      <c r="AA553" s="9">
        <v>0.16386416000000001</v>
      </c>
      <c r="AB553" s="10">
        <v>0.15015337000000001</v>
      </c>
      <c r="AC553" s="14">
        <v>67774000</v>
      </c>
      <c r="AD553" s="15">
        <v>6851000</v>
      </c>
      <c r="AE553" s="16">
        <v>60900000</v>
      </c>
    </row>
    <row r="554" spans="1:31" x14ac:dyDescent="0.25">
      <c r="A554" s="7">
        <v>4002580</v>
      </c>
      <c r="B554" s="8" t="s">
        <v>581</v>
      </c>
      <c r="C554" s="8" t="s">
        <v>17</v>
      </c>
      <c r="D554" s="9">
        <v>0.2545367</v>
      </c>
      <c r="E554" s="9">
        <v>1.8146700000000002E-2</v>
      </c>
      <c r="F554" s="9">
        <v>0.23638999999999999</v>
      </c>
      <c r="G554" s="9">
        <v>0</v>
      </c>
      <c r="H554" s="9">
        <v>0</v>
      </c>
      <c r="I554" s="9">
        <v>0</v>
      </c>
      <c r="J554" s="10">
        <v>0</v>
      </c>
      <c r="K554" s="11">
        <v>16523</v>
      </c>
      <c r="L554" s="9">
        <v>0.26960000000000001</v>
      </c>
      <c r="M554" s="12">
        <v>4142.7790000000005</v>
      </c>
      <c r="N554" s="12">
        <v>4187.3249999999998</v>
      </c>
      <c r="O554" s="12">
        <v>3830.9569999999999</v>
      </c>
      <c r="P554" s="12">
        <v>356.36810000000003</v>
      </c>
      <c r="Q554" s="12">
        <v>311.8218</v>
      </c>
      <c r="R554" s="13">
        <v>117</v>
      </c>
      <c r="S554" s="9">
        <v>0.41025641000000002</v>
      </c>
      <c r="T554" s="9">
        <v>0.64957264999999997</v>
      </c>
      <c r="U554" s="9">
        <v>0</v>
      </c>
      <c r="V554" s="9">
        <v>0</v>
      </c>
      <c r="W554" s="9">
        <v>8.5470100000000007E-3</v>
      </c>
      <c r="X554" s="9">
        <v>0.34188034</v>
      </c>
      <c r="Y554" s="9">
        <v>0.91452992</v>
      </c>
      <c r="Z554" s="9">
        <v>0</v>
      </c>
      <c r="AA554" s="9">
        <v>0.27350426999999999</v>
      </c>
      <c r="AB554" s="10">
        <v>0.22222222</v>
      </c>
      <c r="AC554" s="14">
        <v>1287000</v>
      </c>
      <c r="AD554" s="15">
        <v>485000</v>
      </c>
      <c r="AE554" s="16">
        <v>802000</v>
      </c>
    </row>
    <row r="555" spans="1:31" x14ac:dyDescent="0.25">
      <c r="A555" s="7">
        <v>2502820</v>
      </c>
      <c r="B555" s="8" t="s">
        <v>582</v>
      </c>
      <c r="C555" s="8" t="s">
        <v>80</v>
      </c>
      <c r="D555" s="9">
        <v>8.2238000000000006E-2</v>
      </c>
      <c r="E555" s="9">
        <v>0</v>
      </c>
      <c r="F555" s="9">
        <v>0</v>
      </c>
      <c r="G555" s="9">
        <v>6.2991500000000006E-2</v>
      </c>
      <c r="H555" s="9">
        <v>1.92465E-2</v>
      </c>
      <c r="I555" s="9">
        <v>0</v>
      </c>
      <c r="J555" s="10">
        <v>0</v>
      </c>
      <c r="K555" s="11">
        <v>1103158</v>
      </c>
      <c r="L555" s="9">
        <v>0.1169</v>
      </c>
      <c r="M555" s="12">
        <v>119932</v>
      </c>
      <c r="N555" s="12">
        <v>121221.6</v>
      </c>
      <c r="O555" s="12">
        <v>110904.9</v>
      </c>
      <c r="P555" s="12">
        <v>10316.73</v>
      </c>
      <c r="Q555" s="12">
        <v>9027.1020000000008</v>
      </c>
      <c r="R555" s="13">
        <v>2371</v>
      </c>
      <c r="S555" s="9">
        <v>0.50695908999999995</v>
      </c>
      <c r="T555" s="9">
        <v>8.4353E-4</v>
      </c>
      <c r="U555" s="9">
        <v>1.265289E-2</v>
      </c>
      <c r="V555" s="9">
        <v>1.265289E-2</v>
      </c>
      <c r="W555" s="9">
        <v>3.1632220000000003E-2</v>
      </c>
      <c r="X555" s="9">
        <v>0.88401518000000001</v>
      </c>
      <c r="Y555" s="9">
        <v>0.19865036</v>
      </c>
      <c r="Z555" s="9">
        <v>4.2175999999999997E-4</v>
      </c>
      <c r="AA555" s="9">
        <v>0.15900464</v>
      </c>
      <c r="AB555" s="10">
        <v>8.2665699999999995E-2</v>
      </c>
      <c r="AC555" s="14">
        <v>36915000</v>
      </c>
      <c r="AD555" s="15">
        <v>2311000</v>
      </c>
      <c r="AE555" s="16">
        <v>34600000</v>
      </c>
    </row>
    <row r="556" spans="1:31" x14ac:dyDescent="0.25">
      <c r="A556" s="7">
        <v>2102490</v>
      </c>
      <c r="B556" s="8" t="s">
        <v>583</v>
      </c>
      <c r="C556" s="8" t="s">
        <v>76</v>
      </c>
      <c r="D556" s="9">
        <v>0.21421029999999999</v>
      </c>
      <c r="E556" s="9">
        <v>0</v>
      </c>
      <c r="F556" s="9">
        <v>9.9307400000000004E-2</v>
      </c>
      <c r="G556" s="9">
        <v>0</v>
      </c>
      <c r="H556" s="9">
        <v>0.1133647</v>
      </c>
      <c r="I556" s="9">
        <v>0</v>
      </c>
      <c r="J556" s="10">
        <v>1.5382E-3</v>
      </c>
      <c r="K556" s="11">
        <v>1939427</v>
      </c>
      <c r="L556" s="9">
        <v>0.2319</v>
      </c>
      <c r="M556" s="12">
        <v>418270.4</v>
      </c>
      <c r="N556" s="12">
        <v>422767.9</v>
      </c>
      <c r="O556" s="12">
        <v>386787.7</v>
      </c>
      <c r="P556" s="12">
        <v>35980.25</v>
      </c>
      <c r="Q556" s="12">
        <v>31482.720000000001</v>
      </c>
      <c r="R556" s="13">
        <v>14445</v>
      </c>
      <c r="S556" s="9">
        <v>0.50785738999999996</v>
      </c>
      <c r="T556" s="9">
        <v>3.7383199999999998E-3</v>
      </c>
      <c r="U556" s="9">
        <v>2.5337490000000001E-2</v>
      </c>
      <c r="V556" s="9">
        <v>0.17002423</v>
      </c>
      <c r="W556" s="9">
        <v>4.3821390000000002E-2</v>
      </c>
      <c r="X556" s="9">
        <v>0.72862581999999998</v>
      </c>
      <c r="Y556" s="9">
        <v>0.47822776</v>
      </c>
      <c r="Z556" s="9">
        <v>1.6407060000000001E-2</v>
      </c>
      <c r="AA556" s="9">
        <v>0.17874697000000001</v>
      </c>
      <c r="AB556" s="10">
        <v>0.20332028999999999</v>
      </c>
      <c r="AC556" s="14">
        <v>128300000</v>
      </c>
      <c r="AD556" s="15">
        <v>12237000</v>
      </c>
      <c r="AE556" s="16">
        <v>116000000</v>
      </c>
    </row>
    <row r="557" spans="1:31" x14ac:dyDescent="0.25">
      <c r="A557" s="7">
        <v>3011550</v>
      </c>
      <c r="B557" s="8" t="s">
        <v>584</v>
      </c>
      <c r="C557" s="8" t="s">
        <v>200</v>
      </c>
      <c r="D557" s="9">
        <v>8.1531099999999995E-2</v>
      </c>
      <c r="E557" s="9">
        <v>0</v>
      </c>
      <c r="F557" s="9">
        <v>0</v>
      </c>
      <c r="G557" s="9">
        <v>0</v>
      </c>
      <c r="H557" s="9">
        <v>0</v>
      </c>
      <c r="I557" s="9">
        <v>8.1531099999999995E-2</v>
      </c>
      <c r="J557" s="10">
        <v>0</v>
      </c>
      <c r="K557" s="11">
        <v>25104.3</v>
      </c>
      <c r="L557" s="9">
        <v>0.1195</v>
      </c>
      <c r="M557" s="12">
        <v>2789.9659999999999</v>
      </c>
      <c r="N557" s="12">
        <v>2819.9659999999999</v>
      </c>
      <c r="O557" s="12">
        <v>2579.9690000000001</v>
      </c>
      <c r="P557" s="12">
        <v>239.99709999999999</v>
      </c>
      <c r="Q557" s="12">
        <v>209.99709999999999</v>
      </c>
      <c r="R557" s="13">
        <v>52</v>
      </c>
      <c r="S557" s="9">
        <v>0.5</v>
      </c>
      <c r="T557" s="9">
        <v>0.13461539</v>
      </c>
      <c r="U557" s="9">
        <v>0</v>
      </c>
      <c r="V557" s="9">
        <v>1.9230770000000001E-2</v>
      </c>
      <c r="W557" s="9">
        <v>0</v>
      </c>
      <c r="X557" s="9">
        <v>0.84615384999999999</v>
      </c>
      <c r="Y557" s="9">
        <v>0.57692308000000003</v>
      </c>
      <c r="Z557" s="9">
        <v>0</v>
      </c>
      <c r="AA557" s="9">
        <v>0.15384614999999999</v>
      </c>
      <c r="AB557" s="10">
        <v>0.23076922999999999</v>
      </c>
      <c r="AC557" s="14">
        <v>842000</v>
      </c>
      <c r="AD557" s="15">
        <v>167000</v>
      </c>
      <c r="AE557" s="16">
        <v>675000</v>
      </c>
    </row>
    <row r="558" spans="1:31" x14ac:dyDescent="0.25">
      <c r="A558" s="7">
        <v>102640</v>
      </c>
      <c r="B558" s="8" t="s">
        <v>585</v>
      </c>
      <c r="C558" s="8" t="s">
        <v>95</v>
      </c>
      <c r="D558" s="9">
        <v>0.28237220000000002</v>
      </c>
      <c r="E558" s="9">
        <v>0</v>
      </c>
      <c r="F558" s="9">
        <v>0.16875319999999999</v>
      </c>
      <c r="G558" s="9">
        <v>1.6707E-3</v>
      </c>
      <c r="H558" s="9">
        <v>3.7177200000000001E-2</v>
      </c>
      <c r="I558" s="9">
        <v>0</v>
      </c>
      <c r="J558" s="10">
        <v>7.4771000000000004E-2</v>
      </c>
      <c r="K558" s="11">
        <v>300931.8</v>
      </c>
      <c r="L558" s="9">
        <v>0.29599999999999999</v>
      </c>
      <c r="M558" s="12">
        <v>82840.509999999995</v>
      </c>
      <c r="N558" s="12">
        <v>83731.27</v>
      </c>
      <c r="O558" s="12">
        <v>76605.2</v>
      </c>
      <c r="P558" s="12">
        <v>7126.0649999999996</v>
      </c>
      <c r="Q558" s="12">
        <v>6235.3050000000003</v>
      </c>
      <c r="R558" s="13">
        <v>2479</v>
      </c>
      <c r="S558" s="9">
        <v>0.52359822</v>
      </c>
      <c r="T558" s="9">
        <v>4.03389E-3</v>
      </c>
      <c r="U558" s="9">
        <v>8.4711600000000001E-3</v>
      </c>
      <c r="V558" s="9">
        <v>0.48487292999999998</v>
      </c>
      <c r="W558" s="9">
        <v>2.743042E-2</v>
      </c>
      <c r="X558" s="9">
        <v>0.47478821999999998</v>
      </c>
      <c r="Y558" s="9">
        <v>0.62968939000000002</v>
      </c>
      <c r="Z558" s="9">
        <v>6.8576000000000002E-3</v>
      </c>
      <c r="AA558" s="9">
        <v>0.12061315</v>
      </c>
      <c r="AB558" s="10">
        <v>0.27421509999999999</v>
      </c>
      <c r="AC558" s="14">
        <v>24807000</v>
      </c>
      <c r="AD558" s="15">
        <v>3096000</v>
      </c>
      <c r="AE558" s="16">
        <v>21700000</v>
      </c>
    </row>
    <row r="559" spans="1:31" x14ac:dyDescent="0.25">
      <c r="A559" s="7">
        <v>1806060</v>
      </c>
      <c r="B559" s="8" t="s">
        <v>586</v>
      </c>
      <c r="C559" s="8" t="s">
        <v>34</v>
      </c>
      <c r="D559" s="9">
        <v>0.26834659999999999</v>
      </c>
      <c r="E559" s="9">
        <v>0</v>
      </c>
      <c r="F559" s="9">
        <v>0.25628069999999997</v>
      </c>
      <c r="G559" s="9">
        <v>6.0330000000000002E-3</v>
      </c>
      <c r="H559" s="9">
        <v>6.0330000000000002E-3</v>
      </c>
      <c r="I559" s="9">
        <v>0</v>
      </c>
      <c r="J559" s="10">
        <v>0</v>
      </c>
      <c r="K559" s="11">
        <v>98178.6</v>
      </c>
      <c r="L559" s="9">
        <v>0.4</v>
      </c>
      <c r="M559" s="12">
        <v>36522.44</v>
      </c>
      <c r="N559" s="12">
        <v>36915.15</v>
      </c>
      <c r="O559" s="12">
        <v>33773.440000000002</v>
      </c>
      <c r="P559" s="12">
        <v>3141.7150000000001</v>
      </c>
      <c r="Q559" s="12">
        <v>2749</v>
      </c>
      <c r="R559" s="13">
        <v>995</v>
      </c>
      <c r="S559" s="9">
        <v>0.53567838999999995</v>
      </c>
      <c r="T559" s="9">
        <v>0</v>
      </c>
      <c r="U559" s="9">
        <v>2.0100500000000002E-3</v>
      </c>
      <c r="V559" s="9">
        <v>2.0100500000000002E-3</v>
      </c>
      <c r="W559" s="9">
        <v>7.0351800000000003E-3</v>
      </c>
      <c r="X559" s="9">
        <v>0.97587939999999995</v>
      </c>
      <c r="Y559" s="9">
        <v>0.33668342000000001</v>
      </c>
      <c r="Z559" s="9">
        <v>0</v>
      </c>
      <c r="AA559" s="9">
        <v>0.18190955</v>
      </c>
      <c r="AB559" s="10">
        <v>0.14138576999999999</v>
      </c>
      <c r="AC559" s="14">
        <v>10871000</v>
      </c>
      <c r="AD559" s="15">
        <v>1123000</v>
      </c>
      <c r="AE559" s="16">
        <v>9748000</v>
      </c>
    </row>
    <row r="560" spans="1:31" x14ac:dyDescent="0.25">
      <c r="A560" s="7">
        <v>4029010</v>
      </c>
      <c r="B560" s="8" t="s">
        <v>587</v>
      </c>
      <c r="C560" s="8" t="s">
        <v>17</v>
      </c>
      <c r="D560" s="9">
        <v>0.1597614</v>
      </c>
      <c r="E560" s="9">
        <v>0</v>
      </c>
      <c r="F560" s="9">
        <v>0.12369330000000001</v>
      </c>
      <c r="G560" s="9">
        <v>0</v>
      </c>
      <c r="H560" s="9">
        <v>0</v>
      </c>
      <c r="I560" s="9">
        <v>2.5778599999999999E-2</v>
      </c>
      <c r="J560" s="10">
        <v>1.02895E-2</v>
      </c>
      <c r="K560" s="11">
        <v>38429.300000000003</v>
      </c>
      <c r="L560" s="9">
        <v>0.184</v>
      </c>
      <c r="M560" s="12">
        <v>6576.0219999999999</v>
      </c>
      <c r="N560" s="12">
        <v>6646.732</v>
      </c>
      <c r="O560" s="12">
        <v>6081.0519999999997</v>
      </c>
      <c r="P560" s="12">
        <v>565.67930000000001</v>
      </c>
      <c r="Q560" s="12">
        <v>494.97019999999998</v>
      </c>
      <c r="AB560" s="10">
        <v>0.38620690000000002</v>
      </c>
      <c r="AC560" s="14">
        <v>1952000</v>
      </c>
      <c r="AD560" s="15">
        <v>351000</v>
      </c>
      <c r="AE560" s="16">
        <v>1601000</v>
      </c>
    </row>
    <row r="561" spans="1:31" x14ac:dyDescent="0.25">
      <c r="A561" s="7">
        <v>3011580</v>
      </c>
      <c r="B561" s="8" t="s">
        <v>588</v>
      </c>
      <c r="C561" s="8" t="s">
        <v>200</v>
      </c>
      <c r="D561" s="9">
        <v>0.11996610000000001</v>
      </c>
      <c r="E561" s="9">
        <v>0</v>
      </c>
      <c r="F561" s="9">
        <v>0</v>
      </c>
      <c r="G561" s="9">
        <v>0</v>
      </c>
      <c r="H561" s="9">
        <v>0</v>
      </c>
      <c r="I561" s="9">
        <v>0.11996610000000001</v>
      </c>
      <c r="J561" s="10">
        <v>0</v>
      </c>
      <c r="K561" s="11">
        <v>18868.2</v>
      </c>
      <c r="L561" s="9">
        <v>0.15090000000000001</v>
      </c>
      <c r="M561" s="12">
        <v>2647.9059999999999</v>
      </c>
      <c r="N561" s="12">
        <v>2676.3789999999999</v>
      </c>
      <c r="O561" s="12">
        <v>2448.6019999999999</v>
      </c>
      <c r="P561" s="12">
        <v>227.77690000000001</v>
      </c>
      <c r="Q561" s="12">
        <v>199.304</v>
      </c>
      <c r="R561" s="13">
        <v>25</v>
      </c>
      <c r="S561" s="9">
        <v>0.6</v>
      </c>
      <c r="T561" s="9">
        <v>0.36</v>
      </c>
      <c r="U561" s="9">
        <v>0.08</v>
      </c>
      <c r="V561" s="9">
        <v>0</v>
      </c>
      <c r="W561" s="9">
        <v>0</v>
      </c>
      <c r="X561" s="9">
        <v>0.56000000000000005</v>
      </c>
      <c r="Y561" s="9">
        <v>0.48</v>
      </c>
      <c r="Z561" s="9">
        <v>0</v>
      </c>
      <c r="AA561" s="9">
        <v>0.08</v>
      </c>
      <c r="AB561" s="10">
        <v>0.22727273000000001</v>
      </c>
      <c r="AC561" s="14">
        <v>781000</v>
      </c>
      <c r="AD561" s="15">
        <v>61000</v>
      </c>
      <c r="AE561" s="16">
        <v>720000</v>
      </c>
    </row>
    <row r="562" spans="1:31" x14ac:dyDescent="0.25">
      <c r="A562" s="7">
        <v>5308460</v>
      </c>
      <c r="B562" s="8" t="s">
        <v>589</v>
      </c>
      <c r="C562" s="8" t="s">
        <v>42</v>
      </c>
      <c r="D562" s="9">
        <v>0.2023498</v>
      </c>
      <c r="E562" s="9">
        <v>0</v>
      </c>
      <c r="F562" s="9">
        <v>0</v>
      </c>
      <c r="G562" s="9">
        <v>0</v>
      </c>
      <c r="H562" s="9">
        <v>0.2023498</v>
      </c>
      <c r="I562" s="9">
        <v>0</v>
      </c>
      <c r="J562" s="10">
        <v>0</v>
      </c>
      <c r="K562" s="11">
        <v>963877.2</v>
      </c>
      <c r="L562" s="9">
        <v>0.2316</v>
      </c>
      <c r="M562" s="12">
        <v>207607.6</v>
      </c>
      <c r="N562" s="12">
        <v>209839.9</v>
      </c>
      <c r="O562" s="12">
        <v>191981.2</v>
      </c>
      <c r="P562" s="12">
        <v>17858.72</v>
      </c>
      <c r="Q562" s="12">
        <v>15626.39</v>
      </c>
      <c r="R562" s="13">
        <v>5537</v>
      </c>
      <c r="S562" s="9">
        <v>0.50207694000000003</v>
      </c>
      <c r="T562" s="9">
        <v>8.8495599999999994E-3</v>
      </c>
      <c r="U562" s="9">
        <v>9.5900310000000002E-2</v>
      </c>
      <c r="V562" s="9">
        <v>7.6575760000000007E-2</v>
      </c>
      <c r="W562" s="9">
        <v>5.8515440000000002E-2</v>
      </c>
      <c r="X562" s="9">
        <v>0.73866715000000005</v>
      </c>
      <c r="Y562" s="9">
        <v>7.7839989999999998E-2</v>
      </c>
      <c r="Z562" s="9">
        <v>1.065559E-2</v>
      </c>
      <c r="AA562" s="9">
        <v>7.3686109999999999E-2</v>
      </c>
      <c r="AB562" s="10">
        <v>0.11728221</v>
      </c>
      <c r="AC562" s="14">
        <v>60948000</v>
      </c>
      <c r="AD562" s="15">
        <v>3426000</v>
      </c>
      <c r="AE562" s="16">
        <v>57500000</v>
      </c>
    </row>
    <row r="563" spans="1:31" x14ac:dyDescent="0.25">
      <c r="A563" s="7">
        <v>200720</v>
      </c>
      <c r="B563" s="8" t="s">
        <v>590</v>
      </c>
      <c r="C563" s="8" t="s">
        <v>143</v>
      </c>
      <c r="D563" s="9">
        <v>8.6014099999999996E-2</v>
      </c>
      <c r="E563" s="9">
        <v>0</v>
      </c>
      <c r="F563" s="9">
        <v>0</v>
      </c>
      <c r="G563" s="9">
        <v>0</v>
      </c>
      <c r="H563" s="9">
        <v>0</v>
      </c>
      <c r="I563" s="9">
        <v>6.8806000000000006E-2</v>
      </c>
      <c r="J563" s="10">
        <v>1.72081E-2</v>
      </c>
      <c r="K563" s="11">
        <v>269121.09999999998</v>
      </c>
      <c r="L563" s="9">
        <v>0.1216</v>
      </c>
      <c r="M563" s="12">
        <v>30434.37</v>
      </c>
      <c r="N563" s="12">
        <v>30761.62</v>
      </c>
      <c r="O563" s="12">
        <v>28143.61</v>
      </c>
      <c r="P563" s="12">
        <v>2618.0100000000002</v>
      </c>
      <c r="Q563" s="12">
        <v>2290.7600000000002</v>
      </c>
      <c r="R563" s="13">
        <v>407</v>
      </c>
      <c r="S563" s="9">
        <v>0.53562653999999998</v>
      </c>
      <c r="T563" s="9">
        <v>0.16216216</v>
      </c>
      <c r="U563" s="9">
        <v>0.41523341000000002</v>
      </c>
      <c r="V563" s="9">
        <v>2.457E-3</v>
      </c>
      <c r="W563" s="9">
        <v>0.12776413</v>
      </c>
      <c r="X563" s="9">
        <v>0.29238329000000002</v>
      </c>
      <c r="Y563" s="9">
        <v>0.16461917000000001</v>
      </c>
      <c r="Z563" s="9">
        <v>0.18918919000000001</v>
      </c>
      <c r="AA563" s="9">
        <v>7.1253070000000002E-2</v>
      </c>
      <c r="AB563" s="10">
        <v>7.843137E-2</v>
      </c>
      <c r="AC563" s="14">
        <v>8886000</v>
      </c>
      <c r="AD563" s="15">
        <v>300000</v>
      </c>
      <c r="AE563" s="16">
        <v>8586000</v>
      </c>
    </row>
    <row r="564" spans="1:31" x14ac:dyDescent="0.25">
      <c r="A564" s="7">
        <v>4017880</v>
      </c>
      <c r="B564" s="8" t="s">
        <v>591</v>
      </c>
      <c r="C564" s="8" t="s">
        <v>17</v>
      </c>
      <c r="D564" s="9">
        <v>5.5142900000000002E-2</v>
      </c>
      <c r="E564" s="9">
        <v>0</v>
      </c>
      <c r="F564" s="9">
        <v>0</v>
      </c>
      <c r="G564" s="9">
        <v>0</v>
      </c>
      <c r="H564" s="9">
        <v>9.0536000000000002E-3</v>
      </c>
      <c r="I564" s="9">
        <v>4.60893E-2</v>
      </c>
      <c r="J564" s="10">
        <v>0</v>
      </c>
      <c r="K564" s="11">
        <v>362440</v>
      </c>
      <c r="L564" s="9">
        <v>0.1</v>
      </c>
      <c r="M564" s="12">
        <v>33706.92</v>
      </c>
      <c r="N564" s="12">
        <v>34069.360000000001</v>
      </c>
      <c r="O564" s="12">
        <v>31169.84</v>
      </c>
      <c r="P564" s="12">
        <v>2899.52</v>
      </c>
      <c r="Q564" s="12">
        <v>2537.0819999999999</v>
      </c>
      <c r="R564" s="13">
        <v>1251</v>
      </c>
      <c r="S564" s="9">
        <v>0.51958433000000004</v>
      </c>
      <c r="T564" s="9">
        <v>0.2206235</v>
      </c>
      <c r="U564" s="9">
        <v>8.7929700000000006E-3</v>
      </c>
      <c r="V564" s="9">
        <v>1.438849E-2</v>
      </c>
      <c r="W564" s="9">
        <v>2.8776980000000001E-2</v>
      </c>
      <c r="X564" s="9">
        <v>0.72741807000000003</v>
      </c>
      <c r="Y564" s="9">
        <v>0.70023981000000002</v>
      </c>
      <c r="Z564" s="9">
        <v>2.3980799999999999E-3</v>
      </c>
      <c r="AA564" s="9">
        <v>0.19664269000000001</v>
      </c>
      <c r="AB564" s="10">
        <v>0.23427152000000001</v>
      </c>
      <c r="AC564" s="14">
        <v>9674000</v>
      </c>
      <c r="AD564" s="15">
        <v>1408000</v>
      </c>
      <c r="AE564" s="16">
        <v>8266000</v>
      </c>
    </row>
    <row r="565" spans="1:31" x14ac:dyDescent="0.25">
      <c r="A565" s="7">
        <v>4005460</v>
      </c>
      <c r="B565" s="8" t="s">
        <v>592</v>
      </c>
      <c r="C565" s="8" t="s">
        <v>17</v>
      </c>
      <c r="D565" s="9">
        <v>7.7724699999999994E-2</v>
      </c>
      <c r="E565" s="9">
        <v>0</v>
      </c>
      <c r="F565" s="9">
        <v>0</v>
      </c>
      <c r="G565" s="9">
        <v>0</v>
      </c>
      <c r="H565" s="9">
        <v>5.8015999999999996E-3</v>
      </c>
      <c r="I565" s="9">
        <v>4.5242900000000003E-2</v>
      </c>
      <c r="J565" s="10">
        <v>2.6680100000000002E-2</v>
      </c>
      <c r="K565" s="11">
        <v>522553.2</v>
      </c>
      <c r="L565" s="9">
        <v>0.1225</v>
      </c>
      <c r="M565" s="12">
        <v>59531.88</v>
      </c>
      <c r="N565" s="12">
        <v>60172</v>
      </c>
      <c r="O565" s="12">
        <v>55050.98</v>
      </c>
      <c r="P565" s="12">
        <v>5121.0209999999997</v>
      </c>
      <c r="Q565" s="12">
        <v>4480.8980000000001</v>
      </c>
      <c r="R565" s="13">
        <v>1694</v>
      </c>
      <c r="S565" s="9">
        <v>0.51652893</v>
      </c>
      <c r="T565" s="9">
        <v>0.29752065999999999</v>
      </c>
      <c r="U565" s="9">
        <v>2.3612699999999999E-3</v>
      </c>
      <c r="V565" s="9">
        <v>9.0318770000000007E-2</v>
      </c>
      <c r="W565" s="9">
        <v>2.302243E-2</v>
      </c>
      <c r="X565" s="9">
        <v>0.58736717999999999</v>
      </c>
      <c r="Y565" s="9">
        <v>0.65289255999999996</v>
      </c>
      <c r="Z565" s="9">
        <v>0</v>
      </c>
      <c r="AA565" s="9">
        <v>0.15997639</v>
      </c>
      <c r="AB565" s="10">
        <v>0.22102102000000001</v>
      </c>
      <c r="AC565" s="14">
        <v>17017000</v>
      </c>
      <c r="AD565" s="15">
        <v>2023000</v>
      </c>
      <c r="AE565" s="16">
        <v>15000000</v>
      </c>
    </row>
    <row r="566" spans="1:31" x14ac:dyDescent="0.25">
      <c r="A566" s="7">
        <v>4010650</v>
      </c>
      <c r="B566" s="8" t="s">
        <v>593</v>
      </c>
      <c r="C566" s="8" t="s">
        <v>17</v>
      </c>
      <c r="D566" s="9">
        <v>5.7347500000000003E-2</v>
      </c>
      <c r="E566" s="9">
        <v>3.5858000000000001E-3</v>
      </c>
      <c r="F566" s="9">
        <v>0</v>
      </c>
      <c r="G566" s="9">
        <v>0</v>
      </c>
      <c r="H566" s="9">
        <v>4.3807999999999998E-3</v>
      </c>
      <c r="I566" s="9">
        <v>4.9380899999999998E-2</v>
      </c>
      <c r="J566" s="10">
        <v>0</v>
      </c>
      <c r="K566" s="11">
        <v>834304.9</v>
      </c>
      <c r="L566" s="9">
        <v>0.1042</v>
      </c>
      <c r="M566" s="12">
        <v>80849.149999999994</v>
      </c>
      <c r="N566" s="12">
        <v>81718.5</v>
      </c>
      <c r="O566" s="12">
        <v>74763.73</v>
      </c>
      <c r="P566" s="12">
        <v>6954.7659999999996</v>
      </c>
      <c r="Q566" s="12">
        <v>6085.4219999999996</v>
      </c>
      <c r="R566" s="13">
        <v>2451</v>
      </c>
      <c r="S566" s="9">
        <v>0.51856385000000005</v>
      </c>
      <c r="T566" s="9">
        <v>0.16727866</v>
      </c>
      <c r="U566" s="9">
        <v>7.7519399999999997E-3</v>
      </c>
      <c r="V566" s="9">
        <v>6.9359450000000003E-2</v>
      </c>
      <c r="W566" s="9">
        <v>0.16401468999999999</v>
      </c>
      <c r="X566" s="9">
        <v>0.59241126</v>
      </c>
      <c r="Y566" s="9">
        <v>0.81354548999999998</v>
      </c>
      <c r="Z566" s="9">
        <v>7.6703389999999996E-2</v>
      </c>
      <c r="AA566" s="9">
        <v>0.16238269999999999</v>
      </c>
      <c r="AB566" s="10">
        <v>0.25106382999999999</v>
      </c>
      <c r="AC566" s="14">
        <v>22514000</v>
      </c>
      <c r="AD566" s="15">
        <v>4930000</v>
      </c>
      <c r="AE566" s="16">
        <v>17600000</v>
      </c>
    </row>
    <row r="567" spans="1:31" x14ac:dyDescent="0.25">
      <c r="A567" s="7">
        <v>4013200</v>
      </c>
      <c r="B567" s="8" t="s">
        <v>594</v>
      </c>
      <c r="C567" s="8" t="s">
        <v>17</v>
      </c>
      <c r="D567" s="9">
        <v>0.18491070000000001</v>
      </c>
      <c r="E567" s="9">
        <v>7.5326999999999998E-3</v>
      </c>
      <c r="F567" s="9">
        <v>0.1396346</v>
      </c>
      <c r="G567" s="9">
        <v>0</v>
      </c>
      <c r="H567" s="9">
        <v>3.7663000000000002E-3</v>
      </c>
      <c r="I567" s="9">
        <v>0</v>
      </c>
      <c r="J567" s="10">
        <v>3.3977100000000003E-2</v>
      </c>
      <c r="K567" s="11">
        <v>24837.8</v>
      </c>
      <c r="L567" s="9">
        <v>0.4</v>
      </c>
      <c r="M567" s="12">
        <v>9239.6610000000001</v>
      </c>
      <c r="N567" s="12">
        <v>9339.0130000000008</v>
      </c>
      <c r="O567" s="12">
        <v>8544.2029999999995</v>
      </c>
      <c r="P567" s="12">
        <v>794.80960000000005</v>
      </c>
      <c r="Q567" s="12">
        <v>695.45799999999997</v>
      </c>
      <c r="R567" s="13">
        <v>259</v>
      </c>
      <c r="S567" s="9">
        <v>0.44787644999999998</v>
      </c>
      <c r="T567" s="9">
        <v>0.14671814999999999</v>
      </c>
      <c r="U567" s="9">
        <v>0</v>
      </c>
      <c r="V567" s="9">
        <v>0.13513512999999999</v>
      </c>
      <c r="W567" s="9">
        <v>0.30115829999999999</v>
      </c>
      <c r="X567" s="9">
        <v>0.41698842000000003</v>
      </c>
      <c r="Y567" s="9">
        <v>0.93822393999999998</v>
      </c>
      <c r="Z567" s="9">
        <v>0.11196911</v>
      </c>
      <c r="AA567" s="9">
        <v>0.16602317</v>
      </c>
      <c r="AB567" s="10">
        <v>0.30357142999999998</v>
      </c>
      <c r="AC567" s="14">
        <v>2560000</v>
      </c>
      <c r="AD567" s="15">
        <v>378000</v>
      </c>
      <c r="AE567" s="16">
        <v>2182000</v>
      </c>
    </row>
    <row r="568" spans="1:31" x14ac:dyDescent="0.25">
      <c r="A568" s="7">
        <v>4026790</v>
      </c>
      <c r="B568" s="8" t="s">
        <v>595</v>
      </c>
      <c r="C568" s="8" t="s">
        <v>17</v>
      </c>
      <c r="D568" s="9">
        <v>5.5371900000000002E-2</v>
      </c>
      <c r="E568" s="9">
        <v>0</v>
      </c>
      <c r="F568" s="9">
        <v>0</v>
      </c>
      <c r="G568" s="9">
        <v>0</v>
      </c>
      <c r="H568" s="9">
        <v>8.8392000000000002E-3</v>
      </c>
      <c r="I568" s="9">
        <v>4.6532799999999999E-2</v>
      </c>
      <c r="J568" s="10">
        <v>0</v>
      </c>
      <c r="K568" s="11">
        <v>646582.30000000005</v>
      </c>
      <c r="L568" s="9">
        <v>9.8900000000000002E-2</v>
      </c>
      <c r="M568" s="12">
        <v>59470.7</v>
      </c>
      <c r="N568" s="12">
        <v>60110.17</v>
      </c>
      <c r="O568" s="12">
        <v>54994.41</v>
      </c>
      <c r="P568" s="12">
        <v>5115.759</v>
      </c>
      <c r="Q568" s="12">
        <v>4476.2889999999998</v>
      </c>
      <c r="R568" s="13">
        <v>2135</v>
      </c>
      <c r="S568" s="9">
        <v>0.54566745000000005</v>
      </c>
      <c r="T568" s="9">
        <v>0.45339579000000002</v>
      </c>
      <c r="U568" s="9">
        <v>1.311475E-2</v>
      </c>
      <c r="V568" s="9">
        <v>2.5292740000000001E-2</v>
      </c>
      <c r="W568" s="9">
        <v>6.6042160000000003E-2</v>
      </c>
      <c r="X568" s="9">
        <v>0.45807962000000002</v>
      </c>
      <c r="Y568" s="9">
        <v>0.71194378999999997</v>
      </c>
      <c r="Z568" s="9">
        <v>3.7939109999999998E-2</v>
      </c>
      <c r="AA568" s="9">
        <v>0.16533958000000001</v>
      </c>
      <c r="AB568" s="10">
        <v>0.25201794</v>
      </c>
      <c r="AC568" s="14">
        <v>16473000</v>
      </c>
      <c r="AD568" s="15">
        <v>2684000</v>
      </c>
      <c r="AE568" s="16">
        <v>13800000</v>
      </c>
    </row>
    <row r="569" spans="1:31" x14ac:dyDescent="0.25">
      <c r="A569" s="7">
        <v>4032970</v>
      </c>
      <c r="B569" s="8" t="s">
        <v>596</v>
      </c>
      <c r="C569" s="8" t="s">
        <v>17</v>
      </c>
      <c r="D569" s="9">
        <v>3.1501500000000002E-2</v>
      </c>
      <c r="E569" s="9">
        <v>0</v>
      </c>
      <c r="F569" s="9">
        <v>0</v>
      </c>
      <c r="G569" s="9">
        <v>0</v>
      </c>
      <c r="H569" s="9">
        <v>0</v>
      </c>
      <c r="I569" s="9">
        <v>1.1604E-2</v>
      </c>
      <c r="J569" s="10">
        <v>1.9897499999999999E-2</v>
      </c>
      <c r="K569" s="11">
        <v>49942.1</v>
      </c>
      <c r="L569" s="9">
        <v>0.4</v>
      </c>
      <c r="M569" s="12">
        <v>18578.46</v>
      </c>
      <c r="N569" s="12">
        <v>18778.23</v>
      </c>
      <c r="O569" s="12">
        <v>17180.080000000002</v>
      </c>
      <c r="P569" s="12">
        <v>1598.1469999999999</v>
      </c>
      <c r="Q569" s="12">
        <v>1398.3810000000001</v>
      </c>
      <c r="R569" s="13">
        <v>581</v>
      </c>
      <c r="S569" s="9">
        <v>0.51118761000000001</v>
      </c>
      <c r="T569" s="9">
        <v>0.23407917</v>
      </c>
      <c r="U569" s="9">
        <v>6.8846799999999998E-3</v>
      </c>
      <c r="V569" s="9">
        <v>0</v>
      </c>
      <c r="W569" s="9">
        <v>5.1635109999999998E-2</v>
      </c>
      <c r="X569" s="9">
        <v>0.70740102999999999</v>
      </c>
      <c r="Y569" s="9">
        <v>0.74526678000000002</v>
      </c>
      <c r="Z569" s="9">
        <v>1.72117E-2</v>
      </c>
      <c r="AA569" s="9">
        <v>0.16867470000000001</v>
      </c>
      <c r="AB569" s="10">
        <v>0.27386935000000001</v>
      </c>
      <c r="AC569" s="14">
        <v>5142000</v>
      </c>
      <c r="AD569" s="15">
        <v>894000</v>
      </c>
      <c r="AE569" s="16">
        <v>4248000</v>
      </c>
    </row>
    <row r="570" spans="1:31" x14ac:dyDescent="0.25">
      <c r="A570" s="7">
        <v>3700091</v>
      </c>
      <c r="B570" s="8" t="s">
        <v>597</v>
      </c>
      <c r="C570" s="8" t="s">
        <v>27</v>
      </c>
      <c r="D570" s="9">
        <v>7.8377699999999995E-2</v>
      </c>
      <c r="E570" s="9">
        <v>0</v>
      </c>
      <c r="F570" s="9">
        <v>0</v>
      </c>
      <c r="G570" s="9">
        <v>0</v>
      </c>
      <c r="H570" s="9">
        <v>7.8377699999999995E-2</v>
      </c>
      <c r="I570" s="9">
        <v>0</v>
      </c>
      <c r="J570" s="10">
        <v>0</v>
      </c>
      <c r="K570" s="11">
        <v>20787</v>
      </c>
      <c r="L570" s="9">
        <v>0.4</v>
      </c>
      <c r="M570" s="12">
        <v>7732.7640000000001</v>
      </c>
      <c r="N570" s="12">
        <v>7815.9120000000003</v>
      </c>
      <c r="O570" s="12">
        <v>7150.7280000000001</v>
      </c>
      <c r="P570" s="12">
        <v>665.18399999999997</v>
      </c>
      <c r="Q570" s="12">
        <v>582.03610000000003</v>
      </c>
      <c r="R570" s="13">
        <v>274</v>
      </c>
      <c r="S570" s="9">
        <v>0.46715328</v>
      </c>
      <c r="T570" s="9">
        <v>7.2992700000000001E-3</v>
      </c>
      <c r="U570" s="9">
        <v>3.64964E-3</v>
      </c>
      <c r="V570" s="9">
        <v>0.41605839</v>
      </c>
      <c r="W570" s="9">
        <v>7.2992700000000001E-3</v>
      </c>
      <c r="X570" s="9">
        <v>0.56569343000000005</v>
      </c>
      <c r="Y570" s="9">
        <v>0.18613139000000001</v>
      </c>
      <c r="Z570" s="9">
        <v>0</v>
      </c>
      <c r="AA570" s="9">
        <v>0.12043796</v>
      </c>
      <c r="AC570" s="14">
        <v>2101000</v>
      </c>
      <c r="AD570" s="15">
        <v>165000</v>
      </c>
      <c r="AE570" s="16">
        <v>1936000</v>
      </c>
    </row>
    <row r="571" spans="1:31" x14ac:dyDescent="0.25">
      <c r="A571" s="7">
        <v>4029380</v>
      </c>
      <c r="B571" s="8" t="s">
        <v>598</v>
      </c>
      <c r="C571" s="8" t="s">
        <v>17</v>
      </c>
      <c r="D571" s="9">
        <v>6.5608100000000003E-2</v>
      </c>
      <c r="E571" s="9">
        <v>0</v>
      </c>
      <c r="F571" s="9">
        <v>0</v>
      </c>
      <c r="G571" s="9">
        <v>0</v>
      </c>
      <c r="H571" s="9">
        <v>1.6123100000000001E-2</v>
      </c>
      <c r="I571" s="9">
        <v>4.9485000000000001E-2</v>
      </c>
      <c r="J571" s="10">
        <v>0</v>
      </c>
      <c r="K571" s="11">
        <v>1175105</v>
      </c>
      <c r="L571" s="9">
        <v>0.11169999999999999</v>
      </c>
      <c r="M571" s="12">
        <v>122071.1</v>
      </c>
      <c r="N571" s="12">
        <v>123383.7</v>
      </c>
      <c r="O571" s="12">
        <v>112882.9</v>
      </c>
      <c r="P571" s="12">
        <v>10500.74</v>
      </c>
      <c r="Q571" s="12">
        <v>9188.2029999999995</v>
      </c>
      <c r="R571" s="13">
        <v>3532</v>
      </c>
      <c r="S571" s="9">
        <v>0.50594563999999997</v>
      </c>
      <c r="T571" s="9">
        <v>0.55011325</v>
      </c>
      <c r="U571" s="9">
        <v>1.019252E-2</v>
      </c>
      <c r="V571" s="9">
        <v>2.151755E-2</v>
      </c>
      <c r="W571" s="9">
        <v>0.12174405000000001</v>
      </c>
      <c r="X571" s="9">
        <v>0.30294451</v>
      </c>
      <c r="Y571" s="9">
        <v>0.70724801999999998</v>
      </c>
      <c r="Z571" s="9">
        <v>6.3420160000000003E-2</v>
      </c>
      <c r="AA571" s="9">
        <v>0.15458664</v>
      </c>
      <c r="AB571" s="10">
        <v>0.28954118000000001</v>
      </c>
      <c r="AC571" s="14">
        <v>32713000</v>
      </c>
      <c r="AD571" s="15">
        <v>6875000</v>
      </c>
      <c r="AE571" s="16">
        <v>25800000</v>
      </c>
    </row>
    <row r="572" spans="1:31" x14ac:dyDescent="0.25">
      <c r="A572" s="7">
        <v>622440</v>
      </c>
      <c r="B572" s="8" t="s">
        <v>599</v>
      </c>
      <c r="C572" s="8" t="s">
        <v>1</v>
      </c>
      <c r="D572" s="9">
        <v>9.6692200000000006E-2</v>
      </c>
      <c r="E572" s="9">
        <v>0</v>
      </c>
      <c r="F572" s="9">
        <v>0</v>
      </c>
      <c r="G572" s="9">
        <v>0</v>
      </c>
      <c r="H572" s="9">
        <v>0</v>
      </c>
      <c r="I572" s="9">
        <v>9.6692200000000006E-2</v>
      </c>
      <c r="J572" s="10">
        <v>0</v>
      </c>
      <c r="K572" s="11">
        <v>268791.90000000002</v>
      </c>
      <c r="L572" s="9">
        <v>0.14699999999999999</v>
      </c>
      <c r="M572" s="12">
        <v>36746.54</v>
      </c>
      <c r="N572" s="12">
        <v>37141.660000000003</v>
      </c>
      <c r="O572" s="12">
        <v>33980.67</v>
      </c>
      <c r="P572" s="12">
        <v>3160.9929999999999</v>
      </c>
      <c r="Q572" s="12">
        <v>2765.8670000000002</v>
      </c>
      <c r="R572" s="13">
        <v>410</v>
      </c>
      <c r="S572" s="9">
        <v>0.52682927000000002</v>
      </c>
      <c r="T572" s="9">
        <v>0.13414634</v>
      </c>
      <c r="U572" s="9">
        <v>2.6829269999999999E-2</v>
      </c>
      <c r="V572" s="9">
        <v>1.463415E-2</v>
      </c>
      <c r="W572" s="9">
        <v>0.47073171000000003</v>
      </c>
      <c r="X572" s="9">
        <v>0.33658536999999999</v>
      </c>
      <c r="Y572" s="9">
        <v>0.56341463000000003</v>
      </c>
      <c r="Z572" s="9">
        <v>0.21219511999999999</v>
      </c>
      <c r="AA572" s="9">
        <v>0.15121951</v>
      </c>
      <c r="AB572" s="10">
        <v>0.21770334999999999</v>
      </c>
      <c r="AC572" s="14">
        <v>9832000</v>
      </c>
      <c r="AD572" s="15">
        <v>543000</v>
      </c>
      <c r="AE572" s="16">
        <v>9289000</v>
      </c>
    </row>
    <row r="573" spans="1:31" x14ac:dyDescent="0.25">
      <c r="A573" s="7">
        <v>631180</v>
      </c>
      <c r="B573" s="8" t="s">
        <v>600</v>
      </c>
      <c r="C573" s="8" t="s">
        <v>1</v>
      </c>
      <c r="D573" s="9">
        <v>9.5424800000000004E-2</v>
      </c>
      <c r="E573" s="9">
        <v>0</v>
      </c>
      <c r="F573" s="9">
        <v>0</v>
      </c>
      <c r="G573" s="9">
        <v>0</v>
      </c>
      <c r="H573" s="9">
        <v>9.5424800000000004E-2</v>
      </c>
      <c r="I573" s="9">
        <v>0</v>
      </c>
      <c r="J573" s="10">
        <v>0</v>
      </c>
      <c r="K573" s="11">
        <v>101163.4</v>
      </c>
      <c r="L573" s="9">
        <v>0.4</v>
      </c>
      <c r="M573" s="12">
        <v>37632.79</v>
      </c>
      <c r="N573" s="12">
        <v>38037.440000000002</v>
      </c>
      <c r="O573" s="12">
        <v>34800.21</v>
      </c>
      <c r="P573" s="12">
        <v>3237.2289999999998</v>
      </c>
      <c r="Q573" s="12">
        <v>2832.578</v>
      </c>
      <c r="R573" s="13">
        <v>1051</v>
      </c>
      <c r="S573" s="9">
        <v>0.51950523000000004</v>
      </c>
      <c r="T573" s="9">
        <v>1.046622E-2</v>
      </c>
      <c r="U573" s="9">
        <v>7.8020930000000002E-2</v>
      </c>
      <c r="V573" s="9">
        <v>6.850618E-2</v>
      </c>
      <c r="W573" s="9">
        <v>0.24357755</v>
      </c>
      <c r="X573" s="9">
        <v>0.56041865000000002</v>
      </c>
      <c r="Y573" s="9">
        <v>0.40057088000000002</v>
      </c>
      <c r="Z573" s="9">
        <v>0.12940056999999999</v>
      </c>
      <c r="AA573" s="9">
        <v>5.3282589999999998E-2</v>
      </c>
      <c r="AB573" s="10">
        <v>0.16641452000000001</v>
      </c>
      <c r="AC573" s="14">
        <v>10035000</v>
      </c>
      <c r="AD573" s="15">
        <v>751000</v>
      </c>
      <c r="AE573" s="16">
        <v>9284000</v>
      </c>
    </row>
    <row r="574" spans="1:31" x14ac:dyDescent="0.25">
      <c r="A574" s="7">
        <v>2622470</v>
      </c>
      <c r="B574" s="8" t="s">
        <v>601</v>
      </c>
      <c r="C574" s="8" t="s">
        <v>37</v>
      </c>
      <c r="D574" s="9">
        <v>3.0634600000000001E-2</v>
      </c>
      <c r="E574" s="9">
        <v>0</v>
      </c>
      <c r="F574" s="9">
        <v>0</v>
      </c>
      <c r="G574" s="9">
        <v>0</v>
      </c>
      <c r="H574" s="9">
        <v>0</v>
      </c>
      <c r="I574" s="9">
        <v>1.75055E-2</v>
      </c>
      <c r="J574" s="10">
        <v>1.3129099999999999E-2</v>
      </c>
      <c r="K574" s="11">
        <v>106918.5</v>
      </c>
      <c r="L574" s="9">
        <v>0.4</v>
      </c>
      <c r="M574" s="12">
        <v>39773.68</v>
      </c>
      <c r="N574" s="12">
        <v>40201.360000000001</v>
      </c>
      <c r="O574" s="12">
        <v>36779.96</v>
      </c>
      <c r="P574" s="12">
        <v>3421.3919999999998</v>
      </c>
      <c r="Q574" s="12">
        <v>2993.7190000000001</v>
      </c>
      <c r="R574" s="13">
        <v>997</v>
      </c>
      <c r="S574" s="9">
        <v>0.49648946999999999</v>
      </c>
      <c r="T574" s="9">
        <v>0.16950852999999999</v>
      </c>
      <c r="U574" s="9">
        <v>6.0180499999999996E-3</v>
      </c>
      <c r="V574" s="9">
        <v>1.0030099999999999E-3</v>
      </c>
      <c r="W574" s="9">
        <v>8.0240699999999995E-3</v>
      </c>
      <c r="X574" s="9">
        <v>0.80441324000000003</v>
      </c>
      <c r="Y574" s="9">
        <v>0.49849548999999999</v>
      </c>
      <c r="Z574" s="9">
        <v>0</v>
      </c>
      <c r="AA574" s="9">
        <v>0.12337011000000001</v>
      </c>
      <c r="AB574" s="10">
        <v>0.21458863</v>
      </c>
      <c r="AC574" s="14">
        <v>10592000</v>
      </c>
      <c r="AD574" s="15">
        <v>1185000</v>
      </c>
      <c r="AE574" s="16">
        <v>9407000</v>
      </c>
    </row>
    <row r="575" spans="1:31" x14ac:dyDescent="0.25">
      <c r="A575" s="7">
        <v>4006270</v>
      </c>
      <c r="B575" s="8" t="s">
        <v>602</v>
      </c>
      <c r="C575" s="8" t="s">
        <v>17</v>
      </c>
      <c r="D575" s="9">
        <v>6.6287299999999993E-2</v>
      </c>
      <c r="E575" s="9">
        <v>0</v>
      </c>
      <c r="F575" s="9">
        <v>0</v>
      </c>
      <c r="G575" s="9">
        <v>0</v>
      </c>
      <c r="H575" s="9">
        <v>0</v>
      </c>
      <c r="I575" s="9">
        <v>6.6287299999999993E-2</v>
      </c>
      <c r="J575" s="10">
        <v>0</v>
      </c>
      <c r="K575" s="11">
        <v>75312.899999999994</v>
      </c>
      <c r="L575" s="9">
        <v>0.1129</v>
      </c>
      <c r="M575" s="12">
        <v>7907.6279999999997</v>
      </c>
      <c r="N575" s="12">
        <v>7992.6570000000002</v>
      </c>
      <c r="O575" s="12">
        <v>7312.4309999999996</v>
      </c>
      <c r="P575" s="12">
        <v>680.22609999999997</v>
      </c>
      <c r="Q575" s="12">
        <v>595.19680000000005</v>
      </c>
      <c r="R575" s="13">
        <v>157</v>
      </c>
      <c r="S575" s="9">
        <v>0.57961783</v>
      </c>
      <c r="T575" s="9">
        <v>0.2611465</v>
      </c>
      <c r="U575" s="9">
        <v>0</v>
      </c>
      <c r="V575" s="9">
        <v>0</v>
      </c>
      <c r="W575" s="9">
        <v>0</v>
      </c>
      <c r="X575" s="9">
        <v>0.73885350000000005</v>
      </c>
      <c r="Y575" s="9">
        <v>0.75159235999999996</v>
      </c>
      <c r="Z575" s="9">
        <v>0</v>
      </c>
      <c r="AA575" s="9">
        <v>0.26751592000000002</v>
      </c>
      <c r="AB575" s="10">
        <v>0.16033755</v>
      </c>
      <c r="AC575" s="14">
        <v>2075000</v>
      </c>
      <c r="AD575" s="15">
        <v>306000</v>
      </c>
      <c r="AE575" s="16">
        <v>1769000</v>
      </c>
    </row>
    <row r="576" spans="1:31" x14ac:dyDescent="0.25">
      <c r="A576" s="7">
        <v>4400510</v>
      </c>
      <c r="B576" s="8" t="s">
        <v>603</v>
      </c>
      <c r="C576" s="8" t="s">
        <v>347</v>
      </c>
      <c r="D576" s="9">
        <v>0.12629560000000001</v>
      </c>
      <c r="E576" s="9">
        <v>0</v>
      </c>
      <c r="F576" s="9">
        <v>0</v>
      </c>
      <c r="G576" s="9">
        <v>0</v>
      </c>
      <c r="H576" s="9">
        <v>0.12629560000000001</v>
      </c>
      <c r="I576" s="9">
        <v>0</v>
      </c>
      <c r="J576" s="10">
        <v>0</v>
      </c>
      <c r="K576" s="11">
        <v>129996.5</v>
      </c>
      <c r="L576" s="9">
        <v>0.4</v>
      </c>
      <c r="M576" s="12">
        <v>48358.7</v>
      </c>
      <c r="N576" s="12">
        <v>48878.68</v>
      </c>
      <c r="O576" s="12">
        <v>44718.8</v>
      </c>
      <c r="P576" s="12">
        <v>4159.8879999999999</v>
      </c>
      <c r="Q576" s="12">
        <v>3639.8980000000001</v>
      </c>
      <c r="R576" s="13">
        <v>487</v>
      </c>
      <c r="S576" s="9">
        <v>0.52566734999999998</v>
      </c>
      <c r="T576" s="9">
        <v>2.05339E-3</v>
      </c>
      <c r="U576" s="9">
        <v>1.8480489999999999E-2</v>
      </c>
      <c r="V576" s="9">
        <v>6.1601599999999996E-3</v>
      </c>
      <c r="W576" s="9">
        <v>1.437372E-2</v>
      </c>
      <c r="X576" s="9">
        <v>0.94250513000000002</v>
      </c>
      <c r="Y576" s="9">
        <v>4.9281310000000002E-2</v>
      </c>
      <c r="Z576" s="9">
        <v>0</v>
      </c>
      <c r="AA576" s="9">
        <v>0.27926077999999999</v>
      </c>
      <c r="AB576" s="10">
        <v>0.11084906</v>
      </c>
      <c r="AC576" s="14">
        <v>12558000</v>
      </c>
      <c r="AD576" s="15">
        <v>379000</v>
      </c>
      <c r="AE576" s="16">
        <v>12200000</v>
      </c>
    </row>
    <row r="577" spans="1:31" x14ac:dyDescent="0.25">
      <c r="A577" s="7">
        <v>5300660</v>
      </c>
      <c r="B577" s="8" t="s">
        <v>604</v>
      </c>
      <c r="C577" s="8" t="s">
        <v>42</v>
      </c>
      <c r="D577" s="9">
        <v>0.25275009999999998</v>
      </c>
      <c r="E577" s="9">
        <v>4.0650000000000001E-4</v>
      </c>
      <c r="F577" s="9">
        <v>0.16191340000000001</v>
      </c>
      <c r="G577" s="9">
        <v>1.5276E-2</v>
      </c>
      <c r="H577" s="9">
        <v>6.4766699999999996E-2</v>
      </c>
      <c r="I577" s="9">
        <v>0</v>
      </c>
      <c r="J577" s="10">
        <v>1.03876E-2</v>
      </c>
      <c r="K577" s="11">
        <v>926194.1</v>
      </c>
      <c r="L577" s="9">
        <v>0.2712</v>
      </c>
      <c r="M577" s="12">
        <v>233601</v>
      </c>
      <c r="N577" s="12">
        <v>236112.8</v>
      </c>
      <c r="O577" s="12">
        <v>216018.1</v>
      </c>
      <c r="P577" s="12">
        <v>20094.71</v>
      </c>
      <c r="Q577" s="12">
        <v>17582.91</v>
      </c>
      <c r="R577" s="13">
        <v>4855</v>
      </c>
      <c r="S577" s="9">
        <v>0.46735324</v>
      </c>
      <c r="T577" s="9">
        <v>3.8311020000000001E-2</v>
      </c>
      <c r="U577" s="9">
        <v>0.10010299</v>
      </c>
      <c r="V577" s="9">
        <v>8.7126670000000003E-2</v>
      </c>
      <c r="W577" s="9">
        <v>6.9824919999999999E-2</v>
      </c>
      <c r="X577" s="9">
        <v>0.58825952999999997</v>
      </c>
      <c r="Y577" s="9">
        <v>0.58619979</v>
      </c>
      <c r="Z577" s="9">
        <v>2.08033E-2</v>
      </c>
      <c r="AA577" s="9">
        <v>0.14150361</v>
      </c>
      <c r="AB577" s="10">
        <v>0.26036865999999997</v>
      </c>
      <c r="AC577" s="14">
        <v>60403000</v>
      </c>
      <c r="AD577" s="15">
        <v>8808000</v>
      </c>
      <c r="AE577" s="16">
        <v>51600000</v>
      </c>
    </row>
    <row r="578" spans="1:31" x14ac:dyDescent="0.25">
      <c r="A578" s="7">
        <v>3810860</v>
      </c>
      <c r="B578" s="8" t="s">
        <v>605</v>
      </c>
      <c r="C578" s="8" t="s">
        <v>60</v>
      </c>
      <c r="D578" s="9">
        <v>0.1990162</v>
      </c>
      <c r="E578" s="9">
        <v>0</v>
      </c>
      <c r="F578" s="9">
        <v>0.14988029999999999</v>
      </c>
      <c r="G578" s="9">
        <v>1.2284E-2</v>
      </c>
      <c r="H578" s="9">
        <v>3.6852000000000003E-2</v>
      </c>
      <c r="I578" s="9">
        <v>0</v>
      </c>
      <c r="J578" s="10">
        <v>0</v>
      </c>
      <c r="K578" s="11">
        <v>55591.9</v>
      </c>
      <c r="L578" s="9">
        <v>0.4</v>
      </c>
      <c r="M578" s="12">
        <v>20680.189999999999</v>
      </c>
      <c r="N578" s="12">
        <v>20902.55</v>
      </c>
      <c r="O578" s="12">
        <v>19123.61</v>
      </c>
      <c r="P578" s="12">
        <v>1778.941</v>
      </c>
      <c r="Q578" s="12">
        <v>1556.58</v>
      </c>
      <c r="R578" s="13">
        <v>460</v>
      </c>
      <c r="S578" s="9">
        <v>0.54130434999999999</v>
      </c>
      <c r="T578" s="9">
        <v>4.5652169999999999E-2</v>
      </c>
      <c r="U578" s="9">
        <v>4.3478299999999996E-3</v>
      </c>
      <c r="V578" s="9">
        <v>1.304348E-2</v>
      </c>
      <c r="W578" s="9">
        <v>3.9130430000000001E-2</v>
      </c>
      <c r="X578" s="9">
        <v>0.89782609000000002</v>
      </c>
      <c r="Y578" s="9">
        <v>0.30869564999999999</v>
      </c>
      <c r="Z578" s="9">
        <v>3.0434780000000002E-2</v>
      </c>
      <c r="AA578" s="9">
        <v>0.20434783000000001</v>
      </c>
      <c r="AB578" s="10">
        <v>0.15068492999999999</v>
      </c>
      <c r="AC578" s="14">
        <v>5328000</v>
      </c>
      <c r="AD578" s="15">
        <v>286000</v>
      </c>
      <c r="AE578" s="16">
        <v>5042000</v>
      </c>
    </row>
    <row r="579" spans="1:31" x14ac:dyDescent="0.25">
      <c r="A579" s="7">
        <v>4012720</v>
      </c>
      <c r="B579" s="8" t="s">
        <v>606</v>
      </c>
      <c r="C579" s="8" t="s">
        <v>17</v>
      </c>
      <c r="D579" s="9">
        <v>5.0642100000000002E-2</v>
      </c>
      <c r="E579" s="9">
        <v>0</v>
      </c>
      <c r="F579" s="9">
        <v>0</v>
      </c>
      <c r="G579" s="9">
        <v>0</v>
      </c>
      <c r="H579" s="9">
        <v>0</v>
      </c>
      <c r="I579" s="9">
        <v>5.0642100000000002E-2</v>
      </c>
      <c r="J579" s="10">
        <v>0</v>
      </c>
      <c r="K579" s="11">
        <v>740390.3</v>
      </c>
      <c r="L579" s="9">
        <v>0.1016</v>
      </c>
      <c r="M579" s="12">
        <v>69958</v>
      </c>
      <c r="N579" s="12">
        <v>70710.23</v>
      </c>
      <c r="O579" s="12">
        <v>64692.34</v>
      </c>
      <c r="P579" s="12">
        <v>6017.893</v>
      </c>
      <c r="Q579" s="12">
        <v>5265.66</v>
      </c>
      <c r="R579" s="13">
        <v>2426</v>
      </c>
      <c r="S579" s="9">
        <v>0.50412201000000001</v>
      </c>
      <c r="T579" s="9">
        <v>0.24072547</v>
      </c>
      <c r="U579" s="9">
        <v>1.195383E-2</v>
      </c>
      <c r="V579" s="9">
        <v>4.0395710000000001E-2</v>
      </c>
      <c r="W579" s="9">
        <v>5.6883759999999998E-2</v>
      </c>
      <c r="X579" s="9">
        <v>0.65004121999999998</v>
      </c>
      <c r="Y579" s="9">
        <v>0.51030503000000005</v>
      </c>
      <c r="Z579" s="9">
        <v>1.3602639999999999E-2</v>
      </c>
      <c r="AA579" s="9">
        <v>0.12572135000000001</v>
      </c>
      <c r="AB579" s="10">
        <v>0.15020407999999999</v>
      </c>
      <c r="AC579" s="14">
        <v>17877000</v>
      </c>
      <c r="AD579" s="15">
        <v>1927000</v>
      </c>
      <c r="AE579" s="16">
        <v>16000000</v>
      </c>
    </row>
    <row r="580" spans="1:31" x14ac:dyDescent="0.25">
      <c r="A580" s="7">
        <v>4013650</v>
      </c>
      <c r="B580" s="8" t="s">
        <v>607</v>
      </c>
      <c r="C580" s="8" t="s">
        <v>17</v>
      </c>
      <c r="D580" s="9">
        <v>8.4685499999999997E-2</v>
      </c>
      <c r="E580" s="9">
        <v>0</v>
      </c>
      <c r="F580" s="9">
        <v>0</v>
      </c>
      <c r="G580" s="9">
        <v>0</v>
      </c>
      <c r="H580" s="9">
        <v>0</v>
      </c>
      <c r="I580" s="9">
        <v>8.4685499999999997E-2</v>
      </c>
      <c r="J580" s="10">
        <v>0</v>
      </c>
      <c r="K580" s="11">
        <v>131810.9</v>
      </c>
      <c r="L580" s="9">
        <v>0.12640000000000001</v>
      </c>
      <c r="M580" s="12">
        <v>15494.63</v>
      </c>
      <c r="N580" s="12">
        <v>15661.24</v>
      </c>
      <c r="O580" s="12">
        <v>14328.37</v>
      </c>
      <c r="P580" s="12">
        <v>1332.8720000000001</v>
      </c>
      <c r="Q580" s="12">
        <v>1166.26</v>
      </c>
      <c r="R580" s="13">
        <v>269</v>
      </c>
      <c r="S580" s="9">
        <v>0.45724906999999998</v>
      </c>
      <c r="T580" s="9">
        <v>0.31598513</v>
      </c>
      <c r="U580" s="9">
        <v>1.115242E-2</v>
      </c>
      <c r="V580" s="9">
        <v>1.486989E-2</v>
      </c>
      <c r="W580" s="9">
        <v>5.9479549999999999E-2</v>
      </c>
      <c r="X580" s="9">
        <v>0.59851301000000001</v>
      </c>
      <c r="Y580" s="9">
        <v>0.63568773000000001</v>
      </c>
      <c r="Z580" s="9">
        <v>3.7174700000000001E-3</v>
      </c>
      <c r="AA580" s="9">
        <v>9.29368E-2</v>
      </c>
      <c r="AB580" s="10">
        <v>0.27777777999999997</v>
      </c>
      <c r="AC580" s="14">
        <v>3944000</v>
      </c>
      <c r="AD580" s="15">
        <v>424000</v>
      </c>
      <c r="AE580" s="16">
        <v>3520000</v>
      </c>
    </row>
    <row r="581" spans="1:31" x14ac:dyDescent="0.25">
      <c r="A581" s="7">
        <v>1705580</v>
      </c>
      <c r="B581" s="8" t="s">
        <v>608</v>
      </c>
      <c r="C581" s="8" t="s">
        <v>3</v>
      </c>
      <c r="D581" s="9">
        <v>8.8781100000000002E-2</v>
      </c>
      <c r="E581" s="9">
        <v>0</v>
      </c>
      <c r="F581" s="9">
        <v>0</v>
      </c>
      <c r="G581" s="9">
        <v>0</v>
      </c>
      <c r="H581" s="9">
        <v>8.8781100000000002E-2</v>
      </c>
      <c r="I581" s="9">
        <v>0</v>
      </c>
      <c r="J581" s="10">
        <v>0</v>
      </c>
      <c r="K581" s="11">
        <v>98970.5</v>
      </c>
      <c r="L581" s="9">
        <v>0.4</v>
      </c>
      <c r="M581" s="12">
        <v>36817.03</v>
      </c>
      <c r="N581" s="12">
        <v>37212.910000000003</v>
      </c>
      <c r="O581" s="12">
        <v>34045.85</v>
      </c>
      <c r="P581" s="12">
        <v>3167.056</v>
      </c>
      <c r="Q581" s="12">
        <v>2771.18</v>
      </c>
      <c r="R581" s="13">
        <v>876</v>
      </c>
      <c r="S581" s="9">
        <v>0.42922374000000002</v>
      </c>
      <c r="T581" s="9">
        <v>1.1415500000000001E-3</v>
      </c>
      <c r="U581" s="9">
        <v>1.369863E-2</v>
      </c>
      <c r="V581" s="9">
        <v>0.39611871999999998</v>
      </c>
      <c r="W581" s="9">
        <v>1.5981740000000001E-2</v>
      </c>
      <c r="X581" s="9">
        <v>0.42579908999999999</v>
      </c>
      <c r="Y581" s="9">
        <v>0.50342465999999997</v>
      </c>
      <c r="Z581" s="9">
        <v>2.2831100000000001E-3</v>
      </c>
      <c r="AA581" s="9">
        <v>0.22260273999999999</v>
      </c>
      <c r="AB581" s="10">
        <v>0.20481927999999999</v>
      </c>
      <c r="AC581" s="14">
        <v>9341000</v>
      </c>
      <c r="AD581" s="15">
        <v>1383000</v>
      </c>
      <c r="AE581" s="16">
        <v>7958000</v>
      </c>
    </row>
    <row r="582" spans="1:31" x14ac:dyDescent="0.25">
      <c r="A582" s="7">
        <v>642580</v>
      </c>
      <c r="B582" s="8" t="s">
        <v>609</v>
      </c>
      <c r="C582" s="8" t="s">
        <v>1</v>
      </c>
      <c r="D582" s="9">
        <v>7.8234700000000004E-2</v>
      </c>
      <c r="E582" s="9">
        <v>0</v>
      </c>
      <c r="F582" s="9">
        <v>0</v>
      </c>
      <c r="G582" s="9">
        <v>0</v>
      </c>
      <c r="H582" s="9">
        <v>0</v>
      </c>
      <c r="I582" s="9">
        <v>7.8234700000000004E-2</v>
      </c>
      <c r="J582" s="10">
        <v>0</v>
      </c>
      <c r="K582" s="11">
        <v>192306.4</v>
      </c>
      <c r="L582" s="9">
        <v>0.11650000000000001</v>
      </c>
      <c r="M582" s="12">
        <v>20835.439999999999</v>
      </c>
      <c r="N582" s="12">
        <v>21059.47</v>
      </c>
      <c r="O582" s="12">
        <v>19267.18</v>
      </c>
      <c r="P582" s="12">
        <v>1792.296</v>
      </c>
      <c r="Q582" s="12">
        <v>1568.26</v>
      </c>
      <c r="R582" s="13">
        <v>404</v>
      </c>
      <c r="S582" s="9">
        <v>0.51485148999999997</v>
      </c>
      <c r="T582" s="9">
        <v>0.17079208000000001</v>
      </c>
      <c r="U582" s="9">
        <v>7.4257400000000001E-3</v>
      </c>
      <c r="V582" s="9">
        <v>1.485148E-2</v>
      </c>
      <c r="W582" s="9">
        <v>0.10643564</v>
      </c>
      <c r="X582" s="9">
        <v>0.67574257000000004</v>
      </c>
      <c r="Y582" s="9">
        <v>0.43069307000000001</v>
      </c>
      <c r="Z582" s="9">
        <v>3.4653469999999999E-2</v>
      </c>
      <c r="AA582" s="9">
        <v>5.9405939999999997E-2</v>
      </c>
      <c r="AB582" s="10">
        <v>0.18372093</v>
      </c>
      <c r="AC582" s="14">
        <v>5284000</v>
      </c>
      <c r="AD582" s="15">
        <v>700000</v>
      </c>
      <c r="AE582" s="16">
        <v>4584000</v>
      </c>
    </row>
    <row r="583" spans="1:31" x14ac:dyDescent="0.25">
      <c r="A583" s="7">
        <v>2905250</v>
      </c>
      <c r="B583" s="8" t="s">
        <v>271</v>
      </c>
      <c r="C583" s="8" t="s">
        <v>24</v>
      </c>
      <c r="D583" s="9">
        <v>0.2258433</v>
      </c>
      <c r="E583" s="9">
        <v>0</v>
      </c>
      <c r="F583" s="9">
        <v>0.22297110000000001</v>
      </c>
      <c r="G583" s="9">
        <v>0</v>
      </c>
      <c r="H583" s="9">
        <v>2.8722000000000001E-3</v>
      </c>
      <c r="I583" s="9">
        <v>0</v>
      </c>
      <c r="J583" s="10">
        <v>0</v>
      </c>
      <c r="K583" s="11">
        <v>60229</v>
      </c>
      <c r="L583" s="9">
        <v>0.4</v>
      </c>
      <c r="M583" s="12">
        <v>22405.19</v>
      </c>
      <c r="N583" s="12">
        <v>22646.1</v>
      </c>
      <c r="O583" s="12">
        <v>20718.78</v>
      </c>
      <c r="P583" s="12">
        <v>1927.328</v>
      </c>
      <c r="Q583" s="12">
        <v>1686.41</v>
      </c>
      <c r="R583" s="13">
        <v>769</v>
      </c>
      <c r="S583" s="9">
        <v>0.53966190000000003</v>
      </c>
      <c r="T583" s="9">
        <v>0</v>
      </c>
      <c r="U583" s="9">
        <v>0</v>
      </c>
      <c r="V583" s="9">
        <v>1.30039E-3</v>
      </c>
      <c r="W583" s="9">
        <v>6.5019500000000003E-3</v>
      </c>
      <c r="X583" s="9">
        <v>0.99219765999999998</v>
      </c>
      <c r="Y583" s="9">
        <v>0.5136541</v>
      </c>
      <c r="Z583" s="9">
        <v>1.30039E-3</v>
      </c>
      <c r="AA583" s="9">
        <v>0.12483745</v>
      </c>
      <c r="AB583" s="10">
        <v>0.25421531000000003</v>
      </c>
      <c r="AC583" s="14">
        <v>5681000</v>
      </c>
      <c r="AD583" s="15">
        <v>678000</v>
      </c>
      <c r="AE583" s="16">
        <v>5003000</v>
      </c>
    </row>
    <row r="584" spans="1:31" x14ac:dyDescent="0.25">
      <c r="A584" s="7">
        <v>4819380</v>
      </c>
      <c r="B584" s="8" t="s">
        <v>610</v>
      </c>
      <c r="C584" s="8" t="s">
        <v>29</v>
      </c>
      <c r="D584" s="9">
        <v>0.17178959999999999</v>
      </c>
      <c r="E584" s="9">
        <v>0</v>
      </c>
      <c r="F584" s="9">
        <v>0.1015462</v>
      </c>
      <c r="G584" s="9">
        <v>2.32902E-2</v>
      </c>
      <c r="H584" s="9">
        <v>4.69532E-2</v>
      </c>
      <c r="I584" s="9">
        <v>0</v>
      </c>
      <c r="J584" s="10">
        <v>0</v>
      </c>
      <c r="K584" s="11">
        <v>1025759</v>
      </c>
      <c r="L584" s="9">
        <v>0.1978</v>
      </c>
      <c r="M584" s="12">
        <v>188692.5</v>
      </c>
      <c r="N584" s="12">
        <v>190721.4</v>
      </c>
      <c r="O584" s="12">
        <v>174489.8</v>
      </c>
      <c r="P584" s="12">
        <v>16231.61</v>
      </c>
      <c r="Q584" s="12">
        <v>14202.7</v>
      </c>
      <c r="R584" s="13">
        <v>5474</v>
      </c>
      <c r="S584" s="9">
        <v>0.51351844999999996</v>
      </c>
      <c r="T584" s="9">
        <v>2.1556450000000001E-2</v>
      </c>
      <c r="U584" s="9">
        <v>4.1651439999999998E-2</v>
      </c>
      <c r="V584" s="9">
        <v>6.174644E-2</v>
      </c>
      <c r="W584" s="9">
        <v>0.13938618999999999</v>
      </c>
      <c r="X584" s="9">
        <v>0.73565948000000003</v>
      </c>
      <c r="Y584" s="9">
        <v>0.45597368999999999</v>
      </c>
      <c r="Z584" s="9">
        <v>2.466204E-2</v>
      </c>
      <c r="AA584" s="9">
        <v>0.1012057</v>
      </c>
      <c r="AB584" s="10">
        <v>0.24593229999999999</v>
      </c>
      <c r="AC584" s="14">
        <v>47568000</v>
      </c>
      <c r="AD584" s="15">
        <v>4216000</v>
      </c>
      <c r="AE584" s="16">
        <v>43400000</v>
      </c>
    </row>
    <row r="585" spans="1:31" x14ac:dyDescent="0.25">
      <c r="A585" s="7">
        <v>4028980</v>
      </c>
      <c r="B585" s="8" t="s">
        <v>611</v>
      </c>
      <c r="C585" s="8" t="s">
        <v>17</v>
      </c>
      <c r="D585" s="9">
        <v>4.2842199999999997E-2</v>
      </c>
      <c r="E585" s="9">
        <v>0</v>
      </c>
      <c r="F585" s="9">
        <v>0</v>
      </c>
      <c r="G585" s="9">
        <v>0</v>
      </c>
      <c r="H585" s="9">
        <v>0</v>
      </c>
      <c r="I585" s="9">
        <v>1.26909E-2</v>
      </c>
      <c r="J585" s="10">
        <v>3.0151299999999999E-2</v>
      </c>
      <c r="K585" s="11">
        <v>59696</v>
      </c>
      <c r="L585" s="9">
        <v>0.4</v>
      </c>
      <c r="M585" s="12">
        <v>22206.91</v>
      </c>
      <c r="N585" s="12">
        <v>22445.7</v>
      </c>
      <c r="O585" s="12">
        <v>20535.419999999998</v>
      </c>
      <c r="P585" s="12">
        <v>1910.2719999999999</v>
      </c>
      <c r="Q585" s="12">
        <v>1671.49</v>
      </c>
      <c r="R585" s="13">
        <v>614</v>
      </c>
      <c r="S585" s="9">
        <v>0.53420195000000004</v>
      </c>
      <c r="T585" s="9">
        <v>0.29641694000000002</v>
      </c>
      <c r="U585" s="9">
        <v>3.2573300000000001E-3</v>
      </c>
      <c r="V585" s="9">
        <v>9.7719899999999995E-3</v>
      </c>
      <c r="W585" s="9">
        <v>2.4429969999999999E-2</v>
      </c>
      <c r="X585" s="9">
        <v>0.66612378000000005</v>
      </c>
      <c r="Y585" s="9">
        <v>0.65309446000000004</v>
      </c>
      <c r="Z585" s="9">
        <v>0</v>
      </c>
      <c r="AA585" s="9">
        <v>0.18078176000000001</v>
      </c>
      <c r="AB585" s="10">
        <v>0.29083664999999997</v>
      </c>
      <c r="AC585" s="14">
        <v>5529000</v>
      </c>
      <c r="AD585" s="15">
        <v>1238000</v>
      </c>
      <c r="AE585" s="16">
        <v>4291000</v>
      </c>
    </row>
    <row r="586" spans="1:31" x14ac:dyDescent="0.25">
      <c r="A586" s="7">
        <v>4010200</v>
      </c>
      <c r="B586" s="8" t="s">
        <v>612</v>
      </c>
      <c r="C586" s="8" t="s">
        <v>17</v>
      </c>
      <c r="D586" s="9">
        <v>9.0758500000000006E-2</v>
      </c>
      <c r="E586" s="9">
        <v>0</v>
      </c>
      <c r="F586" s="9">
        <v>0</v>
      </c>
      <c r="G586" s="9">
        <v>0</v>
      </c>
      <c r="H586" s="9">
        <v>6.3740999999999997E-3</v>
      </c>
      <c r="I586" s="9">
        <v>1.11419E-2</v>
      </c>
      <c r="J586" s="10">
        <v>7.3242500000000002E-2</v>
      </c>
      <c r="K586" s="11">
        <v>70995.600000000006</v>
      </c>
      <c r="L586" s="9">
        <v>0.4</v>
      </c>
      <c r="M586" s="12">
        <v>26410.36</v>
      </c>
      <c r="N586" s="12">
        <v>26694.35</v>
      </c>
      <c r="O586" s="12">
        <v>24422.49</v>
      </c>
      <c r="P586" s="12">
        <v>2271.8589999999999</v>
      </c>
      <c r="Q586" s="12">
        <v>1987.8689999999999</v>
      </c>
      <c r="R586" s="13">
        <v>653</v>
      </c>
      <c r="S586" s="9">
        <v>0.51148545000000001</v>
      </c>
      <c r="T586" s="9">
        <v>0.27411944999999999</v>
      </c>
      <c r="U586" s="9">
        <v>6.1255700000000003E-3</v>
      </c>
      <c r="V586" s="9">
        <v>2.2970899999999999E-2</v>
      </c>
      <c r="W586" s="9">
        <v>2.4502300000000001E-2</v>
      </c>
      <c r="X586" s="9">
        <v>0.67228178000000005</v>
      </c>
      <c r="Y586" s="9">
        <v>0.72281775999999998</v>
      </c>
      <c r="Z586" s="9">
        <v>0</v>
      </c>
      <c r="AA586" s="9">
        <v>0.17611025999999999</v>
      </c>
      <c r="AB586" s="10">
        <v>0.31755725000000001</v>
      </c>
      <c r="AC586" s="14">
        <v>6575000</v>
      </c>
      <c r="AD586" s="15">
        <v>1375000</v>
      </c>
      <c r="AE586" s="16">
        <v>5200000</v>
      </c>
    </row>
    <row r="587" spans="1:31" x14ac:dyDescent="0.25">
      <c r="A587" s="7">
        <v>5100810</v>
      </c>
      <c r="B587" s="8" t="s">
        <v>613</v>
      </c>
      <c r="C587" s="8" t="s">
        <v>108</v>
      </c>
      <c r="D587" s="9">
        <v>0.2415283</v>
      </c>
      <c r="E587" s="9">
        <v>1.7679999999999999E-4</v>
      </c>
      <c r="F587" s="9">
        <v>8.6636900000000003E-2</v>
      </c>
      <c r="G587" s="9">
        <v>4.2421000000000004E-3</v>
      </c>
      <c r="H587" s="9">
        <v>0.13825090000000001</v>
      </c>
      <c r="I587" s="9">
        <v>0</v>
      </c>
      <c r="J587" s="10">
        <v>1.22217E-2</v>
      </c>
      <c r="K587" s="11">
        <v>8370293</v>
      </c>
      <c r="L587" s="9">
        <v>0.26129999999999998</v>
      </c>
      <c r="M587" s="12">
        <v>2034057</v>
      </c>
      <c r="N587" s="12">
        <v>2055928</v>
      </c>
      <c r="O587" s="12">
        <v>1880956</v>
      </c>
      <c r="P587" s="12">
        <v>174972.6</v>
      </c>
      <c r="Q587" s="12">
        <v>153101</v>
      </c>
      <c r="R587" s="13">
        <v>39883</v>
      </c>
      <c r="S587" s="9">
        <v>0.49943585000000001</v>
      </c>
      <c r="T587" s="9">
        <v>3.7860699999999999E-3</v>
      </c>
      <c r="U587" s="9">
        <v>3.2469970000000001E-2</v>
      </c>
      <c r="V587" s="9">
        <v>0.35167865999999998</v>
      </c>
      <c r="W587" s="9">
        <v>3.5127749999999999E-2</v>
      </c>
      <c r="X587" s="9">
        <v>0.54775216999999998</v>
      </c>
      <c r="Y587" s="9">
        <v>0.28112228</v>
      </c>
      <c r="Z587" s="9">
        <v>1.348946E-2</v>
      </c>
      <c r="AA587" s="9">
        <v>0.17323169999999999</v>
      </c>
      <c r="AB587" s="10">
        <v>9.844427E-2</v>
      </c>
      <c r="AC587" s="14">
        <v>505200000</v>
      </c>
      <c r="AD587" s="15">
        <v>22609000</v>
      </c>
      <c r="AE587" s="16">
        <v>483000000</v>
      </c>
    </row>
    <row r="588" spans="1:31" x14ac:dyDescent="0.25">
      <c r="A588" s="7">
        <v>1732190</v>
      </c>
      <c r="B588" s="8" t="s">
        <v>614</v>
      </c>
      <c r="C588" s="8" t="s">
        <v>3</v>
      </c>
      <c r="D588" s="9">
        <v>0.1120275</v>
      </c>
      <c r="E588" s="9">
        <v>0</v>
      </c>
      <c r="F588" s="9">
        <v>0</v>
      </c>
      <c r="G588" s="9">
        <v>0</v>
      </c>
      <c r="H588" s="9">
        <v>0.1120275</v>
      </c>
      <c r="I588" s="9">
        <v>0</v>
      </c>
      <c r="J588" s="10">
        <v>0</v>
      </c>
      <c r="K588" s="11">
        <v>98826.75</v>
      </c>
      <c r="L588" s="9">
        <v>0.4</v>
      </c>
      <c r="M588" s="12">
        <v>36763.550000000003</v>
      </c>
      <c r="N588" s="12">
        <v>37158.86</v>
      </c>
      <c r="O588" s="12">
        <v>33996.400000000001</v>
      </c>
      <c r="P588" s="12">
        <v>3162.4560000000001</v>
      </c>
      <c r="Q588" s="12">
        <v>2767.152</v>
      </c>
      <c r="R588" s="13">
        <v>763</v>
      </c>
      <c r="S588" s="9">
        <v>0.47051113999999999</v>
      </c>
      <c r="T588" s="9">
        <v>0</v>
      </c>
      <c r="U588" s="9">
        <v>2.7522939999999999E-2</v>
      </c>
      <c r="V588" s="9">
        <v>0.40891219000000001</v>
      </c>
      <c r="W588" s="9">
        <v>4.3250329999999997E-2</v>
      </c>
      <c r="X588" s="9">
        <v>0.40629095999999998</v>
      </c>
      <c r="Y588" s="9">
        <v>0.327654</v>
      </c>
      <c r="Z588" s="9">
        <v>3.9318499999999998E-3</v>
      </c>
      <c r="AA588" s="9">
        <v>0.1389253</v>
      </c>
      <c r="AB588" s="10">
        <v>0.15125</v>
      </c>
      <c r="AC588" s="14">
        <v>9128000</v>
      </c>
      <c r="AD588" s="15">
        <v>581000</v>
      </c>
      <c r="AE588" s="16">
        <v>8547000</v>
      </c>
    </row>
    <row r="589" spans="1:31" x14ac:dyDescent="0.25">
      <c r="A589" s="7">
        <v>609330</v>
      </c>
      <c r="B589" s="8" t="s">
        <v>615</v>
      </c>
      <c r="C589" s="8" t="s">
        <v>1</v>
      </c>
      <c r="D589" s="9">
        <v>0.1448431</v>
      </c>
      <c r="E589" s="9">
        <v>4.6720499999999998E-2</v>
      </c>
      <c r="F589" s="9">
        <v>0</v>
      </c>
      <c r="G589" s="9">
        <v>0</v>
      </c>
      <c r="H589" s="9">
        <v>0</v>
      </c>
      <c r="I589" s="9">
        <v>9.8122600000000004E-2</v>
      </c>
      <c r="J589" s="10">
        <v>0</v>
      </c>
      <c r="K589" s="11">
        <v>189001.8</v>
      </c>
      <c r="L589" s="9">
        <v>0.18210000000000001</v>
      </c>
      <c r="M589" s="12">
        <v>32008.02</v>
      </c>
      <c r="N589" s="12">
        <v>32352.19</v>
      </c>
      <c r="O589" s="12">
        <v>29598.82</v>
      </c>
      <c r="P589" s="12">
        <v>2753.3780000000002</v>
      </c>
      <c r="Q589" s="12">
        <v>2409.1990000000001</v>
      </c>
      <c r="R589" s="13">
        <v>404</v>
      </c>
      <c r="S589" s="9">
        <v>0.48019802</v>
      </c>
      <c r="T589" s="9">
        <v>6.9306930000000003E-2</v>
      </c>
      <c r="U589" s="9">
        <v>2.47525E-3</v>
      </c>
      <c r="V589" s="9">
        <v>9.9009900000000001E-3</v>
      </c>
      <c r="W589" s="9">
        <v>0.37623761999999999</v>
      </c>
      <c r="X589" s="9">
        <v>0.53960395999999999</v>
      </c>
      <c r="Y589" s="9">
        <v>0.28960395999999999</v>
      </c>
      <c r="Z589" s="9">
        <v>0.28465346000000002</v>
      </c>
      <c r="AA589" s="9">
        <v>1.980198E-2</v>
      </c>
      <c r="AB589" s="10">
        <v>0.08</v>
      </c>
      <c r="AC589" s="14">
        <v>7863000</v>
      </c>
      <c r="AD589" s="15">
        <v>267000</v>
      </c>
      <c r="AE589" s="16">
        <v>7596000</v>
      </c>
    </row>
    <row r="590" spans="1:31" x14ac:dyDescent="0.25">
      <c r="A590" s="7">
        <v>3608280</v>
      </c>
      <c r="B590" s="8" t="s">
        <v>616</v>
      </c>
      <c r="C590" s="8" t="s">
        <v>53</v>
      </c>
      <c r="D590" s="9">
        <v>0.1280036</v>
      </c>
      <c r="E590" s="9">
        <v>0</v>
      </c>
      <c r="F590" s="9">
        <v>0</v>
      </c>
      <c r="G590" s="9">
        <v>0</v>
      </c>
      <c r="H590" s="9">
        <v>0.1280036</v>
      </c>
      <c r="I590" s="9">
        <v>0</v>
      </c>
      <c r="J590" s="10">
        <v>0</v>
      </c>
      <c r="K590" s="11">
        <v>107893</v>
      </c>
      <c r="L590" s="9">
        <v>0.4</v>
      </c>
      <c r="M590" s="12">
        <v>40136.199999999997</v>
      </c>
      <c r="N590" s="12">
        <v>40567.769999999997</v>
      </c>
      <c r="O590" s="12">
        <v>37115.19</v>
      </c>
      <c r="P590" s="12">
        <v>3452.576</v>
      </c>
      <c r="Q590" s="12">
        <v>3021.0079999999998</v>
      </c>
      <c r="R590" s="13">
        <v>526</v>
      </c>
      <c r="S590" s="9">
        <v>0.52851711000000001</v>
      </c>
      <c r="T590" s="9">
        <v>1.9011399999999999E-3</v>
      </c>
      <c r="U590" s="9">
        <v>9.5057000000000006E-3</v>
      </c>
      <c r="V590" s="9">
        <v>5.7034199999999998E-3</v>
      </c>
      <c r="W590" s="9">
        <v>3.2319390000000003E-2</v>
      </c>
      <c r="X590" s="9">
        <v>0.96007604999999996</v>
      </c>
      <c r="Y590" s="9">
        <v>0.33840303999999999</v>
      </c>
      <c r="Z590" s="9">
        <v>1.9011399999999999E-3</v>
      </c>
      <c r="AA590" s="9">
        <v>0.11406843999999999</v>
      </c>
      <c r="AB590" s="10">
        <v>0.17441861</v>
      </c>
      <c r="AC590" s="14">
        <v>9817000</v>
      </c>
      <c r="AD590" s="15">
        <v>688000</v>
      </c>
      <c r="AE590" s="16">
        <v>9129000</v>
      </c>
    </row>
    <row r="591" spans="1:31" x14ac:dyDescent="0.25">
      <c r="A591" s="7">
        <v>2917880</v>
      </c>
      <c r="B591" s="8" t="s">
        <v>617</v>
      </c>
      <c r="C591" s="8" t="s">
        <v>24</v>
      </c>
      <c r="D591" s="9">
        <v>9.1175500000000007E-2</v>
      </c>
      <c r="E591" s="9">
        <v>0</v>
      </c>
      <c r="F591" s="9">
        <v>0</v>
      </c>
      <c r="G591" s="9">
        <v>0</v>
      </c>
      <c r="H591" s="9">
        <v>9.1175500000000007E-2</v>
      </c>
      <c r="I591" s="9">
        <v>0</v>
      </c>
      <c r="J591" s="10">
        <v>0</v>
      </c>
      <c r="K591" s="11">
        <v>67688.92</v>
      </c>
      <c r="L591" s="9">
        <v>0.4</v>
      </c>
      <c r="M591" s="12">
        <v>25180.28</v>
      </c>
      <c r="N591" s="12">
        <v>25451.03</v>
      </c>
      <c r="O591" s="12">
        <v>23284.99</v>
      </c>
      <c r="P591" s="12">
        <v>2166.0450000000001</v>
      </c>
      <c r="Q591" s="12">
        <v>1895.289</v>
      </c>
      <c r="R591" s="13">
        <v>706</v>
      </c>
      <c r="S591" s="9">
        <v>0.49291784999999999</v>
      </c>
      <c r="T591" s="9">
        <v>1.4164309999999999E-2</v>
      </c>
      <c r="U591" s="9">
        <v>1.8413599999999999E-2</v>
      </c>
      <c r="V591" s="9">
        <v>2.4079320000000001E-2</v>
      </c>
      <c r="W591" s="9">
        <v>3.9660059999999997E-2</v>
      </c>
      <c r="X591" s="9">
        <v>0.90368272000000005</v>
      </c>
      <c r="Y591" s="9">
        <v>0.59206798999999999</v>
      </c>
      <c r="Z591" s="9">
        <v>2.83286E-3</v>
      </c>
      <c r="AA591" s="9">
        <v>0.12181303</v>
      </c>
      <c r="AB591" s="10">
        <v>0.21220159</v>
      </c>
      <c r="AC591" s="14">
        <v>6108000</v>
      </c>
      <c r="AD591" s="15">
        <v>733000</v>
      </c>
      <c r="AE591" s="16">
        <v>5375000</v>
      </c>
    </row>
    <row r="592" spans="1:31" x14ac:dyDescent="0.25">
      <c r="A592" s="7">
        <v>5103660</v>
      </c>
      <c r="B592" s="8" t="s">
        <v>618</v>
      </c>
      <c r="C592" s="8" t="s">
        <v>108</v>
      </c>
      <c r="D592" s="9">
        <v>0.23976810000000001</v>
      </c>
      <c r="E592" s="9">
        <v>0</v>
      </c>
      <c r="F592" s="9">
        <v>0.1240516</v>
      </c>
      <c r="G592" s="9">
        <v>0</v>
      </c>
      <c r="H592" s="9">
        <v>0.1157165</v>
      </c>
      <c r="I592" s="9">
        <v>0</v>
      </c>
      <c r="J592" s="10">
        <v>0</v>
      </c>
      <c r="K592" s="11">
        <v>4575752</v>
      </c>
      <c r="L592" s="9">
        <v>0.25850000000000001</v>
      </c>
      <c r="M592" s="12">
        <v>1100034</v>
      </c>
      <c r="N592" s="12">
        <v>1111862</v>
      </c>
      <c r="O592" s="12">
        <v>1017235</v>
      </c>
      <c r="P592" s="12">
        <v>94626.55</v>
      </c>
      <c r="Q592" s="12">
        <v>82799</v>
      </c>
      <c r="R592" s="13">
        <v>27060</v>
      </c>
      <c r="S592" s="9">
        <v>0.49597191000000002</v>
      </c>
      <c r="T592" s="9">
        <v>3.80636E-3</v>
      </c>
      <c r="U592" s="9">
        <v>3.3333330000000001E-2</v>
      </c>
      <c r="V592" s="9">
        <v>0.20728012000000001</v>
      </c>
      <c r="W592" s="9">
        <v>9.2202510000000001E-2</v>
      </c>
      <c r="X592" s="9">
        <v>0.62483370000000005</v>
      </c>
      <c r="Y592" s="9">
        <v>0.20269771</v>
      </c>
      <c r="Z592" s="9">
        <v>3.6807090000000001E-2</v>
      </c>
      <c r="AA592" s="9">
        <v>8.5402809999999996E-2</v>
      </c>
      <c r="AB592" s="10">
        <v>5.5677959999999999E-2</v>
      </c>
      <c r="AC592" s="14">
        <v>266300000</v>
      </c>
      <c r="AD592" s="15">
        <v>12210000</v>
      </c>
      <c r="AE592" s="16">
        <v>254000000</v>
      </c>
    </row>
    <row r="593" spans="1:31" x14ac:dyDescent="0.25">
      <c r="A593" s="7">
        <v>5514910</v>
      </c>
      <c r="B593" s="8" t="s">
        <v>619</v>
      </c>
      <c r="C593" s="8" t="s">
        <v>232</v>
      </c>
      <c r="D593" s="9">
        <v>0.2538202</v>
      </c>
      <c r="E593" s="9">
        <v>1.5587999999999999E-3</v>
      </c>
      <c r="F593" s="9">
        <v>0.1666144</v>
      </c>
      <c r="G593" s="9">
        <v>0</v>
      </c>
      <c r="H593" s="9">
        <v>6.7892800000000003E-2</v>
      </c>
      <c r="I593" s="9">
        <v>7.7872999999999996E-3</v>
      </c>
      <c r="J593" s="10">
        <v>9.9670000000000002E-3</v>
      </c>
      <c r="K593" s="11">
        <v>573673.6</v>
      </c>
      <c r="L593" s="9">
        <v>0.2732</v>
      </c>
      <c r="M593" s="12">
        <v>145756.70000000001</v>
      </c>
      <c r="N593" s="12">
        <v>147324</v>
      </c>
      <c r="O593" s="12">
        <v>134785.79999999999</v>
      </c>
      <c r="P593" s="12">
        <v>12538.21</v>
      </c>
      <c r="Q593" s="12">
        <v>10970.91</v>
      </c>
      <c r="R593" s="13">
        <v>3141</v>
      </c>
      <c r="S593" s="9">
        <v>0.51416746000000002</v>
      </c>
      <c r="T593" s="9">
        <v>3.374721E-2</v>
      </c>
      <c r="U593" s="9">
        <v>1.560013E-2</v>
      </c>
      <c r="V593" s="9">
        <v>2.4832859999999998E-2</v>
      </c>
      <c r="W593" s="9">
        <v>2.8016550000000001E-2</v>
      </c>
      <c r="X593" s="9">
        <v>0.89780325000000005</v>
      </c>
      <c r="Y593" s="9">
        <v>0.39000318</v>
      </c>
      <c r="Z593" s="9">
        <v>6.3673999999999996E-3</v>
      </c>
      <c r="AA593" s="9">
        <v>0.14613181</v>
      </c>
      <c r="AB593" s="10">
        <v>0.1687534</v>
      </c>
      <c r="AC593" s="14">
        <v>34905000</v>
      </c>
      <c r="AD593" s="15">
        <v>5083000</v>
      </c>
      <c r="AE593" s="16">
        <v>29800000</v>
      </c>
    </row>
    <row r="594" spans="1:31" x14ac:dyDescent="0.25">
      <c r="A594" s="7">
        <v>4014080</v>
      </c>
      <c r="B594" s="8" t="s">
        <v>620</v>
      </c>
      <c r="C594" s="8" t="s">
        <v>17</v>
      </c>
      <c r="D594" s="9">
        <v>5.1805400000000001E-2</v>
      </c>
      <c r="E594" s="9">
        <v>0</v>
      </c>
      <c r="F594" s="9">
        <v>0</v>
      </c>
      <c r="G594" s="9">
        <v>0</v>
      </c>
      <c r="H594" s="9">
        <v>3.4475999999999999E-3</v>
      </c>
      <c r="I594" s="9">
        <v>1.55508E-2</v>
      </c>
      <c r="J594" s="10">
        <v>3.2807000000000003E-2</v>
      </c>
      <c r="K594" s="11">
        <v>68064.100000000006</v>
      </c>
      <c r="L594" s="9">
        <v>0.4</v>
      </c>
      <c r="M594" s="12">
        <v>25319.85</v>
      </c>
      <c r="N594" s="12">
        <v>25592.1</v>
      </c>
      <c r="O594" s="12">
        <v>23414.05</v>
      </c>
      <c r="P594" s="12">
        <v>2178.0509999999999</v>
      </c>
      <c r="Q594" s="12">
        <v>1905.799</v>
      </c>
      <c r="R594" s="13">
        <v>597</v>
      </c>
      <c r="S594" s="9">
        <v>0.50753769000000004</v>
      </c>
      <c r="T594" s="9">
        <v>0.21775543999999999</v>
      </c>
      <c r="U594" s="9">
        <v>0</v>
      </c>
      <c r="V594" s="9">
        <v>0.12730317999999999</v>
      </c>
      <c r="W594" s="9">
        <v>4.0201000000000001E-2</v>
      </c>
      <c r="X594" s="9">
        <v>0.61474037000000004</v>
      </c>
      <c r="Y594" s="9">
        <v>0.83417085000000002</v>
      </c>
      <c r="Z594" s="9">
        <v>0</v>
      </c>
      <c r="AA594" s="9">
        <v>0.13902848000000001</v>
      </c>
      <c r="AB594" s="10">
        <v>0.23791103</v>
      </c>
      <c r="AC594" s="14">
        <v>6043000</v>
      </c>
      <c r="AD594" s="15">
        <v>733000</v>
      </c>
      <c r="AE594" s="16">
        <v>5310000</v>
      </c>
    </row>
    <row r="595" spans="1:31" x14ac:dyDescent="0.25">
      <c r="A595" s="7">
        <v>510920</v>
      </c>
      <c r="B595" s="8" t="s">
        <v>621</v>
      </c>
      <c r="C595" s="8" t="s">
        <v>189</v>
      </c>
      <c r="D595" s="9">
        <v>2.5650800000000001E-2</v>
      </c>
      <c r="E595" s="9">
        <v>0</v>
      </c>
      <c r="F595" s="9">
        <v>0</v>
      </c>
      <c r="G595" s="9">
        <v>0</v>
      </c>
      <c r="H595" s="9">
        <v>7.8450000000000004E-4</v>
      </c>
      <c r="I595" s="9">
        <v>0</v>
      </c>
      <c r="J595" s="10">
        <v>2.4866300000000001E-2</v>
      </c>
      <c r="K595" s="11">
        <v>746983.3</v>
      </c>
      <c r="L595" s="9">
        <v>2.7400000000000001E-2</v>
      </c>
      <c r="M595" s="12">
        <v>19034.63</v>
      </c>
      <c r="N595" s="12">
        <v>19239.3</v>
      </c>
      <c r="O595" s="12">
        <v>17601.91</v>
      </c>
      <c r="P595" s="12">
        <v>1637.3869999999999</v>
      </c>
      <c r="Q595" s="12">
        <v>1432.721</v>
      </c>
      <c r="R595" s="13">
        <v>469</v>
      </c>
      <c r="S595" s="9">
        <v>0.55010661000000005</v>
      </c>
      <c r="T595" s="9">
        <v>8.5287899999999996E-3</v>
      </c>
      <c r="U595" s="9">
        <v>1.2793179999999999E-2</v>
      </c>
      <c r="V595" s="9">
        <v>2.1321960000000001E-2</v>
      </c>
      <c r="W595" s="9">
        <v>1.2793179999999999E-2</v>
      </c>
      <c r="X595" s="9">
        <v>0.94029850999999998</v>
      </c>
      <c r="Y595" s="9">
        <v>0.75266524000000001</v>
      </c>
      <c r="Z595" s="9">
        <v>0</v>
      </c>
      <c r="AA595" s="9">
        <v>9.3816629999999998E-2</v>
      </c>
      <c r="AB595" s="10">
        <v>0.21231422999999999</v>
      </c>
      <c r="AC595" s="14">
        <v>4523000</v>
      </c>
      <c r="AD595" s="15">
        <v>500000</v>
      </c>
      <c r="AE595" s="16">
        <v>4023000</v>
      </c>
    </row>
    <row r="596" spans="1:31" x14ac:dyDescent="0.25">
      <c r="A596" s="7">
        <v>625020</v>
      </c>
      <c r="B596" s="8" t="s">
        <v>622</v>
      </c>
      <c r="C596" s="8" t="s">
        <v>1</v>
      </c>
      <c r="D596" s="9">
        <v>0.83229819999999999</v>
      </c>
      <c r="E596" s="9">
        <v>0.16614909999999999</v>
      </c>
      <c r="F596" s="9">
        <v>0.66614910000000005</v>
      </c>
      <c r="G596" s="9">
        <v>0</v>
      </c>
      <c r="H596" s="9">
        <v>0</v>
      </c>
      <c r="I596" s="9">
        <v>0</v>
      </c>
      <c r="J596" s="10">
        <v>0</v>
      </c>
      <c r="K596" s="11">
        <v>6822.4</v>
      </c>
      <c r="L596" s="9">
        <v>0.83950000000000002</v>
      </c>
      <c r="M596" s="12">
        <v>5326.4859999999999</v>
      </c>
      <c r="N596" s="12">
        <v>5383.7610000000004</v>
      </c>
      <c r="O596" s="12">
        <v>4925.5680000000002</v>
      </c>
      <c r="P596" s="12">
        <v>458.19240000000002</v>
      </c>
      <c r="Q596" s="12">
        <v>400.91800000000001</v>
      </c>
      <c r="R596" s="13">
        <v>102</v>
      </c>
      <c r="S596" s="9">
        <v>0.56862745000000003</v>
      </c>
      <c r="T596" s="9">
        <v>9.8039200000000007E-3</v>
      </c>
      <c r="U596" s="9">
        <v>9.8039200000000007E-3</v>
      </c>
      <c r="V596" s="9">
        <v>9.8039200000000007E-3</v>
      </c>
      <c r="W596" s="9">
        <v>0.10784314</v>
      </c>
      <c r="X596" s="9">
        <v>0.80392156999999997</v>
      </c>
      <c r="Y596" s="9">
        <v>0.78431371999999999</v>
      </c>
      <c r="Z596" s="9">
        <v>0</v>
      </c>
      <c r="AA596" s="9">
        <v>0</v>
      </c>
      <c r="AB596" s="10">
        <v>0.33333332999999998</v>
      </c>
      <c r="AC596" s="14">
        <v>1258000</v>
      </c>
      <c r="AD596" s="15">
        <v>125000</v>
      </c>
      <c r="AE596" s="16">
        <v>1133000</v>
      </c>
    </row>
    <row r="597" spans="1:31" x14ac:dyDescent="0.25">
      <c r="A597" s="7">
        <v>5304860</v>
      </c>
      <c r="B597" s="8" t="s">
        <v>623</v>
      </c>
      <c r="C597" s="8" t="s">
        <v>42</v>
      </c>
      <c r="D597" s="9">
        <v>8.7081900000000004E-2</v>
      </c>
      <c r="E597" s="9">
        <v>0</v>
      </c>
      <c r="F597" s="9">
        <v>0</v>
      </c>
      <c r="G597" s="9">
        <v>0</v>
      </c>
      <c r="H597" s="9">
        <v>2.10896E-2</v>
      </c>
      <c r="I597" s="9">
        <v>6.3180700000000006E-2</v>
      </c>
      <c r="J597" s="10">
        <v>2.8116E-3</v>
      </c>
      <c r="K597" s="11">
        <v>4744287</v>
      </c>
      <c r="L597" s="9">
        <v>0.13170000000000001</v>
      </c>
      <c r="M597" s="12">
        <v>581085</v>
      </c>
      <c r="N597" s="12">
        <v>587333.30000000005</v>
      </c>
      <c r="O597" s="12">
        <v>537347.4</v>
      </c>
      <c r="P597" s="12">
        <v>49985.81</v>
      </c>
      <c r="Q597" s="12">
        <v>43737.63</v>
      </c>
      <c r="R597" s="13">
        <v>11774</v>
      </c>
      <c r="S597" s="9">
        <v>0.4992356</v>
      </c>
      <c r="T597" s="9">
        <v>8.7226090000000006E-2</v>
      </c>
      <c r="U597" s="9">
        <v>7.389163E-2</v>
      </c>
      <c r="V597" s="9">
        <v>2.5989470000000001E-2</v>
      </c>
      <c r="W597" s="9">
        <v>0.11550874999999999</v>
      </c>
      <c r="X597" s="9">
        <v>0.66485475999999999</v>
      </c>
      <c r="Y597" s="9">
        <v>0.44912519000000001</v>
      </c>
      <c r="Z597" s="9">
        <v>4.9855610000000002E-2</v>
      </c>
      <c r="AA597" s="9">
        <v>0.13300492999999999</v>
      </c>
      <c r="AB597" s="10">
        <v>0.13008496999999999</v>
      </c>
      <c r="AC597" s="14">
        <v>135100000</v>
      </c>
      <c r="AD597" s="15">
        <v>12902000</v>
      </c>
      <c r="AE597" s="16">
        <v>122000000</v>
      </c>
    </row>
    <row r="598" spans="1:31" x14ac:dyDescent="0.25">
      <c r="A598" s="7">
        <v>402320</v>
      </c>
      <c r="B598" s="8" t="s">
        <v>624</v>
      </c>
      <c r="C598" s="8" t="s">
        <v>197</v>
      </c>
      <c r="D598" s="9">
        <v>7.20697E-2</v>
      </c>
      <c r="E598" s="9">
        <v>0</v>
      </c>
      <c r="F598" s="9">
        <v>0</v>
      </c>
      <c r="G598" s="9">
        <v>0</v>
      </c>
      <c r="H598" s="9">
        <v>4.8530999999999999E-3</v>
      </c>
      <c r="I598" s="9">
        <v>6.7216600000000001E-2</v>
      </c>
      <c r="J598" s="10">
        <v>0</v>
      </c>
      <c r="K598" s="11">
        <v>1750159</v>
      </c>
      <c r="L598" s="9">
        <v>0.1202</v>
      </c>
      <c r="M598" s="12">
        <v>195643.3</v>
      </c>
      <c r="N598" s="12">
        <v>197747</v>
      </c>
      <c r="O598" s="12">
        <v>180917.4</v>
      </c>
      <c r="P598" s="12">
        <v>16829.53</v>
      </c>
      <c r="Q598" s="12">
        <v>14725.89</v>
      </c>
      <c r="R598" s="13">
        <v>4475</v>
      </c>
      <c r="S598" s="9">
        <v>0.52737429999999996</v>
      </c>
      <c r="T598" s="9">
        <v>0.12111732</v>
      </c>
      <c r="U598" s="9">
        <v>1.7430169999999998E-2</v>
      </c>
      <c r="V598" s="9">
        <v>0.10525139999999999</v>
      </c>
      <c r="W598" s="9">
        <v>0.39642458000000003</v>
      </c>
      <c r="X598" s="9">
        <v>0.35642457999999999</v>
      </c>
      <c r="Y598" s="9">
        <v>0.66011173000000001</v>
      </c>
      <c r="Z598" s="9">
        <v>1.519553E-2</v>
      </c>
      <c r="AA598" s="9">
        <v>0.12536312999999999</v>
      </c>
      <c r="AB598" s="10">
        <v>0.17813456</v>
      </c>
      <c r="AC598" s="14">
        <v>45144000</v>
      </c>
      <c r="AD598" s="15">
        <v>5925000</v>
      </c>
      <c r="AE598" s="16">
        <v>39200000</v>
      </c>
    </row>
    <row r="599" spans="1:31" x14ac:dyDescent="0.25">
      <c r="A599" s="7">
        <v>4634480</v>
      </c>
      <c r="B599" s="8" t="s">
        <v>625</v>
      </c>
      <c r="C599" s="8" t="s">
        <v>129</v>
      </c>
      <c r="D599" s="9">
        <v>0.14802580000000001</v>
      </c>
      <c r="E599" s="9">
        <v>1.00702E-2</v>
      </c>
      <c r="F599" s="9">
        <v>0.13795560000000001</v>
      </c>
      <c r="G599" s="9">
        <v>0</v>
      </c>
      <c r="H599" s="9">
        <v>0</v>
      </c>
      <c r="I599" s="9">
        <v>0</v>
      </c>
      <c r="J599" s="10">
        <v>0</v>
      </c>
      <c r="K599" s="11">
        <v>85120.1</v>
      </c>
      <c r="L599" s="9">
        <v>0.4</v>
      </c>
      <c r="M599" s="12">
        <v>31664.68</v>
      </c>
      <c r="N599" s="12">
        <v>32005.16</v>
      </c>
      <c r="O599" s="12">
        <v>29281.31</v>
      </c>
      <c r="P599" s="12">
        <v>2723.8429999999998</v>
      </c>
      <c r="Q599" s="12">
        <v>2383.3690000000001</v>
      </c>
      <c r="R599" s="13">
        <v>868</v>
      </c>
      <c r="S599" s="9">
        <v>0.51497696000000004</v>
      </c>
      <c r="T599" s="9">
        <v>0.14631336</v>
      </c>
      <c r="U599" s="9">
        <v>5.7603699999999999E-3</v>
      </c>
      <c r="V599" s="9">
        <v>1.3824889999999999E-2</v>
      </c>
      <c r="W599" s="9">
        <v>2.3041470000000001E-2</v>
      </c>
      <c r="X599" s="9">
        <v>0.81105991</v>
      </c>
      <c r="Y599" s="9">
        <v>0.49193547999999998</v>
      </c>
      <c r="Z599" s="9">
        <v>1.15207E-3</v>
      </c>
      <c r="AA599" s="9">
        <v>0.14170506999999999</v>
      </c>
      <c r="AB599" s="10">
        <v>0.21378505</v>
      </c>
      <c r="AC599" s="14">
        <v>7305000</v>
      </c>
      <c r="AD599" s="15">
        <v>1078000</v>
      </c>
      <c r="AE599" s="16">
        <v>6227000</v>
      </c>
    </row>
    <row r="600" spans="1:31" x14ac:dyDescent="0.25">
      <c r="A600" s="7">
        <v>638520</v>
      </c>
      <c r="B600" s="8" t="s">
        <v>626</v>
      </c>
      <c r="C600" s="8" t="s">
        <v>1</v>
      </c>
      <c r="D600" s="9">
        <v>0.11360000000000001</v>
      </c>
      <c r="E600" s="9">
        <v>0</v>
      </c>
      <c r="F600" s="9">
        <v>0</v>
      </c>
      <c r="G600" s="9">
        <v>0</v>
      </c>
      <c r="H600" s="9">
        <v>0</v>
      </c>
      <c r="I600" s="9">
        <v>0.11360000000000001</v>
      </c>
      <c r="J600" s="10">
        <v>0</v>
      </c>
      <c r="K600" s="11">
        <v>94607.5</v>
      </c>
      <c r="L600" s="9">
        <v>0.15790000000000001</v>
      </c>
      <c r="M600" s="12">
        <v>13892.83</v>
      </c>
      <c r="N600" s="12">
        <v>14042.21</v>
      </c>
      <c r="O600" s="12">
        <v>12847.13</v>
      </c>
      <c r="P600" s="12">
        <v>1195.0820000000001</v>
      </c>
      <c r="Q600" s="12">
        <v>1045.7</v>
      </c>
      <c r="R600" s="13">
        <v>144</v>
      </c>
      <c r="S600" s="9">
        <v>0.45833332999999998</v>
      </c>
      <c r="T600" s="9">
        <v>0.13194444</v>
      </c>
      <c r="U600" s="9">
        <v>0</v>
      </c>
      <c r="V600" s="9">
        <v>6.9444399999999996E-3</v>
      </c>
      <c r="W600" s="9">
        <v>0.22916666999999999</v>
      </c>
      <c r="X600" s="9">
        <v>0.61805555999999995</v>
      </c>
      <c r="Y600" s="9">
        <v>0.61805555999999995</v>
      </c>
      <c r="Z600" s="9">
        <v>0.15972222</v>
      </c>
      <c r="AA600" s="9">
        <v>0</v>
      </c>
      <c r="AB600" s="10">
        <v>0.40123457000000001</v>
      </c>
      <c r="AC600" s="14">
        <v>3168000</v>
      </c>
      <c r="AD600" s="15">
        <v>457000</v>
      </c>
      <c r="AE600" s="16">
        <v>2711000</v>
      </c>
    </row>
    <row r="601" spans="1:31" x14ac:dyDescent="0.25">
      <c r="A601" s="7">
        <v>4007620</v>
      </c>
      <c r="B601" s="8" t="s">
        <v>627</v>
      </c>
      <c r="C601" s="8" t="s">
        <v>17</v>
      </c>
      <c r="D601" s="9">
        <v>0.25161299999999998</v>
      </c>
      <c r="E601" s="9">
        <v>0</v>
      </c>
      <c r="F601" s="9">
        <v>0.1705642</v>
      </c>
      <c r="G601" s="9">
        <v>0</v>
      </c>
      <c r="H601" s="9">
        <v>8.1048899999999993E-2</v>
      </c>
      <c r="I601" s="9">
        <v>0</v>
      </c>
      <c r="J601" s="10">
        <v>0</v>
      </c>
      <c r="K601" s="11">
        <v>615934.80000000005</v>
      </c>
      <c r="L601" s="9">
        <v>0.27150000000000002</v>
      </c>
      <c r="M601" s="12">
        <v>155520.5</v>
      </c>
      <c r="N601" s="12">
        <v>157192.70000000001</v>
      </c>
      <c r="O601" s="12">
        <v>143814.6</v>
      </c>
      <c r="P601" s="12">
        <v>13378.1</v>
      </c>
      <c r="Q601" s="12">
        <v>11705.91</v>
      </c>
      <c r="R601" s="13">
        <v>4981</v>
      </c>
      <c r="S601" s="9">
        <v>0.52499498</v>
      </c>
      <c r="T601" s="9">
        <v>0.15820116000000001</v>
      </c>
      <c r="U601" s="9">
        <v>1.304959E-2</v>
      </c>
      <c r="V601" s="9">
        <v>5.982734E-2</v>
      </c>
      <c r="W601" s="9">
        <v>3.7341899999999997E-2</v>
      </c>
      <c r="X601" s="9">
        <v>0.73198152999999999</v>
      </c>
      <c r="Y601" s="9">
        <v>0.33908853999999999</v>
      </c>
      <c r="Z601" s="9">
        <v>2.2083900000000002E-3</v>
      </c>
      <c r="AA601" s="9">
        <v>0.13491267000000001</v>
      </c>
      <c r="AB601" s="10">
        <v>0.17510827000000001</v>
      </c>
      <c r="AC601" s="14">
        <v>35403000</v>
      </c>
      <c r="AD601" s="15">
        <v>3069000</v>
      </c>
      <c r="AE601" s="16">
        <v>32300000</v>
      </c>
    </row>
    <row r="602" spans="1:31" x14ac:dyDescent="0.25">
      <c r="A602" s="7">
        <v>4020640</v>
      </c>
      <c r="B602" s="8" t="s">
        <v>628</v>
      </c>
      <c r="C602" s="8" t="s">
        <v>17</v>
      </c>
      <c r="D602" s="9">
        <v>7.1056099999999997E-2</v>
      </c>
      <c r="E602" s="9">
        <v>1.7779699999999999E-2</v>
      </c>
      <c r="F602" s="9">
        <v>0</v>
      </c>
      <c r="G602" s="9">
        <v>0</v>
      </c>
      <c r="H602" s="9">
        <v>0</v>
      </c>
      <c r="I602" s="9">
        <v>5.3276400000000002E-2</v>
      </c>
      <c r="J602" s="10">
        <v>0</v>
      </c>
      <c r="K602" s="11">
        <v>71581.899999999994</v>
      </c>
      <c r="L602" s="9">
        <v>0.1164</v>
      </c>
      <c r="M602" s="12">
        <v>7748.884</v>
      </c>
      <c r="N602" s="12">
        <v>7832.2049999999999</v>
      </c>
      <c r="O602" s="12">
        <v>7165.634</v>
      </c>
      <c r="P602" s="12">
        <v>666.57069999999999</v>
      </c>
      <c r="Q602" s="12">
        <v>583.25</v>
      </c>
      <c r="R602" s="13">
        <v>178</v>
      </c>
      <c r="S602" s="9">
        <v>0.51123594999999999</v>
      </c>
      <c r="T602" s="9">
        <v>0.18539326</v>
      </c>
      <c r="U602" s="9">
        <v>5.6179799999999998E-3</v>
      </c>
      <c r="V602" s="9">
        <v>2.2471910000000001E-2</v>
      </c>
      <c r="W602" s="9">
        <v>1.685393E-2</v>
      </c>
      <c r="X602" s="9">
        <v>0.76966292000000003</v>
      </c>
      <c r="Y602" s="9">
        <v>0.82584270000000004</v>
      </c>
      <c r="Z602" s="9">
        <v>0</v>
      </c>
      <c r="AA602" s="9">
        <v>0.32584269999999999</v>
      </c>
      <c r="AB602" s="10">
        <v>0.24074074000000001</v>
      </c>
      <c r="AC602" s="14">
        <v>1744000</v>
      </c>
      <c r="AD602" s="15">
        <v>288000</v>
      </c>
      <c r="AE602" s="16">
        <v>1456000</v>
      </c>
    </row>
    <row r="603" spans="1:31" x14ac:dyDescent="0.25">
      <c r="A603" s="7">
        <v>1729760</v>
      </c>
      <c r="B603" s="8" t="s">
        <v>629</v>
      </c>
      <c r="C603" s="8" t="s">
        <v>3</v>
      </c>
      <c r="D603" s="9">
        <v>0.1695556</v>
      </c>
      <c r="E603" s="9">
        <v>0</v>
      </c>
      <c r="F603" s="9">
        <v>0</v>
      </c>
      <c r="G603" s="9">
        <v>0</v>
      </c>
      <c r="H603" s="9">
        <v>0.1689677</v>
      </c>
      <c r="I603" s="9">
        <v>0</v>
      </c>
      <c r="J603" s="10">
        <v>5.8790000000000003E-4</v>
      </c>
      <c r="K603" s="11">
        <v>794638.9</v>
      </c>
      <c r="L603" s="9">
        <v>0.1981</v>
      </c>
      <c r="M603" s="12">
        <v>146398.70000000001</v>
      </c>
      <c r="N603" s="12">
        <v>147972.9</v>
      </c>
      <c r="O603" s="12">
        <v>135379.5</v>
      </c>
      <c r="P603" s="12">
        <v>12593.44</v>
      </c>
      <c r="Q603" s="12">
        <v>11019.2</v>
      </c>
      <c r="R603" s="13">
        <v>3522</v>
      </c>
      <c r="S603" s="9">
        <v>0.50738216999999997</v>
      </c>
      <c r="T603" s="9">
        <v>5.6785899999999999E-3</v>
      </c>
      <c r="U603" s="9">
        <v>2.640545E-2</v>
      </c>
      <c r="V603" s="9">
        <v>0.17064167999999999</v>
      </c>
      <c r="W603" s="9">
        <v>2.072686E-2</v>
      </c>
      <c r="X603" s="9">
        <v>0.72544008999999998</v>
      </c>
      <c r="Y603" s="9">
        <v>0.17092561000000001</v>
      </c>
      <c r="Z603" s="9">
        <v>1.9875100000000001E-3</v>
      </c>
      <c r="AA603" s="9">
        <v>0.17546848000000001</v>
      </c>
      <c r="AB603" s="10">
        <v>9.3534060000000002E-2</v>
      </c>
      <c r="AC603" s="14">
        <v>32888000</v>
      </c>
      <c r="AD603" s="15">
        <v>2888000</v>
      </c>
      <c r="AE603" s="16">
        <v>30000000</v>
      </c>
    </row>
    <row r="604" spans="1:31" x14ac:dyDescent="0.25">
      <c r="A604" s="7">
        <v>4614130</v>
      </c>
      <c r="B604" s="8" t="s">
        <v>630</v>
      </c>
      <c r="C604" s="8" t="s">
        <v>129</v>
      </c>
      <c r="D604" s="9">
        <v>5.1462000000000001E-2</v>
      </c>
      <c r="E604" s="9">
        <v>0</v>
      </c>
      <c r="F604" s="9">
        <v>0</v>
      </c>
      <c r="G604" s="9">
        <v>0</v>
      </c>
      <c r="H604" s="9">
        <v>0</v>
      </c>
      <c r="I604" s="9">
        <v>5.1462000000000001E-2</v>
      </c>
      <c r="J604" s="10">
        <v>0</v>
      </c>
      <c r="K604" s="11">
        <v>88424.7</v>
      </c>
      <c r="L604" s="9">
        <v>0.1066</v>
      </c>
      <c r="M604" s="12">
        <v>8766.2479999999996</v>
      </c>
      <c r="N604" s="12">
        <v>8860.509</v>
      </c>
      <c r="O604" s="12">
        <v>8106.4229999999998</v>
      </c>
      <c r="P604" s="12">
        <v>754.08579999999995</v>
      </c>
      <c r="Q604" s="12">
        <v>659.8252</v>
      </c>
      <c r="R604" s="13">
        <v>267</v>
      </c>
      <c r="S604" s="9">
        <v>0.55430712000000004</v>
      </c>
      <c r="T604" s="9">
        <v>0.13857678000000001</v>
      </c>
      <c r="U604" s="9">
        <v>1.123596E-2</v>
      </c>
      <c r="V604" s="9">
        <v>1.123596E-2</v>
      </c>
      <c r="W604" s="9">
        <v>3.7453199999999999E-3</v>
      </c>
      <c r="X604" s="9">
        <v>0.83520598999999995</v>
      </c>
      <c r="Y604" s="9">
        <v>0.56928838999999998</v>
      </c>
      <c r="Z604" s="9">
        <v>0</v>
      </c>
      <c r="AA604" s="9">
        <v>9.3632960000000001E-2</v>
      </c>
      <c r="AB604" s="10">
        <v>0.2734375</v>
      </c>
      <c r="AC604" s="14">
        <v>1944000</v>
      </c>
      <c r="AD604" s="15">
        <v>271000</v>
      </c>
      <c r="AE604" s="16">
        <v>1673000</v>
      </c>
    </row>
    <row r="605" spans="1:31" x14ac:dyDescent="0.25">
      <c r="A605" s="7">
        <v>3630120</v>
      </c>
      <c r="B605" s="8" t="s">
        <v>631</v>
      </c>
      <c r="C605" s="8" t="s">
        <v>53</v>
      </c>
      <c r="D605" s="9">
        <v>0.1938481</v>
      </c>
      <c r="E605" s="9">
        <v>2.2719999999999999E-4</v>
      </c>
      <c r="F605" s="9">
        <v>0</v>
      </c>
      <c r="G605" s="9">
        <v>1.3561999999999999E-3</v>
      </c>
      <c r="H605" s="9">
        <v>0.1560735</v>
      </c>
      <c r="I605" s="9">
        <v>0</v>
      </c>
      <c r="J605" s="10">
        <v>3.61912E-2</v>
      </c>
      <c r="K605" s="11">
        <v>1398200</v>
      </c>
      <c r="L605" s="9">
        <v>0.22109999999999999</v>
      </c>
      <c r="M605" s="12">
        <v>287502.09999999998</v>
      </c>
      <c r="N605" s="12">
        <v>290593.5</v>
      </c>
      <c r="O605" s="12">
        <v>265862.09999999998</v>
      </c>
      <c r="P605" s="12">
        <v>24731.360000000001</v>
      </c>
      <c r="Q605" s="12">
        <v>21640</v>
      </c>
      <c r="R605" s="13">
        <v>4131</v>
      </c>
      <c r="S605" s="9">
        <v>0.51803436999999997</v>
      </c>
      <c r="T605" s="9">
        <v>9.92496E-3</v>
      </c>
      <c r="U605" s="9">
        <v>2.78383E-2</v>
      </c>
      <c r="V605" s="9">
        <v>0.13023481000000001</v>
      </c>
      <c r="W605" s="9">
        <v>7.3589929999999998E-2</v>
      </c>
      <c r="X605" s="9">
        <v>0.76664246000000003</v>
      </c>
      <c r="Y605" s="9">
        <v>0.50060517999999998</v>
      </c>
      <c r="Z605" s="9">
        <v>2.2996849999999999E-2</v>
      </c>
      <c r="AA605" s="9">
        <v>0.16388284</v>
      </c>
      <c r="AB605" s="10">
        <v>0.22997523</v>
      </c>
      <c r="AC605" s="14">
        <v>63546000</v>
      </c>
      <c r="AD605" s="15">
        <v>5563000</v>
      </c>
      <c r="AE605" s="16">
        <v>58000000</v>
      </c>
    </row>
    <row r="606" spans="1:31" x14ac:dyDescent="0.25">
      <c r="A606" s="7">
        <v>400016</v>
      </c>
      <c r="B606" s="8" t="s">
        <v>632</v>
      </c>
      <c r="C606" s="8" t="s">
        <v>197</v>
      </c>
      <c r="D606" s="9">
        <v>4.0941100000000001E-2</v>
      </c>
      <c r="E606" s="9">
        <v>0</v>
      </c>
      <c r="F606" s="9">
        <v>0</v>
      </c>
      <c r="G606" s="9">
        <v>1.12561E-2</v>
      </c>
      <c r="H606" s="9">
        <v>2.9685E-2</v>
      </c>
      <c r="I606" s="9">
        <v>0</v>
      </c>
      <c r="J606" s="10">
        <v>0</v>
      </c>
      <c r="K606" s="11">
        <v>83947.5</v>
      </c>
      <c r="L606" s="9">
        <v>0.4</v>
      </c>
      <c r="M606" s="12">
        <v>31228.47</v>
      </c>
      <c r="N606" s="12">
        <v>31564.26</v>
      </c>
      <c r="O606" s="12">
        <v>28877.94</v>
      </c>
      <c r="P606" s="12">
        <v>2686.32</v>
      </c>
      <c r="Q606" s="12">
        <v>2350.5309999999999</v>
      </c>
      <c r="R606" s="13">
        <v>868</v>
      </c>
      <c r="S606" s="9">
        <v>0.51382488999999998</v>
      </c>
      <c r="T606" s="9">
        <v>5.7603699999999999E-3</v>
      </c>
      <c r="U606" s="9">
        <v>1.843318E-2</v>
      </c>
      <c r="V606" s="9">
        <v>9.1013830000000004E-2</v>
      </c>
      <c r="W606" s="9">
        <v>0.61751151999999998</v>
      </c>
      <c r="X606" s="9">
        <v>0.26728110999999999</v>
      </c>
      <c r="Y606" s="9">
        <v>0.73156681999999995</v>
      </c>
      <c r="Z606" s="9">
        <v>0.24078341</v>
      </c>
      <c r="AA606" s="9">
        <v>4.6082949999999998E-2</v>
      </c>
      <c r="AC606" s="14">
        <v>6899000</v>
      </c>
      <c r="AD606" s="15">
        <v>1222000</v>
      </c>
      <c r="AE606" s="16">
        <v>5677000</v>
      </c>
    </row>
    <row r="607" spans="1:31" x14ac:dyDescent="0.25">
      <c r="A607" s="7">
        <v>4002430</v>
      </c>
      <c r="B607" s="8" t="s">
        <v>633</v>
      </c>
      <c r="C607" s="8" t="s">
        <v>17</v>
      </c>
      <c r="D607" s="9">
        <v>0.17814279999999999</v>
      </c>
      <c r="E607" s="9">
        <v>0</v>
      </c>
      <c r="F607" s="9">
        <v>0.13922000000000001</v>
      </c>
      <c r="G607" s="9">
        <v>0</v>
      </c>
      <c r="H607" s="9">
        <v>1.1245999999999999E-3</v>
      </c>
      <c r="I607" s="9">
        <v>2.6945899999999998E-2</v>
      </c>
      <c r="J607" s="10">
        <v>1.08523E-2</v>
      </c>
      <c r="K607" s="11">
        <v>562741.4</v>
      </c>
      <c r="L607" s="9">
        <v>0.2054</v>
      </c>
      <c r="M607" s="12">
        <v>107496</v>
      </c>
      <c r="N607" s="12">
        <v>108651.9</v>
      </c>
      <c r="O607" s="12">
        <v>99404.89</v>
      </c>
      <c r="P607" s="12">
        <v>9246.9670000000006</v>
      </c>
      <c r="Q607" s="12">
        <v>8091.1090000000004</v>
      </c>
      <c r="R607" s="13">
        <v>2650</v>
      </c>
      <c r="S607" s="9">
        <v>0.51584905999999997</v>
      </c>
      <c r="T607" s="9">
        <v>0.37396225999999999</v>
      </c>
      <c r="U607" s="9">
        <v>1.245283E-2</v>
      </c>
      <c r="V607" s="9">
        <v>4.754717E-2</v>
      </c>
      <c r="W607" s="9">
        <v>5.3207549999999999E-2</v>
      </c>
      <c r="X607" s="9">
        <v>0.51358490999999995</v>
      </c>
      <c r="Y607" s="9">
        <v>0.5845283</v>
      </c>
      <c r="Z607" s="9">
        <v>5.3962259999999998E-2</v>
      </c>
      <c r="AA607" s="9">
        <v>0.17283018999999999</v>
      </c>
      <c r="AB607" s="10">
        <v>0.26337079000000002</v>
      </c>
      <c r="AC607" s="14">
        <v>23437000</v>
      </c>
      <c r="AD607" s="15">
        <v>3276000</v>
      </c>
      <c r="AE607" s="16">
        <v>20200000</v>
      </c>
    </row>
    <row r="608" spans="1:31" x14ac:dyDescent="0.25">
      <c r="A608" s="7">
        <v>4018480</v>
      </c>
      <c r="B608" s="8" t="s">
        <v>634</v>
      </c>
      <c r="C608" s="8" t="s">
        <v>17</v>
      </c>
      <c r="D608" s="9">
        <v>0.12255099999999999</v>
      </c>
      <c r="E608" s="9">
        <v>0</v>
      </c>
      <c r="F608" s="9">
        <v>0.1096726</v>
      </c>
      <c r="G608" s="9">
        <v>0</v>
      </c>
      <c r="H608" s="9">
        <v>0</v>
      </c>
      <c r="I608" s="9">
        <v>1.2878499999999999E-2</v>
      </c>
      <c r="J608" s="10">
        <v>0</v>
      </c>
      <c r="K608" s="11">
        <v>16789.5</v>
      </c>
      <c r="L608" s="9">
        <v>0.4</v>
      </c>
      <c r="M608" s="12">
        <v>6245.6940000000004</v>
      </c>
      <c r="N608" s="12">
        <v>6312.8519999999999</v>
      </c>
      <c r="O608" s="12">
        <v>5775.5879999999997</v>
      </c>
      <c r="P608" s="12">
        <v>537.26400000000001</v>
      </c>
      <c r="Q608" s="12">
        <v>470.10599999999999</v>
      </c>
      <c r="R608" s="13">
        <v>147</v>
      </c>
      <c r="S608" s="9">
        <v>0.48979592</v>
      </c>
      <c r="T608" s="9">
        <v>0.73469388000000002</v>
      </c>
      <c r="U608" s="9">
        <v>0</v>
      </c>
      <c r="V608" s="9">
        <v>0</v>
      </c>
      <c r="W608" s="9">
        <v>3.401361E-2</v>
      </c>
      <c r="X608" s="9">
        <v>0.23129252</v>
      </c>
      <c r="Y608" s="9">
        <v>0.66666667000000002</v>
      </c>
      <c r="Z608" s="9">
        <v>0</v>
      </c>
      <c r="AA608" s="9">
        <v>0.25850339999999999</v>
      </c>
      <c r="AB608" s="10">
        <v>0.25945945999999998</v>
      </c>
      <c r="AC608" s="14">
        <v>1320000</v>
      </c>
      <c r="AD608" s="15">
        <v>170000</v>
      </c>
      <c r="AE608" s="16">
        <v>1150000</v>
      </c>
    </row>
    <row r="609" spans="1:31" x14ac:dyDescent="0.25">
      <c r="A609" s="7">
        <v>3904724</v>
      </c>
      <c r="B609" s="8" t="s">
        <v>635</v>
      </c>
      <c r="C609" s="8" t="s">
        <v>20</v>
      </c>
      <c r="D609" s="9">
        <v>0.30625059999999998</v>
      </c>
      <c r="E609" s="9">
        <v>0</v>
      </c>
      <c r="F609" s="9">
        <v>0.1916254</v>
      </c>
      <c r="G609" s="9">
        <v>0</v>
      </c>
      <c r="H609" s="9">
        <v>0.1146252</v>
      </c>
      <c r="I609" s="9">
        <v>0</v>
      </c>
      <c r="J609" s="10">
        <v>0</v>
      </c>
      <c r="K609" s="11">
        <v>1337399</v>
      </c>
      <c r="L609" s="9">
        <v>0.32579999999999998</v>
      </c>
      <c r="M609" s="12">
        <v>405223.9</v>
      </c>
      <c r="N609" s="12">
        <v>409581.1</v>
      </c>
      <c r="O609" s="12">
        <v>374723.2</v>
      </c>
      <c r="P609" s="12">
        <v>34857.97</v>
      </c>
      <c r="Q609" s="12">
        <v>30500.720000000001</v>
      </c>
      <c r="R609" s="13">
        <v>7879</v>
      </c>
      <c r="S609" s="9">
        <v>0.49270212000000002</v>
      </c>
      <c r="T609" s="9">
        <v>2.2845500000000002E-3</v>
      </c>
      <c r="U609" s="9">
        <v>6.4348269999999999E-2</v>
      </c>
      <c r="V609" s="9">
        <v>2.8049250000000001E-2</v>
      </c>
      <c r="W609" s="9">
        <v>2.1068659999999999E-2</v>
      </c>
      <c r="X609" s="9">
        <v>0.84388881999999998</v>
      </c>
      <c r="Y609" s="9">
        <v>0.12108136</v>
      </c>
      <c r="Z609" s="9">
        <v>2.3607059999999999E-2</v>
      </c>
      <c r="AA609" s="9">
        <v>0.13796167000000001</v>
      </c>
      <c r="AB609" s="10">
        <v>5.6888420000000002E-2</v>
      </c>
      <c r="AC609" s="14">
        <v>85265000</v>
      </c>
      <c r="AD609" s="15">
        <v>3197000</v>
      </c>
      <c r="AE609" s="16">
        <v>82100000</v>
      </c>
    </row>
    <row r="610" spans="1:31" x14ac:dyDescent="0.25">
      <c r="A610" s="7">
        <v>5102980</v>
      </c>
      <c r="B610" s="8" t="s">
        <v>636</v>
      </c>
      <c r="C610" s="8" t="s">
        <v>108</v>
      </c>
      <c r="D610" s="9">
        <v>0.2857111</v>
      </c>
      <c r="E610" s="9">
        <v>0</v>
      </c>
      <c r="F610" s="9">
        <v>0.1725295</v>
      </c>
      <c r="G610" s="9">
        <v>0</v>
      </c>
      <c r="H610" s="9">
        <v>0.11318159999999999</v>
      </c>
      <c r="I610" s="9">
        <v>0</v>
      </c>
      <c r="J610" s="10">
        <v>0</v>
      </c>
      <c r="K610" s="11">
        <v>403307.6</v>
      </c>
      <c r="L610" s="9">
        <v>0.30380000000000001</v>
      </c>
      <c r="M610" s="12">
        <v>113948.1</v>
      </c>
      <c r="N610" s="12">
        <v>115173.4</v>
      </c>
      <c r="O610" s="12">
        <v>105371.4</v>
      </c>
      <c r="P610" s="12">
        <v>9801.9879999999994</v>
      </c>
      <c r="Q610" s="12">
        <v>8576.7029999999995</v>
      </c>
      <c r="R610" s="13">
        <v>2412</v>
      </c>
      <c r="S610" s="9">
        <v>0.50787727999999999</v>
      </c>
      <c r="T610" s="9">
        <v>3.7313400000000001E-3</v>
      </c>
      <c r="U610" s="9">
        <v>2.8606969999999999E-2</v>
      </c>
      <c r="V610" s="9">
        <v>7.0480899999999999E-3</v>
      </c>
      <c r="W610" s="9">
        <v>1.160862E-2</v>
      </c>
      <c r="X610" s="9">
        <v>0.93864013000000002</v>
      </c>
      <c r="Y610" s="9">
        <v>0.12313433</v>
      </c>
      <c r="Z610" s="9">
        <v>8.2919000000000005E-4</v>
      </c>
      <c r="AA610" s="9">
        <v>0.10696517</v>
      </c>
      <c r="AB610" s="10">
        <v>5.195876E-2</v>
      </c>
      <c r="AC610" s="14">
        <v>23902000</v>
      </c>
      <c r="AD610" s="15">
        <v>982000</v>
      </c>
      <c r="AE610" s="16">
        <v>22900000</v>
      </c>
    </row>
    <row r="611" spans="1:31" x14ac:dyDescent="0.25">
      <c r="A611" s="7">
        <v>5302850</v>
      </c>
      <c r="B611" s="8" t="s">
        <v>637</v>
      </c>
      <c r="C611" s="8" t="s">
        <v>42</v>
      </c>
      <c r="D611" s="9">
        <v>7.2861200000000001E-2</v>
      </c>
      <c r="E611" s="9">
        <v>0</v>
      </c>
      <c r="F611" s="9">
        <v>0</v>
      </c>
      <c r="G611" s="9">
        <v>0</v>
      </c>
      <c r="H611" s="9">
        <v>0</v>
      </c>
      <c r="I611" s="9">
        <v>7.2861200000000001E-2</v>
      </c>
      <c r="J611" s="10">
        <v>0</v>
      </c>
      <c r="K611" s="11">
        <v>2359804</v>
      </c>
      <c r="L611" s="9">
        <v>0.12280000000000001</v>
      </c>
      <c r="M611" s="12">
        <v>269499.09999999998</v>
      </c>
      <c r="N611" s="12">
        <v>272396.90000000002</v>
      </c>
      <c r="O611" s="12">
        <v>249214.2</v>
      </c>
      <c r="P611" s="12">
        <v>23182.71</v>
      </c>
      <c r="Q611" s="12">
        <v>20284.89</v>
      </c>
      <c r="R611" s="13">
        <v>4932</v>
      </c>
      <c r="S611" s="9">
        <v>0.52149230000000002</v>
      </c>
      <c r="T611" s="9">
        <v>0.10198702</v>
      </c>
      <c r="U611" s="9">
        <v>3.3252230000000001E-2</v>
      </c>
      <c r="V611" s="9">
        <v>1.5612330000000001E-2</v>
      </c>
      <c r="W611" s="9">
        <v>0.11334144</v>
      </c>
      <c r="X611" s="9">
        <v>0.72445256000000002</v>
      </c>
      <c r="Y611" s="9">
        <v>0.47080292000000001</v>
      </c>
      <c r="Z611" s="9">
        <v>3.5888080000000003E-2</v>
      </c>
      <c r="AA611" s="9">
        <v>0.14679643000000001</v>
      </c>
      <c r="AB611" s="10">
        <v>0.12548101</v>
      </c>
      <c r="AC611" s="14">
        <v>56477000</v>
      </c>
      <c r="AD611" s="15">
        <v>6788000</v>
      </c>
      <c r="AE611" s="16">
        <v>49700000</v>
      </c>
    </row>
    <row r="612" spans="1:31" x14ac:dyDescent="0.25">
      <c r="A612" s="7">
        <v>4008130</v>
      </c>
      <c r="B612" s="8" t="s">
        <v>638</v>
      </c>
      <c r="C612" s="8" t="s">
        <v>17</v>
      </c>
      <c r="D612" s="9">
        <v>3.6065100000000003E-2</v>
      </c>
      <c r="E612" s="9">
        <v>0</v>
      </c>
      <c r="F612" s="9">
        <v>0</v>
      </c>
      <c r="G612" s="9">
        <v>0</v>
      </c>
      <c r="H612" s="9">
        <v>0</v>
      </c>
      <c r="I612" s="9">
        <v>2.2192799999999999E-2</v>
      </c>
      <c r="J612" s="10">
        <v>1.3872300000000001E-2</v>
      </c>
      <c r="K612" s="11">
        <v>105427.4</v>
      </c>
      <c r="L612" s="9">
        <v>0.4</v>
      </c>
      <c r="M612" s="12">
        <v>39218.99</v>
      </c>
      <c r="N612" s="12">
        <v>39640.699999999997</v>
      </c>
      <c r="O612" s="12">
        <v>36267.03</v>
      </c>
      <c r="P612" s="12">
        <v>3373.6770000000001</v>
      </c>
      <c r="Q612" s="12">
        <v>2951.9569999999999</v>
      </c>
      <c r="R612" s="13">
        <v>707</v>
      </c>
      <c r="S612" s="9">
        <v>0.54314003</v>
      </c>
      <c r="T612" s="9">
        <v>0.47383310000000001</v>
      </c>
      <c r="U612" s="9">
        <v>0</v>
      </c>
      <c r="V612" s="9">
        <v>8.4865600000000006E-3</v>
      </c>
      <c r="W612" s="9">
        <v>1.980198E-2</v>
      </c>
      <c r="X612" s="9">
        <v>0.50495049999999997</v>
      </c>
      <c r="Y612" s="9">
        <v>0.71994342</v>
      </c>
      <c r="Z612" s="9">
        <v>4.2432800000000003E-3</v>
      </c>
      <c r="AA612" s="9">
        <v>0.22913720000000001</v>
      </c>
      <c r="AB612" s="10">
        <v>0.28768700000000003</v>
      </c>
      <c r="AC612" s="14">
        <v>8210000</v>
      </c>
      <c r="AD612" s="15">
        <v>1203000</v>
      </c>
      <c r="AE612" s="16">
        <v>7007000</v>
      </c>
    </row>
    <row r="613" spans="1:31" x14ac:dyDescent="0.25">
      <c r="A613" s="7">
        <v>5303180</v>
      </c>
      <c r="B613" s="8" t="s">
        <v>639</v>
      </c>
      <c r="C613" s="8" t="s">
        <v>42</v>
      </c>
      <c r="D613" s="9">
        <v>7.2799299999999997E-2</v>
      </c>
      <c r="E613" s="9">
        <v>0</v>
      </c>
      <c r="F613" s="9">
        <v>0</v>
      </c>
      <c r="G613" s="9">
        <v>0</v>
      </c>
      <c r="H613" s="9">
        <v>0</v>
      </c>
      <c r="I613" s="9">
        <v>7.2799299999999997E-2</v>
      </c>
      <c r="J613" s="10">
        <v>0</v>
      </c>
      <c r="K613" s="11">
        <v>686717.2</v>
      </c>
      <c r="L613" s="9">
        <v>0.12239999999999999</v>
      </c>
      <c r="M613" s="12">
        <v>78170.39</v>
      </c>
      <c r="N613" s="12">
        <v>79010.94</v>
      </c>
      <c r="O613" s="12">
        <v>72286.600000000006</v>
      </c>
      <c r="P613" s="12">
        <v>6724.335</v>
      </c>
      <c r="Q613" s="12">
        <v>5883.7889999999998</v>
      </c>
      <c r="R613" s="13">
        <v>1529</v>
      </c>
      <c r="S613" s="9">
        <v>0.50817528000000001</v>
      </c>
      <c r="T613" s="9">
        <v>6.5402219999999997E-2</v>
      </c>
      <c r="U613" s="9">
        <v>0</v>
      </c>
      <c r="V613" s="9">
        <v>1.3080399999999999E-3</v>
      </c>
      <c r="W613" s="9">
        <v>0.87181164</v>
      </c>
      <c r="X613" s="9">
        <v>4.839765E-2</v>
      </c>
      <c r="Y613" s="9">
        <v>0.96402878000000003</v>
      </c>
      <c r="Z613" s="9">
        <v>0.29888816000000001</v>
      </c>
      <c r="AA613" s="9">
        <v>9.9411379999999994E-2</v>
      </c>
      <c r="AB613" s="10">
        <v>0.33712839999999999</v>
      </c>
      <c r="AC613" s="14">
        <v>16343000</v>
      </c>
      <c r="AD613" s="15">
        <v>3763000</v>
      </c>
      <c r="AE613" s="16">
        <v>12600000</v>
      </c>
    </row>
    <row r="614" spans="1:31" x14ac:dyDescent="0.25">
      <c r="A614" s="7">
        <v>626100</v>
      </c>
      <c r="B614" s="8" t="s">
        <v>640</v>
      </c>
      <c r="C614" s="8" t="s">
        <v>1</v>
      </c>
      <c r="D614" s="9">
        <v>8.9835100000000001E-2</v>
      </c>
      <c r="E614" s="9">
        <v>1.2507E-3</v>
      </c>
      <c r="F614" s="9">
        <v>0</v>
      </c>
      <c r="G614" s="9">
        <v>0</v>
      </c>
      <c r="H614" s="9">
        <v>2.1833399999999999E-2</v>
      </c>
      <c r="I614" s="9">
        <v>6.6750900000000002E-2</v>
      </c>
      <c r="J614" s="10">
        <v>0</v>
      </c>
      <c r="K614" s="11">
        <v>705905.2</v>
      </c>
      <c r="L614" s="9">
        <v>0.1351</v>
      </c>
      <c r="M614" s="12">
        <v>88692.05</v>
      </c>
      <c r="N614" s="12">
        <v>89645.73</v>
      </c>
      <c r="O614" s="12">
        <v>82016.3</v>
      </c>
      <c r="P614" s="12">
        <v>7629.4229999999998</v>
      </c>
      <c r="Q614" s="12">
        <v>6675.75</v>
      </c>
      <c r="R614" s="13">
        <v>2403</v>
      </c>
      <c r="S614" s="9">
        <v>0.40241365000000001</v>
      </c>
      <c r="T614" s="9">
        <v>4.4111530000000003E-2</v>
      </c>
      <c r="U614" s="9">
        <v>1.7478150000000001E-2</v>
      </c>
      <c r="V614" s="9">
        <v>3.8701619999999999E-2</v>
      </c>
      <c r="W614" s="9">
        <v>0.31335829999999998</v>
      </c>
      <c r="X614" s="9">
        <v>0.37453183000000001</v>
      </c>
      <c r="Y614" s="9">
        <v>0.44985435000000001</v>
      </c>
      <c r="Z614" s="9">
        <v>2.2471910000000001E-2</v>
      </c>
      <c r="AA614" s="9">
        <v>0.10237204</v>
      </c>
      <c r="AB614" s="10">
        <v>0.24011858</v>
      </c>
      <c r="AC614" s="14">
        <v>18234000</v>
      </c>
      <c r="AD614" s="15">
        <v>2224000</v>
      </c>
      <c r="AE614" s="16">
        <v>16000000</v>
      </c>
    </row>
    <row r="615" spans="1:31" x14ac:dyDescent="0.25">
      <c r="A615" s="7">
        <v>3006115</v>
      </c>
      <c r="B615" s="8" t="s">
        <v>641</v>
      </c>
      <c r="C615" s="8" t="s">
        <v>200</v>
      </c>
      <c r="D615" s="9">
        <v>0.24519479999999999</v>
      </c>
      <c r="E615" s="9">
        <v>0</v>
      </c>
      <c r="F615" s="9">
        <v>0.22555839999999999</v>
      </c>
      <c r="G615" s="9">
        <v>0</v>
      </c>
      <c r="H615" s="9">
        <v>0</v>
      </c>
      <c r="I615" s="9">
        <v>1.9636399999999998E-2</v>
      </c>
      <c r="J615" s="10">
        <v>0</v>
      </c>
      <c r="K615" s="11">
        <v>18388.5</v>
      </c>
      <c r="L615" s="9">
        <v>0.4</v>
      </c>
      <c r="M615" s="12">
        <v>6840.5219999999999</v>
      </c>
      <c r="N615" s="12">
        <v>6914.076</v>
      </c>
      <c r="O615" s="12">
        <v>6325.6440000000002</v>
      </c>
      <c r="P615" s="12">
        <v>588.43200000000002</v>
      </c>
      <c r="Q615" s="12">
        <v>514.87789999999995</v>
      </c>
      <c r="R615" s="13">
        <v>100</v>
      </c>
      <c r="S615" s="9">
        <v>0.53</v>
      </c>
      <c r="T615" s="9">
        <v>0.14000000000000001</v>
      </c>
      <c r="U615" s="9">
        <v>0.01</v>
      </c>
      <c r="V615" s="9">
        <v>0.02</v>
      </c>
      <c r="W615" s="9">
        <v>0.02</v>
      </c>
      <c r="X615" s="9">
        <v>0.81</v>
      </c>
      <c r="Y615" s="9">
        <v>0.47</v>
      </c>
      <c r="Z615" s="9">
        <v>0</v>
      </c>
      <c r="AA615" s="9">
        <v>0.22</v>
      </c>
      <c r="AB615" s="10">
        <v>0.34426230000000002</v>
      </c>
      <c r="AC615" s="14">
        <v>1405000</v>
      </c>
      <c r="AD615" s="15">
        <v>43000</v>
      </c>
      <c r="AE615" s="16">
        <v>1362000</v>
      </c>
    </row>
    <row r="616" spans="1:31" x14ac:dyDescent="0.25">
      <c r="A616" s="7">
        <v>4029886</v>
      </c>
      <c r="B616" s="8" t="s">
        <v>642</v>
      </c>
      <c r="C616" s="8" t="s">
        <v>17</v>
      </c>
      <c r="D616" s="9">
        <v>0.2278124</v>
      </c>
      <c r="E616" s="9">
        <v>0</v>
      </c>
      <c r="F616" s="9">
        <v>0.1097173</v>
      </c>
      <c r="G616" s="9">
        <v>0</v>
      </c>
      <c r="H616" s="9">
        <v>8.4226000000000006E-3</v>
      </c>
      <c r="I616" s="9">
        <v>2.9523799999999999E-2</v>
      </c>
      <c r="J616" s="10">
        <v>8.0148700000000003E-2</v>
      </c>
      <c r="K616" s="11">
        <v>61987.9</v>
      </c>
      <c r="L616" s="9">
        <v>0.25019999999999998</v>
      </c>
      <c r="M616" s="12">
        <v>14423.72</v>
      </c>
      <c r="N616" s="12">
        <v>14578.81</v>
      </c>
      <c r="O616" s="12">
        <v>13338.06</v>
      </c>
      <c r="P616" s="12">
        <v>1240.75</v>
      </c>
      <c r="Q616" s="12">
        <v>1085.6600000000001</v>
      </c>
      <c r="R616" s="13">
        <v>253</v>
      </c>
      <c r="S616" s="9">
        <v>0.53754941000000001</v>
      </c>
      <c r="T616" s="9">
        <v>0.22924901</v>
      </c>
      <c r="U616" s="9">
        <v>0</v>
      </c>
      <c r="V616" s="9">
        <v>3.9525699999999999E-3</v>
      </c>
      <c r="W616" s="9">
        <v>4.3478259999999998E-2</v>
      </c>
      <c r="X616" s="9">
        <v>0.72332015999999999</v>
      </c>
      <c r="Y616" s="9">
        <v>0.61660079000000001</v>
      </c>
      <c r="Z616" s="9">
        <v>0</v>
      </c>
      <c r="AA616" s="9">
        <v>0.10671936999999999</v>
      </c>
      <c r="AB616" s="10">
        <v>0.22413793000000001</v>
      </c>
      <c r="AC616" s="14">
        <v>2935000</v>
      </c>
      <c r="AD616" s="15">
        <v>405000</v>
      </c>
      <c r="AE616" s="16">
        <v>2530000</v>
      </c>
    </row>
    <row r="617" spans="1:31" x14ac:dyDescent="0.25">
      <c r="A617" s="7">
        <v>4007350</v>
      </c>
      <c r="B617" s="8" t="s">
        <v>643</v>
      </c>
      <c r="C617" s="8" t="s">
        <v>17</v>
      </c>
      <c r="D617" s="9">
        <v>6.0738899999999998E-2</v>
      </c>
      <c r="E617" s="9">
        <v>5.2221999999999998E-3</v>
      </c>
      <c r="F617" s="9">
        <v>0</v>
      </c>
      <c r="G617" s="9">
        <v>0</v>
      </c>
      <c r="H617" s="9">
        <v>1.3037999999999999E-3</v>
      </c>
      <c r="I617" s="9">
        <v>5.4212799999999998E-2</v>
      </c>
      <c r="J617" s="10">
        <v>0</v>
      </c>
      <c r="K617" s="11">
        <v>562954.6</v>
      </c>
      <c r="L617" s="9">
        <v>0.11609999999999999</v>
      </c>
      <c r="M617" s="12">
        <v>60783.9</v>
      </c>
      <c r="N617" s="12">
        <v>61437.49</v>
      </c>
      <c r="O617" s="12">
        <v>56208.77</v>
      </c>
      <c r="P617" s="12">
        <v>5228.7219999999998</v>
      </c>
      <c r="Q617" s="12">
        <v>4575.1289999999999</v>
      </c>
      <c r="R617" s="13">
        <v>1520</v>
      </c>
      <c r="S617" s="9">
        <v>0.50657894999999997</v>
      </c>
      <c r="T617" s="9">
        <v>0.36052632000000001</v>
      </c>
      <c r="U617" s="9">
        <v>3.9473700000000004E-3</v>
      </c>
      <c r="V617" s="9">
        <v>7.3026320000000006E-2</v>
      </c>
      <c r="W617" s="9">
        <v>1.6447369999999999E-2</v>
      </c>
      <c r="X617" s="9">
        <v>0.55723683999999996</v>
      </c>
      <c r="Y617" s="9">
        <v>0.81644737000000001</v>
      </c>
      <c r="Z617" s="9">
        <v>0</v>
      </c>
      <c r="AA617" s="9">
        <v>0.16578946999999999</v>
      </c>
      <c r="AB617" s="10">
        <v>0.27115613999999999</v>
      </c>
      <c r="AC617" s="14">
        <v>12313000</v>
      </c>
      <c r="AD617" s="15">
        <v>2289000</v>
      </c>
      <c r="AE617" s="16">
        <v>10000000</v>
      </c>
    </row>
    <row r="618" spans="1:31" x14ac:dyDescent="0.25">
      <c r="A618" s="7">
        <v>634320</v>
      </c>
      <c r="B618" s="8" t="s">
        <v>644</v>
      </c>
      <c r="C618" s="8" t="s">
        <v>1</v>
      </c>
      <c r="D618" s="9">
        <v>0.1227939</v>
      </c>
      <c r="E618" s="9">
        <v>2.3939999999999999E-4</v>
      </c>
      <c r="F618" s="9">
        <v>3.4695999999999998E-2</v>
      </c>
      <c r="G618" s="9">
        <v>5.2972699999999998E-2</v>
      </c>
      <c r="H618" s="9">
        <v>2.9635600000000002E-2</v>
      </c>
      <c r="I618" s="9">
        <v>0</v>
      </c>
      <c r="J618" s="10">
        <v>5.2502E-3</v>
      </c>
      <c r="K618" s="11">
        <v>49800000</v>
      </c>
      <c r="L618" s="9">
        <v>0.16170000000000001</v>
      </c>
      <c r="M618" s="12">
        <v>7488974</v>
      </c>
      <c r="N618" s="12">
        <v>7569501</v>
      </c>
      <c r="O618" s="12">
        <v>6925288</v>
      </c>
      <c r="P618" s="12">
        <v>644212.80000000005</v>
      </c>
      <c r="Q618" s="12">
        <v>563686</v>
      </c>
      <c r="R618" s="13">
        <v>131417</v>
      </c>
      <c r="S618" s="9">
        <v>0.51118956999999998</v>
      </c>
      <c r="T618" s="9">
        <v>3.8960000000000002E-3</v>
      </c>
      <c r="U618" s="9">
        <v>0.15218730999999999</v>
      </c>
      <c r="V618" s="9">
        <v>0.11632437</v>
      </c>
      <c r="W618" s="9">
        <v>0.45863167999999999</v>
      </c>
      <c r="X618" s="9">
        <v>0.23411735</v>
      </c>
      <c r="Y618" s="9">
        <v>0.64537312000000002</v>
      </c>
      <c r="Z618" s="9">
        <v>0.28277163999999999</v>
      </c>
      <c r="AA618" s="9">
        <v>0.1204943</v>
      </c>
      <c r="AB618" s="10">
        <v>0.22336466999999999</v>
      </c>
      <c r="AC618" s="14">
        <v>1512000000</v>
      </c>
      <c r="AD618" s="15">
        <v>200987000</v>
      </c>
      <c r="AE618" s="16">
        <v>1310000000</v>
      </c>
    </row>
    <row r="619" spans="1:31" x14ac:dyDescent="0.25">
      <c r="A619" s="7">
        <v>408850</v>
      </c>
      <c r="B619" s="8" t="s">
        <v>645</v>
      </c>
      <c r="C619" s="8" t="s">
        <v>197</v>
      </c>
      <c r="D619" s="9">
        <v>0.2348462</v>
      </c>
      <c r="E619" s="9">
        <v>0</v>
      </c>
      <c r="F619" s="9">
        <v>0.1331106</v>
      </c>
      <c r="G619" s="9">
        <v>1.0208000000000001E-3</v>
      </c>
      <c r="H619" s="9">
        <v>0.1007149</v>
      </c>
      <c r="I619" s="9">
        <v>0</v>
      </c>
      <c r="J619" s="10">
        <v>0</v>
      </c>
      <c r="K619" s="11">
        <v>1497570</v>
      </c>
      <c r="L619" s="9">
        <v>0.2586</v>
      </c>
      <c r="M619" s="12">
        <v>360162.6</v>
      </c>
      <c r="N619" s="12">
        <v>364035.3</v>
      </c>
      <c r="O619" s="12">
        <v>333053.59999999998</v>
      </c>
      <c r="P619" s="12">
        <v>30981.73</v>
      </c>
      <c r="Q619" s="12">
        <v>27109</v>
      </c>
      <c r="R619" s="13">
        <v>10069</v>
      </c>
      <c r="S619" s="9">
        <v>0.51603933000000002</v>
      </c>
      <c r="T619" s="9">
        <v>5.5616199999999998E-3</v>
      </c>
      <c r="U619" s="9">
        <v>3.5554669999999997E-2</v>
      </c>
      <c r="V619" s="9">
        <v>5.8099119999999997E-2</v>
      </c>
      <c r="W619" s="9">
        <v>0.23249578000000001</v>
      </c>
      <c r="X619" s="9">
        <v>0.66818949000000005</v>
      </c>
      <c r="Y619" s="9">
        <v>0.19594796</v>
      </c>
      <c r="Z619" s="9">
        <v>4.7671099999999998E-3</v>
      </c>
      <c r="AA619" s="9">
        <v>0.10477704</v>
      </c>
      <c r="AB619" s="10">
        <v>6.6624929999999999E-2</v>
      </c>
      <c r="AC619" s="14">
        <v>72702000</v>
      </c>
      <c r="AD619" s="15">
        <v>3459000</v>
      </c>
      <c r="AE619" s="16">
        <v>69200000</v>
      </c>
    </row>
    <row r="620" spans="1:31" x14ac:dyDescent="0.25">
      <c r="A620" s="7">
        <v>4205010</v>
      </c>
      <c r="B620" s="8" t="s">
        <v>646</v>
      </c>
      <c r="C620" s="8" t="s">
        <v>32</v>
      </c>
      <c r="D620" s="9">
        <v>0.13570360000000001</v>
      </c>
      <c r="E620" s="9">
        <v>0</v>
      </c>
      <c r="F620" s="9">
        <v>0</v>
      </c>
      <c r="G620" s="9">
        <v>4.8027599999999997E-2</v>
      </c>
      <c r="H620" s="9">
        <v>6.4172999999999994E-2</v>
      </c>
      <c r="I620" s="9">
        <v>0</v>
      </c>
      <c r="J620" s="10">
        <v>2.3503E-2</v>
      </c>
      <c r="K620" s="11">
        <v>1947488</v>
      </c>
      <c r="L620" s="9">
        <v>0.17660000000000001</v>
      </c>
      <c r="M620" s="12">
        <v>319851.5</v>
      </c>
      <c r="N620" s="12">
        <v>323290.8</v>
      </c>
      <c r="O620" s="12">
        <v>295776.7</v>
      </c>
      <c r="P620" s="12">
        <v>27514.11</v>
      </c>
      <c r="Q620" s="12">
        <v>24074.81</v>
      </c>
      <c r="R620" s="13">
        <v>4780</v>
      </c>
      <c r="S620" s="9">
        <v>0.49874477</v>
      </c>
      <c r="T620" s="9">
        <v>1.8828499999999999E-3</v>
      </c>
      <c r="U620" s="9">
        <v>1.7991630000000002E-2</v>
      </c>
      <c r="V620" s="9">
        <v>0.10857741</v>
      </c>
      <c r="W620" s="9">
        <v>3.8493720000000002E-2</v>
      </c>
      <c r="X620" s="9">
        <v>0.80857741000000005</v>
      </c>
      <c r="Y620" s="9">
        <v>0.29435146000000001</v>
      </c>
      <c r="Z620" s="9">
        <v>1.8200839999999999E-2</v>
      </c>
      <c r="AA620" s="9">
        <v>0.16004183999999999</v>
      </c>
      <c r="AB620" s="10">
        <v>0.12084755</v>
      </c>
      <c r="AC620" s="14">
        <v>64236000</v>
      </c>
      <c r="AD620" s="15">
        <v>2502000</v>
      </c>
      <c r="AE620" s="16">
        <v>61700000</v>
      </c>
    </row>
    <row r="621" spans="1:31" x14ac:dyDescent="0.25">
      <c r="A621" s="7">
        <v>626970</v>
      </c>
      <c r="B621" s="8" t="s">
        <v>647</v>
      </c>
      <c r="C621" s="8" t="s">
        <v>1</v>
      </c>
      <c r="D621" s="9">
        <v>0.2123939</v>
      </c>
      <c r="E621" s="9">
        <v>4.4297E-3</v>
      </c>
      <c r="F621" s="9">
        <v>0</v>
      </c>
      <c r="G621" s="9">
        <v>0</v>
      </c>
      <c r="H621" s="9">
        <v>0</v>
      </c>
      <c r="I621" s="9">
        <v>0</v>
      </c>
      <c r="J621" s="10">
        <v>0.20796419999999999</v>
      </c>
      <c r="K621" s="11">
        <v>29155.1</v>
      </c>
      <c r="L621" s="9">
        <v>0.4</v>
      </c>
      <c r="M621" s="12">
        <v>10845.7</v>
      </c>
      <c r="N621" s="12">
        <v>10962.32</v>
      </c>
      <c r="O621" s="12">
        <v>10029.35</v>
      </c>
      <c r="P621" s="12">
        <v>932.96320000000003</v>
      </c>
      <c r="Q621" s="12">
        <v>816.35059999999999</v>
      </c>
      <c r="R621" s="13">
        <v>203</v>
      </c>
      <c r="S621" s="9">
        <v>0.49753694999999998</v>
      </c>
      <c r="T621" s="9">
        <v>4.92611E-3</v>
      </c>
      <c r="U621" s="9">
        <v>1.4778329999999999E-2</v>
      </c>
      <c r="V621" s="9">
        <v>3.4482760000000001E-2</v>
      </c>
      <c r="W621" s="9">
        <v>0.88669951000000002</v>
      </c>
      <c r="X621" s="9">
        <v>5.9113300000000001E-2</v>
      </c>
      <c r="Y621" s="9">
        <v>0.91625615999999999</v>
      </c>
      <c r="Z621" s="9">
        <v>0.70935961000000003</v>
      </c>
      <c r="AA621" s="9">
        <v>6.8965520000000002E-2</v>
      </c>
      <c r="AB621" s="10">
        <v>0.23954373000000001</v>
      </c>
      <c r="AC621" s="14">
        <v>2168000</v>
      </c>
      <c r="AD621" s="15">
        <v>290000</v>
      </c>
      <c r="AE621" s="16">
        <v>1878000</v>
      </c>
    </row>
    <row r="622" spans="1:31" x14ac:dyDescent="0.25">
      <c r="A622" s="7">
        <v>200130</v>
      </c>
      <c r="B622" s="8" t="s">
        <v>648</v>
      </c>
      <c r="C622" s="8" t="s">
        <v>143</v>
      </c>
      <c r="D622" s="9">
        <v>4.1891999999999999E-2</v>
      </c>
      <c r="E622" s="9">
        <v>0</v>
      </c>
      <c r="F622" s="9">
        <v>0</v>
      </c>
      <c r="G622" s="9">
        <v>0</v>
      </c>
      <c r="H622" s="9">
        <v>0</v>
      </c>
      <c r="I622" s="9">
        <v>4.1891999999999999E-2</v>
      </c>
      <c r="J622" s="10">
        <v>0</v>
      </c>
      <c r="K622" s="11">
        <v>1394338</v>
      </c>
      <c r="L622" s="9">
        <v>9.6799999999999997E-2</v>
      </c>
      <c r="M622" s="12">
        <v>125523.9</v>
      </c>
      <c r="N622" s="12">
        <v>126873.60000000001</v>
      </c>
      <c r="O622" s="12">
        <v>116075.9</v>
      </c>
      <c r="P622" s="12">
        <v>10797.75</v>
      </c>
      <c r="Q622" s="12">
        <v>9448</v>
      </c>
      <c r="R622" s="13">
        <v>3892</v>
      </c>
      <c r="S622" s="9">
        <v>0.50770811999999998</v>
      </c>
      <c r="T622" s="9">
        <v>0.13052415000000001</v>
      </c>
      <c r="U622" s="9">
        <v>2.0554989999999999E-2</v>
      </c>
      <c r="V622" s="9">
        <v>1.7471739999999999E-2</v>
      </c>
      <c r="W622" s="9">
        <v>2.5179859999999998E-2</v>
      </c>
      <c r="X622" s="9">
        <v>0.80215826999999995</v>
      </c>
      <c r="Y622" s="9">
        <v>3.2117159999999999E-2</v>
      </c>
      <c r="Z622" s="9">
        <v>0</v>
      </c>
      <c r="AA622" s="9">
        <v>4.624872E-2</v>
      </c>
      <c r="AB622" s="10">
        <v>0.17592593000000001</v>
      </c>
      <c r="AC622" s="14">
        <v>25025000</v>
      </c>
      <c r="AD622" s="15">
        <v>1599000</v>
      </c>
      <c r="AE622" s="16">
        <v>23400000</v>
      </c>
    </row>
    <row r="623" spans="1:31" x14ac:dyDescent="0.25">
      <c r="A623" s="7">
        <v>1720370</v>
      </c>
      <c r="B623" s="8" t="s">
        <v>649</v>
      </c>
      <c r="C623" s="8" t="s">
        <v>3</v>
      </c>
      <c r="D623" s="9">
        <v>0.19631509999999999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10">
        <v>0.19631509999999999</v>
      </c>
      <c r="K623" s="11">
        <v>21993.439999999999</v>
      </c>
      <c r="L623" s="9">
        <v>0.4</v>
      </c>
      <c r="M623" s="12">
        <v>8181.56</v>
      </c>
      <c r="N623" s="12">
        <v>8269.5329999999994</v>
      </c>
      <c r="O623" s="12">
        <v>7565.7430000000004</v>
      </c>
      <c r="P623" s="12">
        <v>703.79010000000005</v>
      </c>
      <c r="Q623" s="12">
        <v>615.81690000000003</v>
      </c>
      <c r="R623" s="13">
        <v>164</v>
      </c>
      <c r="S623" s="9">
        <v>0.46341462999999999</v>
      </c>
      <c r="T623" s="9">
        <v>0</v>
      </c>
      <c r="U623" s="9">
        <v>6.0975600000000001E-3</v>
      </c>
      <c r="V623" s="9">
        <v>6.0975600000000001E-3</v>
      </c>
      <c r="W623" s="9">
        <v>6.0975600000000001E-3</v>
      </c>
      <c r="X623" s="9">
        <v>0.89634146000000003</v>
      </c>
      <c r="Y623" s="9">
        <v>0.40853658999999998</v>
      </c>
      <c r="Z623" s="9">
        <v>0</v>
      </c>
      <c r="AA623" s="9">
        <v>0.17073171000000001</v>
      </c>
      <c r="AB623" s="10">
        <v>0.25842696999999998</v>
      </c>
      <c r="AC623" s="14">
        <v>1627000</v>
      </c>
      <c r="AD623" s="15">
        <v>350000</v>
      </c>
      <c r="AE623" s="16">
        <v>1277000</v>
      </c>
    </row>
    <row r="624" spans="1:31" x14ac:dyDescent="0.25">
      <c r="A624" s="7">
        <v>1810080</v>
      </c>
      <c r="B624" s="8" t="s">
        <v>650</v>
      </c>
      <c r="C624" s="8" t="s">
        <v>34</v>
      </c>
      <c r="D624" s="9">
        <v>9.5907199999999998E-2</v>
      </c>
      <c r="E624" s="9">
        <v>0</v>
      </c>
      <c r="F624" s="9">
        <v>0</v>
      </c>
      <c r="G624" s="9">
        <v>0</v>
      </c>
      <c r="H624" s="9">
        <v>0</v>
      </c>
      <c r="I624" s="9">
        <v>9.5907199999999998E-2</v>
      </c>
      <c r="J624" s="10">
        <v>0</v>
      </c>
      <c r="K624" s="11">
        <v>1560665</v>
      </c>
      <c r="L624" s="9">
        <v>0.16200000000000001</v>
      </c>
      <c r="M624" s="12">
        <v>235129.8</v>
      </c>
      <c r="N624" s="12">
        <v>237658.1</v>
      </c>
      <c r="O624" s="12">
        <v>217431.8</v>
      </c>
      <c r="P624" s="12">
        <v>20226.22</v>
      </c>
      <c r="Q624" s="12">
        <v>17698</v>
      </c>
      <c r="R624" s="13">
        <v>4115</v>
      </c>
      <c r="S624" s="9">
        <v>0.50012151000000005</v>
      </c>
      <c r="T624" s="9">
        <v>2.4300999999999999E-4</v>
      </c>
      <c r="U624" s="9">
        <v>1.4094779999999999E-2</v>
      </c>
      <c r="V624" s="9">
        <v>7.77643E-3</v>
      </c>
      <c r="W624" s="9">
        <v>7.4848120000000004E-2</v>
      </c>
      <c r="X624" s="9">
        <v>0.86245442999999999</v>
      </c>
      <c r="Y624" s="9">
        <v>0.46172539000000001</v>
      </c>
      <c r="Z624" s="9">
        <v>6.3426490000000002E-2</v>
      </c>
      <c r="AA624" s="9">
        <v>0.18541920000000001</v>
      </c>
      <c r="AB624" s="10">
        <v>0.17829614999999999</v>
      </c>
      <c r="AC624" s="14">
        <v>46106000</v>
      </c>
      <c r="AD624" s="15">
        <v>4826000</v>
      </c>
      <c r="AE624" s="16">
        <v>41300000</v>
      </c>
    </row>
    <row r="625" spans="1:31" x14ac:dyDescent="0.25">
      <c r="A625" s="7">
        <v>1302880</v>
      </c>
      <c r="B625" s="8" t="s">
        <v>651</v>
      </c>
      <c r="C625" s="8" t="s">
        <v>74</v>
      </c>
      <c r="D625" s="9">
        <v>0.29156159999999998</v>
      </c>
      <c r="E625" s="9">
        <v>8.1419999999999995E-4</v>
      </c>
      <c r="F625" s="9">
        <v>0.18323439999999999</v>
      </c>
      <c r="G625" s="9">
        <v>6.6987000000000001E-3</v>
      </c>
      <c r="H625" s="9">
        <v>9.1487899999999997E-2</v>
      </c>
      <c r="I625" s="9">
        <v>0</v>
      </c>
      <c r="J625" s="10">
        <v>9.3262999999999992E-3</v>
      </c>
      <c r="K625" s="11">
        <v>4804089</v>
      </c>
      <c r="L625" s="9">
        <v>0.312</v>
      </c>
      <c r="M625" s="12">
        <v>1393955</v>
      </c>
      <c r="N625" s="12">
        <v>1408943</v>
      </c>
      <c r="O625" s="12">
        <v>1289033</v>
      </c>
      <c r="P625" s="12">
        <v>119910.1</v>
      </c>
      <c r="Q625" s="12">
        <v>104922</v>
      </c>
      <c r="R625" s="13">
        <v>26787</v>
      </c>
      <c r="S625" s="9">
        <v>0.51905774999999998</v>
      </c>
      <c r="T625" s="9">
        <v>1.8665800000000001E-3</v>
      </c>
      <c r="U625" s="9">
        <v>2.422817E-2</v>
      </c>
      <c r="V625" s="9">
        <v>0.3535297</v>
      </c>
      <c r="W625" s="9">
        <v>7.1004590000000006E-2</v>
      </c>
      <c r="X625" s="9">
        <v>0.51935640000000005</v>
      </c>
      <c r="Y625" s="9">
        <v>0.49901071000000002</v>
      </c>
      <c r="Z625" s="9">
        <v>2.9454589999999999E-2</v>
      </c>
      <c r="AA625" s="9">
        <v>0.10766417</v>
      </c>
      <c r="AB625" s="10">
        <v>0.18460462999999999</v>
      </c>
      <c r="AC625" s="14">
        <v>272400000</v>
      </c>
      <c r="AD625" s="15">
        <v>24463000</v>
      </c>
      <c r="AE625" s="16">
        <v>248000000</v>
      </c>
    </row>
    <row r="626" spans="1:31" x14ac:dyDescent="0.25">
      <c r="A626" s="7">
        <v>4011700</v>
      </c>
      <c r="B626" s="8" t="s">
        <v>652</v>
      </c>
      <c r="C626" s="8" t="s">
        <v>17</v>
      </c>
      <c r="D626" s="9">
        <v>8.1723500000000004E-2</v>
      </c>
      <c r="E626" s="9">
        <v>0</v>
      </c>
      <c r="F626" s="9">
        <v>0</v>
      </c>
      <c r="G626" s="9">
        <v>0</v>
      </c>
      <c r="H626" s="9">
        <v>7.5261499999999995E-2</v>
      </c>
      <c r="I626" s="9">
        <v>6.4621000000000001E-3</v>
      </c>
      <c r="J626" s="10">
        <v>0</v>
      </c>
      <c r="K626" s="11">
        <v>53992.9</v>
      </c>
      <c r="L626" s="9">
        <v>0.4</v>
      </c>
      <c r="M626" s="12">
        <v>20085.36</v>
      </c>
      <c r="N626" s="12">
        <v>20301.330000000002</v>
      </c>
      <c r="O626" s="12">
        <v>18573.560000000001</v>
      </c>
      <c r="P626" s="12">
        <v>1727.7729999999999</v>
      </c>
      <c r="Q626" s="12">
        <v>1511.799</v>
      </c>
      <c r="R626" s="13">
        <v>495</v>
      </c>
      <c r="S626" s="9">
        <v>0.50101010000000001</v>
      </c>
      <c r="T626" s="9">
        <v>0.12525253</v>
      </c>
      <c r="U626" s="9">
        <v>2.4242420000000001E-2</v>
      </c>
      <c r="V626" s="9">
        <v>1.414141E-2</v>
      </c>
      <c r="W626" s="9">
        <v>5.2525250000000002E-2</v>
      </c>
      <c r="X626" s="9">
        <v>0.78383837999999995</v>
      </c>
      <c r="Y626" s="9">
        <v>0.54141413999999999</v>
      </c>
      <c r="Z626" s="9">
        <v>0</v>
      </c>
      <c r="AA626" s="9">
        <v>0.16565657</v>
      </c>
      <c r="AB626" s="10">
        <v>0.18333332999999999</v>
      </c>
      <c r="AC626" s="14">
        <v>3920000</v>
      </c>
      <c r="AD626" s="15">
        <v>458000</v>
      </c>
      <c r="AE626" s="16">
        <v>3462000</v>
      </c>
    </row>
    <row r="627" spans="1:31" x14ac:dyDescent="0.25">
      <c r="A627" s="7">
        <v>4005820</v>
      </c>
      <c r="B627" s="8" t="s">
        <v>653</v>
      </c>
      <c r="C627" s="8" t="s">
        <v>17</v>
      </c>
      <c r="D627" s="9">
        <v>0.21428150000000001</v>
      </c>
      <c r="E627" s="9">
        <v>0</v>
      </c>
      <c r="F627" s="9">
        <v>0.1538417</v>
      </c>
      <c r="G627" s="9">
        <v>0</v>
      </c>
      <c r="H627" s="9">
        <v>0</v>
      </c>
      <c r="I627" s="9">
        <v>2.7477999999999999E-2</v>
      </c>
      <c r="J627" s="10">
        <v>3.2961900000000002E-2</v>
      </c>
      <c r="K627" s="11">
        <v>41467.4</v>
      </c>
      <c r="L627" s="9">
        <v>0.23630000000000001</v>
      </c>
      <c r="M627" s="12">
        <v>9112.8340000000007</v>
      </c>
      <c r="N627" s="12">
        <v>9210.8220000000001</v>
      </c>
      <c r="O627" s="12">
        <v>8426.9220000000005</v>
      </c>
      <c r="P627" s="12">
        <v>783.89970000000005</v>
      </c>
      <c r="Q627" s="12">
        <v>685.91210000000001</v>
      </c>
      <c r="R627" s="13">
        <v>164</v>
      </c>
      <c r="S627" s="9">
        <v>0.54878048999999995</v>
      </c>
      <c r="T627" s="9">
        <v>0.42682926999999998</v>
      </c>
      <c r="U627" s="9">
        <v>0</v>
      </c>
      <c r="V627" s="9">
        <v>0</v>
      </c>
      <c r="W627" s="9">
        <v>1.219512E-2</v>
      </c>
      <c r="X627" s="9">
        <v>0.56097560999999996</v>
      </c>
      <c r="Y627" s="9">
        <v>0.75609755999999995</v>
      </c>
      <c r="Z627" s="9">
        <v>0</v>
      </c>
      <c r="AA627" s="9">
        <v>0.25609756</v>
      </c>
      <c r="AB627" s="10">
        <v>0.22357724000000001</v>
      </c>
      <c r="AC627" s="14">
        <v>1773000</v>
      </c>
      <c r="AD627" s="15">
        <v>235000</v>
      </c>
      <c r="AE627" s="16">
        <v>1538000</v>
      </c>
    </row>
    <row r="628" spans="1:31" x14ac:dyDescent="0.25">
      <c r="A628" s="7">
        <v>406580</v>
      </c>
      <c r="B628" s="8" t="s">
        <v>654</v>
      </c>
      <c r="C628" s="8" t="s">
        <v>197</v>
      </c>
      <c r="D628" s="9">
        <v>7.9009399999999994E-2</v>
      </c>
      <c r="E628" s="9">
        <v>0</v>
      </c>
      <c r="F628" s="9">
        <v>0</v>
      </c>
      <c r="G628" s="9">
        <v>0</v>
      </c>
      <c r="H628" s="9">
        <v>0</v>
      </c>
      <c r="I628" s="9">
        <v>7.9009399999999994E-2</v>
      </c>
      <c r="J628" s="10">
        <v>0</v>
      </c>
      <c r="K628" s="11">
        <v>1055607</v>
      </c>
      <c r="L628" s="9">
        <v>0.13020000000000001</v>
      </c>
      <c r="M628" s="12">
        <v>127819.2</v>
      </c>
      <c r="N628" s="12">
        <v>129193.60000000001</v>
      </c>
      <c r="O628" s="12">
        <v>118198.39999999999</v>
      </c>
      <c r="P628" s="12">
        <v>10995.2</v>
      </c>
      <c r="Q628" s="12">
        <v>9620.8050000000003</v>
      </c>
      <c r="R628" s="13">
        <v>2516</v>
      </c>
      <c r="S628" s="9">
        <v>0.56558028999999999</v>
      </c>
      <c r="T628" s="9">
        <v>0.11963434000000001</v>
      </c>
      <c r="U628" s="9">
        <v>1.112878E-2</v>
      </c>
      <c r="V628" s="9">
        <v>9.9364099999999997E-3</v>
      </c>
      <c r="W628" s="9">
        <v>0.15858506</v>
      </c>
      <c r="X628" s="9">
        <v>0.73847377000000003</v>
      </c>
      <c r="Y628" s="9">
        <v>0.47098569000000001</v>
      </c>
      <c r="Z628" s="9">
        <v>3.6963429999999999E-2</v>
      </c>
      <c r="AA628" s="9">
        <v>0.13235294</v>
      </c>
      <c r="AB628" s="10">
        <v>0.21485714</v>
      </c>
      <c r="AC628" s="14">
        <v>24531000</v>
      </c>
      <c r="AD628" s="15">
        <v>1668000</v>
      </c>
      <c r="AE628" s="16">
        <v>22900000</v>
      </c>
    </row>
    <row r="629" spans="1:31" x14ac:dyDescent="0.25">
      <c r="A629" s="7">
        <v>3614880</v>
      </c>
      <c r="B629" s="8" t="s">
        <v>655</v>
      </c>
      <c r="C629" s="8" t="s">
        <v>53</v>
      </c>
      <c r="D629" s="9">
        <v>0.14409140000000001</v>
      </c>
      <c r="E629" s="9">
        <v>0</v>
      </c>
      <c r="F629" s="9">
        <v>0</v>
      </c>
      <c r="G629" s="9">
        <v>0</v>
      </c>
      <c r="H629" s="9">
        <v>0.14409140000000001</v>
      </c>
      <c r="I629" s="9">
        <v>0</v>
      </c>
      <c r="J629" s="10">
        <v>0</v>
      </c>
      <c r="K629" s="11">
        <v>117368.8</v>
      </c>
      <c r="L629" s="9">
        <v>0.4</v>
      </c>
      <c r="M629" s="12">
        <v>43661.2</v>
      </c>
      <c r="N629" s="12">
        <v>44130.67</v>
      </c>
      <c r="O629" s="12">
        <v>40374.870000000003</v>
      </c>
      <c r="P629" s="12">
        <v>3755.8020000000001</v>
      </c>
      <c r="Q629" s="12">
        <v>3286.328</v>
      </c>
      <c r="R629" s="13">
        <v>475</v>
      </c>
      <c r="S629" s="9">
        <v>0.52</v>
      </c>
      <c r="T629" s="9">
        <v>0</v>
      </c>
      <c r="U629" s="9">
        <v>6.3157899999999999E-3</v>
      </c>
      <c r="V629" s="9">
        <v>2.3157899999999999E-2</v>
      </c>
      <c r="W629" s="9">
        <v>2.526316E-2</v>
      </c>
      <c r="X629" s="9">
        <v>0.93473684000000001</v>
      </c>
      <c r="Y629" s="9">
        <v>0.29684210999999999</v>
      </c>
      <c r="Z629" s="9">
        <v>0</v>
      </c>
      <c r="AA629" s="9">
        <v>0.15157894999999999</v>
      </c>
      <c r="AB629" s="10">
        <v>0.16827853000000001</v>
      </c>
      <c r="AC629" s="14">
        <v>8251000</v>
      </c>
      <c r="AD629" s="15">
        <v>551000</v>
      </c>
      <c r="AE629" s="16">
        <v>7700000</v>
      </c>
    </row>
    <row r="630" spans="1:31" x14ac:dyDescent="0.25">
      <c r="A630" s="7">
        <v>4019950</v>
      </c>
      <c r="B630" s="8" t="s">
        <v>656</v>
      </c>
      <c r="C630" s="8" t="s">
        <v>17</v>
      </c>
      <c r="D630" s="9">
        <v>0.18705869999999999</v>
      </c>
      <c r="E630" s="9">
        <v>0</v>
      </c>
      <c r="F630" s="9">
        <v>0.1129409</v>
      </c>
      <c r="G630" s="9">
        <v>2.7128099999999999E-2</v>
      </c>
      <c r="H630" s="9">
        <v>4.6989700000000002E-2</v>
      </c>
      <c r="I630" s="9">
        <v>0</v>
      </c>
      <c r="J630" s="10">
        <v>0</v>
      </c>
      <c r="K630" s="11">
        <v>3059100</v>
      </c>
      <c r="L630" s="9">
        <v>0.21870000000000001</v>
      </c>
      <c r="M630" s="12">
        <v>622193.4</v>
      </c>
      <c r="N630" s="12">
        <v>628883.69999999995</v>
      </c>
      <c r="O630" s="12">
        <v>575361.6</v>
      </c>
      <c r="P630" s="12">
        <v>53522.01</v>
      </c>
      <c r="Q630" s="12">
        <v>46831.75</v>
      </c>
      <c r="R630" s="13">
        <v>14571</v>
      </c>
      <c r="S630" s="9">
        <v>0.51259350999999997</v>
      </c>
      <c r="T630" s="9">
        <v>0.11989568</v>
      </c>
      <c r="U630" s="9">
        <v>2.90989E-2</v>
      </c>
      <c r="V630" s="9">
        <v>0.31096013</v>
      </c>
      <c r="W630" s="9">
        <v>5.991353E-2</v>
      </c>
      <c r="X630" s="9">
        <v>0.48507308999999998</v>
      </c>
      <c r="Y630" s="9">
        <v>0.63797954999999995</v>
      </c>
      <c r="Z630" s="9">
        <v>1.8598590000000002E-2</v>
      </c>
      <c r="AA630" s="9">
        <v>0.13821975</v>
      </c>
      <c r="AB630" s="10">
        <v>0.22221395999999999</v>
      </c>
      <c r="AC630" s="14">
        <v>115100000</v>
      </c>
      <c r="AD630" s="15">
        <v>15036000</v>
      </c>
      <c r="AE630" s="16">
        <v>100000000</v>
      </c>
    </row>
    <row r="631" spans="1:31" x14ac:dyDescent="0.25">
      <c r="A631" s="7">
        <v>4028800</v>
      </c>
      <c r="B631" s="8" t="s">
        <v>657</v>
      </c>
      <c r="C631" s="8" t="s">
        <v>17</v>
      </c>
      <c r="D631" s="9">
        <v>0.13080330000000001</v>
      </c>
      <c r="E631" s="9">
        <v>0</v>
      </c>
      <c r="F631" s="9">
        <v>0.11086260000000001</v>
      </c>
      <c r="G631" s="9">
        <v>2.2130000000000001E-3</v>
      </c>
      <c r="H631" s="9">
        <v>0</v>
      </c>
      <c r="I631" s="9">
        <v>1.7727699999999999E-2</v>
      </c>
      <c r="J631" s="10">
        <v>0</v>
      </c>
      <c r="K631" s="11">
        <v>67744.3</v>
      </c>
      <c r="L631" s="9">
        <v>0.4</v>
      </c>
      <c r="M631" s="12">
        <v>25200.880000000001</v>
      </c>
      <c r="N631" s="12">
        <v>25471.86</v>
      </c>
      <c r="O631" s="12">
        <v>23304.04</v>
      </c>
      <c r="P631" s="12">
        <v>2167.8180000000002</v>
      </c>
      <c r="Q631" s="12">
        <v>1896.8420000000001</v>
      </c>
      <c r="R631" s="13">
        <v>403</v>
      </c>
      <c r="S631" s="9">
        <v>0.52605458999999999</v>
      </c>
      <c r="T631" s="9">
        <v>0.41191066999999998</v>
      </c>
      <c r="U631" s="9">
        <v>9.9255599999999999E-3</v>
      </c>
      <c r="V631" s="9">
        <v>2.233251E-2</v>
      </c>
      <c r="W631" s="9">
        <v>1.488834E-2</v>
      </c>
      <c r="X631" s="9">
        <v>0.56327543000000002</v>
      </c>
      <c r="Y631" s="9">
        <v>0.85607940000000005</v>
      </c>
      <c r="Z631" s="9">
        <v>0</v>
      </c>
      <c r="AA631" s="9">
        <v>0.19602977999999999</v>
      </c>
      <c r="AB631" s="10">
        <v>0.20695652</v>
      </c>
      <c r="AC631" s="14">
        <v>4649000</v>
      </c>
      <c r="AD631" s="15">
        <v>1097000</v>
      </c>
      <c r="AE631" s="16">
        <v>3552000</v>
      </c>
    </row>
    <row r="632" spans="1:31" x14ac:dyDescent="0.25">
      <c r="A632" s="7">
        <v>3502040</v>
      </c>
      <c r="B632" s="8" t="s">
        <v>658</v>
      </c>
      <c r="C632" s="8" t="s">
        <v>40</v>
      </c>
      <c r="D632" s="9">
        <v>0.22312370000000001</v>
      </c>
      <c r="E632" s="9">
        <v>0</v>
      </c>
      <c r="F632" s="9">
        <v>0.13995940000000001</v>
      </c>
      <c r="G632" s="9">
        <v>0</v>
      </c>
      <c r="H632" s="9">
        <v>0</v>
      </c>
      <c r="I632" s="9">
        <v>5.2738300000000002E-2</v>
      </c>
      <c r="J632" s="10">
        <v>3.0426000000000002E-2</v>
      </c>
      <c r="K632" s="11">
        <v>179674.3</v>
      </c>
      <c r="L632" s="9">
        <v>0.2495</v>
      </c>
      <c r="M632" s="12">
        <v>41690.730000000003</v>
      </c>
      <c r="N632" s="12">
        <v>42139.01</v>
      </c>
      <c r="O632" s="12">
        <v>38552.71</v>
      </c>
      <c r="P632" s="12">
        <v>3586.299</v>
      </c>
      <c r="Q632" s="12">
        <v>3138.02</v>
      </c>
      <c r="R632" s="13">
        <v>509</v>
      </c>
      <c r="S632" s="9">
        <v>0.50884085999999995</v>
      </c>
      <c r="T632" s="9">
        <v>6.2868370000000007E-2</v>
      </c>
      <c r="U632" s="9">
        <v>0</v>
      </c>
      <c r="V632" s="9">
        <v>0</v>
      </c>
      <c r="W632" s="9">
        <v>0.91748527000000002</v>
      </c>
      <c r="X632" s="9">
        <v>1.9646360000000002E-2</v>
      </c>
      <c r="Y632" s="9">
        <v>0.72495087999999996</v>
      </c>
      <c r="Z632" s="9">
        <v>0.21021611000000001</v>
      </c>
      <c r="AA632" s="9">
        <v>0.1611002</v>
      </c>
      <c r="AB632" s="10">
        <v>0.17870036</v>
      </c>
      <c r="AC632" s="14">
        <v>7544000</v>
      </c>
      <c r="AD632" s="15">
        <v>945000</v>
      </c>
      <c r="AE632" s="16">
        <v>6599000</v>
      </c>
    </row>
    <row r="633" spans="1:31" x14ac:dyDescent="0.25">
      <c r="A633" s="7">
        <v>3200420</v>
      </c>
      <c r="B633" s="8" t="s">
        <v>659</v>
      </c>
      <c r="C633" s="8" t="s">
        <v>57</v>
      </c>
      <c r="D633" s="9">
        <v>0.21991040000000001</v>
      </c>
      <c r="E633" s="9">
        <v>0</v>
      </c>
      <c r="F633" s="9">
        <v>0.16345409999999999</v>
      </c>
      <c r="G633" s="9">
        <v>0</v>
      </c>
      <c r="H633" s="9">
        <v>0</v>
      </c>
      <c r="I633" s="9">
        <v>5.6456300000000001E-2</v>
      </c>
      <c r="J633" s="10">
        <v>0</v>
      </c>
      <c r="K633" s="11">
        <v>260423.8</v>
      </c>
      <c r="L633" s="9">
        <v>0.2487</v>
      </c>
      <c r="M633" s="12">
        <v>60233.68</v>
      </c>
      <c r="N633" s="12">
        <v>60881.36</v>
      </c>
      <c r="O633" s="12">
        <v>55699.96</v>
      </c>
      <c r="P633" s="12">
        <v>5181.3919999999998</v>
      </c>
      <c r="Q633" s="12">
        <v>4533.7190000000001</v>
      </c>
      <c r="R633" s="13">
        <v>718</v>
      </c>
      <c r="S633" s="9">
        <v>0.51532032999999999</v>
      </c>
      <c r="T633" s="9">
        <v>0.10027854999999999</v>
      </c>
      <c r="U633" s="9">
        <v>2.9247909999999998E-2</v>
      </c>
      <c r="V633" s="9">
        <v>9.7493000000000007E-3</v>
      </c>
      <c r="W633" s="9">
        <v>0.27855152999999999</v>
      </c>
      <c r="X633" s="9">
        <v>0.58356545999999998</v>
      </c>
      <c r="Y633" s="9">
        <v>0.58077993999999999</v>
      </c>
      <c r="Z633" s="9">
        <v>8.2172700000000001E-2</v>
      </c>
      <c r="AA633" s="9">
        <v>0.14623955</v>
      </c>
      <c r="AB633" s="10">
        <v>0.20431210999999999</v>
      </c>
      <c r="AC633" s="14">
        <v>10864000</v>
      </c>
      <c r="AD633" s="15">
        <v>1534000</v>
      </c>
      <c r="AE633" s="16">
        <v>9330000</v>
      </c>
    </row>
    <row r="634" spans="1:31" x14ac:dyDescent="0.25">
      <c r="A634" s="7">
        <v>4400870</v>
      </c>
      <c r="B634" s="8" t="s">
        <v>660</v>
      </c>
      <c r="C634" s="8" t="s">
        <v>347</v>
      </c>
      <c r="D634" s="9">
        <v>0.20593330000000001</v>
      </c>
      <c r="E634" s="9">
        <v>0</v>
      </c>
      <c r="F634" s="9">
        <v>0.1120579</v>
      </c>
      <c r="G634" s="9">
        <v>2.8572E-2</v>
      </c>
      <c r="H634" s="9">
        <v>6.5303399999999998E-2</v>
      </c>
      <c r="I634" s="9">
        <v>0</v>
      </c>
      <c r="J634" s="10">
        <v>0</v>
      </c>
      <c r="K634" s="11">
        <v>973464</v>
      </c>
      <c r="L634" s="9">
        <v>0.2349</v>
      </c>
      <c r="M634" s="12">
        <v>212660</v>
      </c>
      <c r="N634" s="12">
        <v>214946.7</v>
      </c>
      <c r="O634" s="12">
        <v>196653.4</v>
      </c>
      <c r="P634" s="12">
        <v>18293.34</v>
      </c>
      <c r="Q634" s="12">
        <v>16006.59</v>
      </c>
      <c r="R634" s="13">
        <v>2859</v>
      </c>
      <c r="S634" s="9">
        <v>0.51346625000000001</v>
      </c>
      <c r="T634" s="9">
        <v>3.8474999999999998E-3</v>
      </c>
      <c r="U634" s="9">
        <v>2.4833859999999999E-2</v>
      </c>
      <c r="V634" s="9">
        <v>2.6582720000000001E-2</v>
      </c>
      <c r="W634" s="9">
        <v>9.7936299999999993E-3</v>
      </c>
      <c r="X634" s="9">
        <v>0.92235047000000003</v>
      </c>
      <c r="Y634" s="9">
        <v>0.10877929</v>
      </c>
      <c r="Z634" s="9">
        <v>2.0986400000000001E-3</v>
      </c>
      <c r="AA634" s="9">
        <v>0.16859041999999999</v>
      </c>
      <c r="AB634" s="10">
        <v>5.3211590000000003E-2</v>
      </c>
      <c r="AC634" s="14">
        <v>38288000</v>
      </c>
      <c r="AD634" s="15">
        <v>2014000</v>
      </c>
      <c r="AE634" s="16">
        <v>36300000</v>
      </c>
    </row>
    <row r="635" spans="1:31" x14ac:dyDescent="0.25">
      <c r="A635" s="7">
        <v>803870</v>
      </c>
      <c r="B635" s="8" t="s">
        <v>661</v>
      </c>
      <c r="C635" s="8" t="s">
        <v>22</v>
      </c>
      <c r="D635" s="9">
        <v>0.24635080000000001</v>
      </c>
      <c r="E635" s="9">
        <v>0</v>
      </c>
      <c r="F635" s="9">
        <v>9.4079999999999997E-2</v>
      </c>
      <c r="G635" s="9">
        <v>0</v>
      </c>
      <c r="H635" s="9">
        <v>0.15227080000000001</v>
      </c>
      <c r="I635" s="9">
        <v>0</v>
      </c>
      <c r="J635" s="10">
        <v>0</v>
      </c>
      <c r="K635" s="11">
        <v>2577588</v>
      </c>
      <c r="L635" s="9">
        <v>0.27450000000000002</v>
      </c>
      <c r="M635" s="12">
        <v>658019.6</v>
      </c>
      <c r="N635" s="12">
        <v>665095.1</v>
      </c>
      <c r="O635" s="12">
        <v>608491.19999999995</v>
      </c>
      <c r="P635" s="12">
        <v>56603.83</v>
      </c>
      <c r="Q635" s="12">
        <v>49528.44</v>
      </c>
      <c r="R635" s="13">
        <v>14398</v>
      </c>
      <c r="S635" s="9">
        <v>0.52166968000000002</v>
      </c>
      <c r="T635" s="9">
        <v>1.041811E-2</v>
      </c>
      <c r="U635" s="9">
        <v>5.4243649999999997E-2</v>
      </c>
      <c r="V635" s="9">
        <v>9.0915410000000002E-2</v>
      </c>
      <c r="W635" s="9">
        <v>0.15516044000000001</v>
      </c>
      <c r="X635" s="9">
        <v>0.68926240000000005</v>
      </c>
      <c r="Y635" s="9">
        <v>0.18849840000000001</v>
      </c>
      <c r="Z635" s="9">
        <v>2.625365E-2</v>
      </c>
      <c r="AA635" s="9">
        <v>0</v>
      </c>
      <c r="AB635" s="10">
        <v>8.6679489999999998E-2</v>
      </c>
      <c r="AC635" s="14">
        <v>118500000</v>
      </c>
      <c r="AD635" s="15">
        <v>5482000</v>
      </c>
      <c r="AE635" s="16">
        <v>113000000</v>
      </c>
    </row>
    <row r="636" spans="1:31" x14ac:dyDescent="0.25">
      <c r="A636" s="7">
        <v>4027640</v>
      </c>
      <c r="B636" s="8" t="s">
        <v>662</v>
      </c>
      <c r="C636" s="8" t="s">
        <v>17</v>
      </c>
      <c r="D636" s="9">
        <v>0.1465342</v>
      </c>
      <c r="E636" s="9">
        <v>0</v>
      </c>
      <c r="F636" s="9">
        <v>0.1272501</v>
      </c>
      <c r="G636" s="9">
        <v>0</v>
      </c>
      <c r="H636" s="9">
        <v>5.1450999999999997E-3</v>
      </c>
      <c r="I636" s="9">
        <v>1.4138899999999999E-2</v>
      </c>
      <c r="J636" s="10">
        <v>0</v>
      </c>
      <c r="K636" s="11">
        <v>97858.8</v>
      </c>
      <c r="L636" s="9">
        <v>0.4</v>
      </c>
      <c r="M636" s="12">
        <v>36403.47</v>
      </c>
      <c r="N636" s="12">
        <v>36794.910000000003</v>
      </c>
      <c r="O636" s="12">
        <v>33663.43</v>
      </c>
      <c r="P636" s="12">
        <v>3131.482</v>
      </c>
      <c r="Q636" s="12">
        <v>2740.0390000000002</v>
      </c>
      <c r="R636" s="13">
        <v>743</v>
      </c>
      <c r="S636" s="9">
        <v>0.50067295000000001</v>
      </c>
      <c r="T636" s="9">
        <v>0.47106325999999998</v>
      </c>
      <c r="U636" s="9">
        <v>2.6917899999999999E-3</v>
      </c>
      <c r="V636" s="9">
        <v>6.7294800000000004E-3</v>
      </c>
      <c r="W636" s="9">
        <v>2.4226109999999999E-2</v>
      </c>
      <c r="X636" s="9">
        <v>0.49528937000000001</v>
      </c>
      <c r="Y636" s="9">
        <v>0.71467026</v>
      </c>
      <c r="Z636" s="9">
        <v>5.3835799999999998E-3</v>
      </c>
      <c r="AA636" s="9">
        <v>0.22341857000000001</v>
      </c>
      <c r="AB636" s="10">
        <v>0.23989682000000001</v>
      </c>
      <c r="AC636" s="14">
        <v>6509000</v>
      </c>
      <c r="AD636" s="15">
        <v>1400000</v>
      </c>
      <c r="AE636" s="16">
        <v>5109000</v>
      </c>
    </row>
    <row r="637" spans="1:31" x14ac:dyDescent="0.25">
      <c r="A637" s="7">
        <v>625530</v>
      </c>
      <c r="B637" s="8" t="s">
        <v>663</v>
      </c>
      <c r="C637" s="8" t="s">
        <v>1</v>
      </c>
      <c r="D637" s="9">
        <v>0.10703940000000001</v>
      </c>
      <c r="E637" s="9">
        <v>0</v>
      </c>
      <c r="F637" s="9">
        <v>0</v>
      </c>
      <c r="G637" s="9">
        <v>8.2983299999999996E-2</v>
      </c>
      <c r="H637" s="9">
        <v>2.4025700000000001E-2</v>
      </c>
      <c r="I637" s="9">
        <v>0</v>
      </c>
      <c r="J637" s="10">
        <v>0</v>
      </c>
      <c r="K637" s="11">
        <v>4617966</v>
      </c>
      <c r="L637" s="9">
        <v>0.1535</v>
      </c>
      <c r="M637" s="12">
        <v>659237.80000000005</v>
      </c>
      <c r="N637" s="12">
        <v>666326.30000000005</v>
      </c>
      <c r="O637" s="12">
        <v>609617.69999999995</v>
      </c>
      <c r="P637" s="12">
        <v>56708.62</v>
      </c>
      <c r="Q637" s="12">
        <v>49620.13</v>
      </c>
      <c r="R637" s="13">
        <v>11627</v>
      </c>
      <c r="S637" s="9">
        <v>0.51019179999999997</v>
      </c>
      <c r="T637" s="9">
        <v>3.8703000000000001E-3</v>
      </c>
      <c r="U637" s="9">
        <v>0.13399844999999999</v>
      </c>
      <c r="V637" s="9">
        <v>8.1104330000000002E-2</v>
      </c>
      <c r="W637" s="9">
        <v>0.47209082000000002</v>
      </c>
      <c r="X637" s="9">
        <v>0.26455663000000001</v>
      </c>
      <c r="Y637" s="9">
        <v>0.53539175999999999</v>
      </c>
      <c r="Z637" s="9">
        <v>0.27298528999999999</v>
      </c>
      <c r="AA637" s="9">
        <v>9.6155500000000005E-2</v>
      </c>
      <c r="AB637" s="10">
        <v>0.20394435</v>
      </c>
      <c r="AC637" s="14">
        <v>117300000</v>
      </c>
      <c r="AD637" s="15">
        <v>17725000</v>
      </c>
      <c r="AE637" s="16">
        <v>99500000</v>
      </c>
    </row>
    <row r="638" spans="1:31" x14ac:dyDescent="0.25">
      <c r="A638" s="7">
        <v>5008670</v>
      </c>
      <c r="B638" s="8" t="s">
        <v>664</v>
      </c>
      <c r="C638" s="8" t="s">
        <v>343</v>
      </c>
      <c r="D638" s="9">
        <v>7.8535199999999999E-2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10">
        <v>7.8535199999999999E-2</v>
      </c>
      <c r="K638" s="11">
        <v>88686.95</v>
      </c>
      <c r="L638" s="9">
        <v>8.2299999999999998E-2</v>
      </c>
      <c r="M638" s="12">
        <v>6788.01</v>
      </c>
      <c r="N638" s="12">
        <v>6861</v>
      </c>
      <c r="O638" s="12">
        <v>6277.085</v>
      </c>
      <c r="P638" s="12">
        <v>583.91489999999999</v>
      </c>
      <c r="Q638" s="12">
        <v>510.9248</v>
      </c>
      <c r="R638" s="13">
        <v>81</v>
      </c>
      <c r="S638" s="9">
        <v>0.49382715999999999</v>
      </c>
      <c r="T638" s="9">
        <v>0</v>
      </c>
      <c r="U638" s="9">
        <v>0</v>
      </c>
      <c r="V638" s="9">
        <v>0</v>
      </c>
      <c r="W638" s="9">
        <v>0</v>
      </c>
      <c r="X638" s="9">
        <v>0.98765431999999997</v>
      </c>
      <c r="Y638" s="9">
        <v>0.43209877000000002</v>
      </c>
      <c r="Z638" s="9">
        <v>0</v>
      </c>
      <c r="AA638" s="9">
        <v>0</v>
      </c>
      <c r="AB638" s="10">
        <v>0.12307692000000001</v>
      </c>
      <c r="AC638" s="14">
        <v>1204000</v>
      </c>
      <c r="AD638" s="15">
        <v>19000</v>
      </c>
      <c r="AE638" s="16">
        <v>1185000</v>
      </c>
    </row>
    <row r="639" spans="1:31" x14ac:dyDescent="0.25">
      <c r="A639" s="7">
        <v>3026460</v>
      </c>
      <c r="B639" s="8" t="s">
        <v>665</v>
      </c>
      <c r="C639" s="8" t="s">
        <v>200</v>
      </c>
      <c r="D639" s="9">
        <v>0.222135</v>
      </c>
      <c r="E639" s="9">
        <v>7.41758E-2</v>
      </c>
      <c r="F639" s="9">
        <v>0.14795920000000001</v>
      </c>
      <c r="G639" s="9">
        <v>0</v>
      </c>
      <c r="H639" s="9">
        <v>0</v>
      </c>
      <c r="I639" s="9">
        <v>0</v>
      </c>
      <c r="J639" s="10">
        <v>0</v>
      </c>
      <c r="K639" s="11">
        <v>11086.4</v>
      </c>
      <c r="L639" s="9">
        <v>0.24829999999999999</v>
      </c>
      <c r="M639" s="12">
        <v>2560.06</v>
      </c>
      <c r="N639" s="12">
        <v>2587.5880000000002</v>
      </c>
      <c r="O639" s="12">
        <v>2367.3679999999999</v>
      </c>
      <c r="P639" s="12">
        <v>220.22020000000001</v>
      </c>
      <c r="Q639" s="12">
        <v>192.69210000000001</v>
      </c>
      <c r="R639" s="13">
        <v>32</v>
      </c>
      <c r="S639" s="9">
        <v>0.40625</v>
      </c>
      <c r="T639" s="9">
        <v>0.21875</v>
      </c>
      <c r="U639" s="9">
        <v>0</v>
      </c>
      <c r="V639" s="9">
        <v>0</v>
      </c>
      <c r="W639" s="9">
        <v>0</v>
      </c>
      <c r="X639" s="9">
        <v>0.78125</v>
      </c>
      <c r="Y639" s="9">
        <v>0.75</v>
      </c>
      <c r="Z639" s="9">
        <v>0</v>
      </c>
      <c r="AA639" s="9">
        <v>0.21875</v>
      </c>
      <c r="AB639" s="10">
        <v>0.22448979999999999</v>
      </c>
      <c r="AC639" s="14">
        <v>453000</v>
      </c>
      <c r="AD639" s="15">
        <v>43000</v>
      </c>
      <c r="AE639" s="16">
        <v>410000</v>
      </c>
    </row>
    <row r="640" spans="1:31" x14ac:dyDescent="0.25">
      <c r="A640" s="7">
        <v>4018390</v>
      </c>
      <c r="B640" s="8" t="s">
        <v>666</v>
      </c>
      <c r="C640" s="8" t="s">
        <v>17</v>
      </c>
      <c r="D640" s="9">
        <v>7.6946200000000006E-2</v>
      </c>
      <c r="E640" s="9">
        <v>0</v>
      </c>
      <c r="F640" s="9">
        <v>0</v>
      </c>
      <c r="G640" s="9">
        <v>0</v>
      </c>
      <c r="H640" s="9">
        <v>0</v>
      </c>
      <c r="I640" s="9">
        <v>2.0246699999999999E-2</v>
      </c>
      <c r="J640" s="10">
        <v>5.66995E-2</v>
      </c>
      <c r="K640" s="11">
        <v>38429.300000000003</v>
      </c>
      <c r="L640" s="9">
        <v>0.4</v>
      </c>
      <c r="M640" s="12">
        <v>14295.7</v>
      </c>
      <c r="N640" s="12">
        <v>14449.42</v>
      </c>
      <c r="O640" s="12">
        <v>13219.68</v>
      </c>
      <c r="P640" s="12">
        <v>1229.7380000000001</v>
      </c>
      <c r="Q640" s="12">
        <v>1076.021</v>
      </c>
      <c r="R640" s="13">
        <v>228</v>
      </c>
      <c r="S640" s="9">
        <v>0.50877192999999998</v>
      </c>
      <c r="T640" s="9">
        <v>0.12280702</v>
      </c>
      <c r="U640" s="9">
        <v>0</v>
      </c>
      <c r="V640" s="9">
        <v>0</v>
      </c>
      <c r="W640" s="9">
        <v>0.27631579000000001</v>
      </c>
      <c r="X640" s="9">
        <v>0.60087718999999995</v>
      </c>
      <c r="Y640" s="9">
        <v>0.66228070000000006</v>
      </c>
      <c r="Z640" s="9">
        <v>0.19298245999999999</v>
      </c>
      <c r="AA640" s="9">
        <v>0.19298245999999999</v>
      </c>
      <c r="AB640" s="10">
        <v>0.24342105</v>
      </c>
      <c r="AC640" s="14">
        <v>2524000</v>
      </c>
      <c r="AD640" s="15">
        <v>330000</v>
      </c>
      <c r="AE640" s="16">
        <v>2194000</v>
      </c>
    </row>
    <row r="641" spans="1:31" x14ac:dyDescent="0.25">
      <c r="A641" s="7">
        <v>4028590</v>
      </c>
      <c r="B641" s="8" t="s">
        <v>667</v>
      </c>
      <c r="C641" s="8" t="s">
        <v>17</v>
      </c>
      <c r="D641" s="9">
        <v>0.1840502</v>
      </c>
      <c r="E641" s="9">
        <v>0</v>
      </c>
      <c r="F641" s="9">
        <v>0.11623</v>
      </c>
      <c r="G641" s="9">
        <v>0</v>
      </c>
      <c r="H641" s="9">
        <v>5.0852300000000003E-2</v>
      </c>
      <c r="I641" s="9">
        <v>7.2756000000000001E-3</v>
      </c>
      <c r="J641" s="10">
        <v>9.6922999999999992E-3</v>
      </c>
      <c r="K641" s="11">
        <v>54099.5</v>
      </c>
      <c r="L641" s="9">
        <v>0.4</v>
      </c>
      <c r="M641" s="12">
        <v>20125.009999999998</v>
      </c>
      <c r="N641" s="12">
        <v>20341.41</v>
      </c>
      <c r="O641" s="12">
        <v>18610.23</v>
      </c>
      <c r="P641" s="12">
        <v>1731.184</v>
      </c>
      <c r="Q641" s="12">
        <v>1514.779</v>
      </c>
      <c r="R641" s="13">
        <v>411</v>
      </c>
      <c r="S641" s="9">
        <v>0.51581507999999998</v>
      </c>
      <c r="T641" s="9">
        <v>0.15085158000000001</v>
      </c>
      <c r="U641" s="9">
        <v>4.8661800000000003E-3</v>
      </c>
      <c r="V641" s="9">
        <v>7.2992700000000001E-3</v>
      </c>
      <c r="W641" s="9">
        <v>3.4063259999999998E-2</v>
      </c>
      <c r="X641" s="9">
        <v>0.80291970999999995</v>
      </c>
      <c r="Y641" s="9">
        <v>0.54987834000000002</v>
      </c>
      <c r="Z641" s="9">
        <v>0</v>
      </c>
      <c r="AA641" s="9">
        <v>0.11192214</v>
      </c>
      <c r="AB641" s="10">
        <v>0.16553287999999999</v>
      </c>
      <c r="AC641" s="14">
        <v>3512000</v>
      </c>
      <c r="AD641" s="15">
        <v>384000</v>
      </c>
      <c r="AE641" s="16">
        <v>3128000</v>
      </c>
    </row>
    <row r="642" spans="1:31" x14ac:dyDescent="0.25">
      <c r="A642" s="7">
        <v>1729790</v>
      </c>
      <c r="B642" s="8" t="s">
        <v>668</v>
      </c>
      <c r="C642" s="8" t="s">
        <v>3</v>
      </c>
      <c r="D642" s="9">
        <v>0.29060459999999999</v>
      </c>
      <c r="E642" s="9">
        <v>0</v>
      </c>
      <c r="F642" s="9">
        <v>0.15963189999999999</v>
      </c>
      <c r="G642" s="9">
        <v>0</v>
      </c>
      <c r="H642" s="9">
        <v>0.1309727</v>
      </c>
      <c r="I642" s="9">
        <v>0</v>
      </c>
      <c r="J642" s="10">
        <v>0</v>
      </c>
      <c r="K642" s="11">
        <v>557095.4</v>
      </c>
      <c r="L642" s="9">
        <v>0.31709999999999999</v>
      </c>
      <c r="M642" s="12">
        <v>164289.1</v>
      </c>
      <c r="N642" s="12">
        <v>166055.70000000001</v>
      </c>
      <c r="O642" s="12">
        <v>151923.29999999999</v>
      </c>
      <c r="P642" s="12">
        <v>14132.4</v>
      </c>
      <c r="Q642" s="12">
        <v>12365.8</v>
      </c>
      <c r="R642" s="13">
        <v>2524</v>
      </c>
      <c r="S642" s="9">
        <v>0.46870047999999997</v>
      </c>
      <c r="T642" s="9">
        <v>3.16957E-3</v>
      </c>
      <c r="U642" s="9">
        <v>3.1299529999999999E-2</v>
      </c>
      <c r="V642" s="9">
        <v>0.17076069999999999</v>
      </c>
      <c r="W642" s="9">
        <v>3.050713E-2</v>
      </c>
      <c r="X642" s="9">
        <v>0.69334390000000001</v>
      </c>
      <c r="Y642" s="9">
        <v>0.11846276</v>
      </c>
      <c r="Z642" s="9">
        <v>1.58479E-3</v>
      </c>
      <c r="AA642" s="9">
        <v>0.12678287999999999</v>
      </c>
      <c r="AB642" s="10">
        <v>7.2088730000000004E-2</v>
      </c>
      <c r="AC642" s="14">
        <v>28650000</v>
      </c>
      <c r="AD642" s="15">
        <v>2441000</v>
      </c>
      <c r="AE642" s="16">
        <v>26200000</v>
      </c>
    </row>
    <row r="643" spans="1:31" x14ac:dyDescent="0.25">
      <c r="A643" s="7">
        <v>3806360</v>
      </c>
      <c r="B643" s="8" t="s">
        <v>669</v>
      </c>
      <c r="C643" s="8" t="s">
        <v>60</v>
      </c>
      <c r="D643" s="9">
        <v>0.10909969999999999</v>
      </c>
      <c r="E643" s="9">
        <v>0</v>
      </c>
      <c r="F643" s="9">
        <v>0</v>
      </c>
      <c r="G643" s="9">
        <v>8.1848799999999999E-2</v>
      </c>
      <c r="H643" s="9">
        <v>2.7250799999999999E-2</v>
      </c>
      <c r="I643" s="9">
        <v>0</v>
      </c>
      <c r="J643" s="10">
        <v>0</v>
      </c>
      <c r="K643" s="11">
        <v>48343.1</v>
      </c>
      <c r="L643" s="9">
        <v>0.16400000000000001</v>
      </c>
      <c r="M643" s="12">
        <v>7373.29</v>
      </c>
      <c r="N643" s="12">
        <v>7452.5720000000001</v>
      </c>
      <c r="O643" s="12">
        <v>6818.3109999999997</v>
      </c>
      <c r="P643" s="12">
        <v>634.26149999999996</v>
      </c>
      <c r="Q643" s="12">
        <v>554.97900000000004</v>
      </c>
      <c r="R643" s="13">
        <v>76</v>
      </c>
      <c r="S643" s="9">
        <v>0.46052631999999999</v>
      </c>
      <c r="T643" s="9">
        <v>6.5789470000000003E-2</v>
      </c>
      <c r="U643" s="9">
        <v>0</v>
      </c>
      <c r="V643" s="9">
        <v>6.5789470000000003E-2</v>
      </c>
      <c r="W643" s="9">
        <v>0.22368420999999999</v>
      </c>
      <c r="X643" s="9">
        <v>0.64473683999999998</v>
      </c>
      <c r="Y643" s="9">
        <v>0.85526316000000002</v>
      </c>
      <c r="Z643" s="9">
        <v>0.15789474000000001</v>
      </c>
      <c r="AA643" s="9">
        <v>0.22368420999999999</v>
      </c>
      <c r="AB643" s="10">
        <v>0.15254237000000001</v>
      </c>
      <c r="AC643" s="14">
        <v>1284000</v>
      </c>
      <c r="AD643" s="15">
        <v>121000</v>
      </c>
      <c r="AE643" s="16">
        <v>1163000</v>
      </c>
    </row>
    <row r="644" spans="1:31" x14ac:dyDescent="0.25">
      <c r="A644" s="7">
        <v>4032940</v>
      </c>
      <c r="B644" s="8" t="s">
        <v>670</v>
      </c>
      <c r="C644" s="8" t="s">
        <v>17</v>
      </c>
      <c r="D644" s="9">
        <v>4.3159400000000001E-2</v>
      </c>
      <c r="E644" s="9">
        <v>0</v>
      </c>
      <c r="F644" s="9">
        <v>0</v>
      </c>
      <c r="G644" s="9">
        <v>0</v>
      </c>
      <c r="H644" s="9">
        <v>3.5902999999999998E-3</v>
      </c>
      <c r="I644" s="9">
        <v>3.9569199999999999E-2</v>
      </c>
      <c r="J644" s="10">
        <v>0</v>
      </c>
      <c r="K644" s="11">
        <v>70036.2</v>
      </c>
      <c r="L644" s="9">
        <v>0.4</v>
      </c>
      <c r="M644" s="12">
        <v>26053.47</v>
      </c>
      <c r="N644" s="12">
        <v>26333.61</v>
      </c>
      <c r="O644" s="12">
        <v>24092.45</v>
      </c>
      <c r="P644" s="12">
        <v>2241.1579999999999</v>
      </c>
      <c r="Q644" s="12">
        <v>1961.021</v>
      </c>
      <c r="R644" s="13">
        <v>469</v>
      </c>
      <c r="S644" s="9">
        <v>0.50959487999999997</v>
      </c>
      <c r="T644" s="9">
        <v>0.39019189999999998</v>
      </c>
      <c r="U644" s="9">
        <v>2.1321999999999999E-3</v>
      </c>
      <c r="V644" s="9">
        <v>2.1321999999999999E-3</v>
      </c>
      <c r="W644" s="9">
        <v>2.7718550000000002E-2</v>
      </c>
      <c r="X644" s="9">
        <v>0.57782515999999995</v>
      </c>
      <c r="Y644" s="9">
        <v>0.74626866000000003</v>
      </c>
      <c r="Z644" s="9">
        <v>0</v>
      </c>
      <c r="AA644" s="9">
        <v>0.25799573999999997</v>
      </c>
      <c r="AB644" s="10">
        <v>0.26072041000000001</v>
      </c>
      <c r="AC644" s="14">
        <v>4488000</v>
      </c>
      <c r="AD644" s="15">
        <v>753000</v>
      </c>
      <c r="AE644" s="16">
        <v>3735000</v>
      </c>
    </row>
    <row r="645" spans="1:31" x14ac:dyDescent="0.25">
      <c r="A645" s="7">
        <v>5400870</v>
      </c>
      <c r="B645" s="8" t="s">
        <v>671</v>
      </c>
      <c r="C645" s="8" t="s">
        <v>5</v>
      </c>
      <c r="D645" s="9">
        <v>0.43478349999999999</v>
      </c>
      <c r="E645" s="9">
        <v>5.43504E-2</v>
      </c>
      <c r="F645" s="9">
        <v>0.2427493</v>
      </c>
      <c r="G645" s="9">
        <v>0</v>
      </c>
      <c r="H645" s="9">
        <v>1.6309000000000001E-2</v>
      </c>
      <c r="I645" s="9">
        <v>0.1213747</v>
      </c>
      <c r="J645" s="10">
        <v>0</v>
      </c>
      <c r="K645" s="11">
        <v>600744.30000000005</v>
      </c>
      <c r="L645" s="9">
        <v>0.51180000000000003</v>
      </c>
      <c r="M645" s="12">
        <v>285938.7</v>
      </c>
      <c r="N645" s="12">
        <v>289013.3</v>
      </c>
      <c r="O645" s="12">
        <v>264416.40000000002</v>
      </c>
      <c r="P645" s="12">
        <v>24596.880000000001</v>
      </c>
      <c r="Q645" s="12">
        <v>21522.28</v>
      </c>
      <c r="R645" s="13">
        <v>4460</v>
      </c>
      <c r="S645" s="9">
        <v>0.51502241999999998</v>
      </c>
      <c r="T645" s="9">
        <v>2.2421E-4</v>
      </c>
      <c r="U645" s="9">
        <v>3.5874399999999999E-3</v>
      </c>
      <c r="V645" s="9">
        <v>3.8116589999999999E-2</v>
      </c>
      <c r="W645" s="9">
        <v>7.8475300000000001E-3</v>
      </c>
      <c r="X645" s="9">
        <v>0.94887891999999996</v>
      </c>
      <c r="Y645" s="9">
        <v>0.46883407999999999</v>
      </c>
      <c r="Z645" s="9">
        <v>0</v>
      </c>
      <c r="AA645" s="9">
        <v>0.17152466</v>
      </c>
      <c r="AB645" s="10">
        <v>0.20908252999999999</v>
      </c>
      <c r="AC645" s="14">
        <v>49075000</v>
      </c>
      <c r="AD645" s="15">
        <v>6080000</v>
      </c>
      <c r="AE645" s="16">
        <v>43000000</v>
      </c>
    </row>
    <row r="646" spans="1:31" x14ac:dyDescent="0.25">
      <c r="A646" s="7">
        <v>4900180</v>
      </c>
      <c r="B646" s="8" t="s">
        <v>672</v>
      </c>
      <c r="C646" s="8" t="s">
        <v>51</v>
      </c>
      <c r="D646" s="9">
        <v>0.24995149999999999</v>
      </c>
      <c r="E646" s="9">
        <v>9.7573599999999996E-2</v>
      </c>
      <c r="F646" s="9">
        <v>0.15237790000000001</v>
      </c>
      <c r="G646" s="9">
        <v>0</v>
      </c>
      <c r="H646" s="9">
        <v>0</v>
      </c>
      <c r="I646" s="9">
        <v>0</v>
      </c>
      <c r="J646" s="10">
        <v>0</v>
      </c>
      <c r="K646" s="11">
        <v>86612.5</v>
      </c>
      <c r="L646" s="9">
        <v>0.28179999999999999</v>
      </c>
      <c r="M646" s="12">
        <v>22698.880000000001</v>
      </c>
      <c r="N646" s="12">
        <v>22942.959999999999</v>
      </c>
      <c r="O646" s="12">
        <v>20990.37</v>
      </c>
      <c r="P646" s="12">
        <v>1952.5920000000001</v>
      </c>
      <c r="Q646" s="12">
        <v>1708.5119999999999</v>
      </c>
      <c r="R646" s="13">
        <v>186</v>
      </c>
      <c r="S646" s="9">
        <v>0.48924730999999999</v>
      </c>
      <c r="T646" s="9">
        <v>2.1505380000000001E-2</v>
      </c>
      <c r="U646" s="9">
        <v>0</v>
      </c>
      <c r="V646" s="9">
        <v>1.0752690000000001E-2</v>
      </c>
      <c r="W646" s="9">
        <v>4.301075E-2</v>
      </c>
      <c r="X646" s="9">
        <v>0.82795699</v>
      </c>
      <c r="Y646" s="9">
        <v>0.25268816999999999</v>
      </c>
      <c r="Z646" s="9">
        <v>5.3763400000000003E-3</v>
      </c>
      <c r="AA646" s="9">
        <v>9.6774189999999996E-2</v>
      </c>
      <c r="AB646" s="10">
        <v>5.1282050000000003E-2</v>
      </c>
      <c r="AC646" s="14">
        <v>3880000</v>
      </c>
      <c r="AD646" s="15">
        <v>555000</v>
      </c>
      <c r="AE646" s="16">
        <v>3325000</v>
      </c>
    </row>
    <row r="647" spans="1:31" x14ac:dyDescent="0.25">
      <c r="A647" s="7">
        <v>3412810</v>
      </c>
      <c r="B647" s="8" t="s">
        <v>673</v>
      </c>
      <c r="C647" s="8" t="s">
        <v>88</v>
      </c>
      <c r="D647" s="9">
        <v>0.16073680000000001</v>
      </c>
      <c r="E647" s="9">
        <v>1.0234E-3</v>
      </c>
      <c r="F647" s="9">
        <v>0</v>
      </c>
      <c r="G647" s="9">
        <v>7.1574799999999994E-2</v>
      </c>
      <c r="H647" s="9">
        <v>8.8138599999999998E-2</v>
      </c>
      <c r="I647" s="9">
        <v>0</v>
      </c>
      <c r="J647" s="10">
        <v>0</v>
      </c>
      <c r="K647" s="11">
        <v>3788825</v>
      </c>
      <c r="L647" s="9">
        <v>0.1976</v>
      </c>
      <c r="M647" s="12">
        <v>696264.8</v>
      </c>
      <c r="N647" s="12">
        <v>703751.5</v>
      </c>
      <c r="O647" s="12">
        <v>643857.80000000005</v>
      </c>
      <c r="P647" s="12">
        <v>59893.75</v>
      </c>
      <c r="Q647" s="12">
        <v>52407</v>
      </c>
      <c r="R647" s="13">
        <v>4812</v>
      </c>
      <c r="S647" s="9">
        <v>0.50976725000000001</v>
      </c>
      <c r="T647" s="9">
        <v>2.4937700000000002E-3</v>
      </c>
      <c r="U647" s="9">
        <v>2.493766E-2</v>
      </c>
      <c r="V647" s="9">
        <v>0.29197838999999998</v>
      </c>
      <c r="W647" s="9">
        <v>0.12863674</v>
      </c>
      <c r="X647" s="9">
        <v>0.56255195000000002</v>
      </c>
      <c r="Y647" s="9">
        <v>0.48857023999999999</v>
      </c>
      <c r="Z647" s="9">
        <v>8.3125500000000001E-3</v>
      </c>
      <c r="AA647" s="9">
        <v>0.19285121</v>
      </c>
      <c r="AB647" s="10">
        <v>0.13149062</v>
      </c>
      <c r="AC647" s="14">
        <v>118200000</v>
      </c>
      <c r="AD647" s="15">
        <v>5897000</v>
      </c>
      <c r="AE647" s="16">
        <v>112000000</v>
      </c>
    </row>
    <row r="648" spans="1:31" x14ac:dyDescent="0.25">
      <c r="A648" s="7">
        <v>400381</v>
      </c>
      <c r="B648" s="8" t="s">
        <v>674</v>
      </c>
      <c r="C648" s="8" t="s">
        <v>197</v>
      </c>
      <c r="D648" s="9">
        <v>3.6535699999999997E-2</v>
      </c>
      <c r="E648" s="9">
        <v>0</v>
      </c>
      <c r="F648" s="9">
        <v>0</v>
      </c>
      <c r="G648" s="9">
        <v>1.3288899999999999E-2</v>
      </c>
      <c r="H648" s="9">
        <v>2.3246699999999999E-2</v>
      </c>
      <c r="I648" s="9">
        <v>0</v>
      </c>
      <c r="J648" s="10">
        <v>0</v>
      </c>
      <c r="K648" s="11">
        <v>26969.8</v>
      </c>
      <c r="L648" s="9">
        <v>0.4</v>
      </c>
      <c r="M648" s="12">
        <v>10032.77</v>
      </c>
      <c r="N648" s="12">
        <v>10140.64</v>
      </c>
      <c r="O648" s="12">
        <v>9277.6110000000008</v>
      </c>
      <c r="P648" s="12">
        <v>863.03359999999998</v>
      </c>
      <c r="Q648" s="12">
        <v>755.15819999999997</v>
      </c>
      <c r="R648" s="13">
        <v>234</v>
      </c>
      <c r="S648" s="9">
        <v>0.47863248000000003</v>
      </c>
      <c r="T648" s="9">
        <v>3.4188030000000001E-2</v>
      </c>
      <c r="U648" s="9">
        <v>4.7008550000000003E-2</v>
      </c>
      <c r="V648" s="9">
        <v>2.1367520000000001E-2</v>
      </c>
      <c r="W648" s="9">
        <v>0.43162392999999999</v>
      </c>
      <c r="X648" s="9">
        <v>0.46581197000000002</v>
      </c>
      <c r="Y648" s="9">
        <v>0.55128204999999997</v>
      </c>
      <c r="Z648" s="9">
        <v>0</v>
      </c>
      <c r="AA648" s="9">
        <v>8.9743589999999998E-2</v>
      </c>
      <c r="AC648" s="14">
        <v>1694000</v>
      </c>
      <c r="AD648" s="15">
        <v>87000</v>
      </c>
      <c r="AE648" s="16">
        <v>1607000</v>
      </c>
    </row>
    <row r="649" spans="1:31" x14ac:dyDescent="0.25">
      <c r="A649" s="7">
        <v>4901080</v>
      </c>
      <c r="B649" s="8" t="s">
        <v>675</v>
      </c>
      <c r="C649" s="8" t="s">
        <v>51</v>
      </c>
      <c r="D649" s="9">
        <v>6.7933599999999997E-2</v>
      </c>
      <c r="E649" s="9">
        <v>0</v>
      </c>
      <c r="F649" s="9">
        <v>0</v>
      </c>
      <c r="G649" s="9">
        <v>0</v>
      </c>
      <c r="H649" s="9">
        <v>0</v>
      </c>
      <c r="I649" s="9">
        <v>6.7933599999999997E-2</v>
      </c>
      <c r="J649" s="10">
        <v>0</v>
      </c>
      <c r="K649" s="11">
        <v>2850537</v>
      </c>
      <c r="L649" s="9">
        <v>0.14030000000000001</v>
      </c>
      <c r="M649" s="12">
        <v>371935.2</v>
      </c>
      <c r="N649" s="12">
        <v>375934.5</v>
      </c>
      <c r="O649" s="12">
        <v>343940.1</v>
      </c>
      <c r="P649" s="12">
        <v>31994.43</v>
      </c>
      <c r="Q649" s="12">
        <v>27995.09</v>
      </c>
      <c r="R649" s="13">
        <v>6762</v>
      </c>
      <c r="S649" s="9">
        <v>0.46302869000000002</v>
      </c>
      <c r="T649" s="9">
        <v>7.3203190000000001E-2</v>
      </c>
      <c r="U649" s="9">
        <v>9.0209999999999995E-3</v>
      </c>
      <c r="V649" s="9">
        <v>3.8450200000000002E-3</v>
      </c>
      <c r="W649" s="9">
        <v>4.6288080000000002E-2</v>
      </c>
      <c r="X649" s="9">
        <v>0.74859509000000002</v>
      </c>
      <c r="Y649" s="9">
        <v>0.48728187000000001</v>
      </c>
      <c r="Z649" s="9">
        <v>1.8041999999999999E-2</v>
      </c>
      <c r="AA649" s="9">
        <v>0.12244898</v>
      </c>
      <c r="AB649" s="10">
        <v>0.16709686000000001</v>
      </c>
      <c r="AC649" s="14">
        <v>62631000</v>
      </c>
      <c r="AD649" s="15">
        <v>7585000</v>
      </c>
      <c r="AE649" s="16">
        <v>55000000</v>
      </c>
    </row>
    <row r="650" spans="1:31" x14ac:dyDescent="0.25">
      <c r="A650" s="7">
        <v>4018000</v>
      </c>
      <c r="B650" s="8" t="s">
        <v>676</v>
      </c>
      <c r="C650" s="8" t="s">
        <v>17</v>
      </c>
      <c r="D650" s="9">
        <v>7.2386199999999998E-2</v>
      </c>
      <c r="E650" s="9">
        <v>0</v>
      </c>
      <c r="F650" s="9">
        <v>0</v>
      </c>
      <c r="G650" s="9">
        <v>0</v>
      </c>
      <c r="H650" s="9">
        <v>1.2788000000000001E-3</v>
      </c>
      <c r="I650" s="9">
        <v>7.1107400000000001E-2</v>
      </c>
      <c r="J650" s="10">
        <v>0</v>
      </c>
      <c r="K650" s="11">
        <v>698549.8</v>
      </c>
      <c r="L650" s="9">
        <v>0.13139999999999999</v>
      </c>
      <c r="M650" s="12">
        <v>85364.18</v>
      </c>
      <c r="N650" s="12">
        <v>86282.08</v>
      </c>
      <c r="O650" s="12">
        <v>78938.92</v>
      </c>
      <c r="P650" s="12">
        <v>7343.1549999999997</v>
      </c>
      <c r="Q650" s="12">
        <v>6425.2579999999998</v>
      </c>
      <c r="R650" s="13">
        <v>1593</v>
      </c>
      <c r="S650" s="9">
        <v>0.54048963999999999</v>
      </c>
      <c r="T650" s="9">
        <v>0.65097300999999996</v>
      </c>
      <c r="U650" s="9">
        <v>1.1927180000000001E-2</v>
      </c>
      <c r="V650" s="9">
        <v>1.88324E-3</v>
      </c>
      <c r="W650" s="9">
        <v>1.506591E-2</v>
      </c>
      <c r="X650" s="9">
        <v>0.32705587000000003</v>
      </c>
      <c r="Y650" s="9">
        <v>0.76773384</v>
      </c>
      <c r="Z650" s="9">
        <v>2.8248590000000001E-2</v>
      </c>
      <c r="AA650" s="9">
        <v>0.21217828</v>
      </c>
      <c r="AB650" s="10">
        <v>0.22768435000000001</v>
      </c>
      <c r="AC650" s="14">
        <v>14070000</v>
      </c>
      <c r="AD650" s="15">
        <v>2479000</v>
      </c>
      <c r="AE650" s="16">
        <v>11600000</v>
      </c>
    </row>
    <row r="651" spans="1:31" x14ac:dyDescent="0.25">
      <c r="A651" s="7">
        <v>1736210</v>
      </c>
      <c r="B651" s="8" t="s">
        <v>677</v>
      </c>
      <c r="C651" s="8" t="s">
        <v>3</v>
      </c>
      <c r="D651" s="9">
        <v>0.2086961</v>
      </c>
      <c r="E651" s="9">
        <v>0</v>
      </c>
      <c r="F651" s="9">
        <v>0.1095632</v>
      </c>
      <c r="G651" s="9">
        <v>0</v>
      </c>
      <c r="H651" s="9">
        <v>9.9132999999999999E-2</v>
      </c>
      <c r="I651" s="9">
        <v>0</v>
      </c>
      <c r="J651" s="10">
        <v>0</v>
      </c>
      <c r="K651" s="11">
        <v>98179.88</v>
      </c>
      <c r="L651" s="9">
        <v>0.4</v>
      </c>
      <c r="M651" s="12">
        <v>36522.910000000003</v>
      </c>
      <c r="N651" s="12">
        <v>36915.64</v>
      </c>
      <c r="O651" s="12">
        <v>33773.879999999997</v>
      </c>
      <c r="P651" s="12">
        <v>3141.7559999999999</v>
      </c>
      <c r="Q651" s="12">
        <v>2749.0309999999999</v>
      </c>
      <c r="R651" s="13">
        <v>543</v>
      </c>
      <c r="S651" s="9">
        <v>0.51381215000000002</v>
      </c>
      <c r="T651" s="9">
        <v>5.5248600000000004E-3</v>
      </c>
      <c r="U651" s="9">
        <v>2.578269E-2</v>
      </c>
      <c r="V651" s="9">
        <v>0.10865561999999999</v>
      </c>
      <c r="W651" s="9">
        <v>6.0773479999999998E-2</v>
      </c>
      <c r="X651" s="9">
        <v>0.80847144999999998</v>
      </c>
      <c r="Y651" s="9">
        <v>0.23756906</v>
      </c>
      <c r="Z651" s="9">
        <v>0</v>
      </c>
      <c r="AA651" s="9">
        <v>0.15101289000000001</v>
      </c>
      <c r="AB651" s="10">
        <v>9.0342679999999995E-2</v>
      </c>
      <c r="AC651" s="14">
        <v>6003000</v>
      </c>
      <c r="AD651" s="15">
        <v>766000</v>
      </c>
      <c r="AE651" s="16">
        <v>5237000</v>
      </c>
    </row>
    <row r="652" spans="1:31" x14ac:dyDescent="0.25">
      <c r="A652" s="7">
        <v>4032460</v>
      </c>
      <c r="B652" s="8" t="s">
        <v>678</v>
      </c>
      <c r="C652" s="8" t="s">
        <v>17</v>
      </c>
      <c r="D652" s="9">
        <v>3.4149400000000003E-2</v>
      </c>
      <c r="E652" s="9">
        <v>0</v>
      </c>
      <c r="F652" s="9">
        <v>0</v>
      </c>
      <c r="G652" s="9">
        <v>0</v>
      </c>
      <c r="H652" s="9">
        <v>4.2743E-3</v>
      </c>
      <c r="I652" s="9">
        <v>2.2761300000000002E-2</v>
      </c>
      <c r="J652" s="10">
        <v>7.1138E-3</v>
      </c>
      <c r="K652" s="11">
        <v>105960.4</v>
      </c>
      <c r="L652" s="9">
        <v>0.4</v>
      </c>
      <c r="M652" s="12">
        <v>39417.269999999997</v>
      </c>
      <c r="N652" s="12">
        <v>39841.11</v>
      </c>
      <c r="O652" s="12">
        <v>36450.379999999997</v>
      </c>
      <c r="P652" s="12">
        <v>3390.7330000000002</v>
      </c>
      <c r="Q652" s="12">
        <v>2966.8910000000001</v>
      </c>
      <c r="R652" s="13">
        <v>726</v>
      </c>
      <c r="S652" s="9">
        <v>0.52754820999999996</v>
      </c>
      <c r="T652" s="9">
        <v>0.33057850999999999</v>
      </c>
      <c r="U652" s="9">
        <v>1.3774099999999999E-3</v>
      </c>
      <c r="V652" s="9">
        <v>0.20110193000000001</v>
      </c>
      <c r="W652" s="9">
        <v>2.0661160000000001E-2</v>
      </c>
      <c r="X652" s="9">
        <v>0.44628098999999999</v>
      </c>
      <c r="Y652" s="9">
        <v>0.82782369</v>
      </c>
      <c r="Z652" s="9">
        <v>5.509642E-2</v>
      </c>
      <c r="AA652" s="9">
        <v>0.19834710999999999</v>
      </c>
      <c r="AB652" s="10">
        <v>0.33746897999999997</v>
      </c>
      <c r="AC652" s="14">
        <v>6378000</v>
      </c>
      <c r="AD652" s="15">
        <v>1354000</v>
      </c>
      <c r="AE652" s="16">
        <v>5024000</v>
      </c>
    </row>
    <row r="653" spans="1:31" x14ac:dyDescent="0.25">
      <c r="A653" s="7">
        <v>4027570</v>
      </c>
      <c r="B653" s="8" t="s">
        <v>679</v>
      </c>
      <c r="C653" s="8" t="s">
        <v>17</v>
      </c>
      <c r="D653" s="9">
        <v>0.1045504</v>
      </c>
      <c r="E653" s="9">
        <v>0</v>
      </c>
      <c r="F653" s="9">
        <v>0</v>
      </c>
      <c r="G653" s="9">
        <v>0</v>
      </c>
      <c r="H653" s="9">
        <v>4.0023000000000003E-3</v>
      </c>
      <c r="I653" s="9">
        <v>5.4525999999999998E-2</v>
      </c>
      <c r="J653" s="10">
        <v>4.6022199999999999E-2</v>
      </c>
      <c r="K653" s="11">
        <v>1476303</v>
      </c>
      <c r="L653" s="9">
        <v>0.1542</v>
      </c>
      <c r="M653" s="12">
        <v>211710.7</v>
      </c>
      <c r="N653" s="12">
        <v>213987.20000000001</v>
      </c>
      <c r="O653" s="12">
        <v>195775.5</v>
      </c>
      <c r="P653" s="12">
        <v>18211.669999999998</v>
      </c>
      <c r="Q653" s="12">
        <v>15935.2</v>
      </c>
      <c r="R653" s="13">
        <v>4109</v>
      </c>
      <c r="S653" s="9">
        <v>0.51837429999999995</v>
      </c>
      <c r="T653" s="9">
        <v>0.32806036</v>
      </c>
      <c r="U653" s="9">
        <v>9.0046199999999996E-3</v>
      </c>
      <c r="V653" s="9">
        <v>8.2745189999999996E-2</v>
      </c>
      <c r="W653" s="9">
        <v>5.5731320000000001E-2</v>
      </c>
      <c r="X653" s="9">
        <v>0.52713555999999995</v>
      </c>
      <c r="Y653" s="9">
        <v>0.70576782999999998</v>
      </c>
      <c r="Z653" s="9">
        <v>2.8474079999999999E-2</v>
      </c>
      <c r="AA653" s="9">
        <v>0.14383061999999999</v>
      </c>
      <c r="AB653" s="10">
        <v>0.29932584000000001</v>
      </c>
      <c r="AC653" s="14">
        <v>33728000</v>
      </c>
      <c r="AD653" s="15">
        <v>6217000</v>
      </c>
      <c r="AE653" s="16">
        <v>27500000</v>
      </c>
    </row>
    <row r="654" spans="1:31" x14ac:dyDescent="0.25">
      <c r="A654" s="7">
        <v>4013500</v>
      </c>
      <c r="B654" s="8" t="s">
        <v>680</v>
      </c>
      <c r="C654" s="8" t="s">
        <v>17</v>
      </c>
      <c r="D654" s="9">
        <v>3.0902800000000001E-2</v>
      </c>
      <c r="E654" s="9">
        <v>0</v>
      </c>
      <c r="F654" s="9">
        <v>0</v>
      </c>
      <c r="G654" s="9">
        <v>0</v>
      </c>
      <c r="H654" s="9">
        <v>6.7349999999999997E-3</v>
      </c>
      <c r="I654" s="9">
        <v>2.41678E-2</v>
      </c>
      <c r="J654" s="10">
        <v>0</v>
      </c>
      <c r="K654" s="11">
        <v>399803.3</v>
      </c>
      <c r="L654" s="9">
        <v>5.5300000000000002E-2</v>
      </c>
      <c r="M654" s="12">
        <v>20561.48</v>
      </c>
      <c r="N654" s="12">
        <v>20782.57</v>
      </c>
      <c r="O654" s="12">
        <v>19013.849999999999</v>
      </c>
      <c r="P654" s="12">
        <v>1768.73</v>
      </c>
      <c r="Q654" s="12">
        <v>1547.6310000000001</v>
      </c>
      <c r="R654" s="13">
        <v>400</v>
      </c>
      <c r="S654" s="9">
        <v>0.51500000000000001</v>
      </c>
      <c r="T654" s="9">
        <v>0.24</v>
      </c>
      <c r="U654" s="9">
        <v>0.03</v>
      </c>
      <c r="V654" s="9">
        <v>1.7500000000000002E-2</v>
      </c>
      <c r="W654" s="9">
        <v>4.2500000000000003E-2</v>
      </c>
      <c r="X654" s="9">
        <v>0.67</v>
      </c>
      <c r="Y654" s="9">
        <v>0.2525</v>
      </c>
      <c r="Z654" s="9">
        <v>0</v>
      </c>
      <c r="AA654" s="9">
        <v>8.7499999999999994E-2</v>
      </c>
      <c r="AB654" s="10">
        <v>0.12600969000000001</v>
      </c>
      <c r="AC654" s="14">
        <v>3275000</v>
      </c>
      <c r="AD654" s="15">
        <v>304000</v>
      </c>
      <c r="AE654" s="16">
        <v>2971000</v>
      </c>
    </row>
    <row r="655" spans="1:31" x14ac:dyDescent="0.25">
      <c r="A655" s="7">
        <v>4029520</v>
      </c>
      <c r="B655" s="8" t="s">
        <v>681</v>
      </c>
      <c r="C655" s="8" t="s">
        <v>17</v>
      </c>
      <c r="D655" s="9">
        <v>0.2132155</v>
      </c>
      <c r="E655" s="9">
        <v>0</v>
      </c>
      <c r="F655" s="9">
        <v>0.1878301</v>
      </c>
      <c r="G655" s="9">
        <v>0</v>
      </c>
      <c r="H655" s="9">
        <v>5.0663000000000001E-3</v>
      </c>
      <c r="I655" s="9">
        <v>2.03191E-2</v>
      </c>
      <c r="J655" s="10">
        <v>0</v>
      </c>
      <c r="K655" s="11">
        <v>35391.199999999997</v>
      </c>
      <c r="L655" s="9">
        <v>0.4</v>
      </c>
      <c r="M655" s="12">
        <v>13165.53</v>
      </c>
      <c r="N655" s="12">
        <v>13307.09</v>
      </c>
      <c r="O655" s="12">
        <v>12174.57</v>
      </c>
      <c r="P655" s="12">
        <v>1132.518</v>
      </c>
      <c r="Q655" s="12">
        <v>990.96</v>
      </c>
      <c r="R655" s="13">
        <v>201</v>
      </c>
      <c r="S655" s="9">
        <v>0.46268657000000002</v>
      </c>
      <c r="T655" s="9">
        <v>0.45273632000000003</v>
      </c>
      <c r="U655" s="9">
        <v>0</v>
      </c>
      <c r="V655" s="9">
        <v>9.9502500000000008E-3</v>
      </c>
      <c r="W655" s="9">
        <v>1.492537E-2</v>
      </c>
      <c r="X655" s="9">
        <v>0.54228856000000003</v>
      </c>
      <c r="Y655" s="9">
        <v>0.56716418000000002</v>
      </c>
      <c r="Z655" s="9">
        <v>0</v>
      </c>
      <c r="AA655" s="9">
        <v>0.21393034999999999</v>
      </c>
      <c r="AB655" s="10">
        <v>0.13812155000000001</v>
      </c>
      <c r="AC655" s="14">
        <v>2095000</v>
      </c>
      <c r="AD655" s="15">
        <v>306000</v>
      </c>
      <c r="AE655" s="16">
        <v>1789000</v>
      </c>
    </row>
    <row r="656" spans="1:31" x14ac:dyDescent="0.25">
      <c r="A656" s="7">
        <v>3806010</v>
      </c>
      <c r="B656" s="8" t="s">
        <v>682</v>
      </c>
      <c r="C656" s="8" t="s">
        <v>60</v>
      </c>
      <c r="D656" s="9">
        <v>0.40543940000000001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10">
        <v>0.40543940000000001</v>
      </c>
      <c r="K656" s="11">
        <v>37736.400000000001</v>
      </c>
      <c r="L656" s="9">
        <v>0.42549999999999999</v>
      </c>
      <c r="M656" s="12">
        <v>14932.86</v>
      </c>
      <c r="N656" s="12">
        <v>15093.43</v>
      </c>
      <c r="O656" s="12">
        <v>13808.88</v>
      </c>
      <c r="P656" s="12">
        <v>1284.547</v>
      </c>
      <c r="Q656" s="12">
        <v>1123.98</v>
      </c>
      <c r="R656" s="13">
        <v>174</v>
      </c>
      <c r="S656" s="9">
        <v>0.45977011000000001</v>
      </c>
      <c r="T656" s="9">
        <v>0.70114942000000002</v>
      </c>
      <c r="U656" s="9">
        <v>0</v>
      </c>
      <c r="V656" s="9">
        <v>0</v>
      </c>
      <c r="W656" s="9">
        <v>2.298851E-2</v>
      </c>
      <c r="X656" s="9">
        <v>0.27586207000000001</v>
      </c>
      <c r="Y656" s="9">
        <v>0.36206896999999999</v>
      </c>
      <c r="Z656" s="9">
        <v>0.16091954</v>
      </c>
      <c r="AA656" s="9">
        <v>0.16091954</v>
      </c>
      <c r="AB656" s="10">
        <v>4.79452E-2</v>
      </c>
      <c r="AC656" s="14">
        <v>2323000</v>
      </c>
      <c r="AD656" s="15">
        <v>369000</v>
      </c>
      <c r="AE656" s="16">
        <v>1954000</v>
      </c>
    </row>
    <row r="657" spans="1:31" x14ac:dyDescent="0.25">
      <c r="A657" s="7">
        <v>4017760</v>
      </c>
      <c r="B657" s="8" t="s">
        <v>683</v>
      </c>
      <c r="C657" s="8" t="s">
        <v>17</v>
      </c>
      <c r="D657" s="9">
        <v>6.03934E-2</v>
      </c>
      <c r="E657" s="9">
        <v>0</v>
      </c>
      <c r="F657" s="9">
        <v>0</v>
      </c>
      <c r="G657" s="9">
        <v>0</v>
      </c>
      <c r="H657" s="9">
        <v>1.6781899999999999E-2</v>
      </c>
      <c r="I657" s="9">
        <v>4.3611499999999997E-2</v>
      </c>
      <c r="J657" s="10">
        <v>0</v>
      </c>
      <c r="K657" s="11">
        <v>86559.2</v>
      </c>
      <c r="L657" s="9">
        <v>0.4</v>
      </c>
      <c r="M657" s="12">
        <v>32200.02</v>
      </c>
      <c r="N657" s="12">
        <v>32546.26</v>
      </c>
      <c r="O657" s="12">
        <v>29776.37</v>
      </c>
      <c r="P657" s="12">
        <v>2769.8939999999998</v>
      </c>
      <c r="Q657" s="12">
        <v>2423.65</v>
      </c>
      <c r="R657" s="13">
        <v>596</v>
      </c>
      <c r="S657" s="9">
        <v>0.51510067000000004</v>
      </c>
      <c r="T657" s="9">
        <v>0.28523490000000001</v>
      </c>
      <c r="U657" s="9">
        <v>8.3892600000000008E-3</v>
      </c>
      <c r="V657" s="9">
        <v>6.7114100000000001E-3</v>
      </c>
      <c r="W657" s="9">
        <v>6.3758389999999998E-2</v>
      </c>
      <c r="X657" s="9">
        <v>0.63590603999999995</v>
      </c>
      <c r="Y657" s="9">
        <v>0.55369128000000001</v>
      </c>
      <c r="Z657" s="9">
        <v>1.6778520000000002E-2</v>
      </c>
      <c r="AA657" s="9">
        <v>0.17114093999999999</v>
      </c>
      <c r="AB657" s="10">
        <v>0.18290598</v>
      </c>
      <c r="AC657" s="14">
        <v>5009000</v>
      </c>
      <c r="AD657" s="15">
        <v>565000</v>
      </c>
      <c r="AE657" s="16">
        <v>4444000</v>
      </c>
    </row>
    <row r="658" spans="1:31" x14ac:dyDescent="0.25">
      <c r="A658" s="7">
        <v>409600</v>
      </c>
      <c r="B658" s="8" t="s">
        <v>684</v>
      </c>
      <c r="C658" s="8" t="s">
        <v>197</v>
      </c>
      <c r="D658" s="9">
        <v>0.20094500000000001</v>
      </c>
      <c r="E658" s="9">
        <v>5.4422999999999997E-3</v>
      </c>
      <c r="F658" s="9">
        <v>0.1066841</v>
      </c>
      <c r="G658" s="9">
        <v>2.9469700000000001E-2</v>
      </c>
      <c r="H658" s="9">
        <v>3.6451799999999999E-2</v>
      </c>
      <c r="I658" s="9">
        <v>0</v>
      </c>
      <c r="J658" s="10">
        <v>2.28971E-2</v>
      </c>
      <c r="K658" s="11">
        <v>2424777</v>
      </c>
      <c r="L658" s="9">
        <v>0.23849999999999999</v>
      </c>
      <c r="M658" s="12">
        <v>537827.69999999995</v>
      </c>
      <c r="N658" s="12">
        <v>543610.80000000005</v>
      </c>
      <c r="O658" s="12">
        <v>497346</v>
      </c>
      <c r="P658" s="12">
        <v>46264.75</v>
      </c>
      <c r="Q658" s="12">
        <v>40481.69</v>
      </c>
      <c r="R658" s="13">
        <v>9889</v>
      </c>
      <c r="S658" s="9">
        <v>0.51137628000000002</v>
      </c>
      <c r="T658" s="9">
        <v>1.4865E-2</v>
      </c>
      <c r="U658" s="9">
        <v>1.4966119999999999E-2</v>
      </c>
      <c r="V658" s="9">
        <v>3.1246840000000001E-2</v>
      </c>
      <c r="W658" s="9">
        <v>0.66498128999999995</v>
      </c>
      <c r="X658" s="9">
        <v>0.27464860000000002</v>
      </c>
      <c r="Y658" s="9">
        <v>0.69612700999999999</v>
      </c>
      <c r="Z658" s="9">
        <v>0.17221154999999999</v>
      </c>
      <c r="AA658" s="9">
        <v>0.10233593000000001</v>
      </c>
      <c r="AB658" s="10">
        <v>0.26995998999999998</v>
      </c>
      <c r="AC658" s="14">
        <v>81412000</v>
      </c>
      <c r="AD658" s="15">
        <v>14142000</v>
      </c>
      <c r="AE658" s="16">
        <v>67300000</v>
      </c>
    </row>
    <row r="659" spans="1:31" x14ac:dyDescent="0.25">
      <c r="A659" s="7">
        <v>3702250</v>
      </c>
      <c r="B659" s="8" t="s">
        <v>685</v>
      </c>
      <c r="C659" s="8" t="s">
        <v>27</v>
      </c>
      <c r="D659" s="9">
        <v>0.237701</v>
      </c>
      <c r="E659" s="9">
        <v>0</v>
      </c>
      <c r="F659" s="9">
        <v>0</v>
      </c>
      <c r="G659" s="9">
        <v>0</v>
      </c>
      <c r="H659" s="9">
        <v>0.23662059999999999</v>
      </c>
      <c r="I659" s="9">
        <v>0</v>
      </c>
      <c r="J659" s="10">
        <v>1.0804E-3</v>
      </c>
      <c r="K659" s="11">
        <v>1953978</v>
      </c>
      <c r="L659" s="9">
        <v>0.26829999999999998</v>
      </c>
      <c r="M659" s="12">
        <v>487554.6</v>
      </c>
      <c r="N659" s="12">
        <v>492797.2</v>
      </c>
      <c r="O659" s="12">
        <v>450857</v>
      </c>
      <c r="P659" s="12">
        <v>41940.18</v>
      </c>
      <c r="Q659" s="12">
        <v>36697.589999999997</v>
      </c>
      <c r="R659" s="13">
        <v>7920</v>
      </c>
      <c r="S659" s="9">
        <v>0.51287879000000003</v>
      </c>
      <c r="T659" s="9">
        <v>0.12954546</v>
      </c>
      <c r="U659" s="9">
        <v>1.0101010000000001E-2</v>
      </c>
      <c r="V659" s="9">
        <v>0.43459596</v>
      </c>
      <c r="W659" s="9">
        <v>0.14103535</v>
      </c>
      <c r="X659" s="9">
        <v>0.28207071</v>
      </c>
      <c r="Y659" s="9">
        <v>0.62411616000000003</v>
      </c>
      <c r="Z659" s="9">
        <v>7.9040399999999997E-2</v>
      </c>
      <c r="AA659" s="9">
        <v>0.13042929</v>
      </c>
      <c r="AB659" s="10">
        <v>0.26255024999999999</v>
      </c>
      <c r="AC659" s="14">
        <v>73708000</v>
      </c>
      <c r="AD659" s="15">
        <v>10801000</v>
      </c>
      <c r="AE659" s="16">
        <v>62900000</v>
      </c>
    </row>
    <row r="660" spans="1:31" x14ac:dyDescent="0.25">
      <c r="A660" s="7">
        <v>4818300</v>
      </c>
      <c r="B660" s="8" t="s">
        <v>686</v>
      </c>
      <c r="C660" s="8" t="s">
        <v>29</v>
      </c>
      <c r="D660" s="9">
        <v>0.17663770000000001</v>
      </c>
      <c r="E660" s="9">
        <v>6.2500000000000001E-5</v>
      </c>
      <c r="F660" s="9">
        <v>3.3869799999999999E-2</v>
      </c>
      <c r="G660" s="9">
        <v>4.9181299999999997E-2</v>
      </c>
      <c r="H660" s="9">
        <v>3.9566700000000003E-2</v>
      </c>
      <c r="I660" s="9">
        <v>0</v>
      </c>
      <c r="J660" s="10">
        <v>5.3957499999999999E-2</v>
      </c>
      <c r="K660" s="11">
        <v>20100000</v>
      </c>
      <c r="L660" s="9">
        <v>0.21629999999999999</v>
      </c>
      <c r="M660" s="12">
        <v>4043296</v>
      </c>
      <c r="N660" s="12">
        <v>4086772</v>
      </c>
      <c r="O660" s="12">
        <v>3738962</v>
      </c>
      <c r="P660" s="12">
        <v>347810.4</v>
      </c>
      <c r="Q660" s="12">
        <v>304334</v>
      </c>
      <c r="R660" s="13">
        <v>63378</v>
      </c>
      <c r="S660" s="9">
        <v>0.51154975000000003</v>
      </c>
      <c r="T660" s="9">
        <v>3.8341400000000002E-3</v>
      </c>
      <c r="U660" s="9">
        <v>1.4295179999999999E-2</v>
      </c>
      <c r="V660" s="9">
        <v>4.8613080000000003E-2</v>
      </c>
      <c r="W660" s="9">
        <v>0.81320015999999995</v>
      </c>
      <c r="X660" s="9">
        <v>0.12005743000000001</v>
      </c>
      <c r="Y660" s="9">
        <v>0.68612136999999995</v>
      </c>
      <c r="Z660" s="9">
        <v>0.22097573000000001</v>
      </c>
      <c r="AA660" s="9">
        <v>8.3972359999999996E-2</v>
      </c>
      <c r="AB660" s="10">
        <v>0.33604559000000001</v>
      </c>
      <c r="AC660" s="14">
        <v>607400000</v>
      </c>
      <c r="AD660" s="15">
        <v>101448000</v>
      </c>
      <c r="AE660" s="16">
        <v>506000000</v>
      </c>
    </row>
    <row r="661" spans="1:31" x14ac:dyDescent="0.25">
      <c r="A661" s="7">
        <v>4020040</v>
      </c>
      <c r="B661" s="8" t="s">
        <v>687</v>
      </c>
      <c r="C661" s="8" t="s">
        <v>17</v>
      </c>
      <c r="D661" s="9">
        <v>3.1452399999999998E-2</v>
      </c>
      <c r="E661" s="9">
        <v>0</v>
      </c>
      <c r="F661" s="9">
        <v>0</v>
      </c>
      <c r="G661" s="9">
        <v>0</v>
      </c>
      <c r="H661" s="9">
        <v>0</v>
      </c>
      <c r="I661" s="9">
        <v>3.1452399999999998E-2</v>
      </c>
      <c r="J661" s="10">
        <v>0</v>
      </c>
      <c r="K661" s="11">
        <v>31393.7</v>
      </c>
      <c r="L661" s="9">
        <v>0.4</v>
      </c>
      <c r="M661" s="12">
        <v>11678.46</v>
      </c>
      <c r="N661" s="12">
        <v>11804.03</v>
      </c>
      <c r="O661" s="12">
        <v>10799.43</v>
      </c>
      <c r="P661" s="12">
        <v>1004.598</v>
      </c>
      <c r="Q661" s="12">
        <v>879.03030000000001</v>
      </c>
      <c r="R661" s="13">
        <v>163</v>
      </c>
      <c r="S661" s="9">
        <v>0.53374233000000004</v>
      </c>
      <c r="T661" s="9">
        <v>0.42331288</v>
      </c>
      <c r="U661" s="9">
        <v>0</v>
      </c>
      <c r="V661" s="9">
        <v>0</v>
      </c>
      <c r="W661" s="9">
        <v>2.453988E-2</v>
      </c>
      <c r="X661" s="9">
        <v>0.55214724000000004</v>
      </c>
      <c r="Y661" s="9">
        <v>0.65030675000000004</v>
      </c>
      <c r="Z661" s="9">
        <v>0</v>
      </c>
      <c r="AA661" s="9">
        <v>0.16564417000000001</v>
      </c>
      <c r="AB661" s="10">
        <v>0.47593583</v>
      </c>
      <c r="AC661" s="14">
        <v>1752000</v>
      </c>
      <c r="AD661" s="15">
        <v>455000</v>
      </c>
      <c r="AE661" s="16">
        <v>1297000</v>
      </c>
    </row>
    <row r="662" spans="1:31" x14ac:dyDescent="0.25">
      <c r="A662" s="7">
        <v>801920</v>
      </c>
      <c r="B662" s="8" t="s">
        <v>688</v>
      </c>
      <c r="C662" s="8" t="s">
        <v>22</v>
      </c>
      <c r="D662" s="9">
        <v>0.2202897</v>
      </c>
      <c r="E662" s="9">
        <v>1.9090999999999999E-3</v>
      </c>
      <c r="F662" s="9">
        <v>8.8039699999999999E-2</v>
      </c>
      <c r="G662" s="9">
        <v>2.4184299999999999E-2</v>
      </c>
      <c r="H662" s="9">
        <v>0.10615670000000001</v>
      </c>
      <c r="I662" s="9">
        <v>0</v>
      </c>
      <c r="J662" s="10">
        <v>0</v>
      </c>
      <c r="K662" s="11">
        <v>6040916</v>
      </c>
      <c r="L662" s="9">
        <v>0.2581</v>
      </c>
      <c r="M662" s="12">
        <v>1450019</v>
      </c>
      <c r="N662" s="12">
        <v>1465611</v>
      </c>
      <c r="O662" s="12">
        <v>1340878</v>
      </c>
      <c r="P662" s="12">
        <v>124732.8</v>
      </c>
      <c r="Q662" s="12">
        <v>109141</v>
      </c>
      <c r="R662" s="13">
        <v>22620</v>
      </c>
      <c r="S662" s="9">
        <v>0.51198054999999998</v>
      </c>
      <c r="T662" s="9">
        <v>7.2944300000000002E-3</v>
      </c>
      <c r="U662" s="9">
        <v>5.530504E-2</v>
      </c>
      <c r="V662" s="9">
        <v>4.2263479999999999E-2</v>
      </c>
      <c r="W662" s="9">
        <v>8.6472149999999998E-2</v>
      </c>
      <c r="X662" s="9">
        <v>0.80866490000000002</v>
      </c>
      <c r="Y662" s="9">
        <v>0.10335986</v>
      </c>
      <c r="Z662" s="9">
        <v>1.1892130000000001E-2</v>
      </c>
      <c r="AA662" s="9">
        <v>0</v>
      </c>
      <c r="AB662" s="10">
        <v>5.7535759999999998E-2</v>
      </c>
      <c r="AC662" s="14">
        <v>217200000</v>
      </c>
      <c r="AD662" s="15">
        <v>7548000</v>
      </c>
      <c r="AE662" s="16">
        <v>210000000</v>
      </c>
    </row>
    <row r="663" spans="1:31" x14ac:dyDescent="0.25">
      <c r="A663" s="7">
        <v>408600</v>
      </c>
      <c r="B663" s="8" t="s">
        <v>689</v>
      </c>
      <c r="C663" s="8" t="s">
        <v>197</v>
      </c>
      <c r="D663" s="9">
        <v>0.1647207</v>
      </c>
      <c r="E663" s="9">
        <v>0</v>
      </c>
      <c r="F663" s="9">
        <v>0.10513260000000001</v>
      </c>
      <c r="G663" s="9">
        <v>1.6361199999999999E-2</v>
      </c>
      <c r="H663" s="9">
        <v>4.3226899999999999E-2</v>
      </c>
      <c r="I663" s="9">
        <v>0</v>
      </c>
      <c r="J663" s="10">
        <v>0</v>
      </c>
      <c r="K663" s="11">
        <v>129465.7</v>
      </c>
      <c r="L663" s="9">
        <v>0.4</v>
      </c>
      <c r="M663" s="12">
        <v>48161.24</v>
      </c>
      <c r="N663" s="12">
        <v>48679.1</v>
      </c>
      <c r="O663" s="12">
        <v>44536.2</v>
      </c>
      <c r="P663" s="12">
        <v>4142.902</v>
      </c>
      <c r="Q663" s="12">
        <v>3625.0390000000002</v>
      </c>
      <c r="R663" s="13">
        <v>851</v>
      </c>
      <c r="S663" s="9">
        <v>0.55346651000000002</v>
      </c>
      <c r="T663" s="9">
        <v>4.7003499999999998E-3</v>
      </c>
      <c r="U663" s="9">
        <v>2.467685E-2</v>
      </c>
      <c r="V663" s="9">
        <v>6.2279670000000002E-2</v>
      </c>
      <c r="W663" s="9">
        <v>0.27497062</v>
      </c>
      <c r="X663" s="9">
        <v>0.70387778999999995</v>
      </c>
      <c r="Y663" s="9">
        <v>0.67215040999999998</v>
      </c>
      <c r="Z663" s="9">
        <v>2.467685E-2</v>
      </c>
      <c r="AA663" s="9">
        <v>0.1586369</v>
      </c>
      <c r="AB663" s="10">
        <v>0.19592198999999999</v>
      </c>
      <c r="AC663" s="14">
        <v>7051000</v>
      </c>
      <c r="AD663" s="15">
        <v>1294000</v>
      </c>
      <c r="AE663" s="16">
        <v>5757000</v>
      </c>
    </row>
    <row r="664" spans="1:31" x14ac:dyDescent="0.25">
      <c r="A664" s="7">
        <v>3501650</v>
      </c>
      <c r="B664" s="8" t="s">
        <v>690</v>
      </c>
      <c r="C664" s="8" t="s">
        <v>40</v>
      </c>
      <c r="D664" s="9">
        <v>0.63784459999999998</v>
      </c>
      <c r="E664" s="9">
        <v>0</v>
      </c>
      <c r="F664" s="9">
        <v>0.63533839999999997</v>
      </c>
      <c r="G664" s="9">
        <v>0</v>
      </c>
      <c r="H664" s="9">
        <v>2.5062999999999999E-3</v>
      </c>
      <c r="I664" s="9">
        <v>0</v>
      </c>
      <c r="J664" s="10">
        <v>0</v>
      </c>
      <c r="K664" s="11">
        <v>494091</v>
      </c>
      <c r="L664" s="9">
        <v>0.65049999999999997</v>
      </c>
      <c r="M664" s="12">
        <v>298907.8</v>
      </c>
      <c r="N664" s="12">
        <v>302121.8</v>
      </c>
      <c r="O664" s="12">
        <v>276409.3</v>
      </c>
      <c r="P664" s="12">
        <v>25712.5</v>
      </c>
      <c r="Q664" s="12">
        <v>22498.5</v>
      </c>
      <c r="R664" s="13">
        <v>3405</v>
      </c>
      <c r="S664" s="9">
        <v>0.51130690000000001</v>
      </c>
      <c r="T664" s="9">
        <v>7.3421399999999996E-3</v>
      </c>
      <c r="U664" s="9">
        <v>5.6975039999999998E-2</v>
      </c>
      <c r="V664" s="9">
        <v>7.0484600000000003E-3</v>
      </c>
      <c r="W664" s="9">
        <v>0.22085168999999999</v>
      </c>
      <c r="X664" s="9">
        <v>0.70455213000000005</v>
      </c>
      <c r="Z664" s="9">
        <v>5.2569749999999998E-2</v>
      </c>
      <c r="AA664" s="9">
        <v>0.17474302999999999</v>
      </c>
      <c r="AB664" s="10">
        <v>2.6995310000000002E-2</v>
      </c>
      <c r="AC664" s="14">
        <v>43319000</v>
      </c>
      <c r="AD664" s="15">
        <v>9477000</v>
      </c>
      <c r="AE664" s="16">
        <v>33800000</v>
      </c>
    </row>
    <row r="665" spans="1:31" x14ac:dyDescent="0.25">
      <c r="A665" s="7">
        <v>5516230</v>
      </c>
      <c r="B665" s="8" t="s">
        <v>691</v>
      </c>
      <c r="C665" s="8" t="s">
        <v>232</v>
      </c>
      <c r="D665" s="9">
        <v>4.4886099999999998E-2</v>
      </c>
      <c r="E665" s="9">
        <v>0</v>
      </c>
      <c r="F665" s="9">
        <v>0</v>
      </c>
      <c r="G665" s="9">
        <v>0</v>
      </c>
      <c r="H665" s="9">
        <v>0</v>
      </c>
      <c r="I665" s="9">
        <v>4.0676999999999998E-2</v>
      </c>
      <c r="J665" s="10">
        <v>4.2090000000000001E-3</v>
      </c>
      <c r="K665" s="11">
        <v>190981.9</v>
      </c>
      <c r="L665" s="9">
        <v>0.4</v>
      </c>
      <c r="M665" s="12">
        <v>71045.27</v>
      </c>
      <c r="N665" s="12">
        <v>71809.2</v>
      </c>
      <c r="O665" s="12">
        <v>65697.77</v>
      </c>
      <c r="P665" s="12">
        <v>6111.4210000000003</v>
      </c>
      <c r="Q665" s="12">
        <v>5347.5</v>
      </c>
      <c r="R665" s="13">
        <v>732</v>
      </c>
      <c r="S665" s="9">
        <v>0.5</v>
      </c>
      <c r="T665" s="9">
        <v>0.14617485999999999</v>
      </c>
      <c r="U665" s="9">
        <v>4.0983599999999997E-3</v>
      </c>
      <c r="V665" s="9">
        <v>2.0491800000000001E-2</v>
      </c>
      <c r="W665" s="9">
        <v>1.9125679999999999E-2</v>
      </c>
      <c r="X665" s="9">
        <v>0.81010928999999998</v>
      </c>
      <c r="Y665" s="9">
        <v>0.70355190999999995</v>
      </c>
      <c r="Z665" s="9">
        <v>1.9125679999999999E-2</v>
      </c>
      <c r="AA665" s="9">
        <v>0.17076503000000001</v>
      </c>
      <c r="AB665" s="10">
        <v>0.19300698999999999</v>
      </c>
      <c r="AC665" s="14">
        <v>10235000</v>
      </c>
      <c r="AD665" s="15">
        <v>724000</v>
      </c>
      <c r="AE665" s="16">
        <v>9511000</v>
      </c>
    </row>
    <row r="666" spans="1:31" x14ac:dyDescent="0.25">
      <c r="A666" s="7">
        <v>626340</v>
      </c>
      <c r="B666" s="8" t="s">
        <v>692</v>
      </c>
      <c r="C666" s="8" t="s">
        <v>1</v>
      </c>
      <c r="D666" s="9">
        <v>3.8061900000000003E-2</v>
      </c>
      <c r="E666" s="9">
        <v>3.8061900000000003E-2</v>
      </c>
      <c r="F666" s="9">
        <v>0</v>
      </c>
      <c r="G666" s="9">
        <v>0</v>
      </c>
      <c r="H666" s="9">
        <v>0</v>
      </c>
      <c r="I666" s="9">
        <v>0</v>
      </c>
      <c r="J666" s="10">
        <v>0</v>
      </c>
      <c r="K666" s="11">
        <v>20307.3</v>
      </c>
      <c r="L666" s="9">
        <v>0.4</v>
      </c>
      <c r="M666" s="12">
        <v>7554.3149999999996</v>
      </c>
      <c r="N666" s="12">
        <v>7635.5450000000001</v>
      </c>
      <c r="O666" s="12">
        <v>6985.7110000000002</v>
      </c>
      <c r="P666" s="12">
        <v>649.83360000000005</v>
      </c>
      <c r="Q666" s="12">
        <v>568.60400000000004</v>
      </c>
      <c r="R666" s="13">
        <v>105</v>
      </c>
      <c r="S666" s="9">
        <v>0.50476189999999999</v>
      </c>
      <c r="T666" s="9">
        <v>0</v>
      </c>
      <c r="U666" s="9">
        <v>9.5238100000000006E-3</v>
      </c>
      <c r="V666" s="9">
        <v>3.8095240000000002E-2</v>
      </c>
      <c r="W666" s="9">
        <v>0.28571428999999998</v>
      </c>
      <c r="X666" s="9">
        <v>0.61904762000000002</v>
      </c>
      <c r="Y666" s="9">
        <v>0.17142857</v>
      </c>
      <c r="Z666" s="9">
        <v>0</v>
      </c>
      <c r="AA666" s="9">
        <v>8.5714289999999999E-2</v>
      </c>
      <c r="AB666" s="10">
        <v>0</v>
      </c>
      <c r="AC666" s="14">
        <v>1080000</v>
      </c>
      <c r="AD666" s="15">
        <v>98000</v>
      </c>
      <c r="AE666" s="16">
        <v>982000</v>
      </c>
    </row>
    <row r="667" spans="1:31" x14ac:dyDescent="0.25">
      <c r="A667" s="7">
        <v>4400720</v>
      </c>
      <c r="B667" s="8" t="s">
        <v>693</v>
      </c>
      <c r="C667" s="8" t="s">
        <v>347</v>
      </c>
      <c r="D667" s="9">
        <v>0.29611700000000002</v>
      </c>
      <c r="E667" s="9">
        <v>4.7820000000000002E-4</v>
      </c>
      <c r="F667" s="9">
        <v>0</v>
      </c>
      <c r="G667" s="9">
        <v>3.4021200000000001E-2</v>
      </c>
      <c r="H667" s="9">
        <v>2.4914200000000001E-2</v>
      </c>
      <c r="I667" s="9">
        <v>0</v>
      </c>
      <c r="J667" s="10">
        <v>0.23670340000000001</v>
      </c>
      <c r="K667" s="11">
        <v>1007850</v>
      </c>
      <c r="L667" s="9">
        <v>0.32669999999999999</v>
      </c>
      <c r="M667" s="12">
        <v>306216.09999999998</v>
      </c>
      <c r="N667" s="12">
        <v>309508.7</v>
      </c>
      <c r="O667" s="12">
        <v>283167.59999999998</v>
      </c>
      <c r="P667" s="12">
        <v>26341.17</v>
      </c>
      <c r="Q667" s="12">
        <v>23048.5</v>
      </c>
      <c r="R667" s="13">
        <v>2106</v>
      </c>
      <c r="S667" s="9">
        <v>0.49952517000000002</v>
      </c>
      <c r="T667" s="9">
        <v>2.279202E-2</v>
      </c>
      <c r="U667" s="9">
        <v>2.1842360000000002E-2</v>
      </c>
      <c r="V667" s="9">
        <v>0.2668566</v>
      </c>
      <c r="W667" s="9">
        <v>0.17663818000000001</v>
      </c>
      <c r="X667" s="9">
        <v>0.49382715999999999</v>
      </c>
      <c r="Y667" s="9">
        <v>0.55982905999999999</v>
      </c>
      <c r="Z667" s="9">
        <v>2.279202E-2</v>
      </c>
      <c r="AA667" s="9">
        <v>0.20845204000000001</v>
      </c>
      <c r="AB667" s="10">
        <v>0.20022043</v>
      </c>
      <c r="AC667" s="14">
        <v>43180000</v>
      </c>
      <c r="AD667" s="15">
        <v>5937000</v>
      </c>
      <c r="AE667" s="16">
        <v>37200000</v>
      </c>
    </row>
    <row r="668" spans="1:31" x14ac:dyDescent="0.25">
      <c r="A668" s="7">
        <v>4008490</v>
      </c>
      <c r="B668" s="8" t="s">
        <v>694</v>
      </c>
      <c r="C668" s="8" t="s">
        <v>17</v>
      </c>
      <c r="D668" s="9">
        <v>3.6996599999999998E-2</v>
      </c>
      <c r="E668" s="9">
        <v>0</v>
      </c>
      <c r="F668" s="9">
        <v>0</v>
      </c>
      <c r="G668" s="9">
        <v>0</v>
      </c>
      <c r="H668" s="9">
        <v>0</v>
      </c>
      <c r="I668" s="9">
        <v>2.4279800000000001E-2</v>
      </c>
      <c r="J668" s="10">
        <v>1.27168E-2</v>
      </c>
      <c r="K668" s="11">
        <v>137354.1</v>
      </c>
      <c r="L668" s="9">
        <v>0.4</v>
      </c>
      <c r="M668" s="12">
        <v>51095.73</v>
      </c>
      <c r="N668" s="12">
        <v>51645.14</v>
      </c>
      <c r="O668" s="12">
        <v>47249.81</v>
      </c>
      <c r="P668" s="12">
        <v>4395.3310000000001</v>
      </c>
      <c r="Q668" s="12">
        <v>3845.922</v>
      </c>
      <c r="R668" s="13">
        <v>859</v>
      </c>
      <c r="S668" s="9">
        <v>0.52153667000000004</v>
      </c>
      <c r="T668" s="9">
        <v>0.35389988</v>
      </c>
      <c r="U668" s="9">
        <v>1.04773E-2</v>
      </c>
      <c r="V668" s="9">
        <v>1.1641439999999999E-2</v>
      </c>
      <c r="W668" s="9">
        <v>0.25261932999999998</v>
      </c>
      <c r="X668" s="9">
        <v>0.37136205</v>
      </c>
      <c r="Y668" s="9">
        <v>0.80209545999999998</v>
      </c>
      <c r="Z668" s="9">
        <v>0.1653085</v>
      </c>
      <c r="AA668" s="9">
        <v>0.17811409</v>
      </c>
      <c r="AB668" s="10">
        <v>0.35059761</v>
      </c>
      <c r="AC668" s="14">
        <v>7149000</v>
      </c>
      <c r="AD668" s="15">
        <v>1320000</v>
      </c>
      <c r="AE668" s="16">
        <v>5829000</v>
      </c>
    </row>
    <row r="669" spans="1:31" x14ac:dyDescent="0.25">
      <c r="A669" s="7">
        <v>1303360</v>
      </c>
      <c r="B669" s="8" t="s">
        <v>695</v>
      </c>
      <c r="C669" s="8" t="s">
        <v>74</v>
      </c>
      <c r="D669" s="9">
        <v>0.27773799999999998</v>
      </c>
      <c r="E669" s="9">
        <v>0</v>
      </c>
      <c r="F669" s="9">
        <v>0.10220460000000001</v>
      </c>
      <c r="G669" s="9">
        <v>0</v>
      </c>
      <c r="H669" s="9">
        <v>0.17553340000000001</v>
      </c>
      <c r="I669" s="9">
        <v>0</v>
      </c>
      <c r="J669" s="10">
        <v>0</v>
      </c>
      <c r="K669" s="11">
        <v>524205.5</v>
      </c>
      <c r="L669" s="9">
        <v>0.3054</v>
      </c>
      <c r="M669" s="12">
        <v>148885.9</v>
      </c>
      <c r="N669" s="12">
        <v>150486.79999999999</v>
      </c>
      <c r="O669" s="12">
        <v>137679.4</v>
      </c>
      <c r="P669" s="12">
        <v>12807.39</v>
      </c>
      <c r="Q669" s="12">
        <v>11206.5</v>
      </c>
      <c r="R669" s="13">
        <v>2639</v>
      </c>
      <c r="S669" s="9">
        <v>0.51648351999999997</v>
      </c>
      <c r="T669" s="9">
        <v>4.1682500000000001E-3</v>
      </c>
      <c r="U669" s="9">
        <v>1.0610079999999999E-2</v>
      </c>
      <c r="V669" s="9">
        <v>0.27358848000000002</v>
      </c>
      <c r="W669" s="9">
        <v>4.4713910000000003E-2</v>
      </c>
      <c r="X669" s="9">
        <v>0.52254641999999996</v>
      </c>
      <c r="Y669" s="9">
        <v>0.70026524999999995</v>
      </c>
      <c r="Z669" s="9">
        <v>4.0166729999999998E-2</v>
      </c>
      <c r="AA669" s="9">
        <v>8.7533159999999999E-2</v>
      </c>
      <c r="AB669" s="10">
        <v>0.28239094999999997</v>
      </c>
      <c r="AC669" s="14">
        <v>20695000</v>
      </c>
      <c r="AD669" s="15">
        <v>3119000</v>
      </c>
      <c r="AE669" s="16">
        <v>17600000</v>
      </c>
    </row>
    <row r="670" spans="1:31" x14ac:dyDescent="0.25">
      <c r="A670" s="7">
        <v>4839480</v>
      </c>
      <c r="B670" s="8" t="s">
        <v>696</v>
      </c>
      <c r="C670" s="8" t="s">
        <v>29</v>
      </c>
      <c r="D670" s="9">
        <v>0.28387000000000001</v>
      </c>
      <c r="E670" s="9">
        <v>0</v>
      </c>
      <c r="F670" s="9">
        <v>0.1157104</v>
      </c>
      <c r="G670" s="9">
        <v>0</v>
      </c>
      <c r="H670" s="9">
        <v>0.16815959999999999</v>
      </c>
      <c r="I670" s="9">
        <v>0</v>
      </c>
      <c r="J670" s="10">
        <v>0</v>
      </c>
      <c r="K670" s="11">
        <v>2476212</v>
      </c>
      <c r="L670" s="9">
        <v>0.31530000000000002</v>
      </c>
      <c r="M670" s="12">
        <v>726097.2</v>
      </c>
      <c r="N670" s="12">
        <v>733904.7</v>
      </c>
      <c r="O670" s="12">
        <v>671444.7</v>
      </c>
      <c r="P670" s="12">
        <v>62459.97</v>
      </c>
      <c r="Q670" s="12">
        <v>54652.5</v>
      </c>
      <c r="R670" s="13">
        <v>11718</v>
      </c>
      <c r="S670" s="9">
        <v>0.51092336999999999</v>
      </c>
      <c r="T670" s="9">
        <v>5.3763400000000003E-3</v>
      </c>
      <c r="U670" s="9">
        <v>2.901519E-2</v>
      </c>
      <c r="V670" s="9">
        <v>0.13048302000000001</v>
      </c>
      <c r="W670" s="9">
        <v>0.32070319000000003</v>
      </c>
      <c r="X670" s="9">
        <v>0.51442226000000002</v>
      </c>
      <c r="Y670" s="9">
        <v>0.26164874999999999</v>
      </c>
      <c r="Z670" s="9">
        <v>2.9783239999999999E-2</v>
      </c>
      <c r="AA670" s="9">
        <v>9.5408770000000004E-2</v>
      </c>
      <c r="AB670" s="10">
        <v>9.0307509999999994E-2</v>
      </c>
      <c r="AC670" s="14">
        <v>100900000</v>
      </c>
      <c r="AD670" s="15">
        <v>4650000</v>
      </c>
      <c r="AE670" s="16">
        <v>96200000</v>
      </c>
    </row>
    <row r="671" spans="1:31" x14ac:dyDescent="0.25">
      <c r="A671" s="7">
        <v>4018570</v>
      </c>
      <c r="B671" s="8" t="s">
        <v>697</v>
      </c>
      <c r="C671" s="8" t="s">
        <v>17</v>
      </c>
      <c r="D671" s="9">
        <v>4.3461100000000003E-2</v>
      </c>
      <c r="E671" s="9">
        <v>0</v>
      </c>
      <c r="F671" s="9">
        <v>0</v>
      </c>
      <c r="G671" s="9">
        <v>0</v>
      </c>
      <c r="H671" s="9">
        <v>3.0996000000000001E-3</v>
      </c>
      <c r="I671" s="9">
        <v>2.17305E-2</v>
      </c>
      <c r="J671" s="10">
        <v>1.8630899999999999E-2</v>
      </c>
      <c r="K671" s="11">
        <v>47970</v>
      </c>
      <c r="L671" s="9">
        <v>0.4</v>
      </c>
      <c r="M671" s="12">
        <v>17844.84</v>
      </c>
      <c r="N671" s="12">
        <v>18036.72</v>
      </c>
      <c r="O671" s="12">
        <v>16501.68</v>
      </c>
      <c r="P671" s="12">
        <v>1535.04</v>
      </c>
      <c r="Q671" s="12">
        <v>1343.16</v>
      </c>
      <c r="R671" s="13">
        <v>319</v>
      </c>
      <c r="S671" s="9">
        <v>0.50783699000000004</v>
      </c>
      <c r="T671" s="9">
        <v>0.36363635999999999</v>
      </c>
      <c r="U671" s="9">
        <v>6.2695900000000002E-3</v>
      </c>
      <c r="V671" s="9">
        <v>3.4482760000000001E-2</v>
      </c>
      <c r="W671" s="9">
        <v>6.2695900000000002E-3</v>
      </c>
      <c r="X671" s="9">
        <v>0.58934169000000003</v>
      </c>
      <c r="Y671" s="9">
        <v>0.68025078000000005</v>
      </c>
      <c r="Z671" s="9">
        <v>0</v>
      </c>
      <c r="AA671" s="9">
        <v>0.10344828</v>
      </c>
      <c r="AB671" s="10">
        <v>0.26209676999999998</v>
      </c>
      <c r="AC671" s="14">
        <v>2443000</v>
      </c>
      <c r="AD671" s="15">
        <v>361000</v>
      </c>
      <c r="AE671" s="16">
        <v>2082000</v>
      </c>
    </row>
    <row r="672" spans="1:31" x14ac:dyDescent="0.25">
      <c r="A672" s="7">
        <v>4007800</v>
      </c>
      <c r="B672" s="8" t="s">
        <v>698</v>
      </c>
      <c r="C672" s="8" t="s">
        <v>17</v>
      </c>
      <c r="D672" s="9">
        <v>8.83578E-2</v>
      </c>
      <c r="E672" s="9">
        <v>0</v>
      </c>
      <c r="F672" s="9">
        <v>0</v>
      </c>
      <c r="G672" s="9">
        <v>0</v>
      </c>
      <c r="H672" s="9">
        <v>1.06179E-2</v>
      </c>
      <c r="I672" s="9">
        <v>3.1816299999999999E-2</v>
      </c>
      <c r="J672" s="10">
        <v>4.5923499999999999E-2</v>
      </c>
      <c r="K672" s="11">
        <v>66038.7</v>
      </c>
      <c r="L672" s="9">
        <v>0.4</v>
      </c>
      <c r="M672" s="12">
        <v>24566.400000000001</v>
      </c>
      <c r="N672" s="12">
        <v>24830.55</v>
      </c>
      <c r="O672" s="12">
        <v>22717.31</v>
      </c>
      <c r="P672" s="12">
        <v>2113.2379999999998</v>
      </c>
      <c r="Q672" s="12">
        <v>1849.09</v>
      </c>
      <c r="R672" s="13">
        <v>306</v>
      </c>
      <c r="S672" s="9">
        <v>0.48039216000000001</v>
      </c>
      <c r="T672" s="9">
        <v>0.41176470999999998</v>
      </c>
      <c r="U672" s="9">
        <v>0</v>
      </c>
      <c r="V672" s="9">
        <v>0</v>
      </c>
      <c r="W672" s="9">
        <v>6.5359499999999996E-3</v>
      </c>
      <c r="X672" s="9">
        <v>0.58169934999999995</v>
      </c>
      <c r="Y672" s="9">
        <v>0.83006535999999997</v>
      </c>
      <c r="Z672" s="9">
        <v>0</v>
      </c>
      <c r="AA672" s="9">
        <v>0.24836601</v>
      </c>
      <c r="AB672" s="10">
        <v>0.26119403000000002</v>
      </c>
      <c r="AC672" s="14">
        <v>3314000</v>
      </c>
      <c r="AD672" s="15">
        <v>403000</v>
      </c>
      <c r="AE672" s="16">
        <v>2911000</v>
      </c>
    </row>
    <row r="673" spans="1:31" x14ac:dyDescent="0.25">
      <c r="A673" s="7">
        <v>4002370</v>
      </c>
      <c r="B673" s="8" t="s">
        <v>699</v>
      </c>
      <c r="C673" s="8" t="s">
        <v>17</v>
      </c>
      <c r="D673" s="9">
        <v>3.3582099999999997E-2</v>
      </c>
      <c r="E673" s="9">
        <v>0</v>
      </c>
      <c r="F673" s="9">
        <v>0</v>
      </c>
      <c r="G673" s="9">
        <v>0</v>
      </c>
      <c r="H673" s="9">
        <v>0</v>
      </c>
      <c r="I673" s="9">
        <v>3.3582099999999997E-2</v>
      </c>
      <c r="J673" s="10">
        <v>0</v>
      </c>
      <c r="K673" s="11">
        <v>81549</v>
      </c>
      <c r="L673" s="9">
        <v>0.4</v>
      </c>
      <c r="M673" s="12">
        <v>30336.23</v>
      </c>
      <c r="N673" s="12">
        <v>30662.42</v>
      </c>
      <c r="O673" s="12">
        <v>28052.86</v>
      </c>
      <c r="P673" s="12">
        <v>2609.5680000000002</v>
      </c>
      <c r="Q673" s="12">
        <v>2283.3710000000001</v>
      </c>
      <c r="R673" s="13">
        <v>391</v>
      </c>
      <c r="S673" s="9">
        <v>0.48849104999999998</v>
      </c>
      <c r="T673" s="9">
        <v>0.35294118000000002</v>
      </c>
      <c r="U673" s="9">
        <v>5.1150900000000001E-3</v>
      </c>
      <c r="V673" s="9">
        <v>1.2787720000000001E-2</v>
      </c>
      <c r="W673" s="9">
        <v>1.023018E-2</v>
      </c>
      <c r="X673" s="9">
        <v>0.61892583000000001</v>
      </c>
      <c r="Y673" s="9">
        <v>0.79795395999999996</v>
      </c>
      <c r="Z673" s="9">
        <v>0</v>
      </c>
      <c r="AA673" s="9">
        <v>0.21483376000000001</v>
      </c>
      <c r="AB673" s="10">
        <v>0.16517857</v>
      </c>
      <c r="AC673" s="14">
        <v>3983000</v>
      </c>
      <c r="AD673" s="15">
        <v>818000</v>
      </c>
      <c r="AE673" s="16">
        <v>3165000</v>
      </c>
    </row>
    <row r="674" spans="1:31" x14ac:dyDescent="0.25">
      <c r="A674" s="7">
        <v>613530</v>
      </c>
      <c r="B674" s="8" t="s">
        <v>700</v>
      </c>
      <c r="C674" s="8" t="s">
        <v>1</v>
      </c>
      <c r="D674" s="9">
        <v>0.11791989999999999</v>
      </c>
      <c r="E674" s="9">
        <v>3.3189999999999999E-4</v>
      </c>
      <c r="F674" s="9">
        <v>0</v>
      </c>
      <c r="G674" s="9">
        <v>7.5284199999999996E-2</v>
      </c>
      <c r="H674" s="9">
        <v>2.1651500000000001E-2</v>
      </c>
      <c r="I674" s="9">
        <v>2.0652400000000001E-2</v>
      </c>
      <c r="J674" s="10">
        <v>0</v>
      </c>
      <c r="K674" s="11">
        <v>1613711</v>
      </c>
      <c r="L674" s="9">
        <v>0.17460000000000001</v>
      </c>
      <c r="M674" s="12">
        <v>262031.2</v>
      </c>
      <c r="N674" s="12">
        <v>264848.7</v>
      </c>
      <c r="O674" s="12">
        <v>242308.4</v>
      </c>
      <c r="P674" s="12">
        <v>22540.31</v>
      </c>
      <c r="Q674" s="12">
        <v>19722.8</v>
      </c>
      <c r="R674" s="13">
        <v>3002</v>
      </c>
      <c r="S674" s="9">
        <v>0.51332445000000004</v>
      </c>
      <c r="T674" s="9">
        <v>1.232512E-2</v>
      </c>
      <c r="U674" s="9">
        <v>2.96469E-2</v>
      </c>
      <c r="V674" s="9">
        <v>1.499001E-2</v>
      </c>
      <c r="W674" s="9">
        <v>0.53431046000000004</v>
      </c>
      <c r="X674" s="9">
        <v>0.35376415999999999</v>
      </c>
      <c r="Y674" s="9">
        <v>0.45369753000000002</v>
      </c>
      <c r="Z674" s="9">
        <v>0.14623584000000001</v>
      </c>
      <c r="AA674" s="9">
        <v>9.9933380000000002E-2</v>
      </c>
      <c r="AB674" s="10">
        <v>0.20228075000000001</v>
      </c>
      <c r="AC674" s="14">
        <v>34092000</v>
      </c>
      <c r="AD674" s="15">
        <v>4125000</v>
      </c>
      <c r="AE674" s="16">
        <v>30000000</v>
      </c>
    </row>
    <row r="675" spans="1:31" x14ac:dyDescent="0.25">
      <c r="A675" s="7">
        <v>626760</v>
      </c>
      <c r="B675" s="8" t="s">
        <v>701</v>
      </c>
      <c r="C675" s="8" t="s">
        <v>1</v>
      </c>
      <c r="D675" s="9">
        <v>0.17750650000000001</v>
      </c>
      <c r="E675" s="9">
        <v>5.8162999999999999E-3</v>
      </c>
      <c r="F675" s="9">
        <v>0</v>
      </c>
      <c r="G675" s="9">
        <v>0</v>
      </c>
      <c r="H675" s="9">
        <v>7.7622999999999998E-3</v>
      </c>
      <c r="I675" s="9">
        <v>0.13870569999999999</v>
      </c>
      <c r="J675" s="10">
        <v>2.52222E-2</v>
      </c>
      <c r="K675" s="11">
        <v>903594.9</v>
      </c>
      <c r="L675" s="9">
        <v>0.2555</v>
      </c>
      <c r="M675" s="12">
        <v>214707.7</v>
      </c>
      <c r="N675" s="12">
        <v>217016.4</v>
      </c>
      <c r="O675" s="12">
        <v>198546.9</v>
      </c>
      <c r="P675" s="12">
        <v>18469.48</v>
      </c>
      <c r="Q675" s="12">
        <v>16160.8</v>
      </c>
      <c r="AB675" s="10">
        <v>0.24956822000000001</v>
      </c>
      <c r="AC675" s="14">
        <v>27700000</v>
      </c>
      <c r="AD675" s="15">
        <v>2674000</v>
      </c>
      <c r="AE675" s="16">
        <v>25000000</v>
      </c>
    </row>
    <row r="676" spans="1:31" x14ac:dyDescent="0.25">
      <c r="A676" s="7">
        <v>5102640</v>
      </c>
      <c r="B676" s="8" t="s">
        <v>702</v>
      </c>
      <c r="C676" s="8" t="s">
        <v>108</v>
      </c>
      <c r="D676" s="9">
        <v>0.26142969999999999</v>
      </c>
      <c r="E676" s="9">
        <v>8.3120000000000004E-4</v>
      </c>
      <c r="F676" s="9">
        <v>7.6475500000000002E-2</v>
      </c>
      <c r="G676" s="9">
        <v>3.7648899999999999E-2</v>
      </c>
      <c r="H676" s="9">
        <v>0.10498059999999999</v>
      </c>
      <c r="I676" s="9">
        <v>0</v>
      </c>
      <c r="J676" s="10">
        <v>4.14934E-2</v>
      </c>
      <c r="K676" s="11">
        <v>10500000</v>
      </c>
      <c r="L676" s="9">
        <v>0.29609999999999997</v>
      </c>
      <c r="M676" s="12">
        <v>2891417</v>
      </c>
      <c r="N676" s="12">
        <v>2922507</v>
      </c>
      <c r="O676" s="12">
        <v>2673783</v>
      </c>
      <c r="P676" s="12">
        <v>248724</v>
      </c>
      <c r="Q676" s="12">
        <v>217634</v>
      </c>
      <c r="R676" s="13">
        <v>30869</v>
      </c>
      <c r="S676" s="9">
        <v>0.4968091</v>
      </c>
      <c r="T676" s="9">
        <v>4.8916400000000001E-3</v>
      </c>
      <c r="U676" s="9">
        <v>2.7276559999999998E-2</v>
      </c>
      <c r="V676" s="9">
        <v>0.56985973000000001</v>
      </c>
      <c r="W676" s="9">
        <v>7.0329459999999996E-2</v>
      </c>
      <c r="X676" s="9">
        <v>0.29962097999999998</v>
      </c>
      <c r="Y676" s="9">
        <v>0.52515469000000004</v>
      </c>
      <c r="Z676" s="9">
        <v>2.189899E-2</v>
      </c>
      <c r="AA676" s="9">
        <v>0.1304545</v>
      </c>
      <c r="AB676" s="10">
        <v>0.20805502000000001</v>
      </c>
      <c r="AC676" s="14">
        <v>371900000</v>
      </c>
      <c r="AD676" s="15">
        <v>40097000</v>
      </c>
      <c r="AE676" s="16">
        <v>332000000</v>
      </c>
    </row>
    <row r="677" spans="1:31" x14ac:dyDescent="0.25">
      <c r="A677" s="7">
        <v>3306750</v>
      </c>
      <c r="B677" s="8" t="s">
        <v>703</v>
      </c>
      <c r="C677" s="8" t="s">
        <v>153</v>
      </c>
      <c r="D677" s="9">
        <v>4.10827E-2</v>
      </c>
      <c r="E677" s="9">
        <v>0</v>
      </c>
      <c r="F677" s="9">
        <v>0</v>
      </c>
      <c r="G677" s="9">
        <v>0</v>
      </c>
      <c r="H677" s="9">
        <v>8.7129999999999998E-4</v>
      </c>
      <c r="I677" s="9">
        <v>4.0211400000000001E-2</v>
      </c>
      <c r="J677" s="10">
        <v>0</v>
      </c>
      <c r="K677" s="11">
        <v>301450.2</v>
      </c>
      <c r="L677" s="9">
        <v>6.7500000000000004E-2</v>
      </c>
      <c r="M677" s="12">
        <v>18923.54</v>
      </c>
      <c r="N677" s="12">
        <v>19127.02</v>
      </c>
      <c r="O677" s="12">
        <v>17499.18</v>
      </c>
      <c r="P677" s="12">
        <v>1627.8309999999999</v>
      </c>
      <c r="Q677" s="12">
        <v>1424.3589999999999</v>
      </c>
      <c r="R677" s="13">
        <v>177</v>
      </c>
      <c r="S677" s="9">
        <v>0.40677965999999999</v>
      </c>
      <c r="T677" s="9">
        <v>0</v>
      </c>
      <c r="U677" s="9">
        <v>0</v>
      </c>
      <c r="V677" s="9">
        <v>5.6497199999999996E-3</v>
      </c>
      <c r="W677" s="9">
        <v>1.694915E-2</v>
      </c>
      <c r="X677" s="9">
        <v>0.68926553999999995</v>
      </c>
      <c r="Y677" s="9">
        <v>0.18644068</v>
      </c>
      <c r="Z677" s="9">
        <v>0</v>
      </c>
      <c r="AA677" s="9">
        <v>0.23163842000000001</v>
      </c>
      <c r="AB677" s="10">
        <v>0.13658537000000001</v>
      </c>
      <c r="AC677" s="14">
        <v>2426000</v>
      </c>
      <c r="AD677" s="15">
        <v>77000</v>
      </c>
      <c r="AE677" s="16">
        <v>2349000</v>
      </c>
    </row>
    <row r="678" spans="1:31" x14ac:dyDescent="0.25">
      <c r="A678" s="7">
        <v>3027090</v>
      </c>
      <c r="B678" s="8" t="s">
        <v>704</v>
      </c>
      <c r="C678" s="8" t="s">
        <v>200</v>
      </c>
      <c r="D678" s="9">
        <v>0.22419149999999999</v>
      </c>
      <c r="E678" s="9">
        <v>0</v>
      </c>
      <c r="F678" s="9">
        <v>0.1207747</v>
      </c>
      <c r="G678" s="9">
        <v>0</v>
      </c>
      <c r="H678" s="9">
        <v>0</v>
      </c>
      <c r="I678" s="9">
        <v>0.1034168</v>
      </c>
      <c r="J678" s="10">
        <v>0</v>
      </c>
      <c r="K678" s="11">
        <v>39495.300000000003</v>
      </c>
      <c r="L678" s="9">
        <v>0.26240000000000002</v>
      </c>
      <c r="M678" s="12">
        <v>9638.1170000000002</v>
      </c>
      <c r="N678" s="12">
        <v>9741.7530000000006</v>
      </c>
      <c r="O678" s="12">
        <v>8912.6669999999995</v>
      </c>
      <c r="P678" s="12">
        <v>829.08529999999996</v>
      </c>
      <c r="Q678" s="12">
        <v>725.4502</v>
      </c>
      <c r="R678" s="13">
        <v>57</v>
      </c>
      <c r="S678" s="9">
        <v>0.42105262999999998</v>
      </c>
      <c r="T678" s="9">
        <v>0.28070175000000003</v>
      </c>
      <c r="U678" s="9">
        <v>0</v>
      </c>
      <c r="V678" s="9">
        <v>0</v>
      </c>
      <c r="W678" s="9">
        <v>0</v>
      </c>
      <c r="X678" s="9">
        <v>0.71929825000000003</v>
      </c>
      <c r="Y678" s="9">
        <v>0.35087719000000001</v>
      </c>
      <c r="Z678" s="9">
        <v>0</v>
      </c>
      <c r="AA678" s="9">
        <v>0</v>
      </c>
      <c r="AB678" s="10">
        <v>0.20779221</v>
      </c>
      <c r="AC678" s="14">
        <v>1230000</v>
      </c>
      <c r="AD678" s="15">
        <v>83000</v>
      </c>
      <c r="AE678" s="16">
        <v>1147000</v>
      </c>
    </row>
    <row r="679" spans="1:31" x14ac:dyDescent="0.25">
      <c r="A679" s="7">
        <v>4014160</v>
      </c>
      <c r="B679" s="8" t="s">
        <v>705</v>
      </c>
      <c r="C679" s="8" t="s">
        <v>17</v>
      </c>
      <c r="D679" s="9">
        <v>3.1405599999999999E-2</v>
      </c>
      <c r="E679" s="9">
        <v>0</v>
      </c>
      <c r="F679" s="9">
        <v>0</v>
      </c>
      <c r="G679" s="9">
        <v>0</v>
      </c>
      <c r="H679" s="9">
        <v>9.794999999999999E-4</v>
      </c>
      <c r="I679" s="9">
        <v>3.04262E-2</v>
      </c>
      <c r="J679" s="10">
        <v>0</v>
      </c>
      <c r="K679" s="11">
        <v>195557.7</v>
      </c>
      <c r="L679" s="9">
        <v>0.4</v>
      </c>
      <c r="M679" s="12">
        <v>72747.460000000006</v>
      </c>
      <c r="N679" s="12">
        <v>73529.7</v>
      </c>
      <c r="O679" s="12">
        <v>67271.850000000006</v>
      </c>
      <c r="P679" s="12">
        <v>6257.8459999999995</v>
      </c>
      <c r="Q679" s="12">
        <v>5475.6090000000004</v>
      </c>
      <c r="R679" s="13">
        <v>1086</v>
      </c>
      <c r="S679" s="9">
        <v>0.52209945000000002</v>
      </c>
      <c r="T679" s="9">
        <v>0.32504603999999998</v>
      </c>
      <c r="U679" s="9">
        <v>3.68324E-3</v>
      </c>
      <c r="V679" s="9">
        <v>3.68324E-3</v>
      </c>
      <c r="W679" s="9">
        <v>0.37108656000000001</v>
      </c>
      <c r="X679" s="9">
        <v>0.29742173</v>
      </c>
      <c r="Y679" s="9">
        <v>0.72099447999999999</v>
      </c>
      <c r="Z679" s="9">
        <v>0.26058932000000001</v>
      </c>
      <c r="AA679" s="9">
        <v>0.11325967000000001</v>
      </c>
      <c r="AB679" s="10">
        <v>0.39295909000000001</v>
      </c>
      <c r="AC679" s="14">
        <v>9261000</v>
      </c>
      <c r="AD679" s="15">
        <v>1680000</v>
      </c>
      <c r="AE679" s="16">
        <v>7581000</v>
      </c>
    </row>
    <row r="680" spans="1:31" x14ac:dyDescent="0.25">
      <c r="A680" s="7">
        <v>4019980</v>
      </c>
      <c r="B680" s="8" t="s">
        <v>706</v>
      </c>
      <c r="C680" s="8" t="s">
        <v>17</v>
      </c>
      <c r="D680" s="9">
        <v>4.6174800000000002E-2</v>
      </c>
      <c r="E680" s="9">
        <v>4.6174800000000002E-2</v>
      </c>
      <c r="F680" s="9">
        <v>0</v>
      </c>
      <c r="G680" s="9">
        <v>0</v>
      </c>
      <c r="H680" s="9">
        <v>0</v>
      </c>
      <c r="I680" s="9">
        <v>0</v>
      </c>
      <c r="J680" s="10">
        <v>0</v>
      </c>
      <c r="K680" s="11">
        <v>45198.400000000001</v>
      </c>
      <c r="L680" s="9">
        <v>0.4</v>
      </c>
      <c r="M680" s="12">
        <v>16813.8</v>
      </c>
      <c r="N680" s="12">
        <v>16994.599999999999</v>
      </c>
      <c r="O680" s="12">
        <v>15548.25</v>
      </c>
      <c r="P680" s="12">
        <v>1446.3489999999999</v>
      </c>
      <c r="Q680" s="12">
        <v>1265.5509999999999</v>
      </c>
      <c r="R680" s="13">
        <v>209</v>
      </c>
      <c r="S680" s="9">
        <v>0.54066985999999995</v>
      </c>
      <c r="T680" s="9">
        <v>0.37320574000000001</v>
      </c>
      <c r="U680" s="9">
        <v>0</v>
      </c>
      <c r="V680" s="9">
        <v>2.3923449999999999E-2</v>
      </c>
      <c r="W680" s="9">
        <v>4.7846900000000003E-3</v>
      </c>
      <c r="X680" s="9">
        <v>0.59808612000000005</v>
      </c>
      <c r="Y680" s="9">
        <v>0.76555024000000005</v>
      </c>
      <c r="Z680" s="9">
        <v>0</v>
      </c>
      <c r="AA680" s="9">
        <v>0.16746411999999999</v>
      </c>
      <c r="AB680" s="10">
        <v>0.29017857000000002</v>
      </c>
      <c r="AC680" s="14">
        <v>2109000</v>
      </c>
      <c r="AD680" s="15">
        <v>318000</v>
      </c>
      <c r="AE680" s="16">
        <v>1791000</v>
      </c>
    </row>
    <row r="681" spans="1:31" x14ac:dyDescent="0.25">
      <c r="A681" s="7">
        <v>5602830</v>
      </c>
      <c r="B681" s="8" t="s">
        <v>707</v>
      </c>
      <c r="C681" s="8" t="s">
        <v>226</v>
      </c>
      <c r="D681" s="9">
        <v>0.13559889999999999</v>
      </c>
      <c r="E681" s="9">
        <v>0</v>
      </c>
      <c r="F681" s="9">
        <v>0</v>
      </c>
      <c r="G681" s="9">
        <v>0</v>
      </c>
      <c r="H681" s="9">
        <v>0</v>
      </c>
      <c r="I681" s="9">
        <v>0.13559889999999999</v>
      </c>
      <c r="J681" s="10">
        <v>0</v>
      </c>
      <c r="K681" s="11">
        <v>489968</v>
      </c>
      <c r="L681" s="9">
        <v>0.2064</v>
      </c>
      <c r="M681" s="12">
        <v>94050.34</v>
      </c>
      <c r="N681" s="12">
        <v>95061.63</v>
      </c>
      <c r="O681" s="12">
        <v>86971.28</v>
      </c>
      <c r="P681" s="12">
        <v>8090.3519999999999</v>
      </c>
      <c r="Q681" s="12">
        <v>7079.0630000000001</v>
      </c>
      <c r="R681" s="13">
        <v>396</v>
      </c>
      <c r="S681" s="9">
        <v>0.50757576000000004</v>
      </c>
      <c r="T681" s="9">
        <v>0.19949495</v>
      </c>
      <c r="U681" s="9">
        <v>1.0101010000000001E-2</v>
      </c>
      <c r="V681" s="9">
        <v>0</v>
      </c>
      <c r="W681" s="9">
        <v>2.7777779999999998E-2</v>
      </c>
      <c r="X681" s="9">
        <v>0.70707070999999999</v>
      </c>
      <c r="Y681" s="9">
        <v>0.41161616000000001</v>
      </c>
      <c r="Z681" s="9">
        <v>5.0505100000000002E-3</v>
      </c>
      <c r="AA681" s="9">
        <v>0.18181818</v>
      </c>
      <c r="AB681" s="10">
        <v>9.4430990000000006E-2</v>
      </c>
      <c r="AC681" s="14">
        <v>11453000</v>
      </c>
      <c r="AD681" s="15">
        <v>514000</v>
      </c>
      <c r="AE681" s="16">
        <v>10900000</v>
      </c>
    </row>
    <row r="682" spans="1:31" x14ac:dyDescent="0.25">
      <c r="A682" s="7">
        <v>4015210</v>
      </c>
      <c r="B682" s="8" t="s">
        <v>708</v>
      </c>
      <c r="C682" s="8" t="s">
        <v>17</v>
      </c>
      <c r="D682" s="9">
        <v>0.151172</v>
      </c>
      <c r="E682" s="9">
        <v>0</v>
      </c>
      <c r="F682" s="9">
        <v>0</v>
      </c>
      <c r="G682" s="9">
        <v>0</v>
      </c>
      <c r="H682" s="9">
        <v>2.4957E-3</v>
      </c>
      <c r="I682" s="9">
        <v>6.3125000000000001E-2</v>
      </c>
      <c r="J682" s="10">
        <v>8.5551299999999997E-2</v>
      </c>
      <c r="K682" s="11">
        <v>531667.5</v>
      </c>
      <c r="L682" s="9">
        <v>0.2059</v>
      </c>
      <c r="M682" s="12">
        <v>101807.4</v>
      </c>
      <c r="N682" s="12">
        <v>102902.1</v>
      </c>
      <c r="O682" s="12">
        <v>94144.49</v>
      </c>
      <c r="P682" s="12">
        <v>8757.6270000000004</v>
      </c>
      <c r="Q682" s="12">
        <v>7662.9059999999999</v>
      </c>
      <c r="R682" s="13">
        <v>1262</v>
      </c>
      <c r="S682" s="9">
        <v>0.49603803000000002</v>
      </c>
      <c r="T682" s="9">
        <v>0.25356577000000002</v>
      </c>
      <c r="U682" s="9">
        <v>1.58479E-3</v>
      </c>
      <c r="V682" s="9">
        <v>0.26545165999999998</v>
      </c>
      <c r="W682" s="9">
        <v>2.0602220000000001E-2</v>
      </c>
      <c r="X682" s="9">
        <v>0.45879555999999999</v>
      </c>
      <c r="Y682" s="9">
        <v>0.77179081000000005</v>
      </c>
      <c r="Z682" s="9">
        <v>4.75436E-3</v>
      </c>
      <c r="AA682" s="9">
        <v>0.19175911000000001</v>
      </c>
      <c r="AB682" s="10">
        <v>0.36277372000000002</v>
      </c>
      <c r="AC682" s="14">
        <v>12268000</v>
      </c>
      <c r="AD682" s="15">
        <v>2854000</v>
      </c>
      <c r="AE682" s="16">
        <v>9414000</v>
      </c>
    </row>
    <row r="683" spans="1:31" x14ac:dyDescent="0.25">
      <c r="A683" s="7">
        <v>4008250</v>
      </c>
      <c r="B683" s="8" t="s">
        <v>709</v>
      </c>
      <c r="C683" s="8" t="s">
        <v>17</v>
      </c>
      <c r="D683" s="9">
        <v>4.6978600000000002E-2</v>
      </c>
      <c r="E683" s="9">
        <v>0</v>
      </c>
      <c r="F683" s="9">
        <v>0</v>
      </c>
      <c r="G683" s="9">
        <v>0</v>
      </c>
      <c r="H683" s="9">
        <v>1.3414799999999999E-2</v>
      </c>
      <c r="I683" s="9">
        <v>3.3563700000000002E-2</v>
      </c>
      <c r="J683" s="10">
        <v>0</v>
      </c>
      <c r="K683" s="11">
        <v>133569.79999999999</v>
      </c>
      <c r="L683" s="9">
        <v>0.4</v>
      </c>
      <c r="M683" s="12">
        <v>49687.96</v>
      </c>
      <c r="N683" s="12">
        <v>50222.25</v>
      </c>
      <c r="O683" s="12">
        <v>45948.01</v>
      </c>
      <c r="P683" s="12">
        <v>4274.2330000000002</v>
      </c>
      <c r="Q683" s="12">
        <v>3739.9490000000001</v>
      </c>
      <c r="R683" s="13">
        <v>627</v>
      </c>
      <c r="S683" s="9">
        <v>0.52631578999999995</v>
      </c>
      <c r="T683" s="9">
        <v>0.51993619999999996</v>
      </c>
      <c r="U683" s="9">
        <v>3.8277510000000001E-2</v>
      </c>
      <c r="V683" s="9">
        <v>6.3795900000000001E-3</v>
      </c>
      <c r="W683" s="9">
        <v>1.7543860000000001E-2</v>
      </c>
      <c r="X683" s="9">
        <v>0.41786284000000001</v>
      </c>
      <c r="Y683" s="9">
        <v>0.82137161000000003</v>
      </c>
      <c r="Z683" s="9">
        <v>0.12440191</v>
      </c>
      <c r="AA683" s="9">
        <v>0.20733652</v>
      </c>
      <c r="AB683" s="10">
        <v>0.27062705999999997</v>
      </c>
      <c r="AC683" s="14">
        <v>5883000</v>
      </c>
      <c r="AD683" s="15">
        <v>1048000</v>
      </c>
      <c r="AE683" s="16">
        <v>4835000</v>
      </c>
    </row>
    <row r="684" spans="1:31" x14ac:dyDescent="0.25">
      <c r="A684" s="7">
        <v>4017040</v>
      </c>
      <c r="B684" s="8" t="s">
        <v>710</v>
      </c>
      <c r="C684" s="8" t="s">
        <v>17</v>
      </c>
      <c r="D684" s="9">
        <v>0.1708462</v>
      </c>
      <c r="E684" s="9">
        <v>0</v>
      </c>
      <c r="F684" s="9">
        <v>0.13066910000000001</v>
      </c>
      <c r="G684" s="9">
        <v>0</v>
      </c>
      <c r="H684" s="9">
        <v>5.0155E-3</v>
      </c>
      <c r="I684" s="9">
        <v>3.5161699999999997E-2</v>
      </c>
      <c r="J684" s="10">
        <v>0</v>
      </c>
      <c r="K684" s="11">
        <v>51434.5</v>
      </c>
      <c r="L684" s="9">
        <v>0.4</v>
      </c>
      <c r="M684" s="12">
        <v>19133.63</v>
      </c>
      <c r="N684" s="12">
        <v>19339.37</v>
      </c>
      <c r="O684" s="12">
        <v>17693.47</v>
      </c>
      <c r="P684" s="12">
        <v>1645.904</v>
      </c>
      <c r="Q684" s="12">
        <v>1440.16</v>
      </c>
      <c r="R684" s="13">
        <v>219</v>
      </c>
      <c r="S684" s="9">
        <v>0.50684931</v>
      </c>
      <c r="T684" s="9">
        <v>0.54794520000000002</v>
      </c>
      <c r="U684" s="9">
        <v>0</v>
      </c>
      <c r="V684" s="9">
        <v>2.2831049999999999E-2</v>
      </c>
      <c r="W684" s="9">
        <v>9.1324200000000005E-3</v>
      </c>
      <c r="X684" s="9">
        <v>0.42009131999999999</v>
      </c>
      <c r="Y684" s="9">
        <v>0.78538812999999996</v>
      </c>
      <c r="Z684" s="9">
        <v>0</v>
      </c>
      <c r="AA684" s="9">
        <v>0.32876712000000002</v>
      </c>
      <c r="AB684" s="10">
        <v>0.35849057000000001</v>
      </c>
      <c r="AC684" s="14">
        <v>2261000</v>
      </c>
      <c r="AD684" s="15">
        <v>592000</v>
      </c>
      <c r="AE684" s="16">
        <v>1669000</v>
      </c>
    </row>
    <row r="685" spans="1:31" x14ac:dyDescent="0.25">
      <c r="A685" s="7">
        <v>2400600</v>
      </c>
      <c r="B685" s="8" t="s">
        <v>711</v>
      </c>
      <c r="C685" s="8" t="s">
        <v>62</v>
      </c>
      <c r="D685" s="9">
        <v>0.36048849999999999</v>
      </c>
      <c r="E685" s="9">
        <v>0</v>
      </c>
      <c r="F685" s="9">
        <v>0.26750049999999997</v>
      </c>
      <c r="G685" s="9">
        <v>1.9743900000000002E-2</v>
      </c>
      <c r="H685" s="9">
        <v>7.2202000000000002E-2</v>
      </c>
      <c r="I685" s="9">
        <v>0</v>
      </c>
      <c r="J685" s="10">
        <v>1.0422000000000001E-3</v>
      </c>
      <c r="K685" s="11">
        <v>5525312</v>
      </c>
      <c r="L685" s="9">
        <v>0.38929999999999998</v>
      </c>
      <c r="M685" s="12">
        <v>2000434</v>
      </c>
      <c r="N685" s="12">
        <v>2021944</v>
      </c>
      <c r="O685" s="12">
        <v>1849863</v>
      </c>
      <c r="P685" s="12">
        <v>172080.3</v>
      </c>
      <c r="Q685" s="12">
        <v>150571</v>
      </c>
      <c r="R685" s="13">
        <v>17186</v>
      </c>
      <c r="S685" s="9">
        <v>0.50936809000000005</v>
      </c>
      <c r="T685" s="9">
        <v>5.8768800000000001E-3</v>
      </c>
      <c r="U685" s="9">
        <v>3.0664489999999999E-2</v>
      </c>
      <c r="V685" s="9">
        <v>0.20377050999999999</v>
      </c>
      <c r="W685" s="9">
        <v>6.900966E-2</v>
      </c>
      <c r="X685" s="9">
        <v>0.69067845999999999</v>
      </c>
      <c r="Y685" s="9">
        <v>0.26120098000000003</v>
      </c>
      <c r="Z685" s="9">
        <v>7.9716000000000006E-3</v>
      </c>
      <c r="AA685" s="9">
        <v>0.11590830000000001</v>
      </c>
      <c r="AB685" s="10">
        <v>9.6793470000000006E-2</v>
      </c>
      <c r="AC685" s="14">
        <v>234700000</v>
      </c>
      <c r="AD685" s="15">
        <v>13598000</v>
      </c>
      <c r="AE685" s="16">
        <v>221000000</v>
      </c>
    </row>
    <row r="686" spans="1:31" x14ac:dyDescent="0.25">
      <c r="A686" s="7">
        <v>4016710</v>
      </c>
      <c r="B686" s="8" t="s">
        <v>712</v>
      </c>
      <c r="C686" s="8" t="s">
        <v>17</v>
      </c>
      <c r="D686" s="9">
        <v>3.4223400000000001E-2</v>
      </c>
      <c r="E686" s="9">
        <v>1.4852000000000001E-3</v>
      </c>
      <c r="F686" s="9">
        <v>0</v>
      </c>
      <c r="G686" s="9">
        <v>1.4852000000000001E-3</v>
      </c>
      <c r="H686" s="9">
        <v>0</v>
      </c>
      <c r="I686" s="9">
        <v>3.1253000000000003E-2</v>
      </c>
      <c r="J686" s="10">
        <v>0</v>
      </c>
      <c r="K686" s="11">
        <v>141831.29999999999</v>
      </c>
      <c r="L686" s="9">
        <v>0.4</v>
      </c>
      <c r="M686" s="12">
        <v>52761.24</v>
      </c>
      <c r="N686" s="12">
        <v>53328.57</v>
      </c>
      <c r="O686" s="12">
        <v>48789.97</v>
      </c>
      <c r="P686" s="12">
        <v>4538.6019999999999</v>
      </c>
      <c r="Q686" s="12">
        <v>3971.27</v>
      </c>
      <c r="R686" s="13">
        <v>719</v>
      </c>
      <c r="S686" s="9">
        <v>0.48539638000000002</v>
      </c>
      <c r="T686" s="9">
        <v>0.39916551</v>
      </c>
      <c r="U686" s="9">
        <v>5.5632800000000003E-3</v>
      </c>
      <c r="V686" s="9">
        <v>1.808067E-2</v>
      </c>
      <c r="W686" s="9">
        <v>9.7357399999999997E-3</v>
      </c>
      <c r="X686" s="9">
        <v>0.57162725999999997</v>
      </c>
      <c r="Y686" s="9">
        <v>0.70792767999999995</v>
      </c>
      <c r="Z686" s="9">
        <v>0</v>
      </c>
      <c r="AA686" s="9">
        <v>0.16133518999999999</v>
      </c>
      <c r="AB686" s="10">
        <v>0.24925816000000001</v>
      </c>
      <c r="AC686" s="14">
        <v>6156000</v>
      </c>
      <c r="AD686" s="15">
        <v>727000</v>
      </c>
      <c r="AE686" s="16">
        <v>5429000</v>
      </c>
    </row>
    <row r="687" spans="1:31" x14ac:dyDescent="0.25">
      <c r="A687" s="7">
        <v>4003360</v>
      </c>
      <c r="B687" s="8" t="s">
        <v>713</v>
      </c>
      <c r="C687" s="8" t="s">
        <v>17</v>
      </c>
      <c r="D687" s="9">
        <v>5.8129699999999999E-2</v>
      </c>
      <c r="E687" s="9">
        <v>0</v>
      </c>
      <c r="F687" s="9">
        <v>0</v>
      </c>
      <c r="G687" s="9">
        <v>0</v>
      </c>
      <c r="H687" s="9">
        <v>4.3089000000000001E-3</v>
      </c>
      <c r="I687" s="9">
        <v>3.2287900000000001E-2</v>
      </c>
      <c r="J687" s="10">
        <v>2.1532900000000001E-2</v>
      </c>
      <c r="K687" s="11">
        <v>202220.2</v>
      </c>
      <c r="L687" s="9">
        <v>0.4</v>
      </c>
      <c r="M687" s="12">
        <v>75225.91</v>
      </c>
      <c r="N687" s="12">
        <v>76034.8</v>
      </c>
      <c r="O687" s="12">
        <v>69563.75</v>
      </c>
      <c r="P687" s="12">
        <v>6471.0460000000003</v>
      </c>
      <c r="Q687" s="12">
        <v>5662.1559999999999</v>
      </c>
      <c r="R687" s="13">
        <v>960</v>
      </c>
      <c r="S687" s="9">
        <v>0.51354166999999995</v>
      </c>
      <c r="T687" s="9">
        <v>0.42604166999999998</v>
      </c>
      <c r="U687" s="9">
        <v>6.2500000000000003E-3</v>
      </c>
      <c r="V687" s="9">
        <v>9.0624999999999997E-2</v>
      </c>
      <c r="W687" s="9">
        <v>3.3333330000000001E-2</v>
      </c>
      <c r="X687" s="9">
        <v>0.44374999999999998</v>
      </c>
      <c r="Y687" s="9">
        <v>0.77812499999999996</v>
      </c>
      <c r="Z687" s="9">
        <v>0</v>
      </c>
      <c r="AA687" s="9">
        <v>0.23229167000000001</v>
      </c>
      <c r="AB687" s="10">
        <v>0.36452004999999998</v>
      </c>
      <c r="AC687" s="14">
        <v>8774000</v>
      </c>
      <c r="AD687" s="15">
        <v>1583000</v>
      </c>
      <c r="AE687" s="16">
        <v>7191000</v>
      </c>
    </row>
    <row r="688" spans="1:31" x14ac:dyDescent="0.25">
      <c r="A688" s="7">
        <v>4010560</v>
      </c>
      <c r="B688" s="8" t="s">
        <v>714</v>
      </c>
      <c r="C688" s="8" t="s">
        <v>17</v>
      </c>
      <c r="D688" s="9">
        <v>4.5171000000000003E-2</v>
      </c>
      <c r="E688" s="9">
        <v>3.3893199999999998E-2</v>
      </c>
      <c r="F688" s="9">
        <v>0</v>
      </c>
      <c r="G688" s="9">
        <v>0</v>
      </c>
      <c r="H688" s="9">
        <v>0</v>
      </c>
      <c r="I688" s="9">
        <v>1.12777E-2</v>
      </c>
      <c r="J688" s="10">
        <v>0</v>
      </c>
      <c r="K688" s="11">
        <v>42640</v>
      </c>
      <c r="L688" s="9">
        <v>0.4</v>
      </c>
      <c r="M688" s="12">
        <v>15862.08</v>
      </c>
      <c r="N688" s="12">
        <v>16032.64</v>
      </c>
      <c r="O688" s="12">
        <v>14668.16</v>
      </c>
      <c r="P688" s="12">
        <v>1364.48</v>
      </c>
      <c r="Q688" s="12">
        <v>1193.92</v>
      </c>
      <c r="R688" s="13">
        <v>190</v>
      </c>
      <c r="S688" s="9">
        <v>0.53157894999999999</v>
      </c>
      <c r="T688" s="9">
        <v>0.63684211000000002</v>
      </c>
      <c r="U688" s="9">
        <v>0</v>
      </c>
      <c r="V688" s="9">
        <v>0</v>
      </c>
      <c r="W688" s="9">
        <v>6.8421049999999997E-2</v>
      </c>
      <c r="X688" s="9">
        <v>0.29473684</v>
      </c>
      <c r="Y688" s="9">
        <v>0.85263157999999994</v>
      </c>
      <c r="Z688" s="9">
        <v>0.15263157999999999</v>
      </c>
      <c r="AA688" s="9">
        <v>0.32105263000000001</v>
      </c>
      <c r="AB688" s="10">
        <v>0.31698113</v>
      </c>
      <c r="AC688" s="14">
        <v>1835000</v>
      </c>
      <c r="AD688" s="15">
        <v>377000</v>
      </c>
      <c r="AE688" s="16">
        <v>1458000</v>
      </c>
    </row>
    <row r="689" spans="1:31" x14ac:dyDescent="0.25">
      <c r="A689" s="7">
        <v>2730870</v>
      </c>
      <c r="B689" s="8" t="s">
        <v>715</v>
      </c>
      <c r="C689" s="8" t="s">
        <v>263</v>
      </c>
      <c r="D689" s="9">
        <v>0.139963</v>
      </c>
      <c r="E689" s="9">
        <v>0</v>
      </c>
      <c r="F689" s="9">
        <v>0</v>
      </c>
      <c r="G689" s="9">
        <v>0</v>
      </c>
      <c r="H689" s="9">
        <v>0</v>
      </c>
      <c r="I689" s="9">
        <v>0.139963</v>
      </c>
      <c r="J689" s="10">
        <v>0</v>
      </c>
      <c r="K689" s="11">
        <v>342468.6</v>
      </c>
      <c r="L689" s="9">
        <v>0.19020000000000001</v>
      </c>
      <c r="M689" s="12">
        <v>60577.9</v>
      </c>
      <c r="N689" s="12">
        <v>61229.279999999999</v>
      </c>
      <c r="O689" s="12">
        <v>56018.27</v>
      </c>
      <c r="P689" s="12">
        <v>5211.0020000000004</v>
      </c>
      <c r="Q689" s="12">
        <v>4559.6289999999999</v>
      </c>
      <c r="R689" s="13">
        <v>442</v>
      </c>
      <c r="S689" s="9">
        <v>0.48416290000000001</v>
      </c>
      <c r="T689" s="9">
        <v>0.17194570000000001</v>
      </c>
      <c r="U689" s="9">
        <v>2.2624400000000001E-3</v>
      </c>
      <c r="V689" s="9">
        <v>6.7873300000000003E-3</v>
      </c>
      <c r="W689" s="9">
        <v>2.2624400000000001E-3</v>
      </c>
      <c r="X689" s="9">
        <v>0.80995474999999995</v>
      </c>
      <c r="Y689" s="9">
        <v>0.62443439000000001</v>
      </c>
      <c r="Z689" s="9">
        <v>0</v>
      </c>
      <c r="AA689" s="9">
        <v>0.27375566000000001</v>
      </c>
      <c r="AB689" s="10">
        <v>0.23076922999999999</v>
      </c>
      <c r="AC689" s="14">
        <v>7005000</v>
      </c>
      <c r="AD689" s="15">
        <v>614000</v>
      </c>
      <c r="AE689" s="16">
        <v>6391000</v>
      </c>
    </row>
    <row r="690" spans="1:31" x14ac:dyDescent="0.25">
      <c r="A690" s="7">
        <v>4000033</v>
      </c>
      <c r="B690" s="8" t="s">
        <v>716</v>
      </c>
      <c r="C690" s="8" t="s">
        <v>17</v>
      </c>
      <c r="D690" s="9">
        <v>0.14048630000000001</v>
      </c>
      <c r="E690" s="9">
        <v>0</v>
      </c>
      <c r="F690" s="9">
        <v>0.1117219</v>
      </c>
      <c r="G690" s="9">
        <v>0</v>
      </c>
      <c r="H690" s="9">
        <v>1.1041E-3</v>
      </c>
      <c r="I690" s="9">
        <v>2.7660299999999999E-2</v>
      </c>
      <c r="J690" s="10">
        <v>0</v>
      </c>
      <c r="K690" s="11">
        <v>183298.7</v>
      </c>
      <c r="L690" s="9">
        <v>0.4</v>
      </c>
      <c r="M690" s="12">
        <v>68187.12</v>
      </c>
      <c r="N690" s="12">
        <v>68920.31</v>
      </c>
      <c r="O690" s="12">
        <v>63054.75</v>
      </c>
      <c r="P690" s="12">
        <v>5865.5590000000002</v>
      </c>
      <c r="Q690" s="12">
        <v>5132.3670000000002</v>
      </c>
      <c r="R690" s="13">
        <v>905</v>
      </c>
      <c r="S690" s="9">
        <v>0.49834254</v>
      </c>
      <c r="T690" s="9">
        <v>0.58342541000000003</v>
      </c>
      <c r="U690" s="9">
        <v>2.20995E-3</v>
      </c>
      <c r="V690" s="9">
        <v>1.1049720000000001E-2</v>
      </c>
      <c r="W690" s="9">
        <v>4.4198900000000001E-3</v>
      </c>
      <c r="X690" s="9">
        <v>0.39889502999999998</v>
      </c>
      <c r="Y690" s="9">
        <v>0.69281767999999999</v>
      </c>
      <c r="Z690" s="9">
        <v>0</v>
      </c>
      <c r="AA690" s="9">
        <v>0.13591159999999999</v>
      </c>
      <c r="AC690" s="14">
        <v>7868000</v>
      </c>
      <c r="AD690" s="15">
        <v>1493000</v>
      </c>
      <c r="AE690" s="16">
        <v>6375000</v>
      </c>
    </row>
    <row r="691" spans="1:31" x14ac:dyDescent="0.25">
      <c r="A691" s="7">
        <v>4013830</v>
      </c>
      <c r="B691" s="8" t="s">
        <v>717</v>
      </c>
      <c r="C691" s="8" t="s">
        <v>17</v>
      </c>
      <c r="D691" s="9">
        <v>3.5534000000000003E-2</v>
      </c>
      <c r="E691" s="9">
        <v>0</v>
      </c>
      <c r="F691" s="9">
        <v>0</v>
      </c>
      <c r="G691" s="9">
        <v>0</v>
      </c>
      <c r="H691" s="9">
        <v>0</v>
      </c>
      <c r="I691" s="9">
        <v>3.5534000000000003E-2</v>
      </c>
      <c r="J691" s="10">
        <v>0</v>
      </c>
      <c r="K691" s="11">
        <v>50155.3</v>
      </c>
      <c r="L691" s="9">
        <v>0.4</v>
      </c>
      <c r="M691" s="12">
        <v>18657.77</v>
      </c>
      <c r="N691" s="12">
        <v>18858.39</v>
      </c>
      <c r="O691" s="12">
        <v>17253.419999999998</v>
      </c>
      <c r="P691" s="12">
        <v>1604.97</v>
      </c>
      <c r="Q691" s="12">
        <v>1404.35</v>
      </c>
      <c r="R691" s="13">
        <v>238</v>
      </c>
      <c r="S691" s="9">
        <v>0.49159663999999997</v>
      </c>
      <c r="T691" s="9">
        <v>0.30672269000000002</v>
      </c>
      <c r="U691" s="9">
        <v>0</v>
      </c>
      <c r="V691" s="9">
        <v>8.4033600000000003E-3</v>
      </c>
      <c r="W691" s="9">
        <v>4.2016810000000002E-2</v>
      </c>
      <c r="X691" s="9">
        <v>0.64285714000000005</v>
      </c>
      <c r="Y691" s="9">
        <v>0.77310924000000003</v>
      </c>
      <c r="Z691" s="9">
        <v>3.3613440000000001E-2</v>
      </c>
      <c r="AA691" s="9">
        <v>0.18487395000000001</v>
      </c>
      <c r="AB691" s="10">
        <v>0.21529745</v>
      </c>
      <c r="AC691" s="14">
        <v>2110000</v>
      </c>
      <c r="AD691" s="15">
        <v>436000</v>
      </c>
      <c r="AE691" s="16">
        <v>1674000</v>
      </c>
    </row>
    <row r="692" spans="1:31" x14ac:dyDescent="0.25">
      <c r="A692" s="7">
        <v>4019560</v>
      </c>
      <c r="B692" s="8" t="s">
        <v>718</v>
      </c>
      <c r="C692" s="8" t="s">
        <v>17</v>
      </c>
      <c r="D692" s="9">
        <v>0.17120730000000001</v>
      </c>
      <c r="E692" s="9">
        <v>0</v>
      </c>
      <c r="F692" s="9">
        <v>0.1089523</v>
      </c>
      <c r="G692" s="9">
        <v>0</v>
      </c>
      <c r="H692" s="9">
        <v>1.94532E-2</v>
      </c>
      <c r="I692" s="9">
        <v>4.2801800000000001E-2</v>
      </c>
      <c r="J692" s="10">
        <v>0</v>
      </c>
      <c r="K692" s="11">
        <v>567485.1</v>
      </c>
      <c r="L692" s="9">
        <v>0.22270000000000001</v>
      </c>
      <c r="M692" s="12">
        <v>117532.4</v>
      </c>
      <c r="N692" s="12">
        <v>118796.2</v>
      </c>
      <c r="O692" s="12">
        <v>108685.9</v>
      </c>
      <c r="P692" s="12">
        <v>10110.31</v>
      </c>
      <c r="Q692" s="12">
        <v>8846.5</v>
      </c>
      <c r="R692" s="13">
        <v>1870</v>
      </c>
      <c r="S692" s="9">
        <v>0.52245989000000004</v>
      </c>
      <c r="T692" s="9">
        <v>0.22727273000000001</v>
      </c>
      <c r="U692" s="9">
        <v>6.9518699999999998E-3</v>
      </c>
      <c r="V692" s="9">
        <v>1.3368980000000001E-2</v>
      </c>
      <c r="W692" s="9">
        <v>4.1711230000000002E-2</v>
      </c>
      <c r="X692" s="9">
        <v>0.71069519000000003</v>
      </c>
      <c r="Y692" s="9">
        <v>0.55133690000000002</v>
      </c>
      <c r="Z692" s="9">
        <v>4.1711230000000002E-2</v>
      </c>
      <c r="AA692" s="9">
        <v>0.16524063999999999</v>
      </c>
      <c r="AB692" s="10">
        <v>0.25113121999999999</v>
      </c>
      <c r="AC692" s="14">
        <v>13171000</v>
      </c>
      <c r="AD692" s="15">
        <v>2056000</v>
      </c>
      <c r="AE692" s="16">
        <v>11100000</v>
      </c>
    </row>
    <row r="693" spans="1:31" x14ac:dyDescent="0.25">
      <c r="A693" s="7">
        <v>5500510</v>
      </c>
      <c r="B693" s="8" t="s">
        <v>719</v>
      </c>
      <c r="C693" s="8" t="s">
        <v>232</v>
      </c>
      <c r="D693" s="9">
        <v>0.1204247</v>
      </c>
      <c r="E693" s="9">
        <v>0</v>
      </c>
      <c r="F693" s="9">
        <v>0</v>
      </c>
      <c r="G693" s="9">
        <v>0</v>
      </c>
      <c r="H693" s="9">
        <v>0</v>
      </c>
      <c r="I693" s="9">
        <v>9.7266099999999994E-2</v>
      </c>
      <c r="J693" s="10">
        <v>2.3158600000000001E-2</v>
      </c>
      <c r="K693" s="11">
        <v>1397398</v>
      </c>
      <c r="L693" s="9">
        <v>0.17979999999999999</v>
      </c>
      <c r="M693" s="12">
        <v>233664.5</v>
      </c>
      <c r="N693" s="12">
        <v>236177</v>
      </c>
      <c r="O693" s="12">
        <v>216076.9</v>
      </c>
      <c r="P693" s="12">
        <v>20100.169999999998</v>
      </c>
      <c r="Q693" s="12">
        <v>17587.59</v>
      </c>
      <c r="R693" s="13">
        <v>2198</v>
      </c>
      <c r="S693" s="9">
        <v>0.53503184999999998</v>
      </c>
      <c r="T693" s="9">
        <v>0.22429481000000001</v>
      </c>
      <c r="U693" s="9">
        <v>6.3694299999999997E-3</v>
      </c>
      <c r="V693" s="9">
        <v>7.2793500000000004E-3</v>
      </c>
      <c r="W693" s="9">
        <v>7.7343000000000004E-3</v>
      </c>
      <c r="X693" s="9">
        <v>0.75432211000000005</v>
      </c>
      <c r="Y693" s="9">
        <v>0.56551410000000002</v>
      </c>
      <c r="Z693" s="9">
        <v>0</v>
      </c>
      <c r="AA693" s="9">
        <v>0.15787079000000001</v>
      </c>
      <c r="AB693" s="10">
        <v>0.23521321000000001</v>
      </c>
      <c r="AC693" s="14">
        <v>26132000</v>
      </c>
      <c r="AD693" s="15">
        <v>4212000</v>
      </c>
      <c r="AE693" s="16">
        <v>21900000</v>
      </c>
    </row>
    <row r="694" spans="1:31" x14ac:dyDescent="0.25">
      <c r="A694" s="7">
        <v>621400</v>
      </c>
      <c r="B694" s="8" t="s">
        <v>720</v>
      </c>
      <c r="C694" s="8" t="s">
        <v>1</v>
      </c>
      <c r="D694" s="9">
        <v>0.13740830000000001</v>
      </c>
      <c r="E694" s="9">
        <v>0</v>
      </c>
      <c r="F694" s="9">
        <v>0</v>
      </c>
      <c r="G694" s="9">
        <v>6.2865699999999997E-2</v>
      </c>
      <c r="H694" s="9">
        <v>4.8945900000000001E-2</v>
      </c>
      <c r="I694" s="9">
        <v>2.5596799999999999E-2</v>
      </c>
      <c r="J694" s="10">
        <v>0</v>
      </c>
      <c r="K694" s="11">
        <v>1156503</v>
      </c>
      <c r="L694" s="9">
        <v>0.19800000000000001</v>
      </c>
      <c r="M694" s="12">
        <v>212958.5</v>
      </c>
      <c r="N694" s="12">
        <v>215248.3</v>
      </c>
      <c r="O694" s="12">
        <v>196929.3</v>
      </c>
      <c r="P694" s="12">
        <v>18319.009999999998</v>
      </c>
      <c r="Q694" s="12">
        <v>16029.2</v>
      </c>
      <c r="R694" s="13">
        <v>2227</v>
      </c>
      <c r="S694" s="9">
        <v>0.50157162</v>
      </c>
      <c r="T694" s="9">
        <v>3.0085319999999999E-2</v>
      </c>
      <c r="U694" s="9">
        <v>9.1154020000000002E-2</v>
      </c>
      <c r="V694" s="9">
        <v>7.2743600000000005E-2</v>
      </c>
      <c r="W694" s="9">
        <v>0.44185002000000001</v>
      </c>
      <c r="X694" s="9">
        <v>0.36326897000000002</v>
      </c>
      <c r="Y694" s="9">
        <v>0.38078131999999998</v>
      </c>
      <c r="Z694" s="9">
        <v>0.11540188999999999</v>
      </c>
      <c r="AA694" s="9">
        <v>8.4867529999999997E-2</v>
      </c>
      <c r="AB694" s="10">
        <v>0.15892932000000001</v>
      </c>
      <c r="AC694" s="14">
        <v>23752000</v>
      </c>
      <c r="AD694" s="15">
        <v>2168000</v>
      </c>
      <c r="AE694" s="16">
        <v>21600000</v>
      </c>
    </row>
    <row r="695" spans="1:31" x14ac:dyDescent="0.25">
      <c r="A695" s="7">
        <v>5103840</v>
      </c>
      <c r="B695" s="8" t="s">
        <v>721</v>
      </c>
      <c r="C695" s="8" t="s">
        <v>108</v>
      </c>
      <c r="D695" s="9">
        <v>0.27291460000000001</v>
      </c>
      <c r="E695" s="9">
        <v>5.7200000000000001E-5</v>
      </c>
      <c r="F695" s="9">
        <v>7.5193899999999994E-2</v>
      </c>
      <c r="G695" s="9">
        <v>3.0910900000000002E-2</v>
      </c>
      <c r="H695" s="9">
        <v>0.1667526</v>
      </c>
      <c r="I695" s="9">
        <v>0</v>
      </c>
      <c r="J695" s="10">
        <v>0</v>
      </c>
      <c r="K695" s="11">
        <v>26000000</v>
      </c>
      <c r="L695" s="9">
        <v>0.30859999999999999</v>
      </c>
      <c r="M695" s="12">
        <v>7461948</v>
      </c>
      <c r="N695" s="12">
        <v>7542184</v>
      </c>
      <c r="O695" s="12">
        <v>6900296</v>
      </c>
      <c r="P695" s="12">
        <v>641888</v>
      </c>
      <c r="Q695" s="12">
        <v>561652</v>
      </c>
      <c r="R695" s="13">
        <v>71182</v>
      </c>
      <c r="S695" s="9">
        <v>0.49231546999999998</v>
      </c>
      <c r="T695" s="9">
        <v>3.8352400000000002E-3</v>
      </c>
      <c r="U695" s="9">
        <v>6.7109660000000002E-2</v>
      </c>
      <c r="V695" s="9">
        <v>0.27321514000000002</v>
      </c>
      <c r="W695" s="9">
        <v>6.1462170000000003E-2</v>
      </c>
      <c r="X695" s="9">
        <v>0.55175465999999995</v>
      </c>
      <c r="Y695" s="9">
        <v>0.30367228000000002</v>
      </c>
      <c r="Z695" s="9">
        <v>1.477902E-2</v>
      </c>
      <c r="AA695" s="9">
        <v>0.12997668000000001</v>
      </c>
      <c r="AB695" s="10">
        <v>0.10075255</v>
      </c>
      <c r="AC695" s="14">
        <v>830700000</v>
      </c>
      <c r="AD695" s="15">
        <v>54992000</v>
      </c>
      <c r="AE695" s="16">
        <v>776000000</v>
      </c>
    </row>
    <row r="696" spans="1:31" x14ac:dyDescent="0.25">
      <c r="A696" s="7">
        <v>4012240</v>
      </c>
      <c r="B696" s="8" t="s">
        <v>722</v>
      </c>
      <c r="C696" s="8" t="s">
        <v>17</v>
      </c>
      <c r="D696" s="9">
        <v>0.21750900000000001</v>
      </c>
      <c r="E696" s="9">
        <v>0</v>
      </c>
      <c r="F696" s="9">
        <v>0.17251540000000001</v>
      </c>
      <c r="G696" s="9">
        <v>0</v>
      </c>
      <c r="H696" s="9">
        <v>2.5005300000000001E-2</v>
      </c>
      <c r="I696" s="9">
        <v>1.9988300000000001E-2</v>
      </c>
      <c r="J696" s="10">
        <v>0</v>
      </c>
      <c r="K696" s="11">
        <v>77498.2</v>
      </c>
      <c r="L696" s="9">
        <v>0.4</v>
      </c>
      <c r="M696" s="12">
        <v>28829.33</v>
      </c>
      <c r="N696" s="12">
        <v>29139.32</v>
      </c>
      <c r="O696" s="12">
        <v>26659.38</v>
      </c>
      <c r="P696" s="12">
        <v>2479.942</v>
      </c>
      <c r="Q696" s="12">
        <v>2169.9490000000001</v>
      </c>
      <c r="R696" s="13">
        <v>390</v>
      </c>
      <c r="S696" s="9">
        <v>0.48974359000000001</v>
      </c>
      <c r="T696" s="9">
        <v>0.44358974000000001</v>
      </c>
      <c r="U696" s="9">
        <v>1.538462E-2</v>
      </c>
      <c r="V696" s="9">
        <v>1.0256410000000001E-2</v>
      </c>
      <c r="W696" s="9">
        <v>2.0512820000000001E-2</v>
      </c>
      <c r="X696" s="9">
        <v>0.51025640999999999</v>
      </c>
      <c r="Y696" s="9">
        <v>0.59487179000000001</v>
      </c>
      <c r="Z696" s="9">
        <v>2.5641000000000001E-3</v>
      </c>
      <c r="AA696" s="9">
        <v>0.13076922999999999</v>
      </c>
      <c r="AB696" s="10">
        <v>0.20149254</v>
      </c>
      <c r="AC696" s="14">
        <v>3164000</v>
      </c>
      <c r="AD696" s="15">
        <v>580000</v>
      </c>
      <c r="AE696" s="16">
        <v>2584000</v>
      </c>
    </row>
    <row r="697" spans="1:31" x14ac:dyDescent="0.25">
      <c r="A697" s="7">
        <v>602070</v>
      </c>
      <c r="B697" s="8" t="s">
        <v>723</v>
      </c>
      <c r="C697" s="8" t="s">
        <v>1</v>
      </c>
      <c r="D697" s="9">
        <v>5.02919E-2</v>
      </c>
      <c r="E697" s="9">
        <v>0</v>
      </c>
      <c r="F697" s="9">
        <v>0</v>
      </c>
      <c r="G697" s="9">
        <v>0</v>
      </c>
      <c r="H697" s="9">
        <v>1.6114099999999999E-2</v>
      </c>
      <c r="I697" s="9">
        <v>3.4177800000000001E-2</v>
      </c>
      <c r="J697" s="10">
        <v>0</v>
      </c>
      <c r="K697" s="11">
        <v>487375.2</v>
      </c>
      <c r="L697" s="9">
        <v>7.8299999999999995E-2</v>
      </c>
      <c r="M697" s="12">
        <v>35490.18</v>
      </c>
      <c r="N697" s="12">
        <v>35871.79</v>
      </c>
      <c r="O697" s="12">
        <v>32818.870000000003</v>
      </c>
      <c r="P697" s="12">
        <v>3052.9180000000001</v>
      </c>
      <c r="Q697" s="12">
        <v>2671.3090000000002</v>
      </c>
      <c r="R697" s="13">
        <v>112</v>
      </c>
      <c r="S697" s="9">
        <v>0.4375</v>
      </c>
      <c r="T697" s="9">
        <v>0.34821428999999998</v>
      </c>
      <c r="U697" s="9">
        <v>0</v>
      </c>
      <c r="V697" s="9">
        <v>0</v>
      </c>
      <c r="W697" s="9">
        <v>3.5714290000000003E-2</v>
      </c>
      <c r="X697" s="9">
        <v>0.59821429000000004</v>
      </c>
      <c r="Y697" s="9">
        <v>0.5</v>
      </c>
      <c r="Z697" s="9">
        <v>0</v>
      </c>
      <c r="AA697" s="9">
        <v>0.25</v>
      </c>
      <c r="AB697" s="10">
        <v>0.2642487</v>
      </c>
      <c r="AC697" s="14">
        <v>3876000</v>
      </c>
      <c r="AD697" s="15">
        <v>951000</v>
      </c>
      <c r="AE697" s="16">
        <v>2925000</v>
      </c>
    </row>
    <row r="698" spans="1:31" x14ac:dyDescent="0.25">
      <c r="A698" s="7">
        <v>4022830</v>
      </c>
      <c r="B698" s="8" t="s">
        <v>724</v>
      </c>
      <c r="C698" s="8" t="s">
        <v>17</v>
      </c>
      <c r="D698" s="9">
        <v>3.0137299999999999E-2</v>
      </c>
      <c r="E698" s="9">
        <v>0</v>
      </c>
      <c r="F698" s="9">
        <v>0</v>
      </c>
      <c r="G698" s="9">
        <v>0</v>
      </c>
      <c r="H698" s="9">
        <v>0</v>
      </c>
      <c r="I698" s="9">
        <v>3.0137299999999999E-2</v>
      </c>
      <c r="J698" s="10">
        <v>0</v>
      </c>
      <c r="K698" s="11">
        <v>138047</v>
      </c>
      <c r="L698" s="9">
        <v>0.4</v>
      </c>
      <c r="M698" s="12">
        <v>51353.48</v>
      </c>
      <c r="N698" s="12">
        <v>51905.67</v>
      </c>
      <c r="O698" s="12">
        <v>47488.17</v>
      </c>
      <c r="P698" s="12">
        <v>4417.5039999999999</v>
      </c>
      <c r="Q698" s="12">
        <v>3865.3090000000002</v>
      </c>
      <c r="R698" s="13">
        <v>745</v>
      </c>
      <c r="S698" s="9">
        <v>0.48590603999999998</v>
      </c>
      <c r="T698" s="9">
        <v>0.41744966</v>
      </c>
      <c r="U698" s="9">
        <v>1.3422799999999999E-3</v>
      </c>
      <c r="V698" s="9">
        <v>4.161074E-2</v>
      </c>
      <c r="W698" s="9">
        <v>2.0134229999999999E-2</v>
      </c>
      <c r="X698" s="9">
        <v>0.51946309000000002</v>
      </c>
      <c r="Y698" s="9">
        <v>0.58255034000000006</v>
      </c>
      <c r="Z698" s="9">
        <v>0</v>
      </c>
      <c r="AA698" s="9">
        <v>0.18523490000000001</v>
      </c>
      <c r="AB698" s="10">
        <v>0.14732143</v>
      </c>
      <c r="AC698" s="14">
        <v>5508000</v>
      </c>
      <c r="AD698" s="15">
        <v>677000</v>
      </c>
      <c r="AE698" s="16">
        <v>4831000</v>
      </c>
    </row>
    <row r="699" spans="1:31" x14ac:dyDescent="0.25">
      <c r="A699" s="7">
        <v>2307140</v>
      </c>
      <c r="B699" s="8" t="s">
        <v>725</v>
      </c>
      <c r="C699" s="8" t="s">
        <v>90</v>
      </c>
      <c r="D699" s="9">
        <v>0.1530926</v>
      </c>
      <c r="E699" s="9">
        <v>0</v>
      </c>
      <c r="F699" s="9">
        <v>0</v>
      </c>
      <c r="G699" s="9">
        <v>0.1246341</v>
      </c>
      <c r="H699" s="9">
        <v>2.8458500000000001E-2</v>
      </c>
      <c r="I699" s="9">
        <v>0</v>
      </c>
      <c r="J699" s="10">
        <v>0</v>
      </c>
      <c r="K699" s="11">
        <v>806921.8</v>
      </c>
      <c r="L699" s="9">
        <v>0.2077</v>
      </c>
      <c r="M699" s="12">
        <v>155865.79999999999</v>
      </c>
      <c r="N699" s="12">
        <v>157541.79999999999</v>
      </c>
      <c r="O699" s="12">
        <v>144134</v>
      </c>
      <c r="P699" s="12">
        <v>13407.81</v>
      </c>
      <c r="Q699" s="12">
        <v>11731.8</v>
      </c>
      <c r="R699" s="13">
        <v>965</v>
      </c>
      <c r="S699" s="9">
        <v>0.47772020999999998</v>
      </c>
      <c r="T699" s="9">
        <v>4.1450799999999998E-3</v>
      </c>
      <c r="U699" s="9">
        <v>2.38342E-2</v>
      </c>
      <c r="V699" s="9">
        <v>2.1761659999999999E-2</v>
      </c>
      <c r="W699" s="9">
        <v>2.7979279999999999E-2</v>
      </c>
      <c r="X699" s="9">
        <v>0.92746114000000002</v>
      </c>
      <c r="Y699" s="9">
        <v>0.24559586</v>
      </c>
      <c r="Z699" s="9">
        <v>1.0362690000000001E-2</v>
      </c>
      <c r="AA699" s="9">
        <v>0.18445596</v>
      </c>
      <c r="AB699" s="10">
        <v>0.14795009000000001</v>
      </c>
      <c r="AC699" s="14">
        <v>16655000</v>
      </c>
      <c r="AD699" s="15">
        <v>961000</v>
      </c>
      <c r="AE699" s="16">
        <v>15700000</v>
      </c>
    </row>
    <row r="700" spans="1:31" x14ac:dyDescent="0.25">
      <c r="A700" s="7">
        <v>1201380</v>
      </c>
      <c r="B700" s="8" t="s">
        <v>726</v>
      </c>
      <c r="C700" s="8" t="s">
        <v>11</v>
      </c>
      <c r="D700" s="9">
        <v>0.29236990000000002</v>
      </c>
      <c r="E700" s="9">
        <v>3.4870000000000002E-4</v>
      </c>
      <c r="F700" s="9">
        <v>0.12208819999999999</v>
      </c>
      <c r="G700" s="9">
        <v>2.2736800000000001E-2</v>
      </c>
      <c r="H700" s="9">
        <v>0.1375017</v>
      </c>
      <c r="I700" s="9">
        <v>0</v>
      </c>
      <c r="J700" s="10">
        <v>9.6945E-3</v>
      </c>
      <c r="K700" s="11">
        <v>8195995</v>
      </c>
      <c r="L700" s="9">
        <v>0.32850000000000001</v>
      </c>
      <c r="M700" s="12">
        <v>2503918</v>
      </c>
      <c r="N700" s="12">
        <v>2530841</v>
      </c>
      <c r="O700" s="12">
        <v>2315451</v>
      </c>
      <c r="P700" s="12">
        <v>215390.8</v>
      </c>
      <c r="Q700" s="12">
        <v>188467</v>
      </c>
      <c r="R700" s="13">
        <v>28828</v>
      </c>
      <c r="S700" s="9">
        <v>0.48085194999999997</v>
      </c>
      <c r="T700" s="9">
        <v>4.8910799999999999E-3</v>
      </c>
      <c r="U700" s="9">
        <v>2.6606080000000001E-2</v>
      </c>
      <c r="V700" s="9">
        <v>0.12095879</v>
      </c>
      <c r="W700" s="9">
        <v>5.380186E-2</v>
      </c>
      <c r="X700" s="9">
        <v>0.71999444999999995</v>
      </c>
      <c r="Y700" s="9">
        <v>0.33398085</v>
      </c>
      <c r="Z700" s="9">
        <v>2.0154020000000002E-2</v>
      </c>
      <c r="AA700" s="9">
        <v>0.14905647</v>
      </c>
      <c r="AB700" s="10">
        <v>0.17780334</v>
      </c>
      <c r="AC700" s="14">
        <v>266200000</v>
      </c>
      <c r="AD700" s="15">
        <v>25829000</v>
      </c>
      <c r="AE700" s="16">
        <v>240000000</v>
      </c>
    </row>
    <row r="701" spans="1:31" x14ac:dyDescent="0.25">
      <c r="A701" s="7">
        <v>3017340</v>
      </c>
      <c r="B701" s="8" t="s">
        <v>727</v>
      </c>
      <c r="C701" s="8" t="s">
        <v>200</v>
      </c>
      <c r="D701" s="9">
        <v>5.2705000000000002E-2</v>
      </c>
      <c r="E701" s="9">
        <v>0</v>
      </c>
      <c r="F701" s="9">
        <v>0</v>
      </c>
      <c r="G701" s="9">
        <v>0</v>
      </c>
      <c r="H701" s="9">
        <v>0</v>
      </c>
      <c r="I701" s="9">
        <v>5.2705000000000002E-2</v>
      </c>
      <c r="J701" s="10">
        <v>0</v>
      </c>
      <c r="K701" s="11">
        <v>12578.8</v>
      </c>
      <c r="L701" s="9">
        <v>0.4</v>
      </c>
      <c r="M701" s="12">
        <v>4679.3130000000001</v>
      </c>
      <c r="N701" s="12">
        <v>4729.6289999999999</v>
      </c>
      <c r="O701" s="12">
        <v>4327.107</v>
      </c>
      <c r="P701" s="12">
        <v>402.52159999999998</v>
      </c>
      <c r="Q701" s="12">
        <v>352.20609999999999</v>
      </c>
      <c r="R701" s="13">
        <v>43</v>
      </c>
      <c r="S701" s="9">
        <v>0.48837208999999998</v>
      </c>
      <c r="T701" s="9">
        <v>0.27906976999999999</v>
      </c>
      <c r="U701" s="9">
        <v>2.3255809999999998E-2</v>
      </c>
      <c r="V701" s="9">
        <v>0</v>
      </c>
      <c r="W701" s="9">
        <v>0</v>
      </c>
      <c r="X701" s="9">
        <v>0.69767442000000002</v>
      </c>
      <c r="Y701" s="9">
        <v>0.32558140000000002</v>
      </c>
      <c r="Z701" s="9">
        <v>0</v>
      </c>
      <c r="AA701" s="9">
        <v>4.6511629999999998E-2</v>
      </c>
      <c r="AB701" s="10">
        <v>0.31818182</v>
      </c>
      <c r="AC701" s="14">
        <v>496000</v>
      </c>
      <c r="AD701" s="15">
        <v>30000</v>
      </c>
      <c r="AE701" s="16">
        <v>466000</v>
      </c>
    </row>
    <row r="702" spans="1:31" x14ac:dyDescent="0.25">
      <c r="A702" s="7">
        <v>3006112</v>
      </c>
      <c r="B702" s="8" t="s">
        <v>728</v>
      </c>
      <c r="C702" s="8" t="s">
        <v>200</v>
      </c>
      <c r="D702" s="9">
        <v>0.29101709999999997</v>
      </c>
      <c r="E702" s="9">
        <v>0</v>
      </c>
      <c r="F702" s="9">
        <v>0.25928000000000001</v>
      </c>
      <c r="G702" s="9">
        <v>0</v>
      </c>
      <c r="H702" s="9">
        <v>0</v>
      </c>
      <c r="I702" s="9">
        <v>3.1737099999999997E-2</v>
      </c>
      <c r="J702" s="10">
        <v>0</v>
      </c>
      <c r="K702" s="11">
        <v>50048.7</v>
      </c>
      <c r="L702" s="9">
        <v>0.4</v>
      </c>
      <c r="M702" s="12">
        <v>18618.12</v>
      </c>
      <c r="N702" s="12">
        <v>18818.310000000001</v>
      </c>
      <c r="O702" s="12">
        <v>17216.75</v>
      </c>
      <c r="P702" s="12">
        <v>1601.558</v>
      </c>
      <c r="Q702" s="12">
        <v>1401.3689999999999</v>
      </c>
      <c r="R702" s="13">
        <v>219</v>
      </c>
      <c r="S702" s="9">
        <v>0.48858447999999999</v>
      </c>
      <c r="T702" s="9">
        <v>0.24657534</v>
      </c>
      <c r="U702" s="9">
        <v>0</v>
      </c>
      <c r="V702" s="9">
        <v>1.8264840000000001E-2</v>
      </c>
      <c r="W702" s="9">
        <v>0</v>
      </c>
      <c r="X702" s="9">
        <v>0.73515982000000002</v>
      </c>
      <c r="Y702" s="9">
        <v>0.51141552000000001</v>
      </c>
      <c r="Z702" s="9">
        <v>0</v>
      </c>
      <c r="AA702" s="9">
        <v>0.11415525</v>
      </c>
      <c r="AB702" s="10">
        <v>0.35393258</v>
      </c>
      <c r="AC702" s="14">
        <v>1968000</v>
      </c>
      <c r="AD702" s="15">
        <v>199000</v>
      </c>
      <c r="AE702" s="16">
        <v>1769000</v>
      </c>
    </row>
    <row r="703" spans="1:31" x14ac:dyDescent="0.25">
      <c r="A703" s="7">
        <v>3013040</v>
      </c>
      <c r="B703" s="8" t="s">
        <v>729</v>
      </c>
      <c r="C703" s="8" t="s">
        <v>200</v>
      </c>
      <c r="D703" s="9">
        <v>0.15727759999999999</v>
      </c>
      <c r="E703" s="9">
        <v>0</v>
      </c>
      <c r="F703" s="9">
        <v>0</v>
      </c>
      <c r="G703" s="9">
        <v>6.4053399999999996E-2</v>
      </c>
      <c r="H703" s="9">
        <v>6.2664700000000004E-2</v>
      </c>
      <c r="I703" s="9">
        <v>0</v>
      </c>
      <c r="J703" s="10">
        <v>3.05595E-2</v>
      </c>
      <c r="K703" s="11">
        <v>2595177</v>
      </c>
      <c r="L703" s="9">
        <v>0.20899999999999999</v>
      </c>
      <c r="M703" s="12">
        <v>504424.6</v>
      </c>
      <c r="N703" s="12">
        <v>509848.5</v>
      </c>
      <c r="O703" s="12">
        <v>466457.1</v>
      </c>
      <c r="P703" s="12">
        <v>43391.360000000001</v>
      </c>
      <c r="Q703" s="12">
        <v>37967.5</v>
      </c>
      <c r="R703" s="13">
        <v>7074</v>
      </c>
      <c r="S703" s="9">
        <v>0.52869664000000005</v>
      </c>
      <c r="T703" s="9">
        <v>0.12510602000000001</v>
      </c>
      <c r="U703" s="9">
        <v>1.6822170000000001E-2</v>
      </c>
      <c r="V703" s="9">
        <v>3.2654790000000003E-2</v>
      </c>
      <c r="W703" s="9">
        <v>3.4492509999999997E-2</v>
      </c>
      <c r="X703" s="9">
        <v>0.79092450999999997</v>
      </c>
      <c r="Y703" s="9">
        <v>0.44967487</v>
      </c>
      <c r="Z703" s="9">
        <v>3.7885210000000002E-2</v>
      </c>
      <c r="AA703" s="9">
        <v>0.10418434</v>
      </c>
      <c r="AB703" s="10">
        <v>0.20551251000000001</v>
      </c>
      <c r="AC703" s="14">
        <v>53155000</v>
      </c>
      <c r="AD703" s="15">
        <v>3673000</v>
      </c>
      <c r="AE703" s="16">
        <v>49500000</v>
      </c>
    </row>
    <row r="704" spans="1:31" x14ac:dyDescent="0.25">
      <c r="A704" s="7">
        <v>5306220</v>
      </c>
      <c r="B704" s="8" t="s">
        <v>730</v>
      </c>
      <c r="C704" s="8" t="s">
        <v>42</v>
      </c>
      <c r="D704" s="9">
        <v>7.3040499999999994E-2</v>
      </c>
      <c r="E704" s="9">
        <v>0</v>
      </c>
      <c r="F704" s="9">
        <v>0</v>
      </c>
      <c r="G704" s="9">
        <v>1.0736999999999999E-3</v>
      </c>
      <c r="H704" s="9">
        <v>0</v>
      </c>
      <c r="I704" s="9">
        <v>7.1966799999999997E-2</v>
      </c>
      <c r="J704" s="10">
        <v>0</v>
      </c>
      <c r="K704" s="11">
        <v>1269819</v>
      </c>
      <c r="L704" s="9">
        <v>0.15129999999999999</v>
      </c>
      <c r="M704" s="12">
        <v>178675</v>
      </c>
      <c r="N704" s="12">
        <v>180596.2</v>
      </c>
      <c r="O704" s="12">
        <v>165226.29999999999</v>
      </c>
      <c r="P704" s="12">
        <v>15369.89</v>
      </c>
      <c r="Q704" s="12">
        <v>13448.7</v>
      </c>
      <c r="R704" s="13">
        <v>1563</v>
      </c>
      <c r="S704" s="9">
        <v>0.51759436999999997</v>
      </c>
      <c r="T704" s="9">
        <v>0.27191299000000002</v>
      </c>
      <c r="U704" s="9">
        <v>1.151631E-2</v>
      </c>
      <c r="V704" s="9">
        <v>7.6775400000000001E-3</v>
      </c>
      <c r="W704" s="9">
        <v>0.19385796</v>
      </c>
      <c r="X704" s="9">
        <v>0.50863723999999999</v>
      </c>
      <c r="Y704" s="9">
        <v>0.68586053000000002</v>
      </c>
      <c r="Z704" s="9">
        <v>3.5188740000000003E-2</v>
      </c>
      <c r="AA704" s="9">
        <v>0.18554063000000001</v>
      </c>
      <c r="AB704" s="10">
        <v>0.31204885999999998</v>
      </c>
      <c r="AC704" s="14">
        <v>18699000</v>
      </c>
      <c r="AD704" s="15">
        <v>3273000</v>
      </c>
      <c r="AE704" s="16">
        <v>15400000</v>
      </c>
    </row>
    <row r="705" spans="1:31" x14ac:dyDescent="0.25">
      <c r="A705" s="7">
        <v>4032790</v>
      </c>
      <c r="B705" s="8" t="s">
        <v>731</v>
      </c>
      <c r="C705" s="8" t="s">
        <v>17</v>
      </c>
      <c r="D705" s="9">
        <v>5.8882999999999998E-2</v>
      </c>
      <c r="E705" s="9">
        <v>0</v>
      </c>
      <c r="F705" s="9">
        <v>0</v>
      </c>
      <c r="G705" s="9">
        <v>0</v>
      </c>
      <c r="H705" s="9">
        <v>0</v>
      </c>
      <c r="I705" s="9">
        <v>3.6313400000000003E-2</v>
      </c>
      <c r="J705" s="10">
        <v>2.2569599999999999E-2</v>
      </c>
      <c r="K705" s="11">
        <v>243740.9</v>
      </c>
      <c r="L705" s="9">
        <v>0.4</v>
      </c>
      <c r="M705" s="12">
        <v>90671.62</v>
      </c>
      <c r="N705" s="12">
        <v>91646.58</v>
      </c>
      <c r="O705" s="12">
        <v>83846.87</v>
      </c>
      <c r="P705" s="12">
        <v>7799.7089999999998</v>
      </c>
      <c r="Q705" s="12">
        <v>6824.75</v>
      </c>
      <c r="R705" s="13">
        <v>997</v>
      </c>
      <c r="S705" s="9">
        <v>0.51855567000000002</v>
      </c>
      <c r="T705" s="9">
        <v>0.31193580999999998</v>
      </c>
      <c r="U705" s="9">
        <v>8.0240699999999995E-3</v>
      </c>
      <c r="V705" s="9">
        <v>1.2036109999999999E-2</v>
      </c>
      <c r="W705" s="9">
        <v>3.3099299999999998E-2</v>
      </c>
      <c r="X705" s="9">
        <v>0.63891675000000003</v>
      </c>
      <c r="Y705" s="9">
        <v>0.56870611999999998</v>
      </c>
      <c r="Z705" s="9">
        <v>9.0270799999999998E-3</v>
      </c>
      <c r="AA705" s="9">
        <v>0.15646941</v>
      </c>
      <c r="AB705" s="10">
        <v>0.20736842</v>
      </c>
      <c r="AC705" s="14">
        <v>9445000</v>
      </c>
      <c r="AD705" s="15">
        <v>1479000</v>
      </c>
      <c r="AE705" s="16">
        <v>7966000</v>
      </c>
    </row>
    <row r="706" spans="1:31" x14ac:dyDescent="0.25">
      <c r="A706" s="7">
        <v>2700099</v>
      </c>
      <c r="B706" s="8" t="s">
        <v>732</v>
      </c>
      <c r="C706" s="8" t="s">
        <v>263</v>
      </c>
      <c r="D706" s="9">
        <v>4.95337E-2</v>
      </c>
      <c r="E706" s="9">
        <v>0</v>
      </c>
      <c r="F706" s="9">
        <v>0</v>
      </c>
      <c r="G706" s="9">
        <v>0</v>
      </c>
      <c r="H706" s="9">
        <v>0</v>
      </c>
      <c r="I706" s="9">
        <v>4.95337E-2</v>
      </c>
      <c r="J706" s="10">
        <v>0</v>
      </c>
      <c r="K706" s="11">
        <v>267670.2</v>
      </c>
      <c r="L706" s="9">
        <v>0.4</v>
      </c>
      <c r="M706" s="12">
        <v>99573.31</v>
      </c>
      <c r="N706" s="12">
        <v>100644</v>
      </c>
      <c r="O706" s="12">
        <v>92078.55</v>
      </c>
      <c r="P706" s="12">
        <v>8565.4459999999999</v>
      </c>
      <c r="Q706" s="12">
        <v>7494.7659999999996</v>
      </c>
      <c r="R706" s="13">
        <v>900</v>
      </c>
      <c r="S706" s="9">
        <v>0.51333333000000003</v>
      </c>
      <c r="T706" s="9">
        <v>0.13777777999999999</v>
      </c>
      <c r="U706" s="9">
        <v>1.3333329999999999E-2</v>
      </c>
      <c r="V706" s="9">
        <v>1.111111E-2</v>
      </c>
      <c r="W706" s="9">
        <v>0.11555556</v>
      </c>
      <c r="X706" s="9">
        <v>0.72</v>
      </c>
      <c r="Y706" s="9">
        <v>0.44888888999999998</v>
      </c>
      <c r="Z706" s="9">
        <v>6.8888889999999994E-2</v>
      </c>
      <c r="AA706" s="9">
        <v>0.21</v>
      </c>
      <c r="AB706" s="10">
        <v>0.16385542</v>
      </c>
      <c r="AC706" s="14">
        <v>10328000</v>
      </c>
      <c r="AD706" s="15">
        <v>515000</v>
      </c>
      <c r="AE706" s="16">
        <v>9813000</v>
      </c>
    </row>
    <row r="707" spans="1:31" x14ac:dyDescent="0.25">
      <c r="A707" s="7">
        <v>4031590</v>
      </c>
      <c r="B707" s="8" t="s">
        <v>733</v>
      </c>
      <c r="C707" s="8" t="s">
        <v>17</v>
      </c>
      <c r="D707" s="9">
        <v>4.01689E-2</v>
      </c>
      <c r="E707" s="9">
        <v>0</v>
      </c>
      <c r="F707" s="9">
        <v>0</v>
      </c>
      <c r="G707" s="9">
        <v>0</v>
      </c>
      <c r="H707" s="9">
        <v>0</v>
      </c>
      <c r="I707" s="9">
        <v>4.01689E-2</v>
      </c>
      <c r="J707" s="10">
        <v>0</v>
      </c>
      <c r="K707" s="11">
        <v>62787.4</v>
      </c>
      <c r="L707" s="9">
        <v>0.4</v>
      </c>
      <c r="M707" s="12">
        <v>23356.91</v>
      </c>
      <c r="N707" s="12">
        <v>23608.06</v>
      </c>
      <c r="O707" s="12">
        <v>21598.87</v>
      </c>
      <c r="P707" s="12">
        <v>2009.1969999999999</v>
      </c>
      <c r="Q707" s="12">
        <v>1758.0409999999999</v>
      </c>
      <c r="R707" s="13">
        <v>239</v>
      </c>
      <c r="S707" s="9">
        <v>0.49372385000000002</v>
      </c>
      <c r="T707" s="9">
        <v>0.31799163000000003</v>
      </c>
      <c r="U707" s="9">
        <v>0</v>
      </c>
      <c r="V707" s="9">
        <v>1.6736399999999999E-2</v>
      </c>
      <c r="W707" s="9">
        <v>0.10460251</v>
      </c>
      <c r="X707" s="9">
        <v>0.56485355999999998</v>
      </c>
      <c r="Y707" s="9">
        <v>0.78661088000000001</v>
      </c>
      <c r="Z707" s="9">
        <v>8.3682010000000001E-2</v>
      </c>
      <c r="AA707" s="9">
        <v>0.30543933000000001</v>
      </c>
      <c r="AB707" s="10">
        <v>0.35146443999999999</v>
      </c>
      <c r="AC707" s="14">
        <v>2365000</v>
      </c>
      <c r="AD707" s="15">
        <v>423000</v>
      </c>
      <c r="AE707" s="16">
        <v>1942000</v>
      </c>
    </row>
    <row r="708" spans="1:31" x14ac:dyDescent="0.25">
      <c r="A708" s="7">
        <v>1926730</v>
      </c>
      <c r="B708" s="8" t="s">
        <v>734</v>
      </c>
      <c r="C708" s="8" t="s">
        <v>735</v>
      </c>
      <c r="D708" s="9">
        <v>0.22267049999999999</v>
      </c>
      <c r="E708" s="9">
        <v>0</v>
      </c>
      <c r="F708" s="9">
        <v>0.15358939999999999</v>
      </c>
      <c r="G708" s="9">
        <v>0</v>
      </c>
      <c r="H708" s="9">
        <v>0</v>
      </c>
      <c r="I708" s="9">
        <v>6.9081100000000006E-2</v>
      </c>
      <c r="J708" s="10">
        <v>0</v>
      </c>
      <c r="K708" s="11">
        <v>675737.4</v>
      </c>
      <c r="L708" s="9">
        <v>0.27150000000000002</v>
      </c>
      <c r="M708" s="12">
        <v>170620.3</v>
      </c>
      <c r="N708" s="12">
        <v>172454.9</v>
      </c>
      <c r="O708" s="12">
        <v>157777.9</v>
      </c>
      <c r="P708" s="12">
        <v>14677.02</v>
      </c>
      <c r="Q708" s="12">
        <v>12842.39</v>
      </c>
      <c r="R708" s="13">
        <v>1591</v>
      </c>
      <c r="S708" s="9">
        <v>0.48585794999999998</v>
      </c>
      <c r="T708" s="9">
        <v>0.11816467999999999</v>
      </c>
      <c r="U708" s="9">
        <v>6.2853600000000003E-3</v>
      </c>
      <c r="V708" s="9">
        <v>1.3199249999999999E-2</v>
      </c>
      <c r="W708" s="9">
        <v>0.25644249000000002</v>
      </c>
      <c r="X708" s="9">
        <v>0.55373978999999995</v>
      </c>
      <c r="Y708" s="9">
        <v>0.44186046000000001</v>
      </c>
      <c r="Z708" s="9">
        <v>9.9308610000000005E-2</v>
      </c>
      <c r="AA708" s="9">
        <v>0.16781898000000001</v>
      </c>
      <c r="AB708" s="10">
        <v>0.19100500000000001</v>
      </c>
      <c r="AC708" s="14">
        <v>17213000</v>
      </c>
      <c r="AD708" s="15">
        <v>1910000</v>
      </c>
      <c r="AE708" s="16">
        <v>15300000</v>
      </c>
    </row>
    <row r="709" spans="1:31" x14ac:dyDescent="0.25">
      <c r="A709" s="7">
        <v>4010440</v>
      </c>
      <c r="B709" s="8" t="s">
        <v>736</v>
      </c>
      <c r="C709" s="8" t="s">
        <v>17</v>
      </c>
      <c r="D709" s="9">
        <v>0.1140502</v>
      </c>
      <c r="E709" s="9">
        <v>0</v>
      </c>
      <c r="F709" s="9">
        <v>0</v>
      </c>
      <c r="G709" s="9">
        <v>0</v>
      </c>
      <c r="H709" s="9">
        <v>0</v>
      </c>
      <c r="I709" s="9">
        <v>0.1140502</v>
      </c>
      <c r="J709" s="10">
        <v>0</v>
      </c>
      <c r="K709" s="11">
        <v>163151.29999999999</v>
      </c>
      <c r="L709" s="9">
        <v>0.18049999999999999</v>
      </c>
      <c r="M709" s="12">
        <v>27387.39</v>
      </c>
      <c r="N709" s="12">
        <v>27681.88</v>
      </c>
      <c r="O709" s="12">
        <v>25325.98</v>
      </c>
      <c r="P709" s="12">
        <v>2355.9050000000002</v>
      </c>
      <c r="Q709" s="12">
        <v>2061.41</v>
      </c>
      <c r="R709" s="13">
        <v>230</v>
      </c>
      <c r="S709" s="9">
        <v>0.50869565000000005</v>
      </c>
      <c r="T709" s="9">
        <v>0.21304348000000001</v>
      </c>
      <c r="U709" s="9">
        <v>0</v>
      </c>
      <c r="V709" s="9">
        <v>3.9130430000000001E-2</v>
      </c>
      <c r="W709" s="9">
        <v>1.7391299999999998E-2</v>
      </c>
      <c r="X709" s="9">
        <v>0.73043477999999995</v>
      </c>
      <c r="Y709" s="9">
        <v>0.8</v>
      </c>
      <c r="Z709" s="9">
        <v>0</v>
      </c>
      <c r="AA709" s="9">
        <v>0.16521738999999999</v>
      </c>
      <c r="AB709" s="10">
        <v>0.20673077000000001</v>
      </c>
      <c r="AC709" s="14">
        <v>2759000</v>
      </c>
      <c r="AD709" s="15">
        <v>466000</v>
      </c>
      <c r="AE709" s="16">
        <v>2293000</v>
      </c>
    </row>
    <row r="710" spans="1:31" x14ac:dyDescent="0.25">
      <c r="A710" s="7">
        <v>200800</v>
      </c>
      <c r="B710" s="8" t="s">
        <v>737</v>
      </c>
      <c r="C710" s="8" t="s">
        <v>143</v>
      </c>
      <c r="D710" s="9">
        <v>0.16078809999999999</v>
      </c>
      <c r="E710" s="9">
        <v>0</v>
      </c>
      <c r="F710" s="9">
        <v>0</v>
      </c>
      <c r="G710" s="9">
        <v>2.3542299999999999E-2</v>
      </c>
      <c r="H710" s="9">
        <v>0</v>
      </c>
      <c r="I710" s="9">
        <v>0.1372458</v>
      </c>
      <c r="J710" s="10">
        <v>0</v>
      </c>
      <c r="K710" s="11">
        <v>374937</v>
      </c>
      <c r="L710" s="9">
        <v>0.21609999999999999</v>
      </c>
      <c r="M710" s="12">
        <v>75352.210000000006</v>
      </c>
      <c r="N710" s="12">
        <v>76162.45</v>
      </c>
      <c r="O710" s="12">
        <v>69680.539999999994</v>
      </c>
      <c r="P710" s="12">
        <v>6481.9110000000001</v>
      </c>
      <c r="Q710" s="12">
        <v>5671.6719999999996</v>
      </c>
      <c r="R710" s="13">
        <v>284</v>
      </c>
      <c r="S710" s="9">
        <v>0.57746478999999995</v>
      </c>
      <c r="T710" s="9">
        <v>0.27464789000000001</v>
      </c>
      <c r="U710" s="9">
        <v>2.4647889999999999E-2</v>
      </c>
      <c r="V710" s="9">
        <v>3.5211299999999999E-3</v>
      </c>
      <c r="W710" s="9">
        <v>3.1690139999999999E-2</v>
      </c>
      <c r="X710" s="9">
        <v>0.61971830999999999</v>
      </c>
      <c r="Y710" s="9">
        <v>0</v>
      </c>
      <c r="Z710" s="9">
        <v>2.1126760000000001E-2</v>
      </c>
      <c r="AA710" s="9">
        <v>7.0422529999999997E-2</v>
      </c>
      <c r="AB710" s="10">
        <v>3.0303030000000002E-2</v>
      </c>
      <c r="AC710" s="14">
        <v>7498000</v>
      </c>
      <c r="AD710" s="15">
        <v>4064000</v>
      </c>
      <c r="AE710" s="16">
        <v>3434000</v>
      </c>
    </row>
    <row r="711" spans="1:31" x14ac:dyDescent="0.25">
      <c r="A711" s="7">
        <v>4010500</v>
      </c>
      <c r="B711" s="8" t="s">
        <v>738</v>
      </c>
      <c r="C711" s="8" t="s">
        <v>17</v>
      </c>
      <c r="D711" s="9">
        <v>3.6016100000000002E-2</v>
      </c>
      <c r="E711" s="9">
        <v>0</v>
      </c>
      <c r="F711" s="9">
        <v>0</v>
      </c>
      <c r="G711" s="9">
        <v>0</v>
      </c>
      <c r="H711" s="9">
        <v>0</v>
      </c>
      <c r="I711" s="9">
        <v>3.6016100000000002E-2</v>
      </c>
      <c r="J711" s="10">
        <v>0</v>
      </c>
      <c r="K711" s="11">
        <v>56498</v>
      </c>
      <c r="L711" s="9">
        <v>0.4</v>
      </c>
      <c r="M711" s="12">
        <v>21017.26</v>
      </c>
      <c r="N711" s="12">
        <v>21243.25</v>
      </c>
      <c r="O711" s="12">
        <v>19435.310000000001</v>
      </c>
      <c r="P711" s="12">
        <v>1807.9359999999999</v>
      </c>
      <c r="Q711" s="12">
        <v>1581.9490000000001</v>
      </c>
      <c r="R711" s="13">
        <v>234</v>
      </c>
      <c r="S711" s="9">
        <v>0.47863248000000003</v>
      </c>
      <c r="T711" s="9">
        <v>0.27350426999999999</v>
      </c>
      <c r="U711" s="9">
        <v>0</v>
      </c>
      <c r="V711" s="9">
        <v>8.9743589999999998E-2</v>
      </c>
      <c r="W711" s="9">
        <v>1.282051E-2</v>
      </c>
      <c r="X711" s="9">
        <v>0.62393162000000002</v>
      </c>
      <c r="Y711" s="9">
        <v>0.75641026</v>
      </c>
      <c r="Z711" s="9">
        <v>0</v>
      </c>
      <c r="AA711" s="9">
        <v>0.16666666999999999</v>
      </c>
      <c r="AB711" s="10">
        <v>0.26394052000000001</v>
      </c>
      <c r="AC711" s="14">
        <v>2090000</v>
      </c>
      <c r="AD711" s="15">
        <v>424000</v>
      </c>
      <c r="AE711" s="16">
        <v>1666000</v>
      </c>
    </row>
    <row r="712" spans="1:31" x14ac:dyDescent="0.25">
      <c r="A712" s="7">
        <v>4005520</v>
      </c>
      <c r="B712" s="8" t="s">
        <v>739</v>
      </c>
      <c r="C712" s="8" t="s">
        <v>17</v>
      </c>
      <c r="D712" s="9">
        <v>0.11948780000000001</v>
      </c>
      <c r="E712" s="9">
        <v>0</v>
      </c>
      <c r="F712" s="9">
        <v>0</v>
      </c>
      <c r="G712" s="9">
        <v>0</v>
      </c>
      <c r="H712" s="9">
        <v>0</v>
      </c>
      <c r="I712" s="9">
        <v>7.4244900000000003E-2</v>
      </c>
      <c r="J712" s="10">
        <v>4.5242900000000003E-2</v>
      </c>
      <c r="K712" s="11">
        <v>842353.2</v>
      </c>
      <c r="L712" s="9">
        <v>0.18779999999999999</v>
      </c>
      <c r="M712" s="12">
        <v>147120.4</v>
      </c>
      <c r="N712" s="12">
        <v>148702.29999999999</v>
      </c>
      <c r="O712" s="12">
        <v>136046.79999999999</v>
      </c>
      <c r="P712" s="12">
        <v>12655.51</v>
      </c>
      <c r="Q712" s="12">
        <v>11073.61</v>
      </c>
      <c r="R712" s="13">
        <v>1749</v>
      </c>
      <c r="S712" s="9">
        <v>0.53001715000000005</v>
      </c>
      <c r="T712" s="9">
        <v>0.31217838999999997</v>
      </c>
      <c r="U712" s="9">
        <v>6.2893100000000002E-3</v>
      </c>
      <c r="V712" s="9">
        <v>9.9485420000000005E-2</v>
      </c>
      <c r="W712" s="9">
        <v>7.6615210000000003E-2</v>
      </c>
      <c r="X712" s="9">
        <v>0.50543167</v>
      </c>
      <c r="Y712" s="9">
        <v>0.80102916000000002</v>
      </c>
      <c r="Z712" s="9">
        <v>3.7164089999999997E-2</v>
      </c>
      <c r="AA712" s="9">
        <v>0.13150371999999999</v>
      </c>
      <c r="AB712" s="10">
        <v>0.36764706000000003</v>
      </c>
      <c r="AC712" s="14">
        <v>14584000</v>
      </c>
      <c r="AD712" s="15">
        <v>2535000</v>
      </c>
      <c r="AE712" s="16">
        <v>12000000</v>
      </c>
    </row>
    <row r="713" spans="1:31" x14ac:dyDescent="0.25">
      <c r="A713" s="7">
        <v>4012390</v>
      </c>
      <c r="B713" s="8" t="s">
        <v>740</v>
      </c>
      <c r="C713" s="8" t="s">
        <v>17</v>
      </c>
      <c r="D713" s="9">
        <v>6.0192700000000002E-2</v>
      </c>
      <c r="E713" s="9">
        <v>0</v>
      </c>
      <c r="F713" s="9">
        <v>0</v>
      </c>
      <c r="G713" s="9">
        <v>0</v>
      </c>
      <c r="H713" s="9">
        <v>2.3104000000000002E-3</v>
      </c>
      <c r="I713" s="9">
        <v>3.2419000000000003E-2</v>
      </c>
      <c r="J713" s="10">
        <v>2.5463300000000001E-2</v>
      </c>
      <c r="K713" s="11">
        <v>94447.6</v>
      </c>
      <c r="L713" s="9">
        <v>0.4</v>
      </c>
      <c r="M713" s="12">
        <v>35134.51</v>
      </c>
      <c r="N713" s="12">
        <v>35512.300000000003</v>
      </c>
      <c r="O713" s="12">
        <v>32489.97</v>
      </c>
      <c r="P713" s="12">
        <v>3022.3229999999999</v>
      </c>
      <c r="Q713" s="12">
        <v>2644.5410000000002</v>
      </c>
      <c r="R713" s="13">
        <v>416</v>
      </c>
      <c r="S713" s="9">
        <v>0.33413461999999999</v>
      </c>
      <c r="T713" s="9">
        <v>0.22836539</v>
      </c>
      <c r="U713" s="9">
        <v>1.2019230000000001E-2</v>
      </c>
      <c r="V713" s="9">
        <v>9.6153899999999997E-3</v>
      </c>
      <c r="W713" s="9">
        <v>7.2115399999999998E-3</v>
      </c>
      <c r="X713" s="9">
        <v>0.42067307999999998</v>
      </c>
      <c r="Y713" s="9">
        <v>0.56490384999999999</v>
      </c>
      <c r="Z713" s="9">
        <v>0</v>
      </c>
      <c r="AA713" s="9">
        <v>0.29567307999999998</v>
      </c>
      <c r="AB713" s="10">
        <v>0.25214900000000001</v>
      </c>
      <c r="AC713" s="14">
        <v>3474000</v>
      </c>
      <c r="AD713" s="15">
        <v>621000</v>
      </c>
      <c r="AE713" s="16">
        <v>2853000</v>
      </c>
    </row>
    <row r="714" spans="1:31" x14ac:dyDescent="0.25">
      <c r="A714" s="7">
        <v>4024180</v>
      </c>
      <c r="B714" s="8" t="s">
        <v>741</v>
      </c>
      <c r="C714" s="8" t="s">
        <v>17</v>
      </c>
      <c r="D714" s="9">
        <v>0.30406699999999998</v>
      </c>
      <c r="E714" s="9">
        <v>0</v>
      </c>
      <c r="F714" s="9">
        <v>0.1813101</v>
      </c>
      <c r="G714" s="9">
        <v>0</v>
      </c>
      <c r="H714" s="9">
        <v>0</v>
      </c>
      <c r="I714" s="9">
        <v>4.6755699999999997E-2</v>
      </c>
      <c r="J714" s="10">
        <v>7.6001200000000005E-2</v>
      </c>
      <c r="K714" s="11">
        <v>64439.7</v>
      </c>
      <c r="L714" s="9">
        <v>0.34039999999999998</v>
      </c>
      <c r="M714" s="12">
        <v>20399.8</v>
      </c>
      <c r="N714" s="12">
        <v>20619.16</v>
      </c>
      <c r="O714" s="12">
        <v>18864.34</v>
      </c>
      <c r="P714" s="12">
        <v>1754.8219999999999</v>
      </c>
      <c r="Q714" s="12">
        <v>1535.461</v>
      </c>
      <c r="R714" s="13">
        <v>147</v>
      </c>
      <c r="S714" s="9">
        <v>0.47619048000000003</v>
      </c>
      <c r="T714" s="9">
        <v>0.53061225000000001</v>
      </c>
      <c r="U714" s="9">
        <v>0</v>
      </c>
      <c r="V714" s="9">
        <v>2.0408160000000002E-2</v>
      </c>
      <c r="W714" s="9">
        <v>0</v>
      </c>
      <c r="X714" s="9">
        <v>0.44897958999999998</v>
      </c>
      <c r="Y714" s="9">
        <v>0.65306122</v>
      </c>
      <c r="Z714" s="9">
        <v>0</v>
      </c>
      <c r="AA714" s="9">
        <v>0.14285713999999999</v>
      </c>
      <c r="AB714" s="10">
        <v>0.23076922999999999</v>
      </c>
      <c r="AC714" s="14">
        <v>1996000</v>
      </c>
      <c r="AD714" s="15">
        <v>220000</v>
      </c>
      <c r="AE714" s="16">
        <v>1776000</v>
      </c>
    </row>
    <row r="715" spans="1:31" x14ac:dyDescent="0.25">
      <c r="A715" s="7">
        <v>4009390</v>
      </c>
      <c r="B715" s="8" t="s">
        <v>742</v>
      </c>
      <c r="C715" s="8" t="s">
        <v>17</v>
      </c>
      <c r="D715" s="9">
        <v>0.2719298</v>
      </c>
      <c r="E715" s="9">
        <v>0</v>
      </c>
      <c r="F715" s="9">
        <v>0.23329230000000001</v>
      </c>
      <c r="G715" s="9">
        <v>0</v>
      </c>
      <c r="H715" s="9">
        <v>1.48618E-2</v>
      </c>
      <c r="I715" s="9">
        <v>2.08097E-2</v>
      </c>
      <c r="J715" s="10">
        <v>2.9659999999999999E-3</v>
      </c>
      <c r="K715" s="11">
        <v>138313.5</v>
      </c>
      <c r="L715" s="9">
        <v>0.4</v>
      </c>
      <c r="M715" s="12">
        <v>51452.62</v>
      </c>
      <c r="N715" s="12">
        <v>52005.88</v>
      </c>
      <c r="O715" s="12">
        <v>47579.839999999997</v>
      </c>
      <c r="P715" s="12">
        <v>4426.0320000000002</v>
      </c>
      <c r="Q715" s="12">
        <v>3872.7809999999999</v>
      </c>
      <c r="R715" s="13">
        <v>726</v>
      </c>
      <c r="S715" s="9">
        <v>0.46694215</v>
      </c>
      <c r="T715" s="9">
        <v>0.18181818</v>
      </c>
      <c r="U715" s="9">
        <v>6.8870499999999996E-3</v>
      </c>
      <c r="V715" s="9">
        <v>3.1680439999999997E-2</v>
      </c>
      <c r="W715" s="9">
        <v>2.3415979999999999E-2</v>
      </c>
      <c r="X715" s="9">
        <v>0.75619835000000002</v>
      </c>
      <c r="Y715" s="9">
        <v>0.37878788000000002</v>
      </c>
      <c r="Z715" s="9">
        <v>0</v>
      </c>
      <c r="AA715" s="9">
        <v>0.12534434999999999</v>
      </c>
      <c r="AB715" s="10">
        <v>0.20234114</v>
      </c>
      <c r="AC715" s="14">
        <v>5033000</v>
      </c>
      <c r="AD715" s="15">
        <v>497000</v>
      </c>
      <c r="AE715" s="16">
        <v>4536000</v>
      </c>
    </row>
    <row r="716" spans="1:31" x14ac:dyDescent="0.25">
      <c r="A716" s="7">
        <v>4101660</v>
      </c>
      <c r="B716" s="8" t="s">
        <v>743</v>
      </c>
      <c r="C716" s="8" t="s">
        <v>182</v>
      </c>
      <c r="D716" s="9">
        <v>7.2483300000000001E-2</v>
      </c>
      <c r="E716" s="9">
        <v>0</v>
      </c>
      <c r="F716" s="9">
        <v>0</v>
      </c>
      <c r="G716" s="9">
        <v>0</v>
      </c>
      <c r="H716" s="9">
        <v>9.2894999999999991E-3</v>
      </c>
      <c r="I716" s="9">
        <v>5.0175900000000002E-2</v>
      </c>
      <c r="J716" s="10">
        <v>1.3017900000000001E-2</v>
      </c>
      <c r="K716" s="11">
        <v>166722.4</v>
      </c>
      <c r="L716" s="9">
        <v>0.4</v>
      </c>
      <c r="M716" s="12">
        <v>62020.73</v>
      </c>
      <c r="N716" s="12">
        <v>62687.62</v>
      </c>
      <c r="O716" s="12">
        <v>57352.5</v>
      </c>
      <c r="P716" s="12">
        <v>5335.1170000000002</v>
      </c>
      <c r="Q716" s="12">
        <v>4668.2299999999996</v>
      </c>
      <c r="R716" s="13">
        <v>541</v>
      </c>
      <c r="S716" s="9">
        <v>0.48983364000000001</v>
      </c>
      <c r="T716" s="9">
        <v>8.6876149999999999E-2</v>
      </c>
      <c r="U716" s="9">
        <v>1.2939000000000001E-2</v>
      </c>
      <c r="V716" s="9">
        <v>9.2421399999999994E-3</v>
      </c>
      <c r="W716" s="9">
        <v>5.9149720000000003E-2</v>
      </c>
      <c r="X716" s="9">
        <v>0.79112753999999996</v>
      </c>
      <c r="Y716" s="9">
        <v>0.42883548999999999</v>
      </c>
      <c r="Z716" s="9">
        <v>2.218115E-2</v>
      </c>
      <c r="AA716" s="9">
        <v>0.14972273999999999</v>
      </c>
      <c r="AB716" s="10">
        <v>0.13441955</v>
      </c>
      <c r="AC716" s="14">
        <v>6056000</v>
      </c>
      <c r="AD716" s="15">
        <v>600000</v>
      </c>
      <c r="AE716" s="16">
        <v>5456000</v>
      </c>
    </row>
    <row r="717" spans="1:31" x14ac:dyDescent="0.25">
      <c r="A717" s="7">
        <v>3700011</v>
      </c>
      <c r="B717" s="8" t="s">
        <v>744</v>
      </c>
      <c r="C717" s="8" t="s">
        <v>27</v>
      </c>
      <c r="D717" s="9">
        <v>0.31828400000000001</v>
      </c>
      <c r="E717" s="9">
        <v>1.3349999999999999E-4</v>
      </c>
      <c r="F717" s="9">
        <v>7.8793799999999997E-2</v>
      </c>
      <c r="G717" s="9">
        <v>7.8203000000000005E-3</v>
      </c>
      <c r="H717" s="9">
        <v>0.2245364</v>
      </c>
      <c r="I717" s="9">
        <v>0</v>
      </c>
      <c r="J717" s="10">
        <v>7.0000000000000001E-3</v>
      </c>
      <c r="K717" s="11">
        <v>14900000</v>
      </c>
      <c r="L717" s="9">
        <v>0.35310000000000002</v>
      </c>
      <c r="M717" s="12">
        <v>4892907</v>
      </c>
      <c r="N717" s="12">
        <v>4945519</v>
      </c>
      <c r="O717" s="12">
        <v>4524624</v>
      </c>
      <c r="P717" s="12">
        <v>420895.2</v>
      </c>
      <c r="Q717" s="12">
        <v>368283</v>
      </c>
      <c r="R717" s="13">
        <v>53035</v>
      </c>
      <c r="S717" s="9">
        <v>0.50643914000000001</v>
      </c>
      <c r="T717" s="9">
        <v>1.9703970000000001E-2</v>
      </c>
      <c r="U717" s="9">
        <v>2.0458190000000001E-2</v>
      </c>
      <c r="V717" s="9">
        <v>0.52110869999999998</v>
      </c>
      <c r="W717" s="9">
        <v>7.4554540000000002E-2</v>
      </c>
      <c r="X717" s="9">
        <v>0.36294900000000002</v>
      </c>
      <c r="Y717" s="9">
        <v>0.53238426999999999</v>
      </c>
      <c r="Z717" s="9">
        <v>2.328651E-2</v>
      </c>
      <c r="AA717" s="9">
        <v>0.13477892</v>
      </c>
      <c r="AB717" s="10">
        <v>0.23910532000000001</v>
      </c>
      <c r="AC717" s="14">
        <v>474300000</v>
      </c>
      <c r="AD717" s="15">
        <v>65174000</v>
      </c>
      <c r="AE717" s="16">
        <v>409000000</v>
      </c>
    </row>
    <row r="718" spans="1:31" x14ac:dyDescent="0.25">
      <c r="A718" s="7">
        <v>5304830</v>
      </c>
      <c r="B718" s="8" t="s">
        <v>745</v>
      </c>
      <c r="C718" s="8" t="s">
        <v>42</v>
      </c>
      <c r="D718" s="9">
        <v>5.4607599999999999E-2</v>
      </c>
      <c r="E718" s="9">
        <v>0</v>
      </c>
      <c r="F718" s="9">
        <v>0</v>
      </c>
      <c r="G718" s="9">
        <v>0</v>
      </c>
      <c r="H718" s="9">
        <v>0</v>
      </c>
      <c r="I718" s="9">
        <v>5.4607599999999999E-2</v>
      </c>
      <c r="J718" s="10">
        <v>0</v>
      </c>
      <c r="K718" s="11">
        <v>181006.8</v>
      </c>
      <c r="L718" s="9">
        <v>0.4</v>
      </c>
      <c r="M718" s="12">
        <v>67334.53</v>
      </c>
      <c r="N718" s="12">
        <v>68058.55</v>
      </c>
      <c r="O718" s="12">
        <v>62266.34</v>
      </c>
      <c r="P718" s="12">
        <v>5792.2179999999998</v>
      </c>
      <c r="Q718" s="12">
        <v>5068.1909999999998</v>
      </c>
      <c r="R718" s="13">
        <v>558</v>
      </c>
      <c r="S718" s="9">
        <v>0.55017921000000003</v>
      </c>
      <c r="T718" s="9">
        <v>0.11469534000000001</v>
      </c>
      <c r="U718" s="9">
        <v>2.5089609999999998E-2</v>
      </c>
      <c r="V718" s="9">
        <v>1.25448E-2</v>
      </c>
      <c r="W718" s="9">
        <v>1.25448E-2</v>
      </c>
      <c r="X718" s="9">
        <v>0.83333332999999998</v>
      </c>
      <c r="Y718" s="9">
        <v>0.81003583999999995</v>
      </c>
      <c r="Z718" s="9">
        <v>0</v>
      </c>
      <c r="AA718" s="9">
        <v>0.15949821</v>
      </c>
      <c r="AB718" s="10">
        <v>0.30246914000000003</v>
      </c>
      <c r="AC718" s="14">
        <v>6449000</v>
      </c>
      <c r="AD718" s="15">
        <v>1104000</v>
      </c>
      <c r="AE718" s="16">
        <v>5345000</v>
      </c>
    </row>
    <row r="719" spans="1:31" x14ac:dyDescent="0.25">
      <c r="A719" s="7">
        <v>5501260</v>
      </c>
      <c r="B719" s="8" t="s">
        <v>746</v>
      </c>
      <c r="C719" s="8" t="s">
        <v>232</v>
      </c>
      <c r="D719" s="9">
        <v>0.1147831</v>
      </c>
      <c r="E719" s="9">
        <v>0</v>
      </c>
      <c r="F719" s="9">
        <v>0</v>
      </c>
      <c r="G719" s="9">
        <v>0</v>
      </c>
      <c r="H719" s="9">
        <v>5.0409000000000001E-3</v>
      </c>
      <c r="I719" s="9">
        <v>0.1097422</v>
      </c>
      <c r="J719" s="10">
        <v>0</v>
      </c>
      <c r="K719" s="11">
        <v>1289282</v>
      </c>
      <c r="L719" s="9">
        <v>0.18529999999999999</v>
      </c>
      <c r="M719" s="12">
        <v>222180.7</v>
      </c>
      <c r="N719" s="12">
        <v>224569.7</v>
      </c>
      <c r="O719" s="12">
        <v>205457.4</v>
      </c>
      <c r="P719" s="12">
        <v>19112.32</v>
      </c>
      <c r="Q719" s="12">
        <v>16723.3</v>
      </c>
      <c r="R719" s="13">
        <v>1843</v>
      </c>
      <c r="S719" s="9">
        <v>0.51709170000000004</v>
      </c>
      <c r="T719" s="9">
        <v>0.19479109999999999</v>
      </c>
      <c r="U719" s="9">
        <v>5.9685299999999997E-3</v>
      </c>
      <c r="V719" s="9">
        <v>1.085187E-2</v>
      </c>
      <c r="W719" s="9">
        <v>2.0618560000000001E-2</v>
      </c>
      <c r="X719" s="9">
        <v>0.76776993999999998</v>
      </c>
      <c r="Y719" s="9">
        <v>0.43244709999999997</v>
      </c>
      <c r="Z719" s="9">
        <v>3.7981600000000001E-3</v>
      </c>
      <c r="AA719" s="9">
        <v>0.12642431000000001</v>
      </c>
      <c r="AB719" s="10">
        <v>0.19120762999999999</v>
      </c>
      <c r="AC719" s="14">
        <v>21075000</v>
      </c>
      <c r="AD719" s="15">
        <v>2657000</v>
      </c>
      <c r="AE719" s="16">
        <v>18400000</v>
      </c>
    </row>
    <row r="720" spans="1:31" x14ac:dyDescent="0.25">
      <c r="A720" s="7">
        <v>4009510</v>
      </c>
      <c r="B720" s="8" t="s">
        <v>747</v>
      </c>
      <c r="C720" s="8" t="s">
        <v>17</v>
      </c>
      <c r="D720" s="9">
        <v>3.5815399999999997E-2</v>
      </c>
      <c r="E720" s="9">
        <v>0</v>
      </c>
      <c r="F720" s="9">
        <v>0</v>
      </c>
      <c r="G720" s="9">
        <v>0</v>
      </c>
      <c r="H720" s="9">
        <v>7.9555000000000008E-3</v>
      </c>
      <c r="I720" s="9">
        <v>2.7859999999999999E-2</v>
      </c>
      <c r="J720" s="10">
        <v>0</v>
      </c>
      <c r="K720" s="11">
        <v>183725.1</v>
      </c>
      <c r="L720" s="9">
        <v>0.4</v>
      </c>
      <c r="M720" s="12">
        <v>68345.73</v>
      </c>
      <c r="N720" s="12">
        <v>69080.639999999999</v>
      </c>
      <c r="O720" s="12">
        <v>63201.43</v>
      </c>
      <c r="P720" s="12">
        <v>5879.2030000000004</v>
      </c>
      <c r="Q720" s="12">
        <v>5144.2969999999996</v>
      </c>
      <c r="R720" s="13">
        <v>978</v>
      </c>
      <c r="S720" s="9">
        <v>0.52556236999999995</v>
      </c>
      <c r="T720" s="9">
        <v>0.26482618000000002</v>
      </c>
      <c r="U720" s="9">
        <v>5.11247E-3</v>
      </c>
      <c r="V720" s="9">
        <v>4.1922290000000001E-2</v>
      </c>
      <c r="W720" s="9">
        <v>3.1697339999999997E-2</v>
      </c>
      <c r="X720" s="9">
        <v>0.65644172000000001</v>
      </c>
      <c r="Y720" s="9">
        <v>0.46319018000000001</v>
      </c>
      <c r="Z720" s="9">
        <v>0</v>
      </c>
      <c r="AA720" s="9">
        <v>0.11758691</v>
      </c>
      <c r="AB720" s="10">
        <v>0.14634146000000001</v>
      </c>
      <c r="AC720" s="14">
        <v>6472000</v>
      </c>
      <c r="AD720" s="15">
        <v>727000</v>
      </c>
      <c r="AE720" s="16">
        <v>5745000</v>
      </c>
    </row>
    <row r="721" spans="1:31" x14ac:dyDescent="0.25">
      <c r="A721" s="7">
        <v>3200120</v>
      </c>
      <c r="B721" s="8" t="s">
        <v>748</v>
      </c>
      <c r="C721" s="8" t="s">
        <v>57</v>
      </c>
      <c r="D721" s="9">
        <v>0.38553999999999999</v>
      </c>
      <c r="E721" s="9">
        <v>2.1249999999999999E-4</v>
      </c>
      <c r="F721" s="9">
        <v>0.34593289999999999</v>
      </c>
      <c r="G721" s="9">
        <v>0</v>
      </c>
      <c r="H721" s="9">
        <v>1.2773000000000001E-3</v>
      </c>
      <c r="I721" s="9">
        <v>3.81173E-2</v>
      </c>
      <c r="J721" s="10">
        <v>0</v>
      </c>
      <c r="K721" s="11">
        <v>3018912</v>
      </c>
      <c r="L721" s="9">
        <v>0.41710000000000003</v>
      </c>
      <c r="M721" s="12">
        <v>1171045</v>
      </c>
      <c r="N721" s="12">
        <v>1183637</v>
      </c>
      <c r="O721" s="12">
        <v>1082902</v>
      </c>
      <c r="P721" s="12">
        <v>100735.1</v>
      </c>
      <c r="Q721" s="12">
        <v>88143</v>
      </c>
      <c r="R721" s="13">
        <v>9412</v>
      </c>
      <c r="S721" s="9">
        <v>0.52029323999999999</v>
      </c>
      <c r="T721" s="9">
        <v>6.3642160000000003E-2</v>
      </c>
      <c r="U721" s="9">
        <v>1.2324689999999999E-2</v>
      </c>
      <c r="V721" s="9">
        <v>1.051849E-2</v>
      </c>
      <c r="W721" s="9">
        <v>0.28453039000000002</v>
      </c>
      <c r="X721" s="9">
        <v>0.63004674999999999</v>
      </c>
      <c r="Y721" s="9">
        <v>0.34594134999999998</v>
      </c>
      <c r="Z721" s="9">
        <v>0.11007225</v>
      </c>
      <c r="AA721" s="9">
        <v>0.1101785</v>
      </c>
      <c r="AB721" s="10">
        <v>9.8357429999999996E-2</v>
      </c>
      <c r="AC721" s="14">
        <v>110500000</v>
      </c>
      <c r="AD721" s="15">
        <v>11063000</v>
      </c>
      <c r="AE721" s="16">
        <v>99500000</v>
      </c>
    </row>
    <row r="722" spans="1:31" x14ac:dyDescent="0.25">
      <c r="A722" s="7">
        <v>5308970</v>
      </c>
      <c r="B722" s="8" t="s">
        <v>749</v>
      </c>
      <c r="C722" s="8" t="s">
        <v>42</v>
      </c>
      <c r="D722" s="9">
        <v>0.1154361</v>
      </c>
      <c r="E722" s="9">
        <v>2.2281599999999999E-2</v>
      </c>
      <c r="F722" s="9">
        <v>0</v>
      </c>
      <c r="G722" s="9">
        <v>0</v>
      </c>
      <c r="H722" s="9">
        <v>0</v>
      </c>
      <c r="I722" s="9">
        <v>9.3154500000000001E-2</v>
      </c>
      <c r="J722" s="10">
        <v>0</v>
      </c>
      <c r="K722" s="11">
        <v>2580786</v>
      </c>
      <c r="L722" s="9">
        <v>0.19769999999999999</v>
      </c>
      <c r="M722" s="12">
        <v>474505.9</v>
      </c>
      <c r="N722" s="12">
        <v>479608.1</v>
      </c>
      <c r="O722" s="12">
        <v>438790.40000000002</v>
      </c>
      <c r="P722" s="12">
        <v>40817.71</v>
      </c>
      <c r="Q722" s="12">
        <v>35715.5</v>
      </c>
      <c r="R722" s="13">
        <v>3563</v>
      </c>
      <c r="S722" s="9">
        <v>0.50463093000000003</v>
      </c>
      <c r="T722" s="9">
        <v>0.14313781</v>
      </c>
      <c r="U722" s="9">
        <v>1.12265E-3</v>
      </c>
      <c r="V722" s="9">
        <v>2.8066000000000001E-4</v>
      </c>
      <c r="W722" s="9">
        <v>0.78781924999999997</v>
      </c>
      <c r="X722" s="9">
        <v>6.7639630000000006E-2</v>
      </c>
      <c r="Y722" s="9">
        <v>0.88492842999999999</v>
      </c>
      <c r="Z722" s="9">
        <v>0.27196183000000002</v>
      </c>
      <c r="AA722" s="9">
        <v>0.11170362</v>
      </c>
      <c r="AB722" s="10">
        <v>0.39578129000000001</v>
      </c>
      <c r="AC722" s="14">
        <v>44678000</v>
      </c>
      <c r="AD722" s="15">
        <v>8221000</v>
      </c>
      <c r="AE722" s="16">
        <v>36500000</v>
      </c>
    </row>
    <row r="723" spans="1:31" x14ac:dyDescent="0.25">
      <c r="A723" s="7">
        <v>4033601</v>
      </c>
      <c r="B723" s="8" t="s">
        <v>750</v>
      </c>
      <c r="C723" s="8" t="s">
        <v>17</v>
      </c>
      <c r="D723" s="9">
        <v>4.7312399999999998E-2</v>
      </c>
      <c r="E723" s="9">
        <v>0</v>
      </c>
      <c r="F723" s="9">
        <v>0</v>
      </c>
      <c r="G723" s="9">
        <v>0</v>
      </c>
      <c r="H723" s="9">
        <v>0</v>
      </c>
      <c r="I723" s="9">
        <v>4.7312399999999998E-2</v>
      </c>
      <c r="J723" s="10">
        <v>0</v>
      </c>
      <c r="K723" s="11">
        <v>138047</v>
      </c>
      <c r="L723" s="9">
        <v>0.4</v>
      </c>
      <c r="M723" s="12">
        <v>51353.48</v>
      </c>
      <c r="N723" s="12">
        <v>51905.67</v>
      </c>
      <c r="O723" s="12">
        <v>47488.17</v>
      </c>
      <c r="P723" s="12">
        <v>4417.5039999999999</v>
      </c>
      <c r="Q723" s="12">
        <v>3865.3090000000002</v>
      </c>
      <c r="R723" s="13">
        <v>481</v>
      </c>
      <c r="S723" s="9">
        <v>0.46361745999999998</v>
      </c>
      <c r="T723" s="9">
        <v>0.29937629999999998</v>
      </c>
      <c r="U723" s="9">
        <v>2.0790000000000001E-3</v>
      </c>
      <c r="V723" s="9">
        <v>8.3160100000000004E-3</v>
      </c>
      <c r="W723" s="9">
        <v>3.326403E-2</v>
      </c>
      <c r="X723" s="9">
        <v>0.65696465999999998</v>
      </c>
      <c r="Y723" s="9">
        <v>0.80873181000000005</v>
      </c>
      <c r="Z723" s="9">
        <v>0</v>
      </c>
      <c r="AA723" s="9">
        <v>0.18918919000000001</v>
      </c>
      <c r="AB723" s="10">
        <v>0.15967741999999999</v>
      </c>
      <c r="AC723" s="14">
        <v>4812000</v>
      </c>
      <c r="AD723" s="15">
        <v>800000</v>
      </c>
      <c r="AE723" s="16">
        <v>4012000</v>
      </c>
    </row>
    <row r="724" spans="1:31" x14ac:dyDescent="0.25">
      <c r="A724" s="7">
        <v>622410</v>
      </c>
      <c r="B724" s="8" t="s">
        <v>751</v>
      </c>
      <c r="C724" s="8" t="s">
        <v>1</v>
      </c>
      <c r="D724" s="9">
        <v>0.21912390000000001</v>
      </c>
      <c r="E724" s="9">
        <v>4.8224000000000001E-3</v>
      </c>
      <c r="F724" s="9">
        <v>0.10673100000000001</v>
      </c>
      <c r="G724" s="9">
        <v>6.63662E-2</v>
      </c>
      <c r="H724" s="9">
        <v>2.9252E-2</v>
      </c>
      <c r="I724" s="9">
        <v>0</v>
      </c>
      <c r="J724" s="10">
        <v>1.1952300000000001E-2</v>
      </c>
      <c r="K724" s="11">
        <v>3995795</v>
      </c>
      <c r="L724" s="9">
        <v>0.26840000000000003</v>
      </c>
      <c r="M724" s="12">
        <v>997398.4</v>
      </c>
      <c r="N724" s="12">
        <v>1008123</v>
      </c>
      <c r="O724" s="12">
        <v>922325.4</v>
      </c>
      <c r="P724" s="12">
        <v>85797.71</v>
      </c>
      <c r="Q724" s="12">
        <v>75073</v>
      </c>
      <c r="R724" s="13">
        <v>10125</v>
      </c>
      <c r="S724" s="9">
        <v>0.51456789999999997</v>
      </c>
      <c r="T724" s="9">
        <v>5.9259300000000003E-3</v>
      </c>
      <c r="U724" s="9">
        <v>3.5950620000000003E-2</v>
      </c>
      <c r="V724" s="9">
        <v>3.9703700000000001E-2</v>
      </c>
      <c r="W724" s="9">
        <v>0.56780246999999995</v>
      </c>
      <c r="X724" s="9">
        <v>0.28869136000000001</v>
      </c>
      <c r="Y724" s="9">
        <v>0.56948147999999998</v>
      </c>
      <c r="Z724" s="9">
        <v>0.28049383</v>
      </c>
      <c r="AA724" s="9">
        <v>8.7999999999999995E-2</v>
      </c>
      <c r="AB724" s="10">
        <v>0.22909191000000001</v>
      </c>
      <c r="AC724" s="14">
        <v>92944000</v>
      </c>
      <c r="AD724" s="15">
        <v>13401000</v>
      </c>
      <c r="AE724" s="16">
        <v>79500000</v>
      </c>
    </row>
    <row r="725" spans="1:31" x14ac:dyDescent="0.25">
      <c r="A725" s="7">
        <v>5102670</v>
      </c>
      <c r="B725" s="8" t="s">
        <v>752</v>
      </c>
      <c r="C725" s="8" t="s">
        <v>108</v>
      </c>
      <c r="D725" s="9">
        <v>0.27139679999999999</v>
      </c>
      <c r="E725" s="9">
        <v>2.1944999999999998E-3</v>
      </c>
      <c r="F725" s="9">
        <v>4.1919699999999997E-2</v>
      </c>
      <c r="G725" s="9">
        <v>4.88216E-2</v>
      </c>
      <c r="H725" s="9">
        <v>0.1028274</v>
      </c>
      <c r="I725" s="9">
        <v>0</v>
      </c>
      <c r="J725" s="10">
        <v>7.5633599999999995E-2</v>
      </c>
      <c r="K725" s="11">
        <v>14600000</v>
      </c>
      <c r="L725" s="9">
        <v>0.31440000000000001</v>
      </c>
      <c r="M725" s="12">
        <v>4268923</v>
      </c>
      <c r="N725" s="12">
        <v>4314826</v>
      </c>
      <c r="O725" s="12">
        <v>3947607</v>
      </c>
      <c r="P725" s="12">
        <v>367219.20000000001</v>
      </c>
      <c r="Q725" s="12">
        <v>321316</v>
      </c>
      <c r="R725" s="13">
        <v>34011</v>
      </c>
      <c r="S725" s="9">
        <v>0.47740437000000002</v>
      </c>
      <c r="T725" s="9">
        <v>2.32278E-3</v>
      </c>
      <c r="U725" s="9">
        <v>2.6168E-2</v>
      </c>
      <c r="V725" s="9">
        <v>0.63300109000000004</v>
      </c>
      <c r="W725" s="9">
        <v>4.1927609999999997E-2</v>
      </c>
      <c r="X725" s="9">
        <v>0.22974919999999999</v>
      </c>
      <c r="Y725" s="9">
        <v>0.61333097999999997</v>
      </c>
      <c r="Z725" s="9">
        <v>1.83176E-2</v>
      </c>
      <c r="AA725" s="9">
        <v>0.13672047000000001</v>
      </c>
      <c r="AB725" s="10">
        <v>0.23915723</v>
      </c>
      <c r="AC725" s="14">
        <v>393900000</v>
      </c>
      <c r="AD725" s="15">
        <v>46115000</v>
      </c>
      <c r="AE725" s="16">
        <v>348000000</v>
      </c>
    </row>
    <row r="726" spans="1:31" x14ac:dyDescent="0.25">
      <c r="A726" s="7">
        <v>636800</v>
      </c>
      <c r="B726" s="8" t="s">
        <v>753</v>
      </c>
      <c r="C726" s="8" t="s">
        <v>1</v>
      </c>
      <c r="D726" s="9">
        <v>0.41838880000000001</v>
      </c>
      <c r="E726" s="9">
        <v>0</v>
      </c>
      <c r="F726" s="9">
        <v>0.35990260000000002</v>
      </c>
      <c r="G726" s="9">
        <v>3.3257099999999998E-2</v>
      </c>
      <c r="H726" s="9">
        <v>2.52292E-2</v>
      </c>
      <c r="I726" s="9">
        <v>0</v>
      </c>
      <c r="J726" s="10">
        <v>0</v>
      </c>
      <c r="K726" s="11">
        <v>1464418</v>
      </c>
      <c r="L726" s="9">
        <v>0.44890000000000002</v>
      </c>
      <c r="M726" s="12">
        <v>611360.80000000005</v>
      </c>
      <c r="N726" s="12">
        <v>617934.6</v>
      </c>
      <c r="O726" s="12">
        <v>565344.4</v>
      </c>
      <c r="P726" s="12">
        <v>52590.18</v>
      </c>
      <c r="Q726" s="12">
        <v>46016.44</v>
      </c>
      <c r="R726" s="13">
        <v>5390</v>
      </c>
      <c r="S726" s="9">
        <v>0.52022263000000002</v>
      </c>
      <c r="T726" s="9">
        <v>1.7254169999999999E-2</v>
      </c>
      <c r="U726" s="9">
        <v>5.825603E-2</v>
      </c>
      <c r="V726" s="9">
        <v>5.955473E-2</v>
      </c>
      <c r="W726" s="9">
        <v>0.21966605</v>
      </c>
      <c r="X726" s="9">
        <v>0.64100184999999998</v>
      </c>
      <c r="Y726" s="9">
        <v>0.43005566000000001</v>
      </c>
      <c r="Z726" s="9">
        <v>0.10890538</v>
      </c>
      <c r="AA726" s="9">
        <v>0.11521336</v>
      </c>
      <c r="AB726" s="10">
        <v>0.19248609</v>
      </c>
      <c r="AC726" s="14">
        <v>56366000</v>
      </c>
      <c r="AD726" s="15">
        <v>7677000</v>
      </c>
      <c r="AE726" s="16">
        <v>48700000</v>
      </c>
    </row>
    <row r="727" spans="1:31" x14ac:dyDescent="0.25">
      <c r="A727" s="7">
        <v>4024180</v>
      </c>
      <c r="B727" s="8" t="s">
        <v>754</v>
      </c>
      <c r="C727" s="8" t="s">
        <v>17</v>
      </c>
      <c r="D727" s="9">
        <v>3.7796000000000003E-2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10">
        <v>3.7796000000000003E-2</v>
      </c>
      <c r="K727" s="11">
        <v>610791.4</v>
      </c>
      <c r="L727" s="9">
        <v>3.9399999999999998E-2</v>
      </c>
      <c r="M727" s="12">
        <v>22380.62</v>
      </c>
      <c r="N727" s="12">
        <v>22621.27</v>
      </c>
      <c r="O727" s="12">
        <v>20696.060000000001</v>
      </c>
      <c r="P727" s="12">
        <v>1925.2139999999999</v>
      </c>
      <c r="Q727" s="12">
        <v>1684.559</v>
      </c>
      <c r="R727" s="13">
        <v>147</v>
      </c>
      <c r="S727" s="9">
        <v>0.47619048000000003</v>
      </c>
      <c r="T727" s="9">
        <v>0.53061225000000001</v>
      </c>
      <c r="U727" s="9">
        <v>0</v>
      </c>
      <c r="V727" s="9">
        <v>2.0408160000000002E-2</v>
      </c>
      <c r="W727" s="9">
        <v>0</v>
      </c>
      <c r="X727" s="9">
        <v>0.44897958999999998</v>
      </c>
      <c r="Y727" s="9">
        <v>0.65306122</v>
      </c>
      <c r="Z727" s="9">
        <v>0</v>
      </c>
      <c r="AA727" s="9">
        <v>0.14285713999999999</v>
      </c>
      <c r="AB727" s="10">
        <v>0.23076922999999999</v>
      </c>
      <c r="AC727" s="14">
        <v>1996000</v>
      </c>
      <c r="AD727" s="15">
        <v>220000</v>
      </c>
      <c r="AE727" s="16">
        <v>1776000</v>
      </c>
    </row>
    <row r="728" spans="1:31" x14ac:dyDescent="0.25">
      <c r="A728" s="7">
        <v>5305760</v>
      </c>
      <c r="B728" s="8" t="s">
        <v>755</v>
      </c>
      <c r="C728" s="8" t="s">
        <v>42</v>
      </c>
      <c r="D728" s="9">
        <v>0.29318739999999999</v>
      </c>
      <c r="E728" s="9">
        <v>0</v>
      </c>
      <c r="F728" s="9">
        <v>0.16094990000000001</v>
      </c>
      <c r="G728" s="9">
        <v>1.13352E-2</v>
      </c>
      <c r="H728" s="9">
        <v>7.8283800000000001E-2</v>
      </c>
      <c r="I728" s="9">
        <v>4.0955600000000002E-2</v>
      </c>
      <c r="J728" s="10">
        <v>1.6628999999999999E-3</v>
      </c>
      <c r="K728" s="11">
        <v>2855228</v>
      </c>
      <c r="L728" s="9">
        <v>0.34050000000000002</v>
      </c>
      <c r="M728" s="12">
        <v>904150.8</v>
      </c>
      <c r="N728" s="12">
        <v>913872.8</v>
      </c>
      <c r="O728" s="12">
        <v>836096.4</v>
      </c>
      <c r="P728" s="12">
        <v>77776.41</v>
      </c>
      <c r="Q728" s="12">
        <v>68054.44</v>
      </c>
      <c r="R728" s="13">
        <v>6786</v>
      </c>
      <c r="S728" s="9">
        <v>0.49425287000000001</v>
      </c>
      <c r="T728" s="9">
        <v>6.9997050000000005E-2</v>
      </c>
      <c r="U728" s="9">
        <v>4.9513700000000001E-2</v>
      </c>
      <c r="V728" s="9">
        <v>1.0315360000000001E-2</v>
      </c>
      <c r="W728" s="9">
        <v>6.6755079999999994E-2</v>
      </c>
      <c r="X728" s="9">
        <v>0.76289419000000003</v>
      </c>
      <c r="Y728" s="9">
        <v>0.27733569000000002</v>
      </c>
      <c r="Z728" s="9">
        <v>1.9893899999999999E-2</v>
      </c>
      <c r="AA728" s="9">
        <v>0.13203655</v>
      </c>
      <c r="AB728" s="10">
        <v>9.0052750000000001E-2</v>
      </c>
      <c r="AC728" s="14">
        <v>80127000</v>
      </c>
      <c r="AD728" s="15">
        <v>7609000</v>
      </c>
      <c r="AE728" s="16">
        <v>72500000</v>
      </c>
    </row>
    <row r="729" spans="1:31" x14ac:dyDescent="0.25">
      <c r="A729" s="7">
        <v>4018990</v>
      </c>
      <c r="B729" s="8" t="s">
        <v>756</v>
      </c>
      <c r="C729" s="8" t="s">
        <v>17</v>
      </c>
      <c r="D729" s="9">
        <v>0.23800740000000001</v>
      </c>
      <c r="E729" s="9">
        <v>0</v>
      </c>
      <c r="F729" s="9">
        <v>0.20122989999999999</v>
      </c>
      <c r="G729" s="9">
        <v>0</v>
      </c>
      <c r="H729" s="9">
        <v>9.1970999999999997E-3</v>
      </c>
      <c r="I729" s="9">
        <v>2.7580400000000001E-2</v>
      </c>
      <c r="J729" s="10">
        <v>0</v>
      </c>
      <c r="K729" s="11">
        <v>227964.1</v>
      </c>
      <c r="L729" s="9">
        <v>0.4</v>
      </c>
      <c r="M729" s="12">
        <v>84802.65</v>
      </c>
      <c r="N729" s="12">
        <v>85714.5</v>
      </c>
      <c r="O729" s="12">
        <v>78419.649999999994</v>
      </c>
      <c r="P729" s="12">
        <v>7294.8509999999997</v>
      </c>
      <c r="Q729" s="12">
        <v>6383</v>
      </c>
      <c r="R729" s="13">
        <v>952</v>
      </c>
      <c r="S729" s="9">
        <v>0.48739495999999999</v>
      </c>
      <c r="T729" s="9">
        <v>0.125</v>
      </c>
      <c r="U729" s="9">
        <v>3.1512599999999999E-3</v>
      </c>
      <c r="V729" s="9">
        <v>3.5714290000000003E-2</v>
      </c>
      <c r="W729" s="9">
        <v>0.30987395000000001</v>
      </c>
      <c r="X729" s="9">
        <v>0.52626050000000002</v>
      </c>
      <c r="Y729" s="9">
        <v>0.69852941000000002</v>
      </c>
      <c r="Z729" s="9">
        <v>0.17542016999999999</v>
      </c>
      <c r="AA729" s="9">
        <v>0.11449579999999999</v>
      </c>
      <c r="AB729" s="10">
        <v>0.21165279000000001</v>
      </c>
      <c r="AC729" s="14">
        <v>7498000</v>
      </c>
      <c r="AD729" s="15">
        <v>1148000</v>
      </c>
      <c r="AE729" s="16">
        <v>6350000</v>
      </c>
    </row>
    <row r="730" spans="1:31" x14ac:dyDescent="0.25">
      <c r="A730" s="7">
        <v>4023580</v>
      </c>
      <c r="B730" s="8" t="s">
        <v>757</v>
      </c>
      <c r="C730" s="8" t="s">
        <v>17</v>
      </c>
      <c r="D730" s="9">
        <v>0.15486259999999999</v>
      </c>
      <c r="E730" s="9">
        <v>0</v>
      </c>
      <c r="F730" s="9">
        <v>0.1050857</v>
      </c>
      <c r="G730" s="9">
        <v>0</v>
      </c>
      <c r="H730" s="9">
        <v>0</v>
      </c>
      <c r="I730" s="9">
        <v>4.20366E-2</v>
      </c>
      <c r="J730" s="10">
        <v>7.7402E-3</v>
      </c>
      <c r="K730" s="11">
        <v>265807.09999999998</v>
      </c>
      <c r="L730" s="9">
        <v>0.4</v>
      </c>
      <c r="M730" s="12">
        <v>98880.24</v>
      </c>
      <c r="N730" s="12">
        <v>99943.47</v>
      </c>
      <c r="O730" s="12">
        <v>91437.64</v>
      </c>
      <c r="P730" s="12">
        <v>8505.8269999999993</v>
      </c>
      <c r="Q730" s="12">
        <v>7442.6019999999999</v>
      </c>
      <c r="R730" s="13">
        <v>906</v>
      </c>
      <c r="S730" s="9">
        <v>0.53532009000000003</v>
      </c>
      <c r="T730" s="9">
        <v>0.49668874000000002</v>
      </c>
      <c r="U730" s="9">
        <v>3.3112599999999999E-3</v>
      </c>
      <c r="V730" s="9">
        <v>3.8631350000000002E-2</v>
      </c>
      <c r="W730" s="9">
        <v>8.8300199999999992E-3</v>
      </c>
      <c r="X730" s="9">
        <v>0.45253863</v>
      </c>
      <c r="Y730" s="9">
        <v>0.63686533999999995</v>
      </c>
      <c r="Z730" s="9">
        <v>6.622517E-2</v>
      </c>
      <c r="AA730" s="9">
        <v>0.18211921</v>
      </c>
      <c r="AB730" s="10">
        <v>0.23575419</v>
      </c>
      <c r="AC730" s="14">
        <v>8709000</v>
      </c>
      <c r="AD730" s="15">
        <v>1350000</v>
      </c>
      <c r="AE730" s="16">
        <v>7359000</v>
      </c>
    </row>
    <row r="731" spans="1:31" x14ac:dyDescent="0.25">
      <c r="A731" s="7">
        <v>101350</v>
      </c>
      <c r="B731" s="8" t="s">
        <v>448</v>
      </c>
      <c r="C731" s="8" t="s">
        <v>95</v>
      </c>
      <c r="D731" s="9">
        <v>0.118058</v>
      </c>
      <c r="E731" s="9">
        <v>2.8192E-3</v>
      </c>
      <c r="F731" s="9">
        <v>4.8151300000000001E-2</v>
      </c>
      <c r="G731" s="9">
        <v>4.1913999999999996E-3</v>
      </c>
      <c r="H731" s="9">
        <v>5.3141099999999997E-2</v>
      </c>
      <c r="I731" s="9">
        <v>0</v>
      </c>
      <c r="J731" s="10">
        <v>9.7549999999999998E-3</v>
      </c>
      <c r="K731" s="11">
        <v>4176641</v>
      </c>
      <c r="L731" s="9">
        <v>0.13120000000000001</v>
      </c>
      <c r="M731" s="12">
        <v>509617</v>
      </c>
      <c r="N731" s="12">
        <v>515096.8</v>
      </c>
      <c r="O731" s="12">
        <v>471258.8</v>
      </c>
      <c r="P731" s="12">
        <v>43838.02</v>
      </c>
      <c r="Q731" s="12">
        <v>38358.19</v>
      </c>
      <c r="R731" s="13">
        <v>4674</v>
      </c>
      <c r="S731" s="9">
        <v>0.50085579999999996</v>
      </c>
      <c r="T731" s="9">
        <v>5.241763E-2</v>
      </c>
      <c r="U731" s="9">
        <v>3.8510900000000002E-3</v>
      </c>
      <c r="V731" s="9">
        <v>0.41741549</v>
      </c>
      <c r="W731" s="9">
        <v>1.048353E-2</v>
      </c>
      <c r="X731" s="9">
        <v>0.51583226000000004</v>
      </c>
      <c r="Y731" s="9">
        <v>0.77214377000000001</v>
      </c>
      <c r="Z731" s="9">
        <v>1.7116E-3</v>
      </c>
      <c r="AA731" s="9">
        <v>0.11168164</v>
      </c>
      <c r="AB731" s="10">
        <v>0.31721433999999998</v>
      </c>
      <c r="AC731" s="14">
        <v>44252000</v>
      </c>
      <c r="AD731" s="15">
        <v>6232000</v>
      </c>
      <c r="AE731" s="16">
        <v>38000000</v>
      </c>
    </row>
    <row r="732" spans="1:31" x14ac:dyDescent="0.25">
      <c r="A732" s="7">
        <v>3200210</v>
      </c>
      <c r="B732" s="8" t="s">
        <v>758</v>
      </c>
      <c r="C732" s="8" t="s">
        <v>57</v>
      </c>
      <c r="D732" s="9">
        <v>0.45257370000000002</v>
      </c>
      <c r="E732" s="9">
        <v>0</v>
      </c>
      <c r="F732" s="9">
        <v>0.42010950000000002</v>
      </c>
      <c r="G732" s="9">
        <v>0</v>
      </c>
      <c r="H732" s="9">
        <v>2.5227000000000001E-3</v>
      </c>
      <c r="I732" s="9">
        <v>2.99414E-2</v>
      </c>
      <c r="J732" s="10">
        <v>0</v>
      </c>
      <c r="K732" s="11">
        <v>918998.6</v>
      </c>
      <c r="L732" s="9">
        <v>0.48180000000000001</v>
      </c>
      <c r="M732" s="12">
        <v>411779.4</v>
      </c>
      <c r="N732" s="12">
        <v>416207.1</v>
      </c>
      <c r="O732" s="12">
        <v>380785.2</v>
      </c>
      <c r="P732" s="12">
        <v>35421.879999999997</v>
      </c>
      <c r="Q732" s="12">
        <v>30994.22</v>
      </c>
      <c r="R732" s="13">
        <v>3401</v>
      </c>
      <c r="S732" s="9">
        <v>0.52102322999999995</v>
      </c>
      <c r="T732" s="9">
        <v>4.6456919999999999E-2</v>
      </c>
      <c r="U732" s="9">
        <v>1.0879150000000001E-2</v>
      </c>
      <c r="V732" s="9">
        <v>7.6448100000000001E-3</v>
      </c>
      <c r="W732" s="9">
        <v>0.30990885000000001</v>
      </c>
      <c r="X732" s="9">
        <v>0.62511026000000003</v>
      </c>
      <c r="Y732" s="9">
        <v>0.37547779999999997</v>
      </c>
      <c r="Z732" s="9">
        <v>9.0267570000000005E-2</v>
      </c>
      <c r="AA732" s="9">
        <v>0.13143193</v>
      </c>
      <c r="AB732" s="10">
        <v>0.13174748</v>
      </c>
      <c r="AC732" s="14">
        <v>35653000</v>
      </c>
      <c r="AD732" s="15">
        <v>2964000</v>
      </c>
      <c r="AE732" s="16">
        <v>32700000</v>
      </c>
    </row>
    <row r="733" spans="1:31" x14ac:dyDescent="0.25">
      <c r="A733" s="7">
        <v>405190</v>
      </c>
      <c r="B733" s="8" t="s">
        <v>759</v>
      </c>
      <c r="C733" s="8" t="s">
        <v>197</v>
      </c>
      <c r="D733" s="9">
        <v>9.5640900000000001E-2</v>
      </c>
      <c r="E733" s="9">
        <v>0</v>
      </c>
      <c r="F733" s="9">
        <v>0</v>
      </c>
      <c r="G733" s="9">
        <v>0</v>
      </c>
      <c r="H733" s="9">
        <v>7.8329000000000003E-3</v>
      </c>
      <c r="I733" s="9">
        <v>8.78081E-2</v>
      </c>
      <c r="J733" s="10">
        <v>0</v>
      </c>
      <c r="K733" s="11">
        <v>994684.6</v>
      </c>
      <c r="L733" s="9">
        <v>0.17499999999999999</v>
      </c>
      <c r="M733" s="12">
        <v>161884.9</v>
      </c>
      <c r="N733" s="12">
        <v>163625.60000000001</v>
      </c>
      <c r="O733" s="12">
        <v>149700</v>
      </c>
      <c r="P733" s="12">
        <v>13925.58</v>
      </c>
      <c r="Q733" s="12">
        <v>12184.91</v>
      </c>
      <c r="R733" s="13">
        <v>1816</v>
      </c>
      <c r="S733" s="9">
        <v>0.49834802</v>
      </c>
      <c r="T733" s="9">
        <v>9.6916299999999997E-2</v>
      </c>
      <c r="U733" s="9">
        <v>1.596916E-2</v>
      </c>
      <c r="V733" s="9">
        <v>1.9823790000000001E-2</v>
      </c>
      <c r="W733" s="9">
        <v>0.22907489</v>
      </c>
      <c r="X733" s="9">
        <v>0.63821585999999997</v>
      </c>
      <c r="Y733" s="9">
        <v>0.64096916000000004</v>
      </c>
      <c r="Z733" s="9">
        <v>3.0837E-2</v>
      </c>
      <c r="AA733" s="9">
        <v>0.1404185</v>
      </c>
      <c r="AB733" s="10">
        <v>0.24919094</v>
      </c>
      <c r="AC733" s="14">
        <v>13893000</v>
      </c>
      <c r="AD733" s="15">
        <v>2019000</v>
      </c>
      <c r="AE733" s="16">
        <v>11900000</v>
      </c>
    </row>
    <row r="734" spans="1:31" x14ac:dyDescent="0.25">
      <c r="A734" s="7">
        <v>4006180</v>
      </c>
      <c r="B734" s="8" t="s">
        <v>760</v>
      </c>
      <c r="C734" s="8" t="s">
        <v>17</v>
      </c>
      <c r="D734" s="9">
        <v>0.2037842</v>
      </c>
      <c r="E734" s="9">
        <v>0</v>
      </c>
      <c r="F734" s="9">
        <v>0.15480479999999999</v>
      </c>
      <c r="G734" s="9">
        <v>0</v>
      </c>
      <c r="H734" s="9">
        <v>1.58009E-2</v>
      </c>
      <c r="I734" s="9">
        <v>3.31785E-2</v>
      </c>
      <c r="J734" s="10">
        <v>0</v>
      </c>
      <c r="K734" s="11">
        <v>166402.6</v>
      </c>
      <c r="L734" s="9">
        <v>0.4</v>
      </c>
      <c r="M734" s="12">
        <v>61901.77</v>
      </c>
      <c r="N734" s="12">
        <v>62567.38</v>
      </c>
      <c r="O734" s="12">
        <v>57242.5</v>
      </c>
      <c r="P734" s="12">
        <v>5324.8829999999998</v>
      </c>
      <c r="Q734" s="12">
        <v>4659.2700000000004</v>
      </c>
      <c r="R734" s="13">
        <v>615</v>
      </c>
      <c r="S734" s="9">
        <v>0.49105691000000001</v>
      </c>
      <c r="T734" s="9">
        <v>0.37073170999999999</v>
      </c>
      <c r="U734" s="9">
        <v>8.1300799999999996E-3</v>
      </c>
      <c r="V734" s="9">
        <v>9.7561000000000002E-3</v>
      </c>
      <c r="W734" s="9">
        <v>5.2032519999999999E-2</v>
      </c>
      <c r="X734" s="9">
        <v>0.55934958999999995</v>
      </c>
      <c r="Y734" s="9">
        <v>0.71544715000000003</v>
      </c>
      <c r="Z734" s="9">
        <v>0</v>
      </c>
      <c r="AA734" s="9">
        <v>0.16260163</v>
      </c>
      <c r="AB734" s="10">
        <v>0.1504788</v>
      </c>
      <c r="AC734" s="14">
        <v>5287000</v>
      </c>
      <c r="AD734" s="15">
        <v>966000</v>
      </c>
      <c r="AE734" s="16">
        <v>4321000</v>
      </c>
    </row>
    <row r="735" spans="1:31" x14ac:dyDescent="0.25">
      <c r="A735" s="7">
        <v>2625920</v>
      </c>
      <c r="B735" s="8" t="s">
        <v>761</v>
      </c>
      <c r="C735" s="8" t="s">
        <v>37</v>
      </c>
      <c r="D735" s="9">
        <v>0.26900580000000002</v>
      </c>
      <c r="E735" s="9">
        <v>0</v>
      </c>
      <c r="F735" s="9">
        <v>0.122807</v>
      </c>
      <c r="G735" s="9">
        <v>0</v>
      </c>
      <c r="H735" s="9">
        <v>0</v>
      </c>
      <c r="I735" s="9">
        <v>0.14619879999999999</v>
      </c>
      <c r="J735" s="10">
        <v>0</v>
      </c>
      <c r="K735" s="11">
        <v>162954.79999999999</v>
      </c>
      <c r="L735" s="9">
        <v>0.31879999999999997</v>
      </c>
      <c r="M735" s="12">
        <v>48313.49</v>
      </c>
      <c r="N735" s="12">
        <v>48832.99</v>
      </c>
      <c r="O735" s="12">
        <v>44676.99</v>
      </c>
      <c r="P735" s="12">
        <v>4155.9989999999998</v>
      </c>
      <c r="Q735" s="12">
        <v>3636.5</v>
      </c>
      <c r="R735" s="13">
        <v>153</v>
      </c>
      <c r="S735" s="9">
        <v>0.52941176000000001</v>
      </c>
      <c r="T735" s="9">
        <v>0.22875817000000001</v>
      </c>
      <c r="U735" s="9">
        <v>0</v>
      </c>
      <c r="V735" s="9">
        <v>3.9215689999999997E-2</v>
      </c>
      <c r="W735" s="9">
        <v>0.13725490000000001</v>
      </c>
      <c r="X735" s="9">
        <v>0.58823528999999997</v>
      </c>
      <c r="Y735" s="9">
        <v>0.50980391999999997</v>
      </c>
      <c r="Z735" s="9">
        <v>0</v>
      </c>
      <c r="AA735" s="9">
        <v>0.11764706</v>
      </c>
      <c r="AB735" s="10">
        <v>0.15311005</v>
      </c>
      <c r="AC735" s="14">
        <v>4111000</v>
      </c>
      <c r="AD735" s="15">
        <v>168000</v>
      </c>
      <c r="AE735" s="16">
        <v>3943000</v>
      </c>
    </row>
    <row r="736" spans="1:31" x14ac:dyDescent="0.25">
      <c r="A736" s="7">
        <v>636240</v>
      </c>
      <c r="B736" s="8" t="s">
        <v>762</v>
      </c>
      <c r="C736" s="8" t="s">
        <v>1</v>
      </c>
      <c r="D736" s="9">
        <v>0.16145139999999999</v>
      </c>
      <c r="E736" s="9">
        <v>0.1291611</v>
      </c>
      <c r="F736" s="9">
        <v>0</v>
      </c>
      <c r="G736" s="9">
        <v>3.2290300000000001E-2</v>
      </c>
      <c r="H736" s="9">
        <v>0</v>
      </c>
      <c r="I736" s="9">
        <v>0</v>
      </c>
      <c r="J736" s="10">
        <v>0</v>
      </c>
      <c r="K736" s="11">
        <v>25850.5</v>
      </c>
      <c r="L736" s="9">
        <v>0.22739999999999999</v>
      </c>
      <c r="M736" s="12">
        <v>5466.9160000000002</v>
      </c>
      <c r="N736" s="12">
        <v>5525.7</v>
      </c>
      <c r="O736" s="12">
        <v>5055.4269999999997</v>
      </c>
      <c r="P736" s="12">
        <v>470.27229999999997</v>
      </c>
      <c r="Q736" s="12">
        <v>411.48930000000001</v>
      </c>
      <c r="R736" s="13">
        <v>31</v>
      </c>
      <c r="S736" s="9">
        <v>0.58064515999999999</v>
      </c>
      <c r="T736" s="9">
        <v>0</v>
      </c>
      <c r="U736" s="9">
        <v>0</v>
      </c>
      <c r="V736" s="9">
        <v>0</v>
      </c>
      <c r="W736" s="9">
        <v>9.6774189999999996E-2</v>
      </c>
      <c r="X736" s="9">
        <v>0.87096773999999999</v>
      </c>
      <c r="Y736" s="9">
        <v>0.80645160999999999</v>
      </c>
      <c r="Z736" s="9">
        <v>0</v>
      </c>
      <c r="AA736" s="9">
        <v>0</v>
      </c>
      <c r="AB736" s="10">
        <v>0.25</v>
      </c>
      <c r="AC736" s="14">
        <v>463000</v>
      </c>
      <c r="AD736" s="15">
        <v>64000</v>
      </c>
      <c r="AE736" s="16">
        <v>399000</v>
      </c>
    </row>
    <row r="737" spans="1:31" x14ac:dyDescent="0.25">
      <c r="A737" s="7">
        <v>2630990</v>
      </c>
      <c r="B737" s="8" t="s">
        <v>763</v>
      </c>
      <c r="C737" s="8" t="s">
        <v>37</v>
      </c>
      <c r="D737" s="9">
        <v>0.2522954</v>
      </c>
      <c r="E737" s="9">
        <v>0</v>
      </c>
      <c r="F737" s="9">
        <v>0.14970059999999999</v>
      </c>
      <c r="G737" s="9">
        <v>1.43713E-2</v>
      </c>
      <c r="H737" s="9">
        <v>8.3832000000000004E-3</v>
      </c>
      <c r="I737" s="9">
        <v>4.2315400000000003E-2</v>
      </c>
      <c r="J737" s="10">
        <v>3.75249E-2</v>
      </c>
      <c r="K737" s="11">
        <v>1013149</v>
      </c>
      <c r="L737" s="9">
        <v>0.29830000000000001</v>
      </c>
      <c r="M737" s="12">
        <v>281066.8</v>
      </c>
      <c r="N737" s="12">
        <v>284089</v>
      </c>
      <c r="O737" s="12">
        <v>259911.2</v>
      </c>
      <c r="P737" s="12">
        <v>24177.79</v>
      </c>
      <c r="Q737" s="12">
        <v>21155.61</v>
      </c>
      <c r="R737" s="13">
        <v>2423</v>
      </c>
      <c r="S737" s="9">
        <v>0.52950887000000002</v>
      </c>
      <c r="T737" s="9">
        <v>0.32686752000000002</v>
      </c>
      <c r="U737" s="9">
        <v>1.1143210000000001E-2</v>
      </c>
      <c r="V737" s="9">
        <v>1.07305E-2</v>
      </c>
      <c r="W737" s="9">
        <v>7.0160999999999999E-3</v>
      </c>
      <c r="X737" s="9">
        <v>0.64671893999999996</v>
      </c>
      <c r="Y737" s="9">
        <v>0.43128353000000003</v>
      </c>
      <c r="Z737" s="9">
        <v>0</v>
      </c>
      <c r="AA737" s="9">
        <v>0.1828312</v>
      </c>
      <c r="AB737" s="10">
        <v>0.18682672</v>
      </c>
      <c r="AC737" s="14">
        <v>23607000</v>
      </c>
      <c r="AD737" s="15">
        <v>2780000</v>
      </c>
      <c r="AE737" s="16">
        <v>20800000</v>
      </c>
    </row>
    <row r="738" spans="1:31" x14ac:dyDescent="0.25">
      <c r="A738" s="7">
        <v>3014610</v>
      </c>
      <c r="B738" s="8" t="s">
        <v>764</v>
      </c>
      <c r="C738" s="8" t="s">
        <v>200</v>
      </c>
      <c r="D738" s="9">
        <v>0.15220400000000001</v>
      </c>
      <c r="E738" s="9">
        <v>0</v>
      </c>
      <c r="F738" s="9">
        <v>0.1014437</v>
      </c>
      <c r="G738" s="9">
        <v>0</v>
      </c>
      <c r="H738" s="9">
        <v>0</v>
      </c>
      <c r="I738" s="9">
        <v>5.0760300000000001E-2</v>
      </c>
      <c r="J738" s="10">
        <v>0</v>
      </c>
      <c r="K738" s="11">
        <v>47543.6</v>
      </c>
      <c r="L738" s="9">
        <v>0.4</v>
      </c>
      <c r="M738" s="12">
        <v>17686.22</v>
      </c>
      <c r="N738" s="12">
        <v>17876.39</v>
      </c>
      <c r="O738" s="12">
        <v>16355</v>
      </c>
      <c r="P738" s="12">
        <v>1521.395</v>
      </c>
      <c r="Q738" s="12">
        <v>1331.221</v>
      </c>
      <c r="R738" s="13">
        <v>143</v>
      </c>
      <c r="S738" s="9">
        <v>0.50349650000000001</v>
      </c>
      <c r="T738" s="9">
        <v>0.20979021</v>
      </c>
      <c r="U738" s="9">
        <v>3.4965030000000001E-2</v>
      </c>
      <c r="V738" s="9">
        <v>0</v>
      </c>
      <c r="W738" s="9">
        <v>2.0979020000000001E-2</v>
      </c>
      <c r="X738" s="9">
        <v>0.73426572999999995</v>
      </c>
      <c r="Y738" s="9">
        <v>0.70629370999999996</v>
      </c>
      <c r="Z738" s="9">
        <v>0</v>
      </c>
      <c r="AA738" s="9">
        <v>7.6923080000000005E-2</v>
      </c>
      <c r="AB738" s="10">
        <v>0.4921875</v>
      </c>
      <c r="AC738" s="14">
        <v>1468000</v>
      </c>
      <c r="AD738" s="15">
        <v>261000</v>
      </c>
      <c r="AE738" s="16">
        <v>1207000</v>
      </c>
    </row>
    <row r="739" spans="1:31" x14ac:dyDescent="0.25">
      <c r="A739" s="7">
        <v>4029610</v>
      </c>
      <c r="B739" s="8" t="s">
        <v>765</v>
      </c>
      <c r="C739" s="8" t="s">
        <v>17</v>
      </c>
      <c r="D739" s="9">
        <v>0.2037244</v>
      </c>
      <c r="E739" s="9">
        <v>0</v>
      </c>
      <c r="F739" s="9">
        <v>0.13566120000000001</v>
      </c>
      <c r="G739" s="9">
        <v>0</v>
      </c>
      <c r="H739" s="9">
        <v>3.7274000000000001E-3</v>
      </c>
      <c r="I739" s="9">
        <v>5.9672900000000001E-2</v>
      </c>
      <c r="J739" s="10">
        <v>4.6629999999999996E-3</v>
      </c>
      <c r="K739" s="11">
        <v>889310.5</v>
      </c>
      <c r="L739" s="9">
        <v>0.26140000000000002</v>
      </c>
      <c r="M739" s="12">
        <v>216193.2</v>
      </c>
      <c r="N739" s="12">
        <v>218517.8</v>
      </c>
      <c r="O739" s="12">
        <v>199920.6</v>
      </c>
      <c r="P739" s="12">
        <v>18597.259999999998</v>
      </c>
      <c r="Q739" s="12">
        <v>16272.61</v>
      </c>
      <c r="R739" s="13">
        <v>2280</v>
      </c>
      <c r="S739" s="9">
        <v>0.54561404000000002</v>
      </c>
      <c r="T739" s="9">
        <v>0.31666666999999998</v>
      </c>
      <c r="U739" s="9">
        <v>8.7719300000000007E-3</v>
      </c>
      <c r="V739" s="9">
        <v>5.7456140000000003E-2</v>
      </c>
      <c r="W739" s="9">
        <v>3.4649119999999999E-2</v>
      </c>
      <c r="X739" s="9">
        <v>0.59078947000000004</v>
      </c>
      <c r="Y739" s="9">
        <v>0.66535087999999998</v>
      </c>
      <c r="Z739" s="9">
        <v>9.2105299999999998E-3</v>
      </c>
      <c r="AA739" s="9">
        <v>0.15087718999999999</v>
      </c>
      <c r="AB739" s="10">
        <v>0.21294061</v>
      </c>
      <c r="AC739" s="14">
        <v>17942000</v>
      </c>
      <c r="AD739" s="15">
        <v>2860000</v>
      </c>
      <c r="AE739" s="16">
        <v>15100000</v>
      </c>
    </row>
    <row r="740" spans="1:31" x14ac:dyDescent="0.25">
      <c r="A740" s="7">
        <v>4027000</v>
      </c>
      <c r="B740" s="8" t="s">
        <v>766</v>
      </c>
      <c r="C740" s="8" t="s">
        <v>17</v>
      </c>
      <c r="D740" s="9">
        <v>0.33740910000000002</v>
      </c>
      <c r="E740" s="9">
        <v>1.2227399999999999E-2</v>
      </c>
      <c r="F740" s="9">
        <v>0.28361890000000001</v>
      </c>
      <c r="G740" s="9">
        <v>0</v>
      </c>
      <c r="H740" s="9">
        <v>7.3467999999999997E-3</v>
      </c>
      <c r="I740" s="9">
        <v>1.9548300000000001E-2</v>
      </c>
      <c r="J740" s="10">
        <v>1.4667700000000001E-2</v>
      </c>
      <c r="K740" s="11">
        <v>110437.6</v>
      </c>
      <c r="L740" s="9">
        <v>0.4</v>
      </c>
      <c r="M740" s="12">
        <v>41082.79</v>
      </c>
      <c r="N740" s="12">
        <v>41524.54</v>
      </c>
      <c r="O740" s="12">
        <v>37990.54</v>
      </c>
      <c r="P740" s="12">
        <v>3534.0030000000002</v>
      </c>
      <c r="Q740" s="12">
        <v>3092.25</v>
      </c>
      <c r="R740" s="13">
        <v>401</v>
      </c>
      <c r="S740" s="9">
        <v>0.53615959999999996</v>
      </c>
      <c r="T740" s="9">
        <v>0.40149625999999999</v>
      </c>
      <c r="U740" s="9">
        <v>1.496259E-2</v>
      </c>
      <c r="V740" s="9">
        <v>4.9875299999999996E-3</v>
      </c>
      <c r="W740" s="9">
        <v>1.496259E-2</v>
      </c>
      <c r="X740" s="9">
        <v>0.56608479</v>
      </c>
      <c r="Y740" s="9">
        <v>0.49875311999999999</v>
      </c>
      <c r="Z740" s="9">
        <v>0</v>
      </c>
      <c r="AA740" s="9">
        <v>0.1521197</v>
      </c>
      <c r="AB740" s="10">
        <v>0.13924051000000001</v>
      </c>
      <c r="AC740" s="14">
        <v>3398000</v>
      </c>
      <c r="AD740" s="15">
        <v>561000</v>
      </c>
      <c r="AE740" s="16">
        <v>2837000</v>
      </c>
    </row>
    <row r="741" spans="1:31" x14ac:dyDescent="0.25">
      <c r="A741" s="7">
        <v>4023370</v>
      </c>
      <c r="B741" s="8" t="s">
        <v>767</v>
      </c>
      <c r="C741" s="8" t="s">
        <v>17</v>
      </c>
      <c r="D741" s="9">
        <v>8.1913600000000003E-2</v>
      </c>
      <c r="E741" s="9">
        <v>0</v>
      </c>
      <c r="F741" s="9">
        <v>0</v>
      </c>
      <c r="G741" s="9">
        <v>0</v>
      </c>
      <c r="H741" s="9">
        <v>0</v>
      </c>
      <c r="I741" s="9">
        <v>3.9547100000000002E-2</v>
      </c>
      <c r="J741" s="10">
        <v>4.2366500000000001E-2</v>
      </c>
      <c r="K741" s="11">
        <v>190760.7</v>
      </c>
      <c r="L741" s="9">
        <v>0.4</v>
      </c>
      <c r="M741" s="12">
        <v>70962.98</v>
      </c>
      <c r="N741" s="12">
        <v>71726.02</v>
      </c>
      <c r="O741" s="12">
        <v>65621.679999999993</v>
      </c>
      <c r="P741" s="12">
        <v>6104.3419999999996</v>
      </c>
      <c r="Q741" s="12">
        <v>5341.2969999999996</v>
      </c>
      <c r="R741" s="13">
        <v>743</v>
      </c>
      <c r="S741" s="9">
        <v>0.52355315999999996</v>
      </c>
      <c r="T741" s="9">
        <v>0.25975774000000001</v>
      </c>
      <c r="U741" s="9">
        <v>1.211305E-2</v>
      </c>
      <c r="V741" s="9">
        <v>2.0188419999999999E-2</v>
      </c>
      <c r="W741" s="9">
        <v>2.6917900000000002E-2</v>
      </c>
      <c r="X741" s="9">
        <v>0.68102288</v>
      </c>
      <c r="Y741" s="9">
        <v>0.77792731999999998</v>
      </c>
      <c r="Z741" s="9">
        <v>0</v>
      </c>
      <c r="AA741" s="9">
        <v>0.11440108</v>
      </c>
      <c r="AB741" s="10">
        <v>0.24208861000000001</v>
      </c>
      <c r="AC741" s="14">
        <v>5851000</v>
      </c>
      <c r="AD741" s="15">
        <v>834000</v>
      </c>
      <c r="AE741" s="16">
        <v>5017000</v>
      </c>
    </row>
    <row r="742" spans="1:31" x14ac:dyDescent="0.25">
      <c r="A742" s="7">
        <v>401600</v>
      </c>
      <c r="B742" s="8" t="s">
        <v>768</v>
      </c>
      <c r="C742" s="8" t="s">
        <v>197</v>
      </c>
      <c r="D742" s="9">
        <v>9.5142500000000005E-2</v>
      </c>
      <c r="E742" s="9">
        <v>0</v>
      </c>
      <c r="F742" s="9">
        <v>0</v>
      </c>
      <c r="G742" s="9">
        <v>0</v>
      </c>
      <c r="H742" s="9">
        <v>0</v>
      </c>
      <c r="I742" s="9">
        <v>9.5142500000000005E-2</v>
      </c>
      <c r="J742" s="10">
        <v>0</v>
      </c>
      <c r="K742" s="11">
        <v>880729.2</v>
      </c>
      <c r="L742" s="9">
        <v>0.18210000000000001</v>
      </c>
      <c r="M742" s="12">
        <v>149154.1</v>
      </c>
      <c r="N742" s="12">
        <v>150757.9</v>
      </c>
      <c r="O742" s="12">
        <v>137927.5</v>
      </c>
      <c r="P742" s="12">
        <v>12830.46</v>
      </c>
      <c r="Q742" s="12">
        <v>11226.59</v>
      </c>
      <c r="R742" s="13">
        <v>1482</v>
      </c>
      <c r="S742" s="9">
        <v>0.54251011999999998</v>
      </c>
      <c r="T742" s="9">
        <v>0.15114710000000001</v>
      </c>
      <c r="U742" s="9">
        <v>4.0485800000000004E-3</v>
      </c>
      <c r="V742" s="9">
        <v>1.282051E-2</v>
      </c>
      <c r="W742" s="9">
        <v>0.21255061</v>
      </c>
      <c r="X742" s="9">
        <v>0.64979757000000005</v>
      </c>
      <c r="Y742" s="9">
        <v>0.66059378999999996</v>
      </c>
      <c r="Z742" s="9">
        <v>3.238866E-2</v>
      </c>
      <c r="AA742" s="9">
        <v>0.14237517</v>
      </c>
      <c r="AB742" s="10">
        <v>0.36117020999999999</v>
      </c>
      <c r="AC742" s="14">
        <v>12274000</v>
      </c>
      <c r="AD742" s="15">
        <v>1705000</v>
      </c>
      <c r="AE742" s="16">
        <v>10600000</v>
      </c>
    </row>
    <row r="743" spans="1:31" x14ac:dyDescent="0.25">
      <c r="A743" s="7">
        <v>2800630</v>
      </c>
      <c r="B743" s="8" t="s">
        <v>769</v>
      </c>
      <c r="C743" s="8" t="s">
        <v>15</v>
      </c>
      <c r="D743" s="9">
        <v>0.18889310000000001</v>
      </c>
      <c r="E743" s="9">
        <v>1.4184E-3</v>
      </c>
      <c r="F743" s="9">
        <v>0</v>
      </c>
      <c r="G743" s="9">
        <v>0.1037696</v>
      </c>
      <c r="H743" s="9">
        <v>3.9522099999999998E-2</v>
      </c>
      <c r="I743" s="9">
        <v>0</v>
      </c>
      <c r="J743" s="10">
        <v>4.4183100000000003E-2</v>
      </c>
      <c r="K743" s="11">
        <v>3024828</v>
      </c>
      <c r="L743" s="9">
        <v>0.2482</v>
      </c>
      <c r="M743" s="12">
        <v>698208.9</v>
      </c>
      <c r="N743" s="12">
        <v>705716.6</v>
      </c>
      <c r="O743" s="12">
        <v>645655.6</v>
      </c>
      <c r="P743" s="12">
        <v>60060.98</v>
      </c>
      <c r="Q743" s="12">
        <v>52553.25</v>
      </c>
      <c r="R743" s="13">
        <v>4823</v>
      </c>
      <c r="S743" s="9">
        <v>0.50839725999999996</v>
      </c>
      <c r="T743" s="9">
        <v>1.8660599999999999E-3</v>
      </c>
      <c r="U743" s="9">
        <v>5.6603769999999998E-2</v>
      </c>
      <c r="V743" s="9">
        <v>0.36927223999999997</v>
      </c>
      <c r="W743" s="9">
        <v>6.8422140000000006E-2</v>
      </c>
      <c r="X743" s="9">
        <v>0.51109267999999997</v>
      </c>
      <c r="Y743" s="9">
        <v>0.65374248000000001</v>
      </c>
      <c r="Z743" s="9">
        <v>2.4258760000000001E-2</v>
      </c>
      <c r="AA743" s="9">
        <v>0.12295252</v>
      </c>
      <c r="AB743" s="10">
        <v>0.28672214000000001</v>
      </c>
      <c r="AC743" s="14">
        <v>56667000</v>
      </c>
      <c r="AD743" s="15">
        <v>6512000</v>
      </c>
      <c r="AE743" s="16">
        <v>50200000</v>
      </c>
    </row>
    <row r="744" spans="1:31" x14ac:dyDescent="0.25">
      <c r="A744" s="7">
        <v>3502310</v>
      </c>
      <c r="B744" s="8" t="s">
        <v>770</v>
      </c>
      <c r="C744" s="8" t="s">
        <v>40</v>
      </c>
      <c r="D744" s="9">
        <v>0.12958</v>
      </c>
      <c r="E744" s="9">
        <v>0</v>
      </c>
      <c r="F744" s="9">
        <v>0</v>
      </c>
      <c r="G744" s="9">
        <v>0</v>
      </c>
      <c r="H744" s="9">
        <v>0</v>
      </c>
      <c r="I744" s="9">
        <v>0.12958</v>
      </c>
      <c r="J744" s="10">
        <v>0</v>
      </c>
      <c r="K744" s="11">
        <v>1738913</v>
      </c>
      <c r="L744" s="9">
        <v>0.21099999999999999</v>
      </c>
      <c r="M744" s="12">
        <v>341226.9</v>
      </c>
      <c r="N744" s="12">
        <v>344896</v>
      </c>
      <c r="O744" s="12">
        <v>315543.2</v>
      </c>
      <c r="P744" s="12">
        <v>29352.85</v>
      </c>
      <c r="Q744" s="12">
        <v>25683.72</v>
      </c>
      <c r="R744" s="13">
        <v>2282</v>
      </c>
      <c r="S744" s="9">
        <v>0.49737072999999998</v>
      </c>
      <c r="T744" s="9">
        <v>0.18098159999999999</v>
      </c>
      <c r="U744" s="9">
        <v>6.5731799999999996E-3</v>
      </c>
      <c r="V744" s="9">
        <v>1.007888E-2</v>
      </c>
      <c r="W744" s="9">
        <v>0.42199825000000002</v>
      </c>
      <c r="X744" s="9">
        <v>0.36678351999999997</v>
      </c>
      <c r="Y744" s="9">
        <v>0.58588956999999997</v>
      </c>
      <c r="Z744" s="9">
        <v>0.11524978</v>
      </c>
      <c r="AA744" s="9">
        <v>0.11919369</v>
      </c>
      <c r="AB744" s="10">
        <v>0.31276151000000002</v>
      </c>
      <c r="AC744" s="14">
        <v>27562000</v>
      </c>
      <c r="AD744" s="15">
        <v>3111000</v>
      </c>
      <c r="AE744" s="16">
        <v>24500000</v>
      </c>
    </row>
    <row r="745" spans="1:31" x14ac:dyDescent="0.25">
      <c r="A745" s="7">
        <v>2007470</v>
      </c>
      <c r="B745" s="8" t="s">
        <v>771</v>
      </c>
      <c r="C745" s="8" t="s">
        <v>46</v>
      </c>
      <c r="D745" s="9">
        <v>0.22879969999999999</v>
      </c>
      <c r="E745" s="9">
        <v>0</v>
      </c>
      <c r="F745" s="9">
        <v>0.1033824</v>
      </c>
      <c r="G745" s="9">
        <v>0</v>
      </c>
      <c r="H745" s="9">
        <v>0</v>
      </c>
      <c r="I745" s="9">
        <v>0.11864470000000001</v>
      </c>
      <c r="J745" s="10">
        <v>6.7724999999999999E-3</v>
      </c>
      <c r="K745" s="11">
        <v>437597.5</v>
      </c>
      <c r="L745" s="9">
        <v>0.2838</v>
      </c>
      <c r="M745" s="12">
        <v>115496.9</v>
      </c>
      <c r="N745" s="12">
        <v>116738.8</v>
      </c>
      <c r="O745" s="12">
        <v>106803.5</v>
      </c>
      <c r="P745" s="12">
        <v>9935.2139999999999</v>
      </c>
      <c r="Q745" s="12">
        <v>8693.3979999999992</v>
      </c>
      <c r="R745" s="13">
        <v>607</v>
      </c>
      <c r="S745" s="9">
        <v>0.52553541999999998</v>
      </c>
      <c r="T745" s="9">
        <v>0.18286656000000001</v>
      </c>
      <c r="U745" s="9">
        <v>8.2372299999999999E-3</v>
      </c>
      <c r="V745" s="9">
        <v>1.153213E-2</v>
      </c>
      <c r="W745" s="9">
        <v>6.5897860000000003E-2</v>
      </c>
      <c r="X745" s="9">
        <v>0.71334432000000003</v>
      </c>
      <c r="Y745" s="9">
        <v>0.68369027999999998</v>
      </c>
      <c r="Z745" s="9">
        <v>0.15815486000000001</v>
      </c>
      <c r="AA745" s="9">
        <v>0.22899506</v>
      </c>
      <c r="AB745" s="10">
        <v>0.26836581999999998</v>
      </c>
      <c r="AC745" s="14">
        <v>9312000</v>
      </c>
      <c r="AD745" s="15">
        <v>753000</v>
      </c>
      <c r="AE745" s="16">
        <v>8559000</v>
      </c>
    </row>
    <row r="746" spans="1:31" x14ac:dyDescent="0.25">
      <c r="A746" s="7">
        <v>3816050</v>
      </c>
      <c r="B746" s="8" t="s">
        <v>772</v>
      </c>
      <c r="C746" s="8" t="s">
        <v>60</v>
      </c>
      <c r="D746" s="9">
        <v>0.27705410000000003</v>
      </c>
      <c r="E746" s="9">
        <v>4.05096E-2</v>
      </c>
      <c r="F746" s="9">
        <v>0.16898079999999999</v>
      </c>
      <c r="G746" s="9">
        <v>0</v>
      </c>
      <c r="H746" s="9">
        <v>0</v>
      </c>
      <c r="I746" s="9">
        <v>2.7054100000000001E-2</v>
      </c>
      <c r="J746" s="10">
        <v>4.05096E-2</v>
      </c>
      <c r="K746" s="11">
        <v>64706.2</v>
      </c>
      <c r="L746" s="9">
        <v>0.4</v>
      </c>
      <c r="M746" s="12">
        <v>24070.71</v>
      </c>
      <c r="N746" s="12">
        <v>24329.53</v>
      </c>
      <c r="O746" s="12">
        <v>22258.93</v>
      </c>
      <c r="P746" s="12">
        <v>2070.598</v>
      </c>
      <c r="Q746" s="12">
        <v>1811.7809999999999</v>
      </c>
      <c r="R746" s="13">
        <v>129</v>
      </c>
      <c r="S746" s="9">
        <v>0.51937984999999998</v>
      </c>
      <c r="T746" s="9">
        <v>0.22480620000000001</v>
      </c>
      <c r="U746" s="9">
        <v>0</v>
      </c>
      <c r="V746" s="9">
        <v>2.3255809999999998E-2</v>
      </c>
      <c r="W746" s="9">
        <v>0</v>
      </c>
      <c r="X746" s="9">
        <v>0.75193798000000001</v>
      </c>
      <c r="Y746" s="9">
        <v>0.44961240000000002</v>
      </c>
      <c r="Z746" s="9">
        <v>0</v>
      </c>
      <c r="AA746" s="9">
        <v>8.5271319999999998E-2</v>
      </c>
      <c r="AB746" s="10">
        <v>0.22529643999999999</v>
      </c>
      <c r="AC746" s="14">
        <v>1906000</v>
      </c>
      <c r="AD746" s="15">
        <v>228000</v>
      </c>
      <c r="AE746" s="16">
        <v>1678000</v>
      </c>
    </row>
    <row r="747" spans="1:31" x14ac:dyDescent="0.25">
      <c r="A747" s="7">
        <v>902160</v>
      </c>
      <c r="B747" s="8" t="s">
        <v>773</v>
      </c>
      <c r="C747" s="8" t="s">
        <v>83</v>
      </c>
      <c r="D747" s="9">
        <v>0.33748329999999999</v>
      </c>
      <c r="E747" s="9">
        <v>0</v>
      </c>
      <c r="F747" s="9">
        <v>0.18459320000000001</v>
      </c>
      <c r="G747" s="9">
        <v>4.0240000000000002E-4</v>
      </c>
      <c r="H747" s="9">
        <v>0.12560099999999999</v>
      </c>
      <c r="I747" s="9">
        <v>2.6886699999999999E-2</v>
      </c>
      <c r="J747" s="10">
        <v>0</v>
      </c>
      <c r="K747" s="11">
        <v>1420912</v>
      </c>
      <c r="L747" s="9">
        <v>0.37680000000000002</v>
      </c>
      <c r="M747" s="12">
        <v>497921.7</v>
      </c>
      <c r="N747" s="12">
        <v>503275.7</v>
      </c>
      <c r="O747" s="12">
        <v>460443.7</v>
      </c>
      <c r="P747" s="12">
        <v>42831.97</v>
      </c>
      <c r="Q747" s="12">
        <v>37478</v>
      </c>
      <c r="R747" s="13">
        <v>2662</v>
      </c>
      <c r="S747" s="9">
        <v>0.49586776999999999</v>
      </c>
      <c r="T747" s="9">
        <v>4.3576259999999999E-2</v>
      </c>
      <c r="U747" s="9">
        <v>4.7332829999999999E-2</v>
      </c>
      <c r="V747" s="9">
        <v>5.7851239999999998E-2</v>
      </c>
      <c r="W747" s="9">
        <v>6.7993990000000004E-2</v>
      </c>
      <c r="X747" s="9">
        <v>0.78287002000000006</v>
      </c>
      <c r="Y747" s="9">
        <v>0.14462810000000001</v>
      </c>
      <c r="Z747" s="9">
        <v>1.239669E-2</v>
      </c>
      <c r="AA747" s="9">
        <v>0.121713</v>
      </c>
      <c r="AB747" s="10">
        <v>4.4579170000000001E-2</v>
      </c>
      <c r="AC747" s="14">
        <v>39354000</v>
      </c>
      <c r="AD747" s="15">
        <v>863000</v>
      </c>
      <c r="AE747" s="16">
        <v>38500000</v>
      </c>
    </row>
    <row r="748" spans="1:31" x14ac:dyDescent="0.25">
      <c r="A748" s="7">
        <v>4025530</v>
      </c>
      <c r="B748" s="8" t="s">
        <v>774</v>
      </c>
      <c r="C748" s="8" t="s">
        <v>17</v>
      </c>
      <c r="D748" s="9">
        <v>5.4356599999999998E-2</v>
      </c>
      <c r="E748" s="9">
        <v>0</v>
      </c>
      <c r="F748" s="9">
        <v>0</v>
      </c>
      <c r="G748" s="9">
        <v>0</v>
      </c>
      <c r="H748" s="9">
        <v>0</v>
      </c>
      <c r="I748" s="9">
        <v>5.4356599999999998E-2</v>
      </c>
      <c r="J748" s="10">
        <v>0</v>
      </c>
      <c r="K748" s="11">
        <v>31393.7</v>
      </c>
      <c r="L748" s="9">
        <v>0.4</v>
      </c>
      <c r="M748" s="12">
        <v>11678.46</v>
      </c>
      <c r="N748" s="12">
        <v>11804.03</v>
      </c>
      <c r="O748" s="12">
        <v>10799.43</v>
      </c>
      <c r="P748" s="12">
        <v>1004.598</v>
      </c>
      <c r="Q748" s="12">
        <v>879.03030000000001</v>
      </c>
      <c r="R748" s="13">
        <v>89</v>
      </c>
      <c r="S748" s="9">
        <v>0.53932583999999995</v>
      </c>
      <c r="T748" s="9">
        <v>0.28089888000000002</v>
      </c>
      <c r="U748" s="9">
        <v>0</v>
      </c>
      <c r="V748" s="9">
        <v>0</v>
      </c>
      <c r="W748" s="9">
        <v>3.3707859999999999E-2</v>
      </c>
      <c r="X748" s="9">
        <v>0.68539326</v>
      </c>
      <c r="Y748" s="9">
        <v>0.95505618000000003</v>
      </c>
      <c r="Z748" s="9">
        <v>0</v>
      </c>
      <c r="AA748" s="9">
        <v>0.33707864999999998</v>
      </c>
      <c r="AB748" s="10">
        <v>0.3</v>
      </c>
      <c r="AC748" s="14">
        <v>915000</v>
      </c>
      <c r="AD748" s="15">
        <v>191000</v>
      </c>
      <c r="AE748" s="16">
        <v>724000</v>
      </c>
    </row>
    <row r="749" spans="1:31" x14ac:dyDescent="0.25">
      <c r="A749" s="7">
        <v>4031770</v>
      </c>
      <c r="B749" s="8" t="s">
        <v>775</v>
      </c>
      <c r="C749" s="8" t="s">
        <v>17</v>
      </c>
      <c r="D749" s="9">
        <v>6.4475099999999994E-2</v>
      </c>
      <c r="E749" s="9">
        <v>0</v>
      </c>
      <c r="F749" s="9">
        <v>0</v>
      </c>
      <c r="G749" s="9">
        <v>0</v>
      </c>
      <c r="H749" s="9">
        <v>0</v>
      </c>
      <c r="I749" s="9">
        <v>4.7374899999999998E-2</v>
      </c>
      <c r="J749" s="10">
        <v>1.7100199999999999E-2</v>
      </c>
      <c r="K749" s="11">
        <v>232441.3</v>
      </c>
      <c r="L749" s="9">
        <v>0.4</v>
      </c>
      <c r="M749" s="12">
        <v>86468.160000000003</v>
      </c>
      <c r="N749" s="12">
        <v>87397.93</v>
      </c>
      <c r="O749" s="12">
        <v>79959.8</v>
      </c>
      <c r="P749" s="12">
        <v>7438.1220000000003</v>
      </c>
      <c r="Q749" s="12">
        <v>6508.3590000000004</v>
      </c>
      <c r="R749" s="13">
        <v>793</v>
      </c>
      <c r="S749" s="9">
        <v>0.49936947999999998</v>
      </c>
      <c r="T749" s="9">
        <v>0.16267339</v>
      </c>
      <c r="U749" s="9">
        <v>8.8272400000000001E-3</v>
      </c>
      <c r="V749" s="9">
        <v>9.5838590000000001E-2</v>
      </c>
      <c r="W749" s="9">
        <v>0.13997477999999999</v>
      </c>
      <c r="X749" s="9">
        <v>0.59268600000000005</v>
      </c>
      <c r="Y749" s="9">
        <v>0.72635561000000004</v>
      </c>
      <c r="Z749" s="9">
        <v>5.8007570000000001E-2</v>
      </c>
      <c r="AA749" s="9">
        <v>0.11979824</v>
      </c>
      <c r="AB749" s="10">
        <v>0.27030811999999999</v>
      </c>
      <c r="AC749" s="14">
        <v>6715000</v>
      </c>
      <c r="AD749" s="15">
        <v>1026000</v>
      </c>
      <c r="AE749" s="16">
        <v>5689000</v>
      </c>
    </row>
    <row r="750" spans="1:31" x14ac:dyDescent="0.25">
      <c r="A750" s="7">
        <v>2600012</v>
      </c>
      <c r="B750" s="8" t="s">
        <v>776</v>
      </c>
      <c r="C750" s="8" t="s">
        <v>37</v>
      </c>
      <c r="D750" s="9">
        <v>8.4394899999999995E-2</v>
      </c>
      <c r="E750" s="9">
        <v>0</v>
      </c>
      <c r="F750" s="9">
        <v>0</v>
      </c>
      <c r="G750" s="9">
        <v>0</v>
      </c>
      <c r="H750" s="9">
        <v>2.07006E-2</v>
      </c>
      <c r="I750" s="9">
        <v>6.3694299999999995E-2</v>
      </c>
      <c r="J750" s="10">
        <v>0</v>
      </c>
      <c r="K750" s="11">
        <v>265322.40000000002</v>
      </c>
      <c r="L750" s="9">
        <v>0.4</v>
      </c>
      <c r="M750" s="12">
        <v>98699.93</v>
      </c>
      <c r="N750" s="12">
        <v>99761.22</v>
      </c>
      <c r="O750" s="12">
        <v>91270.91</v>
      </c>
      <c r="P750" s="12">
        <v>8490.3160000000007</v>
      </c>
      <c r="Q750" s="12">
        <v>7429.0230000000001</v>
      </c>
      <c r="R750" s="13">
        <v>663</v>
      </c>
      <c r="S750" s="9">
        <v>0.52337858000000004</v>
      </c>
      <c r="T750" s="9">
        <v>0.53092006000000003</v>
      </c>
      <c r="U750" s="9">
        <v>1.5083E-3</v>
      </c>
      <c r="V750" s="9">
        <v>1.6591249999999998E-2</v>
      </c>
      <c r="W750" s="9">
        <v>0</v>
      </c>
      <c r="X750" s="9">
        <v>0.44193062</v>
      </c>
      <c r="Y750" s="9">
        <v>0.51432880999999997</v>
      </c>
      <c r="Z750" s="9">
        <v>0</v>
      </c>
      <c r="AA750" s="9">
        <v>0.1040724</v>
      </c>
      <c r="AB750" s="10">
        <v>0.20268006999999999</v>
      </c>
      <c r="AC750" s="14">
        <v>7502000</v>
      </c>
      <c r="AD750" s="15">
        <v>1007000</v>
      </c>
      <c r="AE750" s="16">
        <v>6495000</v>
      </c>
    </row>
    <row r="751" spans="1:31" x14ac:dyDescent="0.25">
      <c r="A751" s="7">
        <v>4025410</v>
      </c>
      <c r="B751" s="8" t="s">
        <v>777</v>
      </c>
      <c r="C751" s="8" t="s">
        <v>17</v>
      </c>
      <c r="D751" s="9">
        <v>4.8216799999999997E-2</v>
      </c>
      <c r="E751" s="9">
        <v>0</v>
      </c>
      <c r="F751" s="9">
        <v>0</v>
      </c>
      <c r="G751" s="9">
        <v>0</v>
      </c>
      <c r="H751" s="9">
        <v>0</v>
      </c>
      <c r="I751" s="9">
        <v>4.8216799999999997E-2</v>
      </c>
      <c r="J751" s="10">
        <v>0</v>
      </c>
      <c r="K751" s="11">
        <v>169440.7</v>
      </c>
      <c r="L751" s="9">
        <v>0.4</v>
      </c>
      <c r="M751" s="12">
        <v>63031.94</v>
      </c>
      <c r="N751" s="12">
        <v>63709.7</v>
      </c>
      <c r="O751" s="12">
        <v>58287.6</v>
      </c>
      <c r="P751" s="12">
        <v>5422.1030000000001</v>
      </c>
      <c r="Q751" s="12">
        <v>4744.34</v>
      </c>
      <c r="R751" s="13">
        <v>559</v>
      </c>
      <c r="S751" s="9">
        <v>0.55813953999999999</v>
      </c>
      <c r="T751" s="9">
        <v>0.38461538000000001</v>
      </c>
      <c r="U751" s="9">
        <v>0</v>
      </c>
      <c r="V751" s="9">
        <v>1.073345E-2</v>
      </c>
      <c r="W751" s="9">
        <v>1.9678000000000001E-2</v>
      </c>
      <c r="X751" s="9">
        <v>0.58497317000000004</v>
      </c>
      <c r="Y751" s="9">
        <v>0.81037566999999999</v>
      </c>
      <c r="Z751" s="9">
        <v>0</v>
      </c>
      <c r="AA751" s="9">
        <v>0.29874775999999997</v>
      </c>
      <c r="AB751" s="10">
        <v>0.25628140999999999</v>
      </c>
      <c r="AC751" s="14">
        <v>4757000</v>
      </c>
      <c r="AD751" s="15">
        <v>966000</v>
      </c>
      <c r="AE751" s="16">
        <v>3791000</v>
      </c>
    </row>
    <row r="752" spans="1:31" x14ac:dyDescent="0.25">
      <c r="A752" s="7">
        <v>4004950</v>
      </c>
      <c r="B752" s="8" t="s">
        <v>778</v>
      </c>
      <c r="C752" s="8" t="s">
        <v>17</v>
      </c>
      <c r="D752" s="9">
        <v>6.6092899999999996E-2</v>
      </c>
      <c r="E752" s="9">
        <v>0</v>
      </c>
      <c r="F752" s="9">
        <v>0</v>
      </c>
      <c r="G752" s="9">
        <v>0</v>
      </c>
      <c r="H752" s="9">
        <v>0</v>
      </c>
      <c r="I752" s="9">
        <v>6.6092899999999996E-2</v>
      </c>
      <c r="J752" s="10">
        <v>0</v>
      </c>
      <c r="K752" s="11">
        <v>94127.8</v>
      </c>
      <c r="L752" s="9">
        <v>0.4</v>
      </c>
      <c r="M752" s="12">
        <v>35015.54</v>
      </c>
      <c r="N752" s="12">
        <v>35392.050000000003</v>
      </c>
      <c r="O752" s="12">
        <v>32379.96</v>
      </c>
      <c r="P752" s="12">
        <v>3012.09</v>
      </c>
      <c r="Q752" s="12">
        <v>2635.578</v>
      </c>
      <c r="R752" s="13">
        <v>238</v>
      </c>
      <c r="S752" s="9">
        <v>0.56302521000000005</v>
      </c>
      <c r="T752" s="9">
        <v>0.29831932999999999</v>
      </c>
      <c r="U752" s="9">
        <v>8.4033600000000003E-3</v>
      </c>
      <c r="V752" s="9">
        <v>2.5210079999999999E-2</v>
      </c>
      <c r="W752" s="9">
        <v>4.2016800000000002E-3</v>
      </c>
      <c r="X752" s="9">
        <v>0.66386555000000003</v>
      </c>
      <c r="Y752" s="9">
        <v>0.92436974999999999</v>
      </c>
      <c r="Z752" s="9">
        <v>0</v>
      </c>
      <c r="AA752" s="9">
        <v>0.20168067000000001</v>
      </c>
      <c r="AB752" s="10">
        <v>0.24911032</v>
      </c>
      <c r="AC752" s="14">
        <v>2621000</v>
      </c>
      <c r="AD752" s="15">
        <v>572000</v>
      </c>
      <c r="AE752" s="16">
        <v>2049000</v>
      </c>
    </row>
    <row r="753" spans="1:31" x14ac:dyDescent="0.25">
      <c r="A753" s="7">
        <v>4021360</v>
      </c>
      <c r="B753" s="8" t="s">
        <v>779</v>
      </c>
      <c r="C753" s="8" t="s">
        <v>17</v>
      </c>
      <c r="D753" s="9">
        <v>5.1204899999999998E-2</v>
      </c>
      <c r="E753" s="9">
        <v>0</v>
      </c>
      <c r="F753" s="9">
        <v>0</v>
      </c>
      <c r="G753" s="9">
        <v>0</v>
      </c>
      <c r="H753" s="9">
        <v>3.4064E-3</v>
      </c>
      <c r="I753" s="9">
        <v>4.7798500000000001E-2</v>
      </c>
      <c r="J753" s="10">
        <v>0</v>
      </c>
      <c r="K753" s="11">
        <v>88904.4</v>
      </c>
      <c r="L753" s="9">
        <v>0.4</v>
      </c>
      <c r="M753" s="12">
        <v>33072.44</v>
      </c>
      <c r="N753" s="12">
        <v>33428.050000000003</v>
      </c>
      <c r="O753" s="12">
        <v>30583.11</v>
      </c>
      <c r="P753" s="12">
        <v>2844.9409999999998</v>
      </c>
      <c r="Q753" s="12">
        <v>2489.3319999999999</v>
      </c>
      <c r="R753" s="13">
        <v>288</v>
      </c>
      <c r="S753" s="9">
        <v>0.45138888999999999</v>
      </c>
      <c r="T753" s="9">
        <v>0.31944444</v>
      </c>
      <c r="U753" s="9">
        <v>1.7361109999999999E-2</v>
      </c>
      <c r="V753" s="9">
        <v>0.10416667</v>
      </c>
      <c r="W753" s="9">
        <v>4.5138890000000001E-2</v>
      </c>
      <c r="X753" s="9">
        <v>0.51388889000000004</v>
      </c>
      <c r="Y753" s="9">
        <v>0.82638889000000004</v>
      </c>
      <c r="Z753" s="9">
        <v>0</v>
      </c>
      <c r="AA753" s="9">
        <v>0.12152778</v>
      </c>
      <c r="AB753" s="10">
        <v>0.29718876</v>
      </c>
      <c r="AC753" s="14">
        <v>2460000</v>
      </c>
      <c r="AD753" s="15">
        <v>455000</v>
      </c>
      <c r="AE753" s="16">
        <v>2005000</v>
      </c>
    </row>
    <row r="754" spans="1:31" x14ac:dyDescent="0.25">
      <c r="A754" s="7">
        <v>4016350</v>
      </c>
      <c r="B754" s="8" t="s">
        <v>780</v>
      </c>
      <c r="C754" s="8" t="s">
        <v>17</v>
      </c>
      <c r="D754" s="9">
        <v>7.2440400000000002E-2</v>
      </c>
      <c r="E754" s="9">
        <v>0</v>
      </c>
      <c r="F754" s="9">
        <v>0</v>
      </c>
      <c r="G754" s="9">
        <v>0</v>
      </c>
      <c r="H754" s="9">
        <v>0</v>
      </c>
      <c r="I754" s="9">
        <v>5.1402900000000001E-2</v>
      </c>
      <c r="J754" s="10">
        <v>2.1037500000000001E-2</v>
      </c>
      <c r="K754" s="11">
        <v>142577.5</v>
      </c>
      <c r="L754" s="9">
        <v>0.4</v>
      </c>
      <c r="M754" s="12">
        <v>53038.83</v>
      </c>
      <c r="N754" s="12">
        <v>53609.14</v>
      </c>
      <c r="O754" s="12">
        <v>49046.66</v>
      </c>
      <c r="P754" s="12">
        <v>4562.4799999999996</v>
      </c>
      <c r="Q754" s="12">
        <v>3992.1680000000001</v>
      </c>
      <c r="R754" s="13">
        <v>442</v>
      </c>
      <c r="S754" s="9">
        <v>0.51809954999999996</v>
      </c>
      <c r="T754" s="9">
        <v>0.30316742000000002</v>
      </c>
      <c r="U754" s="9">
        <v>3.1674210000000001E-2</v>
      </c>
      <c r="V754" s="9">
        <v>2.2624400000000001E-3</v>
      </c>
      <c r="W754" s="9">
        <v>1.8099549999999999E-2</v>
      </c>
      <c r="X754" s="9">
        <v>0.64479637999999995</v>
      </c>
      <c r="Y754" s="9">
        <v>0.80316741999999997</v>
      </c>
      <c r="Z754" s="9">
        <v>0</v>
      </c>
      <c r="AA754" s="9">
        <v>0.21040724</v>
      </c>
      <c r="AB754" s="10">
        <v>0.31983805999999998</v>
      </c>
      <c r="AC754" s="14">
        <v>3945000</v>
      </c>
      <c r="AD754" s="15">
        <v>711000</v>
      </c>
      <c r="AE754" s="16">
        <v>3234000</v>
      </c>
    </row>
    <row r="755" spans="1:31" x14ac:dyDescent="0.25">
      <c r="A755" s="7">
        <v>611870</v>
      </c>
      <c r="B755" s="8" t="s">
        <v>781</v>
      </c>
      <c r="C755" s="8" t="s">
        <v>1</v>
      </c>
      <c r="D755" s="9">
        <v>0.32081029999999999</v>
      </c>
      <c r="E755" s="9">
        <v>5.6375000000000001E-3</v>
      </c>
      <c r="F755" s="9">
        <v>0.1200698</v>
      </c>
      <c r="G755" s="9">
        <v>0.15195939999999999</v>
      </c>
      <c r="H755" s="9">
        <v>9.3817999999999992E-3</v>
      </c>
      <c r="I755" s="9">
        <v>3.3761800000000002E-2</v>
      </c>
      <c r="J755" s="10">
        <v>0</v>
      </c>
      <c r="K755" s="11">
        <v>526230.9</v>
      </c>
      <c r="L755" s="9">
        <v>0.37059999999999998</v>
      </c>
      <c r="M755" s="12">
        <v>181369.7</v>
      </c>
      <c r="N755" s="12">
        <v>183319.9</v>
      </c>
      <c r="O755" s="12">
        <v>167718.20000000001</v>
      </c>
      <c r="P755" s="12">
        <v>15601.69</v>
      </c>
      <c r="Q755" s="12">
        <v>13651.5</v>
      </c>
      <c r="R755" s="13">
        <v>510</v>
      </c>
      <c r="S755" s="9">
        <v>0.50980391999999997</v>
      </c>
      <c r="T755" s="9">
        <v>6.0784310000000001E-2</v>
      </c>
      <c r="U755" s="9">
        <v>5.8823499999999997E-3</v>
      </c>
      <c r="V755" s="9">
        <v>1.372549E-2</v>
      </c>
      <c r="W755" s="9">
        <v>0.36666666999999997</v>
      </c>
      <c r="X755" s="9">
        <v>0.51372549000000001</v>
      </c>
      <c r="Y755" s="9">
        <v>0.5</v>
      </c>
      <c r="Z755" s="9">
        <v>0.19019607999999999</v>
      </c>
      <c r="AA755" s="9">
        <v>0.15294118000000001</v>
      </c>
      <c r="AB755" s="10">
        <v>0.16509434000000001</v>
      </c>
      <c r="AC755" s="14">
        <v>13405000</v>
      </c>
      <c r="AD755" s="15">
        <v>531000</v>
      </c>
      <c r="AE755" s="16">
        <v>12900000</v>
      </c>
    </row>
    <row r="756" spans="1:31" x14ac:dyDescent="0.25">
      <c r="A756" s="7">
        <v>3813400</v>
      </c>
      <c r="B756" s="8" t="s">
        <v>782</v>
      </c>
      <c r="C756" s="8" t="s">
        <v>60</v>
      </c>
      <c r="D756" s="9">
        <v>0.21167369999999999</v>
      </c>
      <c r="E756" s="9">
        <v>0</v>
      </c>
      <c r="F756" s="9">
        <v>0.145262</v>
      </c>
      <c r="G756" s="9">
        <v>0</v>
      </c>
      <c r="H756" s="9">
        <v>0</v>
      </c>
      <c r="I756" s="9">
        <v>6.6411700000000004E-2</v>
      </c>
      <c r="J756" s="10">
        <v>0</v>
      </c>
      <c r="K756" s="11">
        <v>109531.5</v>
      </c>
      <c r="L756" s="9">
        <v>0.4</v>
      </c>
      <c r="M756" s="12">
        <v>40745.72</v>
      </c>
      <c r="N756" s="12">
        <v>41183.839999999997</v>
      </c>
      <c r="O756" s="12">
        <v>37678.839999999997</v>
      </c>
      <c r="P756" s="12">
        <v>3505.0079999999998</v>
      </c>
      <c r="Q756" s="12">
        <v>3066.8789999999999</v>
      </c>
      <c r="R756" s="13">
        <v>240</v>
      </c>
      <c r="S756" s="9">
        <v>0.52916666999999995</v>
      </c>
      <c r="T756" s="9">
        <v>0.35416667000000002</v>
      </c>
      <c r="U756" s="9">
        <v>1.2500000000000001E-2</v>
      </c>
      <c r="V756" s="9">
        <v>0</v>
      </c>
      <c r="W756" s="9">
        <v>0</v>
      </c>
      <c r="X756" s="9">
        <v>0.63333333000000003</v>
      </c>
      <c r="Y756" s="9">
        <v>0.30833333000000002</v>
      </c>
      <c r="Z756" s="9">
        <v>8.3333299999999999E-3</v>
      </c>
      <c r="AA756" s="9">
        <v>8.7499999999999994E-2</v>
      </c>
      <c r="AB756" s="10">
        <v>0.25974026</v>
      </c>
      <c r="AC756" s="14">
        <v>2996000</v>
      </c>
      <c r="AD756" s="15">
        <v>390000</v>
      </c>
      <c r="AE756" s="16">
        <v>2606000</v>
      </c>
    </row>
    <row r="757" spans="1:31" x14ac:dyDescent="0.25">
      <c r="A757" s="7">
        <v>4011450</v>
      </c>
      <c r="B757" s="8" t="s">
        <v>783</v>
      </c>
      <c r="C757" s="8" t="s">
        <v>17</v>
      </c>
      <c r="D757" s="9">
        <v>4.0433299999999998E-2</v>
      </c>
      <c r="E757" s="9">
        <v>0</v>
      </c>
      <c r="F757" s="9">
        <v>0</v>
      </c>
      <c r="G757" s="9">
        <v>0</v>
      </c>
      <c r="H757" s="9">
        <v>0</v>
      </c>
      <c r="I757" s="9">
        <v>4.0433299999999998E-2</v>
      </c>
      <c r="J757" s="10">
        <v>0</v>
      </c>
      <c r="K757" s="11">
        <v>25104.3</v>
      </c>
      <c r="L757" s="9">
        <v>0.4</v>
      </c>
      <c r="M757" s="12">
        <v>9338.7999999999993</v>
      </c>
      <c r="N757" s="12">
        <v>9439.2170000000006</v>
      </c>
      <c r="O757" s="12">
        <v>8635.8790000000008</v>
      </c>
      <c r="P757" s="12">
        <v>803.33759999999995</v>
      </c>
      <c r="Q757" s="12">
        <v>702.92089999999996</v>
      </c>
      <c r="R757" s="13">
        <v>88</v>
      </c>
      <c r="S757" s="9">
        <v>0.46590909000000003</v>
      </c>
      <c r="T757" s="9">
        <v>0.53409090999999997</v>
      </c>
      <c r="U757" s="9">
        <v>0</v>
      </c>
      <c r="V757" s="9">
        <v>1.136364E-2</v>
      </c>
      <c r="W757" s="9">
        <v>1.136364E-2</v>
      </c>
      <c r="X757" s="9">
        <v>0.44318182</v>
      </c>
      <c r="Y757" s="9">
        <v>0.86363635999999999</v>
      </c>
      <c r="Z757" s="9">
        <v>0</v>
      </c>
      <c r="AA757" s="9">
        <v>0.21590909</v>
      </c>
      <c r="AB757" s="10">
        <v>0.28289473999999998</v>
      </c>
      <c r="AC757" s="14">
        <v>682000</v>
      </c>
      <c r="AD757" s="15">
        <v>133000</v>
      </c>
      <c r="AE757" s="16">
        <v>549000</v>
      </c>
    </row>
    <row r="758" spans="1:31" x14ac:dyDescent="0.25">
      <c r="A758" s="7">
        <v>3700033</v>
      </c>
      <c r="B758" s="8" t="s">
        <v>784</v>
      </c>
      <c r="C758" s="8" t="s">
        <v>27</v>
      </c>
      <c r="D758" s="9">
        <v>0.21939810000000001</v>
      </c>
      <c r="E758" s="9">
        <v>0</v>
      </c>
      <c r="F758" s="9">
        <v>0</v>
      </c>
      <c r="G758" s="9">
        <v>0</v>
      </c>
      <c r="H758" s="9">
        <v>0.21939810000000001</v>
      </c>
      <c r="I758" s="9">
        <v>0</v>
      </c>
      <c r="J758" s="10">
        <v>0</v>
      </c>
      <c r="K758" s="11">
        <v>42533.4</v>
      </c>
      <c r="L758" s="9">
        <v>0.4</v>
      </c>
      <c r="M758" s="12">
        <v>15822.42</v>
      </c>
      <c r="N758" s="12">
        <v>15992.56</v>
      </c>
      <c r="O758" s="12">
        <v>14631.49</v>
      </c>
      <c r="P758" s="12">
        <v>1361.069</v>
      </c>
      <c r="Q758" s="12">
        <v>1190.93</v>
      </c>
      <c r="R758" s="13">
        <v>183</v>
      </c>
      <c r="S758" s="9">
        <v>0.50819672000000005</v>
      </c>
      <c r="T758" s="9">
        <v>0.10382514</v>
      </c>
      <c r="U758" s="9">
        <v>1.6393439999999999E-2</v>
      </c>
      <c r="V758" s="9">
        <v>0.27322404</v>
      </c>
      <c r="W758" s="9">
        <v>2.1857919999999999E-2</v>
      </c>
      <c r="X758" s="9">
        <v>0.58469945000000001</v>
      </c>
      <c r="Y758" s="9">
        <v>0.51912568000000003</v>
      </c>
      <c r="Z758" s="9">
        <v>1.092896E-2</v>
      </c>
      <c r="AA758" s="9">
        <v>9.8360660000000003E-2</v>
      </c>
      <c r="AC758" s="14">
        <v>1151000</v>
      </c>
      <c r="AD758" s="15">
        <v>58000</v>
      </c>
      <c r="AE758" s="16">
        <v>1093000</v>
      </c>
    </row>
    <row r="759" spans="1:31" x14ac:dyDescent="0.25">
      <c r="A759" s="7">
        <v>3200030</v>
      </c>
      <c r="B759" s="8" t="s">
        <v>785</v>
      </c>
      <c r="C759" s="8" t="s">
        <v>57</v>
      </c>
      <c r="D759" s="9">
        <v>0.27200970000000002</v>
      </c>
      <c r="E759" s="9">
        <v>0</v>
      </c>
      <c r="F759" s="9">
        <v>0.14919669999999999</v>
      </c>
      <c r="G759" s="9">
        <v>3.3821999999999998E-2</v>
      </c>
      <c r="H759" s="9">
        <v>4.8453900000000001E-2</v>
      </c>
      <c r="I759" s="9">
        <v>4.0536999999999997E-2</v>
      </c>
      <c r="J759" s="10">
        <v>0</v>
      </c>
      <c r="K759" s="11">
        <v>2082324</v>
      </c>
      <c r="L759" s="9">
        <v>0.32719999999999999</v>
      </c>
      <c r="M759" s="12">
        <v>633642.9</v>
      </c>
      <c r="N759" s="12">
        <v>640456.30000000005</v>
      </c>
      <c r="O759" s="12">
        <v>585949.30000000005</v>
      </c>
      <c r="P759" s="12">
        <v>54506.91</v>
      </c>
      <c r="Q759" s="12">
        <v>47693.56</v>
      </c>
      <c r="R759" s="13">
        <v>4206</v>
      </c>
      <c r="S759" s="9">
        <v>0.51378981999999995</v>
      </c>
      <c r="T759" s="9">
        <v>7.4179739999999994E-2</v>
      </c>
      <c r="U759" s="9">
        <v>4.969092E-2</v>
      </c>
      <c r="V759" s="9">
        <v>2.8055159999999999E-2</v>
      </c>
      <c r="W759" s="9">
        <v>0.15549215</v>
      </c>
      <c r="X759" s="9">
        <v>0.69258202999999996</v>
      </c>
      <c r="Y759" s="9">
        <v>0.42819781000000001</v>
      </c>
      <c r="Z759" s="9">
        <v>5.159296E-2</v>
      </c>
      <c r="AA759" s="9">
        <v>0.15311459999999999</v>
      </c>
      <c r="AB759" s="10">
        <v>0.16322181999999999</v>
      </c>
      <c r="AC759" s="14">
        <v>45962000</v>
      </c>
      <c r="AD759" s="15">
        <v>6976000</v>
      </c>
      <c r="AE759" s="16">
        <v>39000000</v>
      </c>
    </row>
    <row r="760" spans="1:31" x14ac:dyDescent="0.25">
      <c r="A760" s="7">
        <v>4011400</v>
      </c>
      <c r="B760" s="8" t="s">
        <v>786</v>
      </c>
      <c r="C760" s="8" t="s">
        <v>17</v>
      </c>
      <c r="D760" s="9">
        <v>0.15525449999999999</v>
      </c>
      <c r="E760" s="9">
        <v>0</v>
      </c>
      <c r="F760" s="9">
        <v>0</v>
      </c>
      <c r="G760" s="9">
        <v>0</v>
      </c>
      <c r="H760" s="9">
        <v>0</v>
      </c>
      <c r="I760" s="9">
        <v>0.15525449999999999</v>
      </c>
      <c r="J760" s="10">
        <v>0</v>
      </c>
      <c r="K760" s="11">
        <v>56498</v>
      </c>
      <c r="L760" s="9">
        <v>0.22570000000000001</v>
      </c>
      <c r="M760" s="12">
        <v>11858.99</v>
      </c>
      <c r="N760" s="12">
        <v>11986.5</v>
      </c>
      <c r="O760" s="12">
        <v>10966.38</v>
      </c>
      <c r="P760" s="12">
        <v>1020.128</v>
      </c>
      <c r="Q760" s="12">
        <v>892.61040000000003</v>
      </c>
      <c r="R760" s="13">
        <v>67</v>
      </c>
      <c r="S760" s="9">
        <v>0.50746268999999999</v>
      </c>
      <c r="T760" s="9">
        <v>0.10447761</v>
      </c>
      <c r="U760" s="9">
        <v>1.492537E-2</v>
      </c>
      <c r="V760" s="9">
        <v>0</v>
      </c>
      <c r="W760" s="9">
        <v>0</v>
      </c>
      <c r="X760" s="9">
        <v>0.88059701000000001</v>
      </c>
      <c r="Y760" s="9">
        <v>0.61194029999999999</v>
      </c>
      <c r="Z760" s="9">
        <v>0</v>
      </c>
      <c r="AA760" s="9">
        <v>0.11940299</v>
      </c>
      <c r="AB760" s="10">
        <v>0.17910448000000001</v>
      </c>
      <c r="AC760" s="14">
        <v>860000</v>
      </c>
      <c r="AD760" s="15">
        <v>238000</v>
      </c>
      <c r="AE760" s="16">
        <v>622000</v>
      </c>
    </row>
    <row r="761" spans="1:31" x14ac:dyDescent="0.25">
      <c r="A761" s="7">
        <v>2719170</v>
      </c>
      <c r="B761" s="8" t="s">
        <v>787</v>
      </c>
      <c r="C761" s="8" t="s">
        <v>263</v>
      </c>
      <c r="D761" s="9">
        <v>0.1205889</v>
      </c>
      <c r="E761" s="9">
        <v>0</v>
      </c>
      <c r="F761" s="9">
        <v>0</v>
      </c>
      <c r="G761" s="9">
        <v>0</v>
      </c>
      <c r="H761" s="9">
        <v>0</v>
      </c>
      <c r="I761" s="9">
        <v>9.04417E-2</v>
      </c>
      <c r="J761" s="10">
        <v>3.0147199999999999E-2</v>
      </c>
      <c r="K761" s="11">
        <v>230076</v>
      </c>
      <c r="L761" s="9">
        <v>0.4</v>
      </c>
      <c r="M761" s="12">
        <v>85588.27</v>
      </c>
      <c r="N761" s="12">
        <v>86508.58</v>
      </c>
      <c r="O761" s="12">
        <v>79146.14</v>
      </c>
      <c r="P761" s="12">
        <v>7362.4319999999998</v>
      </c>
      <c r="Q761" s="12">
        <v>6442.1329999999998</v>
      </c>
      <c r="R761" s="13">
        <v>394</v>
      </c>
      <c r="S761" s="9">
        <v>0.51776650000000002</v>
      </c>
      <c r="T761" s="9">
        <v>0.13197970000000001</v>
      </c>
      <c r="U761" s="9">
        <v>0</v>
      </c>
      <c r="V761" s="9">
        <v>1.015228E-2</v>
      </c>
      <c r="W761" s="9">
        <v>1.2690359999999999E-2</v>
      </c>
      <c r="X761" s="9">
        <v>0.83248730999999998</v>
      </c>
      <c r="Y761" s="9">
        <v>0.66497461999999996</v>
      </c>
      <c r="Z761" s="9">
        <v>0</v>
      </c>
      <c r="AA761" s="9">
        <v>0.23096447000000001</v>
      </c>
      <c r="AB761" s="10">
        <v>0.26069246000000001</v>
      </c>
      <c r="AC761" s="14">
        <v>6165000</v>
      </c>
      <c r="AD761" s="15">
        <v>744000</v>
      </c>
      <c r="AE761" s="16">
        <v>5421000</v>
      </c>
    </row>
    <row r="762" spans="1:31" x14ac:dyDescent="0.25">
      <c r="A762" s="7">
        <v>3805040</v>
      </c>
      <c r="B762" s="8" t="s">
        <v>788</v>
      </c>
      <c r="C762" s="8" t="s">
        <v>60</v>
      </c>
      <c r="D762" s="9">
        <v>0.13197690000000001</v>
      </c>
      <c r="E762" s="9">
        <v>0</v>
      </c>
      <c r="F762" s="9">
        <v>0</v>
      </c>
      <c r="G762" s="9">
        <v>0</v>
      </c>
      <c r="H762" s="9">
        <v>2.4019000000000002E-3</v>
      </c>
      <c r="I762" s="9">
        <v>0.1121772</v>
      </c>
      <c r="J762" s="10">
        <v>1.7397800000000001E-2</v>
      </c>
      <c r="K762" s="11">
        <v>1194879</v>
      </c>
      <c r="L762" s="9">
        <v>0.21779999999999999</v>
      </c>
      <c r="M762" s="12">
        <v>242027.5</v>
      </c>
      <c r="N762" s="12">
        <v>244630</v>
      </c>
      <c r="O762" s="12">
        <v>223810.4</v>
      </c>
      <c r="P762" s="12">
        <v>20819.57</v>
      </c>
      <c r="Q762" s="12">
        <v>18217.09</v>
      </c>
      <c r="R762" s="13">
        <v>1719</v>
      </c>
      <c r="S762" s="9">
        <v>0.50843514000000001</v>
      </c>
      <c r="T762" s="9">
        <v>0.26061664000000001</v>
      </c>
      <c r="U762" s="9">
        <v>2.9086699999999999E-3</v>
      </c>
      <c r="V762" s="9">
        <v>8.1442700000000003E-3</v>
      </c>
      <c r="W762" s="9">
        <v>4.6538700000000001E-3</v>
      </c>
      <c r="X762" s="9">
        <v>0.72367656000000002</v>
      </c>
      <c r="Y762" s="9">
        <v>0.42117510000000002</v>
      </c>
      <c r="Z762" s="9">
        <v>2.3269300000000001E-3</v>
      </c>
      <c r="AA762" s="9">
        <v>0.19488074</v>
      </c>
      <c r="AB762" s="10">
        <v>0.20332618</v>
      </c>
      <c r="AC762" s="14">
        <v>17341000</v>
      </c>
      <c r="AD762" s="15">
        <v>1786000</v>
      </c>
      <c r="AE762" s="16">
        <v>15600000</v>
      </c>
    </row>
    <row r="763" spans="1:31" x14ac:dyDescent="0.25">
      <c r="A763" s="7">
        <v>3500030</v>
      </c>
      <c r="B763" s="8" t="s">
        <v>789</v>
      </c>
      <c r="C763" s="8" t="s">
        <v>40</v>
      </c>
      <c r="D763" s="9">
        <v>0.2084888</v>
      </c>
      <c r="E763" s="9">
        <v>0</v>
      </c>
      <c r="F763" s="9">
        <v>0</v>
      </c>
      <c r="G763" s="9">
        <v>8.8463899999999998E-2</v>
      </c>
      <c r="H763" s="9">
        <v>0.1128731</v>
      </c>
      <c r="I763" s="9">
        <v>0</v>
      </c>
      <c r="J763" s="10">
        <v>7.1517000000000004E-3</v>
      </c>
      <c r="K763" s="11">
        <v>3448084</v>
      </c>
      <c r="L763" s="9">
        <v>0.27460000000000001</v>
      </c>
      <c r="M763" s="12">
        <v>880564.8</v>
      </c>
      <c r="N763" s="12">
        <v>890033.3</v>
      </c>
      <c r="O763" s="12">
        <v>814285.8</v>
      </c>
      <c r="P763" s="12">
        <v>75747.509999999995</v>
      </c>
      <c r="Q763" s="12">
        <v>66279</v>
      </c>
      <c r="R763" s="13">
        <v>6258</v>
      </c>
      <c r="S763" s="9">
        <v>0.50719080000000005</v>
      </c>
      <c r="T763" s="9">
        <v>2.796421E-2</v>
      </c>
      <c r="U763" s="9">
        <v>2.684564E-2</v>
      </c>
      <c r="V763" s="9">
        <v>7.4145089999999997E-2</v>
      </c>
      <c r="W763" s="9">
        <v>0.37232343000000001</v>
      </c>
      <c r="X763" s="9">
        <v>0.49872164000000002</v>
      </c>
      <c r="Y763" s="9">
        <v>0.57350590999999995</v>
      </c>
      <c r="Z763" s="9">
        <v>1.9814640000000001E-2</v>
      </c>
      <c r="AA763" s="9">
        <v>0.16762543999999999</v>
      </c>
      <c r="AB763" s="10">
        <v>0.22219032999999999</v>
      </c>
      <c r="AC763" s="14">
        <v>62421000</v>
      </c>
      <c r="AD763" s="15">
        <v>8419000</v>
      </c>
      <c r="AE763" s="16">
        <v>54000000</v>
      </c>
    </row>
    <row r="764" spans="1:31" x14ac:dyDescent="0.25">
      <c r="A764" s="7">
        <v>3703310</v>
      </c>
      <c r="B764" s="8" t="s">
        <v>790</v>
      </c>
      <c r="C764" s="8" t="s">
        <v>27</v>
      </c>
      <c r="D764" s="9">
        <v>0.29026879999999999</v>
      </c>
      <c r="E764" s="9">
        <v>7.9390000000000005E-4</v>
      </c>
      <c r="F764" s="9">
        <v>9.8829100000000003E-2</v>
      </c>
      <c r="G764" s="9">
        <v>4.5775999999999997E-2</v>
      </c>
      <c r="H764" s="9">
        <v>0.1248924</v>
      </c>
      <c r="I764" s="9">
        <v>0</v>
      </c>
      <c r="J764" s="10">
        <v>1.9977399999999999E-2</v>
      </c>
      <c r="K764" s="11">
        <v>5864866</v>
      </c>
      <c r="L764" s="9">
        <v>0.34200000000000003</v>
      </c>
      <c r="M764" s="12">
        <v>1865379</v>
      </c>
      <c r="N764" s="12">
        <v>1885437</v>
      </c>
      <c r="O764" s="12">
        <v>1724974</v>
      </c>
      <c r="P764" s="12">
        <v>160462.70000000001</v>
      </c>
      <c r="Q764" s="12">
        <v>140405</v>
      </c>
      <c r="R764" s="13">
        <v>14704</v>
      </c>
      <c r="S764" s="9">
        <v>0.50210827000000002</v>
      </c>
      <c r="T764" s="9">
        <v>3.4004299999999999E-3</v>
      </c>
      <c r="U764" s="9">
        <v>2.7339499999999999E-2</v>
      </c>
      <c r="V764" s="9">
        <v>0.35792981000000001</v>
      </c>
      <c r="W764" s="9">
        <v>5.5971159999999999E-2</v>
      </c>
      <c r="X764" s="9">
        <v>0.55515506000000003</v>
      </c>
      <c r="Y764" s="9">
        <v>0.52264690000000003</v>
      </c>
      <c r="Z764" s="9">
        <v>4.1281279999999997E-2</v>
      </c>
      <c r="AA764" s="9">
        <v>0.10908596</v>
      </c>
      <c r="AB764" s="10">
        <v>0.24832335999999999</v>
      </c>
      <c r="AC764" s="14">
        <v>130100000</v>
      </c>
      <c r="AD764" s="15">
        <v>16082000</v>
      </c>
      <c r="AE764" s="16">
        <v>114000000</v>
      </c>
    </row>
    <row r="765" spans="1:31" x14ac:dyDescent="0.25">
      <c r="A765" s="7">
        <v>4703030</v>
      </c>
      <c r="B765" s="8" t="s">
        <v>791</v>
      </c>
      <c r="C765" s="8" t="s">
        <v>68</v>
      </c>
      <c r="D765" s="9">
        <v>0.35219610000000001</v>
      </c>
      <c r="E765" s="9">
        <v>3.0279999999999999E-4</v>
      </c>
      <c r="F765" s="9">
        <v>8.9143E-2</v>
      </c>
      <c r="G765" s="9">
        <v>1.008E-4</v>
      </c>
      <c r="H765" s="9">
        <v>0.25073220000000002</v>
      </c>
      <c r="I765" s="9">
        <v>0</v>
      </c>
      <c r="J765" s="10">
        <v>1.19173E-2</v>
      </c>
      <c r="K765" s="11">
        <v>8467504</v>
      </c>
      <c r="L765" s="9">
        <v>0.39679999999999999</v>
      </c>
      <c r="M765" s="12">
        <v>3124712</v>
      </c>
      <c r="N765" s="12">
        <v>3158311</v>
      </c>
      <c r="O765" s="12">
        <v>2889519</v>
      </c>
      <c r="P765" s="12">
        <v>268792.40000000002</v>
      </c>
      <c r="Q765" s="12">
        <v>235193</v>
      </c>
      <c r="R765" s="13">
        <v>29138</v>
      </c>
      <c r="S765" s="9">
        <v>0.50837394000000002</v>
      </c>
      <c r="T765" s="9">
        <v>6.3147799999999999E-3</v>
      </c>
      <c r="U765" s="9">
        <v>2.865674E-2</v>
      </c>
      <c r="V765" s="9">
        <v>0.27709519999999999</v>
      </c>
      <c r="W765" s="9">
        <v>8.0032950000000005E-2</v>
      </c>
      <c r="X765" s="9">
        <v>0.60790034000000004</v>
      </c>
      <c r="Y765" s="9">
        <v>0.43946049999999998</v>
      </c>
      <c r="Z765" s="9">
        <v>2.0145509999999998E-2</v>
      </c>
      <c r="AA765" s="9">
        <v>0.10858673000000001</v>
      </c>
      <c r="AB765" s="10">
        <v>0.19583716000000001</v>
      </c>
      <c r="AC765" s="14">
        <v>216300000</v>
      </c>
      <c r="AD765" s="15">
        <v>24801000</v>
      </c>
      <c r="AE765" s="16">
        <v>191000000</v>
      </c>
    </row>
    <row r="766" spans="1:31" x14ac:dyDescent="0.25">
      <c r="A766" s="7">
        <v>3904870</v>
      </c>
      <c r="B766" s="8" t="s">
        <v>792</v>
      </c>
      <c r="C766" s="8" t="s">
        <v>20</v>
      </c>
      <c r="D766" s="9">
        <v>0.1654456</v>
      </c>
      <c r="E766" s="9">
        <v>0</v>
      </c>
      <c r="F766" s="9">
        <v>0</v>
      </c>
      <c r="G766" s="9">
        <v>0.1345779</v>
      </c>
      <c r="H766" s="9">
        <v>3.0867700000000001E-2</v>
      </c>
      <c r="I766" s="9">
        <v>0</v>
      </c>
      <c r="J766" s="10">
        <v>0</v>
      </c>
      <c r="K766" s="11">
        <v>2673294</v>
      </c>
      <c r="L766" s="9">
        <v>0.24299999999999999</v>
      </c>
      <c r="M766" s="12">
        <v>604137.69999999995</v>
      </c>
      <c r="N766" s="12">
        <v>610633.80000000005</v>
      </c>
      <c r="O766" s="12">
        <v>558665</v>
      </c>
      <c r="P766" s="12">
        <v>51968.84</v>
      </c>
      <c r="Q766" s="12">
        <v>45472.69</v>
      </c>
      <c r="R766" s="13">
        <v>3711</v>
      </c>
      <c r="S766" s="9">
        <v>0.48396658999999997</v>
      </c>
      <c r="T766" s="9">
        <v>2.96416E-3</v>
      </c>
      <c r="U766" s="9">
        <v>2.0479649999999999E-2</v>
      </c>
      <c r="V766" s="9">
        <v>8.1110210000000002E-2</v>
      </c>
      <c r="W766" s="9">
        <v>3.045001E-2</v>
      </c>
      <c r="X766" s="9">
        <v>0.80544327999999998</v>
      </c>
      <c r="Y766" s="9">
        <v>0.54648342999999999</v>
      </c>
      <c r="Z766" s="9">
        <v>5.9283199999999999E-3</v>
      </c>
      <c r="AA766" s="9">
        <v>0.130962</v>
      </c>
      <c r="AB766" s="10">
        <v>0.23006602000000001</v>
      </c>
      <c r="AC766" s="14">
        <v>41667000</v>
      </c>
      <c r="AD766" s="15">
        <v>4510000</v>
      </c>
      <c r="AE766" s="16">
        <v>37200000</v>
      </c>
    </row>
    <row r="767" spans="1:31" x14ac:dyDescent="0.25">
      <c r="A767" s="7">
        <v>3200240</v>
      </c>
      <c r="B767" s="8" t="s">
        <v>793</v>
      </c>
      <c r="C767" s="8" t="s">
        <v>57</v>
      </c>
      <c r="D767" s="9">
        <v>0.57341160000000002</v>
      </c>
      <c r="E767" s="9">
        <v>0</v>
      </c>
      <c r="F767" s="9">
        <v>0.54109249999999998</v>
      </c>
      <c r="G767" s="9">
        <v>0</v>
      </c>
      <c r="H767" s="9">
        <v>0</v>
      </c>
      <c r="I767" s="9">
        <v>3.2319100000000003E-2</v>
      </c>
      <c r="J767" s="10">
        <v>0</v>
      </c>
      <c r="K767" s="11">
        <v>358975.5</v>
      </c>
      <c r="L767" s="9">
        <v>0.60709999999999997</v>
      </c>
      <c r="M767" s="12">
        <v>202678.6</v>
      </c>
      <c r="N767" s="12">
        <v>204858</v>
      </c>
      <c r="O767" s="12">
        <v>187423.3</v>
      </c>
      <c r="P767" s="12">
        <v>17434.72</v>
      </c>
      <c r="Q767" s="12">
        <v>15255.3</v>
      </c>
      <c r="R767" s="13">
        <v>1135</v>
      </c>
      <c r="S767" s="9">
        <v>0.51101322000000005</v>
      </c>
      <c r="T767" s="9">
        <v>6.6960350000000002E-2</v>
      </c>
      <c r="U767" s="9">
        <v>4.4052900000000001E-3</v>
      </c>
      <c r="V767" s="9">
        <v>1.23348E-2</v>
      </c>
      <c r="W767" s="9">
        <v>0.25198238000000001</v>
      </c>
      <c r="X767" s="9">
        <v>0.66519824000000005</v>
      </c>
      <c r="Y767" s="9">
        <v>0.24052862999999999</v>
      </c>
      <c r="Z767" s="9">
        <v>6.6960350000000002E-2</v>
      </c>
      <c r="AA767" s="9">
        <v>0.11189427</v>
      </c>
      <c r="AB767" s="10">
        <v>0.11831727</v>
      </c>
      <c r="AC767" s="14">
        <v>13890000</v>
      </c>
      <c r="AD767" s="15">
        <v>2031000</v>
      </c>
      <c r="AE767" s="16">
        <v>11900000</v>
      </c>
    </row>
    <row r="768" spans="1:31" x14ac:dyDescent="0.25">
      <c r="A768" s="7">
        <v>4012750</v>
      </c>
      <c r="B768" s="8" t="s">
        <v>794</v>
      </c>
      <c r="C768" s="8" t="s">
        <v>17</v>
      </c>
      <c r="D768" s="9">
        <v>7.3158100000000004E-2</v>
      </c>
      <c r="E768" s="9">
        <v>0</v>
      </c>
      <c r="F768" s="9">
        <v>0</v>
      </c>
      <c r="G768" s="9">
        <v>0</v>
      </c>
      <c r="H768" s="9">
        <v>0</v>
      </c>
      <c r="I768" s="9">
        <v>7.3158100000000004E-2</v>
      </c>
      <c r="J768" s="10">
        <v>0</v>
      </c>
      <c r="K768" s="11">
        <v>37629.800000000003</v>
      </c>
      <c r="L768" s="9">
        <v>0.4</v>
      </c>
      <c r="M768" s="12">
        <v>13998.29</v>
      </c>
      <c r="N768" s="12">
        <v>14148.8</v>
      </c>
      <c r="O768" s="12">
        <v>12944.65</v>
      </c>
      <c r="P768" s="12">
        <v>1204.154</v>
      </c>
      <c r="Q768" s="12">
        <v>1053.6400000000001</v>
      </c>
      <c r="R768" s="13">
        <v>92</v>
      </c>
      <c r="S768" s="9">
        <v>0.55434782999999999</v>
      </c>
      <c r="T768" s="9">
        <v>0.26086957</v>
      </c>
      <c r="U768" s="9">
        <v>0</v>
      </c>
      <c r="V768" s="9">
        <v>4.3478259999999998E-2</v>
      </c>
      <c r="W768" s="9">
        <v>2.1739129999999999E-2</v>
      </c>
      <c r="X768" s="9">
        <v>0.67391303999999996</v>
      </c>
      <c r="Y768" s="9">
        <v>0.89130434999999997</v>
      </c>
      <c r="Z768" s="9">
        <v>0</v>
      </c>
      <c r="AA768" s="9">
        <v>0.22826087</v>
      </c>
      <c r="AB768" s="10">
        <v>0.26356589000000002</v>
      </c>
      <c r="AC768" s="14">
        <v>949000</v>
      </c>
      <c r="AD768" s="15">
        <v>163000</v>
      </c>
      <c r="AE768" s="16">
        <v>786000</v>
      </c>
    </row>
    <row r="769" spans="1:31" x14ac:dyDescent="0.25">
      <c r="A769" s="7">
        <v>400268</v>
      </c>
      <c r="B769" s="8" t="s">
        <v>795</v>
      </c>
      <c r="C769" s="8" t="s">
        <v>197</v>
      </c>
      <c r="D769" s="9">
        <v>8.2341600000000001E-2</v>
      </c>
      <c r="E769" s="9">
        <v>0</v>
      </c>
      <c r="F769" s="9">
        <v>0</v>
      </c>
      <c r="G769" s="9">
        <v>5.2935400000000001E-2</v>
      </c>
      <c r="H769" s="9">
        <v>2.94062E-2</v>
      </c>
      <c r="I769" s="9">
        <v>0</v>
      </c>
      <c r="J769" s="10">
        <v>0</v>
      </c>
      <c r="K769" s="11">
        <v>149879.6</v>
      </c>
      <c r="L769" s="9">
        <v>0.4</v>
      </c>
      <c r="M769" s="12">
        <v>55755.21</v>
      </c>
      <c r="N769" s="12">
        <v>56354.73</v>
      </c>
      <c r="O769" s="12">
        <v>51558.58</v>
      </c>
      <c r="P769" s="12">
        <v>4796.1469999999999</v>
      </c>
      <c r="Q769" s="12">
        <v>4196.6329999999998</v>
      </c>
      <c r="R769" s="13">
        <v>482</v>
      </c>
      <c r="S769" s="9">
        <v>0.48132779999999997</v>
      </c>
      <c r="T769" s="9">
        <v>3.9419089999999997E-2</v>
      </c>
      <c r="U769" s="9">
        <v>2.9045640000000001E-2</v>
      </c>
      <c r="V769" s="9">
        <v>4.7717839999999997E-2</v>
      </c>
      <c r="W769" s="9">
        <v>0.48962655999999999</v>
      </c>
      <c r="X769" s="9">
        <v>0.39419087000000003</v>
      </c>
      <c r="Y769" s="9">
        <v>0.52282158000000001</v>
      </c>
      <c r="Z769" s="9">
        <v>1.6597509999999999E-2</v>
      </c>
      <c r="AA769" s="9">
        <v>8.9211620000000005E-2</v>
      </c>
      <c r="AC769" s="14">
        <v>3752000</v>
      </c>
      <c r="AD769" s="15">
        <v>397000</v>
      </c>
      <c r="AE769" s="16">
        <v>3355000</v>
      </c>
    </row>
    <row r="770" spans="1:31" x14ac:dyDescent="0.25">
      <c r="A770" s="7">
        <v>2703570</v>
      </c>
      <c r="B770" s="8" t="s">
        <v>796</v>
      </c>
      <c r="C770" s="8" t="s">
        <v>263</v>
      </c>
      <c r="D770" s="9">
        <v>6.72151E-2</v>
      </c>
      <c r="E770" s="9">
        <v>0</v>
      </c>
      <c r="F770" s="9">
        <v>0</v>
      </c>
      <c r="G770" s="9">
        <v>0</v>
      </c>
      <c r="H770" s="9">
        <v>0</v>
      </c>
      <c r="I770" s="9">
        <v>6.72151E-2</v>
      </c>
      <c r="J770" s="10">
        <v>0</v>
      </c>
      <c r="K770" s="11">
        <v>460764.8</v>
      </c>
      <c r="L770" s="9">
        <v>0.4</v>
      </c>
      <c r="M770" s="12">
        <v>171404.5</v>
      </c>
      <c r="N770" s="12">
        <v>173247.6</v>
      </c>
      <c r="O770" s="12">
        <v>158503.1</v>
      </c>
      <c r="P770" s="12">
        <v>14744.47</v>
      </c>
      <c r="Q770" s="12">
        <v>12901.41</v>
      </c>
      <c r="R770" s="13">
        <v>1014</v>
      </c>
      <c r="S770" s="9">
        <v>0.50887574000000002</v>
      </c>
      <c r="T770" s="9">
        <v>0.22583826000000001</v>
      </c>
      <c r="U770" s="9">
        <v>5.9171600000000003E-3</v>
      </c>
      <c r="V770" s="9">
        <v>8.87574E-3</v>
      </c>
      <c r="W770" s="9">
        <v>9.8619299999999997E-3</v>
      </c>
      <c r="X770" s="9">
        <v>0.74753451999999998</v>
      </c>
      <c r="Y770" s="9">
        <v>0.51183431999999995</v>
      </c>
      <c r="Z770" s="9">
        <v>0</v>
      </c>
      <c r="AA770" s="9">
        <v>0.18639053</v>
      </c>
      <c r="AB770" s="10">
        <v>0.23480662999999999</v>
      </c>
      <c r="AC770" s="14">
        <v>11474000</v>
      </c>
      <c r="AD770" s="15">
        <v>854000</v>
      </c>
      <c r="AE770" s="16">
        <v>10600000</v>
      </c>
    </row>
    <row r="771" spans="1:31" x14ac:dyDescent="0.25">
      <c r="A771" s="7">
        <v>4032220</v>
      </c>
      <c r="B771" s="8" t="s">
        <v>797</v>
      </c>
      <c r="C771" s="8" t="s">
        <v>17</v>
      </c>
      <c r="D771" s="9">
        <v>5.4715300000000001E-2</v>
      </c>
      <c r="E771" s="9">
        <v>0</v>
      </c>
      <c r="F771" s="9">
        <v>0</v>
      </c>
      <c r="G771" s="9">
        <v>0</v>
      </c>
      <c r="H771" s="9">
        <v>0</v>
      </c>
      <c r="I771" s="9">
        <v>5.4715300000000001E-2</v>
      </c>
      <c r="J771" s="10">
        <v>0</v>
      </c>
      <c r="K771" s="11">
        <v>156915.20000000001</v>
      </c>
      <c r="L771" s="9">
        <v>0.4</v>
      </c>
      <c r="M771" s="12">
        <v>58372.45</v>
      </c>
      <c r="N771" s="12">
        <v>59000.11</v>
      </c>
      <c r="O771" s="12">
        <v>53978.83</v>
      </c>
      <c r="P771" s="12">
        <v>5021.2870000000003</v>
      </c>
      <c r="Q771" s="12">
        <v>4393.6210000000001</v>
      </c>
      <c r="R771" s="13">
        <v>432</v>
      </c>
      <c r="S771" s="9">
        <v>0.55787036999999995</v>
      </c>
      <c r="T771" s="9">
        <v>0.48379630000000001</v>
      </c>
      <c r="U771" s="9">
        <v>0</v>
      </c>
      <c r="V771" s="9">
        <v>5.0925930000000001E-2</v>
      </c>
      <c r="W771" s="9">
        <v>1.1574070000000001E-2</v>
      </c>
      <c r="X771" s="9">
        <v>0.45833332999999998</v>
      </c>
      <c r="Y771" s="9">
        <v>0.78703703999999997</v>
      </c>
      <c r="Z771" s="9">
        <v>0</v>
      </c>
      <c r="AA771" s="9">
        <v>0.21296296000000001</v>
      </c>
      <c r="AB771" s="10">
        <v>0.37700535000000002</v>
      </c>
      <c r="AC771" s="14">
        <v>3862000</v>
      </c>
      <c r="AD771" s="15">
        <v>702000</v>
      </c>
      <c r="AE771" s="16">
        <v>3160000</v>
      </c>
    </row>
    <row r="772" spans="1:31" x14ac:dyDescent="0.25">
      <c r="A772" s="7">
        <v>4030450</v>
      </c>
      <c r="B772" s="8" t="s">
        <v>798</v>
      </c>
      <c r="C772" s="8" t="s">
        <v>17</v>
      </c>
      <c r="D772" s="9">
        <v>4.4820499999999999E-2</v>
      </c>
      <c r="E772" s="9">
        <v>0</v>
      </c>
      <c r="F772" s="9">
        <v>0</v>
      </c>
      <c r="G772" s="9">
        <v>0</v>
      </c>
      <c r="H772" s="9">
        <v>0</v>
      </c>
      <c r="I772" s="9">
        <v>4.4820499999999999E-2</v>
      </c>
      <c r="J772" s="10">
        <v>0</v>
      </c>
      <c r="K772" s="11">
        <v>100417.2</v>
      </c>
      <c r="L772" s="9">
        <v>0.4</v>
      </c>
      <c r="M772" s="12">
        <v>37355.199999999997</v>
      </c>
      <c r="N772" s="12">
        <v>37756.870000000003</v>
      </c>
      <c r="O772" s="12">
        <v>34543.519999999997</v>
      </c>
      <c r="P772" s="12">
        <v>3213.35</v>
      </c>
      <c r="Q772" s="12">
        <v>2811.68</v>
      </c>
      <c r="R772" s="13">
        <v>325</v>
      </c>
      <c r="S772" s="9">
        <v>0.50461539</v>
      </c>
      <c r="T772" s="9">
        <v>0.37538461000000001</v>
      </c>
      <c r="U772" s="9">
        <v>3.0769199999999999E-3</v>
      </c>
      <c r="V772" s="9">
        <v>3.0769230000000002E-2</v>
      </c>
      <c r="W772" s="9">
        <v>1.8461539999999999E-2</v>
      </c>
      <c r="X772" s="9">
        <v>0.57230769000000004</v>
      </c>
      <c r="Y772" s="9">
        <v>0.58769231</v>
      </c>
      <c r="Z772" s="9">
        <v>0</v>
      </c>
      <c r="AA772" s="9">
        <v>0.12923076999999999</v>
      </c>
      <c r="AB772" s="10">
        <v>0.17045455000000001</v>
      </c>
      <c r="AC772" s="14">
        <v>2459000</v>
      </c>
      <c r="AD772" s="15">
        <v>305000</v>
      </c>
      <c r="AE772" s="16">
        <v>2154000</v>
      </c>
    </row>
    <row r="773" spans="1:31" x14ac:dyDescent="0.25">
      <c r="A773" s="7">
        <v>101080</v>
      </c>
      <c r="B773" s="8" t="s">
        <v>799</v>
      </c>
      <c r="C773" s="8" t="s">
        <v>95</v>
      </c>
      <c r="D773" s="9">
        <v>0.36445470000000002</v>
      </c>
      <c r="E773" s="9">
        <v>0</v>
      </c>
      <c r="F773" s="9">
        <v>0.2055662</v>
      </c>
      <c r="G773" s="9">
        <v>4.6686400000000003E-2</v>
      </c>
      <c r="H773" s="9">
        <v>9.9915699999999996E-2</v>
      </c>
      <c r="I773" s="9">
        <v>0</v>
      </c>
      <c r="J773" s="10">
        <v>1.2286399999999999E-2</v>
      </c>
      <c r="K773" s="11">
        <v>479540.1</v>
      </c>
      <c r="L773" s="9">
        <v>0.41070000000000001</v>
      </c>
      <c r="M773" s="12">
        <v>183160.8</v>
      </c>
      <c r="N773" s="12">
        <v>185130.3</v>
      </c>
      <c r="O773" s="12">
        <v>169374.5</v>
      </c>
      <c r="P773" s="12">
        <v>15755.77</v>
      </c>
      <c r="Q773" s="12">
        <v>13786.3</v>
      </c>
      <c r="R773" s="13">
        <v>1269</v>
      </c>
      <c r="S773" s="9">
        <v>0.50985027999999999</v>
      </c>
      <c r="T773" s="9">
        <v>1.103231E-2</v>
      </c>
      <c r="U773" s="9">
        <v>1.182033E-2</v>
      </c>
      <c r="V773" s="9">
        <v>0.37667455</v>
      </c>
      <c r="W773" s="9">
        <v>0.10480694</v>
      </c>
      <c r="X773" s="9">
        <v>0.49093775000000001</v>
      </c>
      <c r="Y773" s="9">
        <v>0.62017336000000001</v>
      </c>
      <c r="Z773" s="9">
        <v>1.891253E-2</v>
      </c>
      <c r="AA773" s="9">
        <v>0.11032309</v>
      </c>
      <c r="AB773" s="10">
        <v>0.23913044</v>
      </c>
      <c r="AC773" s="14">
        <v>11909000</v>
      </c>
      <c r="AD773" s="15">
        <v>2071000</v>
      </c>
      <c r="AE773" s="16">
        <v>9838000</v>
      </c>
    </row>
    <row r="774" spans="1:31" x14ac:dyDescent="0.25">
      <c r="A774" s="7">
        <v>4011160</v>
      </c>
      <c r="B774" s="8" t="s">
        <v>800</v>
      </c>
      <c r="C774" s="8" t="s">
        <v>17</v>
      </c>
      <c r="D774" s="9">
        <v>0.1146697</v>
      </c>
      <c r="E774" s="9">
        <v>0</v>
      </c>
      <c r="F774" s="9">
        <v>0</v>
      </c>
      <c r="G774" s="9">
        <v>0</v>
      </c>
      <c r="H774" s="9">
        <v>5.2100999999999996E-3</v>
      </c>
      <c r="I774" s="9">
        <v>0.1094596</v>
      </c>
      <c r="J774" s="10">
        <v>0</v>
      </c>
      <c r="K774" s="11">
        <v>929445.4</v>
      </c>
      <c r="L774" s="9">
        <v>0.219</v>
      </c>
      <c r="M774" s="12">
        <v>189300.1</v>
      </c>
      <c r="N774" s="12">
        <v>191335.6</v>
      </c>
      <c r="O774" s="12">
        <v>175051.8</v>
      </c>
      <c r="P774" s="12">
        <v>16283.88</v>
      </c>
      <c r="Q774" s="12">
        <v>14248.3</v>
      </c>
      <c r="R774" s="13">
        <v>1282</v>
      </c>
      <c r="S774" s="9">
        <v>0.52808111999999996</v>
      </c>
      <c r="T774" s="9">
        <v>0.41809671999999998</v>
      </c>
      <c r="U774" s="9">
        <v>3.12013E-3</v>
      </c>
      <c r="V774" s="9">
        <v>4.7581900000000003E-2</v>
      </c>
      <c r="W774" s="9">
        <v>8.5803400000000005E-3</v>
      </c>
      <c r="X774" s="9">
        <v>0.52496100000000001</v>
      </c>
      <c r="Y774" s="9">
        <v>0.74414977000000004</v>
      </c>
      <c r="Z774" s="9">
        <v>0</v>
      </c>
      <c r="AA774" s="9">
        <v>0.20592824000000001</v>
      </c>
      <c r="AB774" s="10">
        <v>0.28847926000000002</v>
      </c>
      <c r="AC774" s="14">
        <v>12266000</v>
      </c>
      <c r="AD774" s="15">
        <v>2473000</v>
      </c>
      <c r="AE774" s="16">
        <v>9793000</v>
      </c>
    </row>
    <row r="775" spans="1:31" x14ac:dyDescent="0.25">
      <c r="A775" s="7">
        <v>5509630</v>
      </c>
      <c r="B775" s="8" t="s">
        <v>801</v>
      </c>
      <c r="C775" s="8" t="s">
        <v>232</v>
      </c>
      <c r="D775" s="9">
        <v>0.1944081</v>
      </c>
      <c r="E775" s="9">
        <v>0</v>
      </c>
      <c r="F775" s="9">
        <v>0</v>
      </c>
      <c r="G775" s="9">
        <v>0</v>
      </c>
      <c r="H775" s="9">
        <v>0</v>
      </c>
      <c r="I775" s="9">
        <v>0.1944081</v>
      </c>
      <c r="J775" s="10">
        <v>0</v>
      </c>
      <c r="K775" s="11">
        <v>999085.6</v>
      </c>
      <c r="L775" s="9">
        <v>0.27760000000000001</v>
      </c>
      <c r="M775" s="12">
        <v>257931.9</v>
      </c>
      <c r="N775" s="12">
        <v>260705.4</v>
      </c>
      <c r="O775" s="12">
        <v>238517.7</v>
      </c>
      <c r="P775" s="12">
        <v>22187.69</v>
      </c>
      <c r="Q775" s="12">
        <v>19414.2</v>
      </c>
      <c r="R775" s="13">
        <v>855</v>
      </c>
      <c r="S775" s="9">
        <v>0.51111110999999998</v>
      </c>
      <c r="T775" s="9">
        <v>0.20818713999999999</v>
      </c>
      <c r="U775" s="9">
        <v>8.1871300000000008E-3</v>
      </c>
      <c r="V775" s="9">
        <v>3.50877E-3</v>
      </c>
      <c r="W775" s="9">
        <v>1.9883040000000001E-2</v>
      </c>
      <c r="X775" s="9">
        <v>0.76023392000000001</v>
      </c>
      <c r="Y775" s="9">
        <v>0.35555555999999999</v>
      </c>
      <c r="Z775" s="9">
        <v>2.3391800000000002E-3</v>
      </c>
      <c r="AA775" s="9">
        <v>0.14853801</v>
      </c>
      <c r="AB775" s="10">
        <v>0.24510931999999999</v>
      </c>
      <c r="AC775" s="14">
        <v>16692000</v>
      </c>
      <c r="AD775" s="15">
        <v>1661000</v>
      </c>
      <c r="AE775" s="16">
        <v>15000000</v>
      </c>
    </row>
    <row r="776" spans="1:31" x14ac:dyDescent="0.25">
      <c r="A776" s="7">
        <v>3007080</v>
      </c>
      <c r="B776" s="8" t="s">
        <v>802</v>
      </c>
      <c r="C776" s="8" t="s">
        <v>200</v>
      </c>
      <c r="D776" s="9">
        <v>0.19443630000000001</v>
      </c>
      <c r="E776" s="9">
        <v>0</v>
      </c>
      <c r="F776" s="9">
        <v>0</v>
      </c>
      <c r="G776" s="9">
        <v>0</v>
      </c>
      <c r="H776" s="9">
        <v>0</v>
      </c>
      <c r="I776" s="9">
        <v>0.19443630000000001</v>
      </c>
      <c r="J776" s="10">
        <v>0</v>
      </c>
      <c r="K776" s="11">
        <v>264048.2</v>
      </c>
      <c r="L776" s="9">
        <v>0.2661</v>
      </c>
      <c r="M776" s="12">
        <v>65344.800000000003</v>
      </c>
      <c r="N776" s="12">
        <v>66047.429999999993</v>
      </c>
      <c r="O776" s="12">
        <v>60426.38</v>
      </c>
      <c r="P776" s="12">
        <v>5621.058</v>
      </c>
      <c r="Q776" s="12">
        <v>4918.4219999999996</v>
      </c>
      <c r="R776" s="13">
        <v>212</v>
      </c>
      <c r="S776" s="9">
        <v>0.49056603999999998</v>
      </c>
      <c r="T776" s="9">
        <v>0.27830189</v>
      </c>
      <c r="U776" s="9">
        <v>1.4150940000000001E-2</v>
      </c>
      <c r="V776" s="9">
        <v>4.71698E-3</v>
      </c>
      <c r="W776" s="9">
        <v>2.3584910000000001E-2</v>
      </c>
      <c r="X776" s="9">
        <v>0.67924527999999995</v>
      </c>
      <c r="Y776" s="9">
        <v>0.21698112999999999</v>
      </c>
      <c r="Z776" s="9">
        <v>0</v>
      </c>
      <c r="AA776" s="9">
        <v>8.9622640000000003E-2</v>
      </c>
      <c r="AB776" s="10">
        <v>0.12068966</v>
      </c>
      <c r="AC776" s="14">
        <v>4213000</v>
      </c>
      <c r="AD776" s="15">
        <v>210000</v>
      </c>
      <c r="AE776" s="16">
        <v>4003000</v>
      </c>
    </row>
    <row r="777" spans="1:31" x14ac:dyDescent="0.25">
      <c r="A777" s="7">
        <v>803090</v>
      </c>
      <c r="B777" s="8" t="s">
        <v>803</v>
      </c>
      <c r="C777" s="8" t="s">
        <v>22</v>
      </c>
      <c r="D777" s="9">
        <v>0.1181509</v>
      </c>
      <c r="E777" s="9">
        <v>0</v>
      </c>
      <c r="F777" s="9">
        <v>0</v>
      </c>
      <c r="G777" s="9">
        <v>0</v>
      </c>
      <c r="H777" s="9">
        <v>0</v>
      </c>
      <c r="I777" s="9">
        <v>0.1181509</v>
      </c>
      <c r="J777" s="10">
        <v>0</v>
      </c>
      <c r="K777" s="11">
        <v>2136850</v>
      </c>
      <c r="L777" s="9">
        <v>0.2117</v>
      </c>
      <c r="M777" s="12">
        <v>420705.2</v>
      </c>
      <c r="N777" s="12">
        <v>425228.9</v>
      </c>
      <c r="O777" s="12">
        <v>389039.2</v>
      </c>
      <c r="P777" s="12">
        <v>36189.69</v>
      </c>
      <c r="Q777" s="12">
        <v>31666</v>
      </c>
      <c r="R777" s="13">
        <v>2946</v>
      </c>
      <c r="S777" s="9">
        <v>0.53122879000000001</v>
      </c>
      <c r="T777" s="9">
        <v>0.27698573999999998</v>
      </c>
      <c r="U777" s="9">
        <v>6.1099800000000001E-3</v>
      </c>
      <c r="V777" s="9">
        <v>8.48608E-3</v>
      </c>
      <c r="W777" s="9">
        <v>0.15953835999999999</v>
      </c>
      <c r="X777" s="9">
        <v>0.54887984000000001</v>
      </c>
      <c r="Y777" s="9">
        <v>0.57433809000000002</v>
      </c>
      <c r="Z777" s="9">
        <v>8.0448060000000002E-2</v>
      </c>
      <c r="AA777" s="9">
        <v>0</v>
      </c>
      <c r="AB777" s="10">
        <v>0.2524708</v>
      </c>
      <c r="AC777" s="14">
        <v>27084000</v>
      </c>
      <c r="AD777" s="15">
        <v>3241000</v>
      </c>
      <c r="AE777" s="16">
        <v>23800000</v>
      </c>
    </row>
    <row r="778" spans="1:31" x14ac:dyDescent="0.25">
      <c r="A778" s="7">
        <v>2702910</v>
      </c>
      <c r="B778" s="8" t="s">
        <v>804</v>
      </c>
      <c r="C778" s="8" t="s">
        <v>263</v>
      </c>
      <c r="D778" s="9">
        <v>9.0272599999999995E-2</v>
      </c>
      <c r="E778" s="9">
        <v>0</v>
      </c>
      <c r="F778" s="9">
        <v>0</v>
      </c>
      <c r="G778" s="9">
        <v>0</v>
      </c>
      <c r="H778" s="9">
        <v>0</v>
      </c>
      <c r="I778" s="9">
        <v>9.0272599999999995E-2</v>
      </c>
      <c r="J778" s="10">
        <v>0</v>
      </c>
      <c r="K778" s="11">
        <v>485604.7</v>
      </c>
      <c r="L778" s="9">
        <v>0.4</v>
      </c>
      <c r="M778" s="12">
        <v>180645</v>
      </c>
      <c r="N778" s="12">
        <v>182587.4</v>
      </c>
      <c r="O778" s="12">
        <v>167048</v>
      </c>
      <c r="P778" s="12">
        <v>15539.35</v>
      </c>
      <c r="Q778" s="12">
        <v>13597</v>
      </c>
      <c r="R778" s="13">
        <v>789</v>
      </c>
      <c r="S778" s="9">
        <v>0.53738909999999995</v>
      </c>
      <c r="T778" s="9">
        <v>0.21039289999999999</v>
      </c>
      <c r="U778" s="9">
        <v>1.140684E-2</v>
      </c>
      <c r="V778" s="9">
        <v>0</v>
      </c>
      <c r="W778" s="9">
        <v>8.8719899999999997E-3</v>
      </c>
      <c r="X778" s="9">
        <v>0.76299112999999996</v>
      </c>
      <c r="Y778" s="9">
        <v>0.46261089999999999</v>
      </c>
      <c r="Z778" s="9">
        <v>3.8022799999999999E-3</v>
      </c>
      <c r="AA778" s="9">
        <v>0.22813687999999999</v>
      </c>
      <c r="AB778" s="10">
        <v>0.30321284999999998</v>
      </c>
      <c r="AC778" s="14">
        <v>11490000</v>
      </c>
      <c r="AD778" s="15">
        <v>1158000</v>
      </c>
      <c r="AE778" s="16">
        <v>10300000</v>
      </c>
    </row>
    <row r="779" spans="1:31" x14ac:dyDescent="0.25">
      <c r="A779" s="7">
        <v>4013620</v>
      </c>
      <c r="B779" s="8" t="s">
        <v>805</v>
      </c>
      <c r="C779" s="8" t="s">
        <v>17</v>
      </c>
      <c r="D779" s="9">
        <v>8.1141400000000002E-2</v>
      </c>
      <c r="E779" s="9">
        <v>0</v>
      </c>
      <c r="F779" s="9">
        <v>0</v>
      </c>
      <c r="G779" s="9">
        <v>0</v>
      </c>
      <c r="H779" s="9">
        <v>0</v>
      </c>
      <c r="I779" s="9">
        <v>7.1587899999999996E-2</v>
      </c>
      <c r="J779" s="10">
        <v>9.5534999999999995E-3</v>
      </c>
      <c r="K779" s="11">
        <v>190227.7</v>
      </c>
      <c r="L779" s="9">
        <v>0.4</v>
      </c>
      <c r="M779" s="12">
        <v>70764.7</v>
      </c>
      <c r="N779" s="12">
        <v>71525.62</v>
      </c>
      <c r="O779" s="12">
        <v>65438.33</v>
      </c>
      <c r="P779" s="12">
        <v>6087.2870000000003</v>
      </c>
      <c r="Q779" s="12">
        <v>5326.375</v>
      </c>
      <c r="R779" s="13">
        <v>481</v>
      </c>
      <c r="S779" s="9">
        <v>0.50311850000000002</v>
      </c>
      <c r="T779" s="9">
        <v>0.70686070999999995</v>
      </c>
      <c r="U779" s="9">
        <v>0</v>
      </c>
      <c r="V779" s="9">
        <v>2.0790000000000001E-3</v>
      </c>
      <c r="W779" s="9">
        <v>1.039501E-2</v>
      </c>
      <c r="X779" s="9">
        <v>0.29106029</v>
      </c>
      <c r="Y779" s="9">
        <v>0.71517671999999999</v>
      </c>
      <c r="Z779" s="9">
        <v>0</v>
      </c>
      <c r="AA779" s="9">
        <v>0.18711019000000001</v>
      </c>
      <c r="AB779" s="10">
        <v>0.13667425999999999</v>
      </c>
      <c r="AC779" s="14">
        <v>4496000</v>
      </c>
      <c r="AD779" s="15">
        <v>962000</v>
      </c>
      <c r="AE779" s="16">
        <v>3534000</v>
      </c>
    </row>
    <row r="780" spans="1:31" x14ac:dyDescent="0.25">
      <c r="A780" s="7">
        <v>4007380</v>
      </c>
      <c r="B780" s="8" t="s">
        <v>806</v>
      </c>
      <c r="C780" s="8" t="s">
        <v>17</v>
      </c>
      <c r="D780" s="9">
        <v>6.3121700000000003E-2</v>
      </c>
      <c r="E780" s="9">
        <v>0</v>
      </c>
      <c r="F780" s="9">
        <v>0</v>
      </c>
      <c r="G780" s="9">
        <v>0</v>
      </c>
      <c r="H780" s="9">
        <v>5.0109999999999998E-3</v>
      </c>
      <c r="I780" s="9">
        <v>5.8110700000000001E-2</v>
      </c>
      <c r="J780" s="10">
        <v>0</v>
      </c>
      <c r="K780" s="11">
        <v>368942.6</v>
      </c>
      <c r="L780" s="9">
        <v>0.4</v>
      </c>
      <c r="M780" s="12">
        <v>137246.6</v>
      </c>
      <c r="N780" s="12">
        <v>138722.4</v>
      </c>
      <c r="O780" s="12">
        <v>126916.3</v>
      </c>
      <c r="P780" s="12">
        <v>11806.16</v>
      </c>
      <c r="Q780" s="12">
        <v>10330.299999999999</v>
      </c>
      <c r="R780" s="13">
        <v>985</v>
      </c>
      <c r="S780" s="9">
        <v>0.56446700999999999</v>
      </c>
      <c r="T780" s="9">
        <v>0.55532994999999996</v>
      </c>
      <c r="U780" s="9">
        <v>8.12183E-3</v>
      </c>
      <c r="V780" s="9">
        <v>4.06091E-3</v>
      </c>
      <c r="W780" s="9">
        <v>1.6243649999999998E-2</v>
      </c>
      <c r="X780" s="9">
        <v>0.41725888</v>
      </c>
      <c r="Y780" s="9">
        <v>0.69949238999999996</v>
      </c>
      <c r="Z780" s="9">
        <v>0</v>
      </c>
      <c r="AA780" s="9">
        <v>0.21522843</v>
      </c>
      <c r="AB780" s="10">
        <v>0.19191117999999999</v>
      </c>
      <c r="AC780" s="14">
        <v>8511000</v>
      </c>
      <c r="AD780" s="15">
        <v>1260000</v>
      </c>
      <c r="AE780" s="16">
        <v>7251000</v>
      </c>
    </row>
    <row r="781" spans="1:31" x14ac:dyDescent="0.25">
      <c r="A781" s="7">
        <v>5513890</v>
      </c>
      <c r="B781" s="8" t="s">
        <v>807</v>
      </c>
      <c r="C781" s="8" t="s">
        <v>232</v>
      </c>
      <c r="D781" s="9">
        <v>0.16329930000000001</v>
      </c>
      <c r="E781" s="9">
        <v>0</v>
      </c>
      <c r="F781" s="9">
        <v>0</v>
      </c>
      <c r="G781" s="9">
        <v>0</v>
      </c>
      <c r="H781" s="9">
        <v>0</v>
      </c>
      <c r="I781" s="9">
        <v>0.16329930000000001</v>
      </c>
      <c r="J781" s="10">
        <v>0</v>
      </c>
      <c r="K781" s="11">
        <v>528881.6</v>
      </c>
      <c r="L781" s="9">
        <v>0.25140000000000001</v>
      </c>
      <c r="M781" s="12">
        <v>123653.6</v>
      </c>
      <c r="N781" s="12">
        <v>124983.2</v>
      </c>
      <c r="O781" s="12">
        <v>114346.3</v>
      </c>
      <c r="P781" s="12">
        <v>10636.87</v>
      </c>
      <c r="Q781" s="12">
        <v>9307.3050000000003</v>
      </c>
      <c r="R781" s="13">
        <v>517</v>
      </c>
      <c r="S781" s="9">
        <v>0.53771760000000002</v>
      </c>
      <c r="T781" s="9">
        <v>0.22823984999999999</v>
      </c>
      <c r="U781" s="9">
        <v>7.7369400000000003E-3</v>
      </c>
      <c r="V781" s="9">
        <v>1.160542E-2</v>
      </c>
      <c r="W781" s="9">
        <v>2.9013540000000001E-2</v>
      </c>
      <c r="X781" s="9">
        <v>0.72340426000000002</v>
      </c>
      <c r="Y781" s="9">
        <v>0.64603482000000001</v>
      </c>
      <c r="Z781" s="9">
        <v>9.6711799999999997E-3</v>
      </c>
      <c r="AA781" s="9">
        <v>0.21276596</v>
      </c>
      <c r="AB781" s="10">
        <v>0.30227272999999999</v>
      </c>
      <c r="AC781" s="14">
        <v>7662000</v>
      </c>
      <c r="AD781" s="15">
        <v>775000</v>
      </c>
      <c r="AE781" s="16">
        <v>6887000</v>
      </c>
    </row>
    <row r="782" spans="1:31" x14ac:dyDescent="0.25">
      <c r="A782" s="7">
        <v>4002850</v>
      </c>
      <c r="B782" s="8" t="s">
        <v>808</v>
      </c>
      <c r="C782" s="8" t="s">
        <v>17</v>
      </c>
      <c r="D782" s="9">
        <v>0.26064320000000002</v>
      </c>
      <c r="E782" s="9">
        <v>0</v>
      </c>
      <c r="F782" s="9">
        <v>0.13006400000000001</v>
      </c>
      <c r="G782" s="9">
        <v>6.8902400000000003E-2</v>
      </c>
      <c r="H782" s="9">
        <v>6.1676799999999997E-2</v>
      </c>
      <c r="I782" s="9">
        <v>0</v>
      </c>
      <c r="J782" s="10">
        <v>0</v>
      </c>
      <c r="K782" s="11">
        <v>1706719</v>
      </c>
      <c r="L782" s="9">
        <v>0.32300000000000001</v>
      </c>
      <c r="M782" s="12">
        <v>512681.3</v>
      </c>
      <c r="N782" s="12">
        <v>518194</v>
      </c>
      <c r="O782" s="12">
        <v>474092.4</v>
      </c>
      <c r="P782" s="12">
        <v>44101.62</v>
      </c>
      <c r="Q782" s="12">
        <v>38588.910000000003</v>
      </c>
      <c r="R782" s="13">
        <v>4001</v>
      </c>
      <c r="S782" s="9">
        <v>0.51912022000000002</v>
      </c>
      <c r="T782" s="9">
        <v>2.7993000000000001E-2</v>
      </c>
      <c r="U782" s="9">
        <v>2.7993000000000001E-2</v>
      </c>
      <c r="V782" s="9">
        <v>0.13921520000000001</v>
      </c>
      <c r="W782" s="9">
        <v>0.29442638999999998</v>
      </c>
      <c r="X782" s="9">
        <v>0.51037241</v>
      </c>
      <c r="Y782" s="9">
        <v>0.57460635000000004</v>
      </c>
      <c r="Z782" s="9">
        <v>8.497876E-2</v>
      </c>
      <c r="AA782" s="9">
        <v>9.7975510000000002E-2</v>
      </c>
      <c r="AB782" s="10">
        <v>0.23442450000000001</v>
      </c>
      <c r="AC782" s="14">
        <v>31638000</v>
      </c>
      <c r="AD782" s="15">
        <v>5710000</v>
      </c>
      <c r="AE782" s="16">
        <v>25900000</v>
      </c>
    </row>
    <row r="783" spans="1:31" x14ac:dyDescent="0.25">
      <c r="A783" s="7">
        <v>4020190</v>
      </c>
      <c r="B783" s="8" t="s">
        <v>809</v>
      </c>
      <c r="C783" s="8" t="s">
        <v>17</v>
      </c>
      <c r="D783" s="9">
        <v>5.22187E-2</v>
      </c>
      <c r="E783" s="9">
        <v>0</v>
      </c>
      <c r="F783" s="9">
        <v>0</v>
      </c>
      <c r="G783" s="9">
        <v>0</v>
      </c>
      <c r="H783" s="9">
        <v>0</v>
      </c>
      <c r="I783" s="9">
        <v>5.22187E-2</v>
      </c>
      <c r="J783" s="10">
        <v>0</v>
      </c>
      <c r="K783" s="11">
        <v>43919.199999999997</v>
      </c>
      <c r="L783" s="9">
        <v>0.4</v>
      </c>
      <c r="M783" s="12">
        <v>16337.94</v>
      </c>
      <c r="N783" s="12">
        <v>16513.62</v>
      </c>
      <c r="O783" s="12">
        <v>15108.21</v>
      </c>
      <c r="P783" s="12">
        <v>1405.414</v>
      </c>
      <c r="Q783" s="12">
        <v>1229.73</v>
      </c>
      <c r="R783" s="13">
        <v>123</v>
      </c>
      <c r="S783" s="9">
        <v>0.55284553000000003</v>
      </c>
      <c r="T783" s="9">
        <v>0.22764228</v>
      </c>
      <c r="U783" s="9">
        <v>1.6260159999999999E-2</v>
      </c>
      <c r="V783" s="9">
        <v>8.1300799999999996E-3</v>
      </c>
      <c r="W783" s="9">
        <v>1.6260159999999999E-2</v>
      </c>
      <c r="X783" s="9">
        <v>0.73170732000000005</v>
      </c>
      <c r="Y783" s="9">
        <v>0.82926829000000002</v>
      </c>
      <c r="Z783" s="9">
        <v>0</v>
      </c>
      <c r="AA783" s="9">
        <v>0.23577235999999999</v>
      </c>
      <c r="AB783" s="10">
        <v>0.18048781</v>
      </c>
      <c r="AC783" s="14">
        <v>1004000</v>
      </c>
      <c r="AD783" s="15">
        <v>188000</v>
      </c>
      <c r="AE783" s="16">
        <v>816000</v>
      </c>
    </row>
    <row r="784" spans="1:31" x14ac:dyDescent="0.25">
      <c r="A784" s="7">
        <v>400323</v>
      </c>
      <c r="B784" s="8" t="s">
        <v>810</v>
      </c>
      <c r="C784" s="8" t="s">
        <v>197</v>
      </c>
      <c r="D784" s="9">
        <v>0.18199850000000001</v>
      </c>
      <c r="E784" s="9">
        <v>0</v>
      </c>
      <c r="F784" s="9">
        <v>0</v>
      </c>
      <c r="G784" s="9">
        <v>2.1520899999999999E-2</v>
      </c>
      <c r="H784" s="9">
        <v>0.1604776</v>
      </c>
      <c r="I784" s="9">
        <v>0</v>
      </c>
      <c r="J784" s="10">
        <v>0</v>
      </c>
      <c r="K784" s="11">
        <v>136927.70000000001</v>
      </c>
      <c r="L784" s="9">
        <v>0.4</v>
      </c>
      <c r="M784" s="12">
        <v>50937.11</v>
      </c>
      <c r="N784" s="12">
        <v>51484.82</v>
      </c>
      <c r="O784" s="12">
        <v>47103.13</v>
      </c>
      <c r="P784" s="12">
        <v>4381.6869999999999</v>
      </c>
      <c r="Q784" s="12">
        <v>3833.98</v>
      </c>
      <c r="R784" s="13">
        <v>501</v>
      </c>
      <c r="S784" s="9">
        <v>0.47305388999999998</v>
      </c>
      <c r="T784" s="9">
        <v>3.9920199999999998E-3</v>
      </c>
      <c r="U784" s="9">
        <v>7.1856290000000003E-2</v>
      </c>
      <c r="V784" s="9">
        <v>0.15169661000000001</v>
      </c>
      <c r="W784" s="9">
        <v>0.28942116000000001</v>
      </c>
      <c r="X784" s="9">
        <v>0.48303393</v>
      </c>
      <c r="Y784" s="9">
        <v>0.20958083999999999</v>
      </c>
      <c r="Z784" s="9">
        <v>0</v>
      </c>
      <c r="AA784" s="9">
        <v>3.393214E-2</v>
      </c>
      <c r="AC784" s="14">
        <v>3110000</v>
      </c>
      <c r="AD784" s="15">
        <v>266000</v>
      </c>
      <c r="AE784" s="16">
        <v>2844000</v>
      </c>
    </row>
    <row r="785" spans="1:31" x14ac:dyDescent="0.25">
      <c r="A785" s="7">
        <v>2713110</v>
      </c>
      <c r="B785" s="8" t="s">
        <v>811</v>
      </c>
      <c r="C785" s="8" t="s">
        <v>263</v>
      </c>
      <c r="D785" s="9">
        <v>0.1126262</v>
      </c>
      <c r="E785" s="9">
        <v>0</v>
      </c>
      <c r="F785" s="9">
        <v>0</v>
      </c>
      <c r="G785" s="9">
        <v>0</v>
      </c>
      <c r="H785" s="9">
        <v>0</v>
      </c>
      <c r="I785" s="9">
        <v>0.1126262</v>
      </c>
      <c r="J785" s="10">
        <v>0</v>
      </c>
      <c r="K785" s="11">
        <v>361126.40000000002</v>
      </c>
      <c r="L785" s="9">
        <v>0.4</v>
      </c>
      <c r="M785" s="12">
        <v>134339</v>
      </c>
      <c r="N785" s="12">
        <v>135783.5</v>
      </c>
      <c r="O785" s="12">
        <v>124227.5</v>
      </c>
      <c r="P785" s="12">
        <v>11556.04</v>
      </c>
      <c r="Q785" s="12">
        <v>10111.5</v>
      </c>
      <c r="R785" s="13">
        <v>502</v>
      </c>
      <c r="S785" s="9">
        <v>0.53984063999999998</v>
      </c>
      <c r="T785" s="9">
        <v>0.16932270999999999</v>
      </c>
      <c r="U785" s="9">
        <v>1.195219E-2</v>
      </c>
      <c r="V785" s="9">
        <v>3.9840600000000002E-3</v>
      </c>
      <c r="W785" s="9">
        <v>1.394422E-2</v>
      </c>
      <c r="X785" s="9">
        <v>0.79681274999999996</v>
      </c>
      <c r="Y785" s="9">
        <v>0.29880477999999999</v>
      </c>
      <c r="Z785" s="9">
        <v>0</v>
      </c>
      <c r="AA785" s="9">
        <v>0.15139442</v>
      </c>
      <c r="AB785" s="10">
        <v>0.13383459</v>
      </c>
      <c r="AC785" s="14">
        <v>8136000</v>
      </c>
      <c r="AD785" s="15">
        <v>626000</v>
      </c>
      <c r="AE785" s="16">
        <v>7510000</v>
      </c>
    </row>
    <row r="786" spans="1:31" x14ac:dyDescent="0.25">
      <c r="A786" s="7">
        <v>4006150</v>
      </c>
      <c r="B786" s="8" t="s">
        <v>812</v>
      </c>
      <c r="C786" s="8" t="s">
        <v>17</v>
      </c>
      <c r="D786" s="9">
        <v>5.9514999999999998E-2</v>
      </c>
      <c r="E786" s="9">
        <v>0</v>
      </c>
      <c r="F786" s="9">
        <v>0</v>
      </c>
      <c r="G786" s="9">
        <v>0</v>
      </c>
      <c r="H786" s="9">
        <v>0</v>
      </c>
      <c r="I786" s="9">
        <v>5.9514999999999998E-2</v>
      </c>
      <c r="J786" s="10">
        <v>0</v>
      </c>
      <c r="K786" s="11">
        <v>188202.3</v>
      </c>
      <c r="L786" s="9">
        <v>0.4</v>
      </c>
      <c r="M786" s="12">
        <v>70011.259999999995</v>
      </c>
      <c r="N786" s="12">
        <v>70764.06</v>
      </c>
      <c r="O786" s="12">
        <v>64741.59</v>
      </c>
      <c r="P786" s="12">
        <v>6022.4740000000002</v>
      </c>
      <c r="Q786" s="12">
        <v>5269.6679999999997</v>
      </c>
      <c r="R786" s="13">
        <v>487</v>
      </c>
      <c r="S786" s="9">
        <v>0.53798767999999997</v>
      </c>
      <c r="T786" s="9">
        <v>0.34907597000000001</v>
      </c>
      <c r="U786" s="9">
        <v>0</v>
      </c>
      <c r="V786" s="9">
        <v>0</v>
      </c>
      <c r="W786" s="9">
        <v>2.0533880000000001E-2</v>
      </c>
      <c r="X786" s="9">
        <v>0.63039014000000004</v>
      </c>
      <c r="Y786" s="9">
        <v>0.70841889000000002</v>
      </c>
      <c r="Z786" s="9">
        <v>2.05339E-3</v>
      </c>
      <c r="AA786" s="9">
        <v>0.20328541999999999</v>
      </c>
      <c r="AB786" s="10">
        <v>0.29237288</v>
      </c>
      <c r="AC786" s="14">
        <v>4225000</v>
      </c>
      <c r="AD786" s="15">
        <v>756000</v>
      </c>
      <c r="AE786" s="16">
        <v>3469000</v>
      </c>
    </row>
    <row r="787" spans="1:31" x14ac:dyDescent="0.25">
      <c r="A787" s="7">
        <v>628250</v>
      </c>
      <c r="B787" s="8" t="s">
        <v>813</v>
      </c>
      <c r="C787" s="8" t="s">
        <v>1</v>
      </c>
      <c r="D787" s="9">
        <v>0.2145156</v>
      </c>
      <c r="E787" s="9">
        <v>0</v>
      </c>
      <c r="F787" s="9">
        <v>5.6717799999999999E-2</v>
      </c>
      <c r="G787" s="9">
        <v>0.11640259999999999</v>
      </c>
      <c r="H787" s="9">
        <v>4.1395300000000003E-2</v>
      </c>
      <c r="I787" s="9">
        <v>0</v>
      </c>
      <c r="J787" s="10">
        <v>0</v>
      </c>
      <c r="K787" s="11">
        <v>12900000</v>
      </c>
      <c r="L787" s="9">
        <v>0.2883</v>
      </c>
      <c r="M787" s="12">
        <v>3458735</v>
      </c>
      <c r="N787" s="12">
        <v>3495926</v>
      </c>
      <c r="O787" s="12">
        <v>3198400</v>
      </c>
      <c r="P787" s="12">
        <v>297525.59999999998</v>
      </c>
      <c r="Q787" s="12">
        <v>260335</v>
      </c>
      <c r="R787" s="13">
        <v>21122</v>
      </c>
      <c r="S787" s="9">
        <v>0.51434522999999999</v>
      </c>
      <c r="T787" s="9">
        <v>5.2551799999999999E-3</v>
      </c>
      <c r="U787" s="9">
        <v>7.2294289999999997E-2</v>
      </c>
      <c r="V787" s="9">
        <v>6.661301E-2</v>
      </c>
      <c r="W787" s="9">
        <v>0.54881166999999997</v>
      </c>
      <c r="X787" s="9">
        <v>0.26806173999999999</v>
      </c>
      <c r="Y787" s="9">
        <v>0.56651832000000002</v>
      </c>
      <c r="Z787" s="9">
        <v>0.19027553999999999</v>
      </c>
      <c r="AA787" s="9">
        <v>0.11149512</v>
      </c>
      <c r="AB787" s="10">
        <v>0.19942401000000001</v>
      </c>
      <c r="AC787" s="14">
        <v>207200000</v>
      </c>
      <c r="AD787" s="15">
        <v>28681000</v>
      </c>
      <c r="AE787" s="16">
        <v>178000000</v>
      </c>
    </row>
    <row r="788" spans="1:31" x14ac:dyDescent="0.25">
      <c r="A788" s="7">
        <v>4031470</v>
      </c>
      <c r="B788" s="8" t="s">
        <v>814</v>
      </c>
      <c r="C788" s="8" t="s">
        <v>17</v>
      </c>
      <c r="D788" s="9">
        <v>0.27364690000000003</v>
      </c>
      <c r="E788" s="9">
        <v>0</v>
      </c>
      <c r="F788" s="9">
        <v>0.17049500000000001</v>
      </c>
      <c r="G788" s="9">
        <v>0</v>
      </c>
      <c r="H788" s="9">
        <v>5.4443400000000003E-2</v>
      </c>
      <c r="I788" s="9">
        <v>4.2973600000000001E-2</v>
      </c>
      <c r="J788" s="10">
        <v>5.7349000000000002E-3</v>
      </c>
      <c r="K788" s="11">
        <v>258238.5</v>
      </c>
      <c r="L788" s="9">
        <v>0.4</v>
      </c>
      <c r="M788" s="12">
        <v>96064.72</v>
      </c>
      <c r="N788" s="12">
        <v>97097.68</v>
      </c>
      <c r="O788" s="12">
        <v>88834.05</v>
      </c>
      <c r="P788" s="12">
        <v>8263.6319999999996</v>
      </c>
      <c r="Q788" s="12">
        <v>7230.6719999999996</v>
      </c>
      <c r="R788" s="13">
        <v>727</v>
      </c>
      <c r="S788" s="9">
        <v>0.50068776000000004</v>
      </c>
      <c r="T788" s="9">
        <v>0.21595597999999999</v>
      </c>
      <c r="U788" s="9">
        <v>8.2530999999999993E-3</v>
      </c>
      <c r="V788" s="9">
        <v>2.3383770000000002E-2</v>
      </c>
      <c r="W788" s="9">
        <v>3.7138930000000001E-2</v>
      </c>
      <c r="X788" s="9">
        <v>0.71526822999999995</v>
      </c>
      <c r="Y788" s="9">
        <v>0.52132049000000003</v>
      </c>
      <c r="Z788" s="9">
        <v>5.5020599999999996E-3</v>
      </c>
      <c r="AA788" s="9">
        <v>0.13480054999999999</v>
      </c>
      <c r="AB788" s="10">
        <v>0.18290855</v>
      </c>
      <c r="AC788" s="14">
        <v>5741000</v>
      </c>
      <c r="AD788" s="15">
        <v>1160000</v>
      </c>
      <c r="AE788" s="16">
        <v>4581000</v>
      </c>
    </row>
    <row r="789" spans="1:31" x14ac:dyDescent="0.25">
      <c r="A789" s="7">
        <v>400632</v>
      </c>
      <c r="B789" s="8" t="s">
        <v>815</v>
      </c>
      <c r="C789" s="8" t="s">
        <v>197</v>
      </c>
      <c r="D789" s="9">
        <v>0.42131770000000002</v>
      </c>
      <c r="E789" s="9">
        <v>0</v>
      </c>
      <c r="F789" s="9">
        <v>0.3220383</v>
      </c>
      <c r="G789" s="9">
        <v>2.4277000000000001E-3</v>
      </c>
      <c r="H789" s="9">
        <v>9.6851699999999999E-2</v>
      </c>
      <c r="I789" s="9">
        <v>0</v>
      </c>
      <c r="J789" s="10">
        <v>0</v>
      </c>
      <c r="K789" s="11">
        <v>78191.100000000006</v>
      </c>
      <c r="L789" s="9">
        <v>0.46850000000000003</v>
      </c>
      <c r="M789" s="12">
        <v>34068.25</v>
      </c>
      <c r="N789" s="12">
        <v>34434.58</v>
      </c>
      <c r="O789" s="12">
        <v>31503.98</v>
      </c>
      <c r="P789" s="12">
        <v>2930.6030000000001</v>
      </c>
      <c r="Q789" s="12">
        <v>2564.27</v>
      </c>
      <c r="R789" s="13">
        <v>296</v>
      </c>
      <c r="S789" s="9">
        <v>0.55405404999999996</v>
      </c>
      <c r="T789" s="9">
        <v>2.702703E-2</v>
      </c>
      <c r="U789" s="9">
        <v>4.391892E-2</v>
      </c>
      <c r="V789" s="9">
        <v>0.2195946</v>
      </c>
      <c r="W789" s="9">
        <v>0.26013513999999999</v>
      </c>
      <c r="X789" s="9">
        <v>0.44932432</v>
      </c>
      <c r="Y789" s="9">
        <v>0.11486486999999999</v>
      </c>
      <c r="Z789" s="9">
        <v>0</v>
      </c>
      <c r="AA789" s="9">
        <v>0.13851351000000001</v>
      </c>
      <c r="AC789" s="14">
        <v>2027000</v>
      </c>
      <c r="AD789" s="15">
        <v>203000</v>
      </c>
      <c r="AE789" s="16">
        <v>1824000</v>
      </c>
    </row>
    <row r="790" spans="1:31" x14ac:dyDescent="0.25">
      <c r="A790" s="7">
        <v>4028110</v>
      </c>
      <c r="B790" s="8" t="s">
        <v>816</v>
      </c>
      <c r="C790" s="8" t="s">
        <v>17</v>
      </c>
      <c r="D790" s="9">
        <v>6.9800000000000001E-2</v>
      </c>
      <c r="E790" s="9">
        <v>0</v>
      </c>
      <c r="F790" s="9">
        <v>0</v>
      </c>
      <c r="G790" s="9">
        <v>0</v>
      </c>
      <c r="H790" s="9">
        <v>0</v>
      </c>
      <c r="I790" s="9">
        <v>6.9800000000000001E-2</v>
      </c>
      <c r="J790" s="10">
        <v>0</v>
      </c>
      <c r="K790" s="11">
        <v>56498</v>
      </c>
      <c r="L790" s="9">
        <v>0.4</v>
      </c>
      <c r="M790" s="12">
        <v>21017.26</v>
      </c>
      <c r="N790" s="12">
        <v>21243.25</v>
      </c>
      <c r="O790" s="12">
        <v>19435.310000000001</v>
      </c>
      <c r="P790" s="12">
        <v>1807.9359999999999</v>
      </c>
      <c r="Q790" s="12">
        <v>1581.9490000000001</v>
      </c>
      <c r="R790" s="13">
        <v>107</v>
      </c>
      <c r="S790" s="9">
        <v>0.58878505000000003</v>
      </c>
      <c r="T790" s="9">
        <v>0.56074765999999998</v>
      </c>
      <c r="U790" s="9">
        <v>0</v>
      </c>
      <c r="V790" s="9">
        <v>0</v>
      </c>
      <c r="W790" s="9">
        <v>1.8691590000000001E-2</v>
      </c>
      <c r="X790" s="9">
        <v>0.42056074999999998</v>
      </c>
      <c r="Y790" s="9">
        <v>0.86915887999999997</v>
      </c>
      <c r="Z790" s="9">
        <v>2.8037380000000001E-2</v>
      </c>
      <c r="AA790" s="9">
        <v>9.3457940000000003E-2</v>
      </c>
      <c r="AB790" s="10">
        <v>0.38862559000000002</v>
      </c>
      <c r="AC790" s="14">
        <v>1250000</v>
      </c>
      <c r="AD790" s="15">
        <v>390000</v>
      </c>
      <c r="AE790" s="16">
        <v>860000</v>
      </c>
    </row>
    <row r="791" spans="1:31" x14ac:dyDescent="0.25">
      <c r="A791" s="7">
        <v>2600018</v>
      </c>
      <c r="B791" s="8" t="s">
        <v>817</v>
      </c>
      <c r="C791" s="8" t="s">
        <v>37</v>
      </c>
      <c r="D791" s="9">
        <v>0.1752022</v>
      </c>
      <c r="E791" s="9">
        <v>0</v>
      </c>
      <c r="F791" s="9">
        <v>0</v>
      </c>
      <c r="G791" s="9">
        <v>0</v>
      </c>
      <c r="H791" s="9">
        <v>0</v>
      </c>
      <c r="I791" s="9">
        <v>0.1752022</v>
      </c>
      <c r="J791" s="10">
        <v>0</v>
      </c>
      <c r="K791" s="11">
        <v>819708.5</v>
      </c>
      <c r="L791" s="9">
        <v>0.18290000000000001</v>
      </c>
      <c r="M791" s="12">
        <v>139430</v>
      </c>
      <c r="N791" s="12">
        <v>140929.20000000001</v>
      </c>
      <c r="O791" s="12">
        <v>128935.2</v>
      </c>
      <c r="P791" s="12">
        <v>11993.97</v>
      </c>
      <c r="Q791" s="12">
        <v>10494.8</v>
      </c>
      <c r="R791" s="13">
        <v>756</v>
      </c>
      <c r="S791" s="9">
        <v>0.51719577000000005</v>
      </c>
      <c r="T791" s="9">
        <v>0.24206348999999999</v>
      </c>
      <c r="U791" s="9">
        <v>1.3227499999999999E-3</v>
      </c>
      <c r="V791" s="9">
        <v>0</v>
      </c>
      <c r="W791" s="9">
        <v>7.9365100000000008E-3</v>
      </c>
      <c r="X791" s="9">
        <v>0.73809524000000004</v>
      </c>
      <c r="Y791" s="9">
        <v>0.46825397000000002</v>
      </c>
      <c r="Z791" s="9">
        <v>0</v>
      </c>
      <c r="AA791" s="9">
        <v>0.11904762000000001</v>
      </c>
      <c r="AB791" s="10">
        <v>0.19179735000000001</v>
      </c>
      <c r="AC791" s="14">
        <v>8169000</v>
      </c>
      <c r="AD791" s="15">
        <v>1542000</v>
      </c>
      <c r="AE791" s="16">
        <v>6627000</v>
      </c>
    </row>
    <row r="792" spans="1:31" x14ac:dyDescent="0.25">
      <c r="A792" s="7">
        <v>5516320</v>
      </c>
      <c r="B792" s="8" t="s">
        <v>818</v>
      </c>
      <c r="C792" s="8" t="s">
        <v>232</v>
      </c>
      <c r="D792" s="9">
        <v>3.1838499999999999E-2</v>
      </c>
      <c r="E792" s="9">
        <v>0</v>
      </c>
      <c r="F792" s="9">
        <v>0</v>
      </c>
      <c r="G792" s="9">
        <v>0</v>
      </c>
      <c r="H792" s="9">
        <v>0</v>
      </c>
      <c r="I792" s="9">
        <v>3.1838499999999999E-2</v>
      </c>
      <c r="J792" s="10">
        <v>0</v>
      </c>
      <c r="K792" s="11">
        <v>607267.6</v>
      </c>
      <c r="L792" s="9">
        <v>1</v>
      </c>
      <c r="M792" s="12">
        <v>564758.9</v>
      </c>
      <c r="N792" s="12">
        <v>570831.6</v>
      </c>
      <c r="O792" s="12">
        <v>522250.1</v>
      </c>
      <c r="P792" s="12">
        <v>48581.41</v>
      </c>
      <c r="Q792" s="12">
        <v>42508.78</v>
      </c>
      <c r="R792" s="13">
        <v>2772</v>
      </c>
      <c r="S792" s="9">
        <v>0.51875901999999996</v>
      </c>
      <c r="T792" s="9">
        <v>8.7301589999999998E-2</v>
      </c>
      <c r="U792" s="9">
        <v>2.4891779999999999E-2</v>
      </c>
      <c r="V792" s="9">
        <v>2.9942280000000002E-2</v>
      </c>
      <c r="W792" s="9">
        <v>2.2727270000000001E-2</v>
      </c>
      <c r="X792" s="9">
        <v>0.83513707999999998</v>
      </c>
      <c r="Y792" s="9">
        <v>0.21320346000000001</v>
      </c>
      <c r="Z792" s="9">
        <v>1.6594520000000001E-2</v>
      </c>
      <c r="AA792" s="9">
        <v>0.12373737</v>
      </c>
      <c r="AB792" s="10">
        <v>7.8537170000000003E-2</v>
      </c>
      <c r="AC792" s="14">
        <v>32920000</v>
      </c>
      <c r="AD792" s="15">
        <v>2975000</v>
      </c>
      <c r="AE792" s="16">
        <v>29900000</v>
      </c>
    </row>
    <row r="793" spans="1:31" x14ac:dyDescent="0.25">
      <c r="A793" s="7">
        <v>1300780</v>
      </c>
      <c r="B793" s="8" t="s">
        <v>819</v>
      </c>
      <c r="C793" s="8" t="s">
        <v>74</v>
      </c>
      <c r="D793" s="9">
        <v>0.3902043</v>
      </c>
      <c r="E793" s="9">
        <v>0</v>
      </c>
      <c r="F793" s="9">
        <v>0.139381</v>
      </c>
      <c r="G793" s="9">
        <v>3.2401600000000003E-2</v>
      </c>
      <c r="H793" s="9">
        <v>0.21056030000000001</v>
      </c>
      <c r="I793" s="9">
        <v>0</v>
      </c>
      <c r="J793" s="10">
        <v>7.8613999999999993E-3</v>
      </c>
      <c r="K793" s="11">
        <v>3834775</v>
      </c>
      <c r="L793" s="9">
        <v>0.43390000000000001</v>
      </c>
      <c r="M793" s="12">
        <v>1547435</v>
      </c>
      <c r="N793" s="12">
        <v>1564074</v>
      </c>
      <c r="O793" s="12">
        <v>1430962</v>
      </c>
      <c r="P793" s="12">
        <v>133112.70000000001</v>
      </c>
      <c r="Q793" s="12">
        <v>116473</v>
      </c>
      <c r="R793" s="13">
        <v>9670</v>
      </c>
      <c r="S793" s="9">
        <v>0.51675283999999999</v>
      </c>
      <c r="T793" s="9">
        <v>6.515E-3</v>
      </c>
      <c r="U793" s="9">
        <v>1.644261E-2</v>
      </c>
      <c r="V793" s="9">
        <v>0.23402275</v>
      </c>
      <c r="W793" s="9">
        <v>5.4188210000000001E-2</v>
      </c>
      <c r="X793" s="9">
        <v>0.63888314000000002</v>
      </c>
      <c r="Y793" s="9">
        <v>0.44053775000000001</v>
      </c>
      <c r="Z793" s="9">
        <v>7.2388799999999996E-3</v>
      </c>
      <c r="AA793" s="9">
        <v>0.10124095</v>
      </c>
      <c r="AB793" s="10">
        <v>0.20939596999999999</v>
      </c>
      <c r="AC793" s="14">
        <v>89860000</v>
      </c>
      <c r="AD793" s="15">
        <v>13730000</v>
      </c>
      <c r="AE793" s="16">
        <v>76100000</v>
      </c>
    </row>
    <row r="794" spans="1:31" x14ac:dyDescent="0.25">
      <c r="A794" s="7">
        <v>5303130</v>
      </c>
      <c r="B794" s="8" t="s">
        <v>820</v>
      </c>
      <c r="C794" s="8" t="s">
        <v>42</v>
      </c>
      <c r="D794" s="9">
        <v>0.47257250000000001</v>
      </c>
      <c r="E794" s="9">
        <v>0</v>
      </c>
      <c r="F794" s="9">
        <v>0.38941229999999999</v>
      </c>
      <c r="G794" s="9">
        <v>0</v>
      </c>
      <c r="H794" s="9">
        <v>0</v>
      </c>
      <c r="I794" s="9">
        <v>7.93875E-2</v>
      </c>
      <c r="J794" s="10">
        <v>3.7726999999999999E-3</v>
      </c>
      <c r="K794" s="11">
        <v>314629.90000000002</v>
      </c>
      <c r="L794" s="9">
        <v>0.51180000000000003</v>
      </c>
      <c r="M794" s="12">
        <v>149755.70000000001</v>
      </c>
      <c r="N794" s="12">
        <v>151365.9</v>
      </c>
      <c r="O794" s="12">
        <v>138483.70000000001</v>
      </c>
      <c r="P794" s="12">
        <v>12882.21</v>
      </c>
      <c r="Q794" s="12">
        <v>11272</v>
      </c>
      <c r="R794" s="13">
        <v>698</v>
      </c>
      <c r="S794" s="9">
        <v>0.48567335</v>
      </c>
      <c r="T794" s="9">
        <v>0.52865329999999999</v>
      </c>
      <c r="U794" s="9">
        <v>8.5959899999999995E-3</v>
      </c>
      <c r="V794" s="9">
        <v>1.002865E-2</v>
      </c>
      <c r="W794" s="9">
        <v>4.87106E-2</v>
      </c>
      <c r="X794" s="9">
        <v>0.39255013999999999</v>
      </c>
      <c r="Y794" s="9">
        <v>0.57163324000000004</v>
      </c>
      <c r="Z794" s="9">
        <v>0</v>
      </c>
      <c r="AA794" s="9">
        <v>0.11891117</v>
      </c>
      <c r="AB794" s="10">
        <v>0.23499999999999999</v>
      </c>
      <c r="AC794" s="14">
        <v>8642000</v>
      </c>
      <c r="AD794" s="15">
        <v>2110000</v>
      </c>
      <c r="AE794" s="16">
        <v>6532000</v>
      </c>
    </row>
    <row r="795" spans="1:31" x14ac:dyDescent="0.25">
      <c r="A795" s="7">
        <v>2925210</v>
      </c>
      <c r="B795" s="8" t="s">
        <v>821</v>
      </c>
      <c r="C795" s="8" t="s">
        <v>24</v>
      </c>
      <c r="D795" s="9">
        <v>0.47037420000000002</v>
      </c>
      <c r="E795" s="9">
        <v>0</v>
      </c>
      <c r="F795" s="9">
        <v>0.252106</v>
      </c>
      <c r="G795" s="9">
        <v>0</v>
      </c>
      <c r="H795" s="9">
        <v>0.2182682</v>
      </c>
      <c r="I795" s="9">
        <v>0</v>
      </c>
      <c r="J795" s="10">
        <v>0</v>
      </c>
      <c r="K795" s="11">
        <v>177788</v>
      </c>
      <c r="L795" s="9">
        <v>0.51300000000000001</v>
      </c>
      <c r="M795" s="12">
        <v>84820.88</v>
      </c>
      <c r="N795" s="12">
        <v>85732.93</v>
      </c>
      <c r="O795" s="12">
        <v>78436.509999999995</v>
      </c>
      <c r="P795" s="12">
        <v>7296.4189999999999</v>
      </c>
      <c r="Q795" s="12">
        <v>6384.375</v>
      </c>
      <c r="R795" s="13">
        <v>690</v>
      </c>
      <c r="S795" s="9">
        <v>0.53188405999999999</v>
      </c>
      <c r="T795" s="9">
        <v>0</v>
      </c>
      <c r="U795" s="9">
        <v>1.1594200000000001E-2</v>
      </c>
      <c r="V795" s="9">
        <v>1.449275E-2</v>
      </c>
      <c r="W795" s="9">
        <v>1.7391299999999998E-2</v>
      </c>
      <c r="X795" s="9">
        <v>0.95652174000000001</v>
      </c>
      <c r="Y795" s="9">
        <v>0.32463767999999998</v>
      </c>
      <c r="Z795" s="9">
        <v>5.7971000000000003E-3</v>
      </c>
      <c r="AA795" s="9">
        <v>0.11884058</v>
      </c>
      <c r="AB795" s="10">
        <v>0.19182389999999999</v>
      </c>
      <c r="AC795" s="14">
        <v>4881000</v>
      </c>
      <c r="AD795" s="15">
        <v>523000</v>
      </c>
      <c r="AE795" s="16">
        <v>4358000</v>
      </c>
    </row>
    <row r="796" spans="1:31" x14ac:dyDescent="0.25">
      <c r="A796" s="7">
        <v>4011760</v>
      </c>
      <c r="B796" s="8" t="s">
        <v>822</v>
      </c>
      <c r="C796" s="8" t="s">
        <v>17</v>
      </c>
      <c r="D796" s="9">
        <v>0.41368310000000003</v>
      </c>
      <c r="E796" s="9">
        <v>5.9408999999999998E-3</v>
      </c>
      <c r="F796" s="9">
        <v>0.18154529999999999</v>
      </c>
      <c r="G796" s="9">
        <v>0</v>
      </c>
      <c r="H796" s="9">
        <v>0.22619690000000001</v>
      </c>
      <c r="I796" s="9">
        <v>0</v>
      </c>
      <c r="J796" s="10">
        <v>0</v>
      </c>
      <c r="K796" s="11">
        <v>101643.1</v>
      </c>
      <c r="L796" s="9">
        <v>0.4667</v>
      </c>
      <c r="M796" s="12">
        <v>44116.26</v>
      </c>
      <c r="N796" s="12">
        <v>44590.63</v>
      </c>
      <c r="O796" s="12">
        <v>40795.68</v>
      </c>
      <c r="P796" s="12">
        <v>3794.9470000000001</v>
      </c>
      <c r="Q796" s="12">
        <v>3320.5819999999999</v>
      </c>
      <c r="R796" s="13">
        <v>318</v>
      </c>
      <c r="S796" s="9">
        <v>0.47169811</v>
      </c>
      <c r="T796" s="9">
        <v>5.9748429999999998E-2</v>
      </c>
      <c r="U796" s="9">
        <v>4.4025160000000001E-2</v>
      </c>
      <c r="V796" s="9">
        <v>0.16352201</v>
      </c>
      <c r="W796" s="9">
        <v>0.13522012999999999</v>
      </c>
      <c r="X796" s="9">
        <v>0.59748427999999998</v>
      </c>
      <c r="Y796" s="9">
        <v>0.44025156999999998</v>
      </c>
      <c r="Z796" s="9">
        <v>3.1446500000000001E-3</v>
      </c>
      <c r="AA796" s="9">
        <v>0.14779874000000001</v>
      </c>
      <c r="AB796" s="10">
        <v>0.12269939000000001</v>
      </c>
      <c r="AC796" s="14">
        <v>2519000</v>
      </c>
      <c r="AD796" s="15">
        <v>474000</v>
      </c>
      <c r="AE796" s="16">
        <v>2045000</v>
      </c>
    </row>
    <row r="797" spans="1:31" x14ac:dyDescent="0.25">
      <c r="A797" s="7">
        <v>4005280</v>
      </c>
      <c r="B797" s="8" t="s">
        <v>823</v>
      </c>
      <c r="C797" s="8" t="s">
        <v>17</v>
      </c>
      <c r="D797" s="9">
        <v>9.1763700000000004E-2</v>
      </c>
      <c r="E797" s="9">
        <v>0</v>
      </c>
      <c r="F797" s="9">
        <v>0</v>
      </c>
      <c r="G797" s="9">
        <v>0</v>
      </c>
      <c r="H797" s="9">
        <v>2.29409E-2</v>
      </c>
      <c r="I797" s="9">
        <v>6.8822800000000003E-2</v>
      </c>
      <c r="J797" s="10">
        <v>0</v>
      </c>
      <c r="K797" s="11">
        <v>99138</v>
      </c>
      <c r="L797" s="9">
        <v>0.4</v>
      </c>
      <c r="M797" s="12">
        <v>36879.339999999997</v>
      </c>
      <c r="N797" s="12">
        <v>37275.89</v>
      </c>
      <c r="O797" s="12">
        <v>34103.47</v>
      </c>
      <c r="P797" s="12">
        <v>3172.4160000000002</v>
      </c>
      <c r="Q797" s="12">
        <v>2775.8710000000001</v>
      </c>
      <c r="R797" s="13">
        <v>229</v>
      </c>
      <c r="S797" s="9">
        <v>0.57641920999999996</v>
      </c>
      <c r="T797" s="9">
        <v>0.60262009000000005</v>
      </c>
      <c r="U797" s="9">
        <v>0</v>
      </c>
      <c r="V797" s="9">
        <v>8.7336199999999992E-3</v>
      </c>
      <c r="W797" s="9">
        <v>1.310044E-2</v>
      </c>
      <c r="X797" s="9">
        <v>0.37554585000000001</v>
      </c>
      <c r="Y797" s="9">
        <v>0.79039300999999995</v>
      </c>
      <c r="Z797" s="9">
        <v>1.746725E-2</v>
      </c>
      <c r="AA797" s="9">
        <v>0.27510917000000001</v>
      </c>
      <c r="AB797" s="10">
        <v>0.2392638</v>
      </c>
      <c r="AC797" s="14">
        <v>2101000</v>
      </c>
      <c r="AD797" s="15">
        <v>363000</v>
      </c>
      <c r="AE797" s="16">
        <v>1738000</v>
      </c>
    </row>
    <row r="798" spans="1:31" x14ac:dyDescent="0.25">
      <c r="A798" s="7">
        <v>2200041</v>
      </c>
      <c r="B798" s="8" t="s">
        <v>824</v>
      </c>
      <c r="C798" s="8" t="s">
        <v>7</v>
      </c>
      <c r="D798" s="9">
        <v>0.8534465</v>
      </c>
      <c r="E798" s="9">
        <v>3.0021699999999998E-2</v>
      </c>
      <c r="F798" s="9">
        <v>0.1433932</v>
      </c>
      <c r="G798" s="9">
        <v>0.43669760000000002</v>
      </c>
      <c r="H798" s="9">
        <v>0.24333399999999999</v>
      </c>
      <c r="I798" s="9">
        <v>0</v>
      </c>
      <c r="J798" s="10">
        <v>0</v>
      </c>
      <c r="K798" s="11">
        <v>284232.5</v>
      </c>
      <c r="L798" s="9">
        <v>0.875</v>
      </c>
      <c r="M798" s="12">
        <v>231294.2</v>
      </c>
      <c r="N798" s="12">
        <v>233781.2</v>
      </c>
      <c r="O798" s="12">
        <v>213885</v>
      </c>
      <c r="P798" s="12">
        <v>19896.28</v>
      </c>
      <c r="Q798" s="12">
        <v>17409.2</v>
      </c>
      <c r="R798" s="13">
        <v>847</v>
      </c>
      <c r="S798" s="9">
        <v>0.51239668999999999</v>
      </c>
      <c r="T798" s="9">
        <v>8.2644599999999995E-3</v>
      </c>
      <c r="U798" s="9">
        <v>2.5974029999999999E-2</v>
      </c>
      <c r="V798" s="9">
        <v>0.46399056</v>
      </c>
      <c r="W798" s="9">
        <v>0.10153483000000001</v>
      </c>
      <c r="X798" s="9">
        <v>0.40023613000000002</v>
      </c>
      <c r="Y798" s="9">
        <v>0.42502951999999999</v>
      </c>
      <c r="Z798" s="9">
        <v>2.007084E-2</v>
      </c>
      <c r="AA798" s="9">
        <v>8.146399E-2</v>
      </c>
      <c r="AC798" s="14">
        <v>13145000</v>
      </c>
      <c r="AD798" s="15">
        <v>2720000</v>
      </c>
      <c r="AE798" s="16">
        <v>10400000</v>
      </c>
    </row>
    <row r="799" spans="1:31" x14ac:dyDescent="0.25">
      <c r="A799" s="7">
        <v>3703450</v>
      </c>
      <c r="B799" s="8" t="s">
        <v>825</v>
      </c>
      <c r="C799" s="8" t="s">
        <v>27</v>
      </c>
      <c r="D799" s="9">
        <v>0.44356849999999998</v>
      </c>
      <c r="E799" s="9">
        <v>0</v>
      </c>
      <c r="F799" s="9">
        <v>0.12481639999999999</v>
      </c>
      <c r="G799" s="9">
        <v>8.8099999999999995E-4</v>
      </c>
      <c r="H799" s="9">
        <v>0.31787110000000002</v>
      </c>
      <c r="I799" s="9">
        <v>0</v>
      </c>
      <c r="J799" s="10">
        <v>0</v>
      </c>
      <c r="K799" s="11">
        <v>8331910</v>
      </c>
      <c r="L799" s="9">
        <v>0.48899999999999999</v>
      </c>
      <c r="M799" s="12">
        <v>3789103</v>
      </c>
      <c r="N799" s="12">
        <v>3829846</v>
      </c>
      <c r="O799" s="12">
        <v>3503902</v>
      </c>
      <c r="P799" s="12">
        <v>325944.3</v>
      </c>
      <c r="Q799" s="12">
        <v>285201</v>
      </c>
      <c r="R799" s="13">
        <v>24075</v>
      </c>
      <c r="S799" s="9">
        <v>0.50704050000000001</v>
      </c>
      <c r="T799" s="9">
        <v>7.8919999999999997E-3</v>
      </c>
      <c r="U799" s="9">
        <v>1.6448600000000001E-2</v>
      </c>
      <c r="V799" s="9">
        <v>0.30060228999999999</v>
      </c>
      <c r="W799" s="9">
        <v>6.878505E-2</v>
      </c>
      <c r="X799" s="9">
        <v>0.60506749999999998</v>
      </c>
      <c r="Y799" s="9">
        <v>0.43352025</v>
      </c>
      <c r="Z799" s="9">
        <v>1.4371760000000001E-2</v>
      </c>
      <c r="AA799" s="9">
        <v>0.10733126</v>
      </c>
      <c r="AB799" s="10">
        <v>0.21978238999999999</v>
      </c>
      <c r="AC799" s="14">
        <v>214300000</v>
      </c>
      <c r="AD799" s="15">
        <v>25662000</v>
      </c>
      <c r="AE799" s="16">
        <v>189000000</v>
      </c>
    </row>
    <row r="800" spans="1:31" x14ac:dyDescent="0.25">
      <c r="A800" s="7">
        <v>610710</v>
      </c>
      <c r="B800" s="8" t="s">
        <v>826</v>
      </c>
      <c r="C800" s="8" t="s">
        <v>1</v>
      </c>
      <c r="D800" s="9">
        <v>0.34557860000000001</v>
      </c>
      <c r="E800" s="9">
        <v>0</v>
      </c>
      <c r="F800" s="9">
        <v>0.2119654</v>
      </c>
      <c r="G800" s="9">
        <v>0</v>
      </c>
      <c r="H800" s="9">
        <v>3.6840699999999997E-2</v>
      </c>
      <c r="I800" s="9">
        <v>9.6772499999999997E-2</v>
      </c>
      <c r="J800" s="10">
        <v>0</v>
      </c>
      <c r="K800" s="11">
        <v>141085.1</v>
      </c>
      <c r="L800" s="9">
        <v>0.41820000000000002</v>
      </c>
      <c r="M800" s="12">
        <v>54871.66</v>
      </c>
      <c r="N800" s="12">
        <v>55461.68</v>
      </c>
      <c r="O800" s="12">
        <v>50741.54</v>
      </c>
      <c r="P800" s="12">
        <v>4720.143</v>
      </c>
      <c r="Q800" s="12">
        <v>4130.1210000000001</v>
      </c>
      <c r="R800" s="13">
        <v>1242</v>
      </c>
      <c r="S800" s="9">
        <v>0.48148148000000002</v>
      </c>
      <c r="T800" s="9">
        <v>2.3349439999999999E-2</v>
      </c>
      <c r="U800" s="9">
        <v>3.7842189999999998E-2</v>
      </c>
      <c r="V800" s="9">
        <v>7.5684379999999996E-2</v>
      </c>
      <c r="W800" s="9">
        <v>0.20289855000000001</v>
      </c>
      <c r="X800" s="9">
        <v>0.58856682999999999</v>
      </c>
      <c r="Y800" s="9">
        <v>0.14573269</v>
      </c>
      <c r="Z800" s="9">
        <v>4.5893719999999999E-2</v>
      </c>
      <c r="AA800" s="9">
        <v>5.394525E-2</v>
      </c>
      <c r="AB800" s="10">
        <v>0.13432836000000001</v>
      </c>
      <c r="AC800" s="14">
        <v>3086000</v>
      </c>
      <c r="AD800" s="15">
        <v>477000</v>
      </c>
      <c r="AE800" s="16">
        <v>2609000</v>
      </c>
    </row>
    <row r="801" spans="1:31" x14ac:dyDescent="0.25">
      <c r="A801" s="7">
        <v>4022800</v>
      </c>
      <c r="B801" s="8" t="s">
        <v>827</v>
      </c>
      <c r="C801" s="8" t="s">
        <v>17</v>
      </c>
      <c r="D801" s="9">
        <v>0.12904740000000001</v>
      </c>
      <c r="E801" s="9">
        <v>0</v>
      </c>
      <c r="F801" s="9">
        <v>0</v>
      </c>
      <c r="G801" s="9">
        <v>0</v>
      </c>
      <c r="H801" s="9">
        <v>4.1232999999999999E-3</v>
      </c>
      <c r="I801" s="9">
        <v>0.1249241</v>
      </c>
      <c r="J801" s="10">
        <v>0</v>
      </c>
      <c r="K801" s="11">
        <v>1337297</v>
      </c>
      <c r="L801" s="9">
        <v>0.23200000000000001</v>
      </c>
      <c r="M801" s="12">
        <v>288535.2</v>
      </c>
      <c r="N801" s="12">
        <v>291637.7</v>
      </c>
      <c r="O801" s="12">
        <v>266817.5</v>
      </c>
      <c r="P801" s="12">
        <v>24820.23</v>
      </c>
      <c r="Q801" s="12">
        <v>21717.69</v>
      </c>
      <c r="R801" s="13">
        <v>1701</v>
      </c>
      <c r="S801" s="9">
        <v>0.52968842000000005</v>
      </c>
      <c r="T801" s="9">
        <v>0.32098765000000001</v>
      </c>
      <c r="U801" s="9">
        <v>2.3515599999999999E-3</v>
      </c>
      <c r="V801" s="9">
        <v>0.29570840999999998</v>
      </c>
      <c r="W801" s="9">
        <v>1.940035E-2</v>
      </c>
      <c r="X801" s="9">
        <v>0.36155203000000002</v>
      </c>
      <c r="Y801" s="9">
        <v>0.83950617000000005</v>
      </c>
      <c r="Z801" s="9">
        <v>0</v>
      </c>
      <c r="AA801" s="9">
        <v>0.18753674000000001</v>
      </c>
      <c r="AB801" s="10">
        <v>0.32131447000000002</v>
      </c>
      <c r="AC801" s="14">
        <v>16171000</v>
      </c>
      <c r="AD801" s="15">
        <v>3263000</v>
      </c>
      <c r="AE801" s="16">
        <v>12900000</v>
      </c>
    </row>
    <row r="802" spans="1:31" x14ac:dyDescent="0.25">
      <c r="A802" s="7">
        <v>4812120</v>
      </c>
      <c r="B802" s="8" t="s">
        <v>828</v>
      </c>
      <c r="C802" s="8" t="s">
        <v>29</v>
      </c>
      <c r="D802" s="9">
        <v>0.24518119999999999</v>
      </c>
      <c r="E802" s="9">
        <v>0</v>
      </c>
      <c r="F802" s="9">
        <v>0</v>
      </c>
      <c r="G802" s="9">
        <v>9.7241999999999995E-2</v>
      </c>
      <c r="H802" s="9">
        <v>0.14260390000000001</v>
      </c>
      <c r="I802" s="9">
        <v>0</v>
      </c>
      <c r="J802" s="10">
        <v>5.3353000000000003E-3</v>
      </c>
      <c r="K802" s="11">
        <v>2042723</v>
      </c>
      <c r="L802" s="9">
        <v>0.3155</v>
      </c>
      <c r="M802" s="12">
        <v>599365.6</v>
      </c>
      <c r="N802" s="12">
        <v>605810.4</v>
      </c>
      <c r="O802" s="12">
        <v>554252.1</v>
      </c>
      <c r="P802" s="12">
        <v>51558.33</v>
      </c>
      <c r="Q802" s="12">
        <v>45113.5</v>
      </c>
      <c r="R802" s="13">
        <v>3603</v>
      </c>
      <c r="S802" s="9">
        <v>0.51540383000000001</v>
      </c>
      <c r="T802" s="9">
        <v>2.1648629999999999E-2</v>
      </c>
      <c r="U802" s="9">
        <v>2.3036359999999999E-2</v>
      </c>
      <c r="V802" s="9">
        <v>8.659451E-2</v>
      </c>
      <c r="W802" s="9">
        <v>0.11934499</v>
      </c>
      <c r="X802" s="9">
        <v>0.74937551999999996</v>
      </c>
      <c r="Y802" s="9">
        <v>0.47488204000000001</v>
      </c>
      <c r="Z802" s="9">
        <v>6.6611200000000004E-3</v>
      </c>
      <c r="AA802" s="9">
        <v>0.10935332</v>
      </c>
      <c r="AB802" s="10">
        <v>0.13350708999999999</v>
      </c>
      <c r="AC802" s="14">
        <v>33218000</v>
      </c>
      <c r="AD802" s="15">
        <v>4222000</v>
      </c>
      <c r="AE802" s="16">
        <v>29000000</v>
      </c>
    </row>
    <row r="803" spans="1:31" x14ac:dyDescent="0.25">
      <c r="A803" s="7">
        <v>4020310</v>
      </c>
      <c r="B803" s="8" t="s">
        <v>829</v>
      </c>
      <c r="C803" s="8" t="s">
        <v>17</v>
      </c>
      <c r="D803" s="9">
        <v>7.8060199999999996E-2</v>
      </c>
      <c r="E803" s="9">
        <v>0</v>
      </c>
      <c r="F803" s="9">
        <v>0</v>
      </c>
      <c r="G803" s="9">
        <v>0</v>
      </c>
      <c r="H803" s="9">
        <v>6.9141999999999997E-3</v>
      </c>
      <c r="I803" s="9">
        <v>7.1146000000000001E-2</v>
      </c>
      <c r="J803" s="10">
        <v>0</v>
      </c>
      <c r="K803" s="11">
        <v>458806.4</v>
      </c>
      <c r="L803" s="9">
        <v>0.4</v>
      </c>
      <c r="M803" s="12">
        <v>170676</v>
      </c>
      <c r="N803" s="12">
        <v>172511.2</v>
      </c>
      <c r="O803" s="12">
        <v>157829.4</v>
      </c>
      <c r="P803" s="12">
        <v>14681.8</v>
      </c>
      <c r="Q803" s="12">
        <v>12846.59</v>
      </c>
      <c r="R803" s="13">
        <v>999</v>
      </c>
      <c r="S803" s="9">
        <v>0.53553554000000003</v>
      </c>
      <c r="T803" s="9">
        <v>0.40240239999999999</v>
      </c>
      <c r="U803" s="9">
        <v>6.00601E-3</v>
      </c>
      <c r="V803" s="9">
        <v>2.8028029999999999E-2</v>
      </c>
      <c r="W803" s="9">
        <v>8.0080099999999994E-3</v>
      </c>
      <c r="X803" s="9">
        <v>0.55555555999999995</v>
      </c>
      <c r="Y803" s="9">
        <v>0.53253253</v>
      </c>
      <c r="Z803" s="9">
        <v>0</v>
      </c>
      <c r="AA803" s="9">
        <v>0.16316316</v>
      </c>
      <c r="AB803" s="10">
        <v>0.18915929000000001</v>
      </c>
      <c r="AC803" s="14">
        <v>9343000</v>
      </c>
      <c r="AD803" s="15">
        <v>1119000</v>
      </c>
      <c r="AE803" s="16">
        <v>8224000</v>
      </c>
    </row>
    <row r="804" spans="1:31" x14ac:dyDescent="0.25">
      <c r="A804" s="7">
        <v>1700110</v>
      </c>
      <c r="B804" s="8" t="s">
        <v>830</v>
      </c>
      <c r="C804" s="8" t="s">
        <v>3</v>
      </c>
      <c r="D804" s="9">
        <v>0.1810408</v>
      </c>
      <c r="E804" s="9">
        <v>2.7744000000000002E-3</v>
      </c>
      <c r="F804" s="9">
        <v>0</v>
      </c>
      <c r="G804" s="9">
        <v>0.14951999999999999</v>
      </c>
      <c r="H804" s="9">
        <v>4.2873E-3</v>
      </c>
      <c r="I804" s="9">
        <v>0</v>
      </c>
      <c r="J804" s="10">
        <v>2.4459000000000002E-2</v>
      </c>
      <c r="K804" s="11">
        <v>3873649</v>
      </c>
      <c r="L804" s="9">
        <v>0.26390000000000002</v>
      </c>
      <c r="M804" s="12">
        <v>950698.1</v>
      </c>
      <c r="N804" s="12">
        <v>960920.6</v>
      </c>
      <c r="O804" s="12">
        <v>879140.1</v>
      </c>
      <c r="P804" s="12">
        <v>81780.479999999996</v>
      </c>
      <c r="Q804" s="12">
        <v>71558</v>
      </c>
      <c r="R804" s="13">
        <v>3983</v>
      </c>
      <c r="S804" s="9">
        <v>0.50514687000000003</v>
      </c>
      <c r="T804" s="9">
        <v>1.25534E-3</v>
      </c>
      <c r="U804" s="9">
        <v>1.205122E-2</v>
      </c>
      <c r="V804" s="9">
        <v>0.43434597000000003</v>
      </c>
      <c r="W804" s="9">
        <v>0.43585236999999999</v>
      </c>
      <c r="X804" s="9">
        <v>7.1805170000000001E-2</v>
      </c>
      <c r="Y804" s="9">
        <v>0.78106955</v>
      </c>
      <c r="Z804" s="9">
        <v>0.20763244</v>
      </c>
      <c r="AA804" s="9">
        <v>0.16469998</v>
      </c>
      <c r="AB804" s="10">
        <v>0.24444964</v>
      </c>
      <c r="AC804" s="14">
        <v>51750000</v>
      </c>
      <c r="AD804" s="15">
        <v>16412000</v>
      </c>
      <c r="AE804" s="16">
        <v>35300000</v>
      </c>
    </row>
    <row r="805" spans="1:31" x14ac:dyDescent="0.25">
      <c r="A805" s="7">
        <v>101320</v>
      </c>
      <c r="B805" s="8" t="s">
        <v>831</v>
      </c>
      <c r="C805" s="8" t="s">
        <v>95</v>
      </c>
      <c r="D805" s="9">
        <v>0.4027559</v>
      </c>
      <c r="E805" s="9">
        <v>4.5980000000000001E-4</v>
      </c>
      <c r="F805" s="9">
        <v>0.1958645</v>
      </c>
      <c r="G805" s="9">
        <v>2.879E-2</v>
      </c>
      <c r="H805" s="9">
        <v>0.16630919999999999</v>
      </c>
      <c r="I805" s="9">
        <v>0</v>
      </c>
      <c r="J805" s="10">
        <v>1.1332399999999999E-2</v>
      </c>
      <c r="K805" s="11">
        <v>2409213</v>
      </c>
      <c r="L805" s="9">
        <v>0.45250000000000001</v>
      </c>
      <c r="M805" s="12">
        <v>1013857</v>
      </c>
      <c r="N805" s="12">
        <v>1024759</v>
      </c>
      <c r="O805" s="12">
        <v>937545.3</v>
      </c>
      <c r="P805" s="12">
        <v>87213.51</v>
      </c>
      <c r="Q805" s="12">
        <v>76311.69</v>
      </c>
      <c r="R805" s="13">
        <v>6322</v>
      </c>
      <c r="S805" s="9">
        <v>0.50585258</v>
      </c>
      <c r="T805" s="9">
        <v>5.5362199999999997E-3</v>
      </c>
      <c r="U805" s="9">
        <v>2.2619420000000001E-2</v>
      </c>
      <c r="V805" s="9">
        <v>0.23853210999999999</v>
      </c>
      <c r="W805" s="9">
        <v>8.6048719999999995E-2</v>
      </c>
      <c r="X805" s="9">
        <v>0.63808920999999996</v>
      </c>
      <c r="Y805" s="9">
        <v>0.38532110000000003</v>
      </c>
      <c r="Z805" s="9">
        <v>2.9895600000000001E-2</v>
      </c>
      <c r="AA805" s="9">
        <v>9.1743119999999997E-2</v>
      </c>
      <c r="AB805" s="10">
        <v>0.28529411999999998</v>
      </c>
      <c r="AC805" s="14">
        <v>55149000</v>
      </c>
      <c r="AD805" s="15">
        <v>5903000</v>
      </c>
      <c r="AE805" s="16">
        <v>49200000</v>
      </c>
    </row>
    <row r="806" spans="1:31" x14ac:dyDescent="0.25">
      <c r="A806" s="7">
        <v>3009330</v>
      </c>
      <c r="B806" s="8" t="s">
        <v>832</v>
      </c>
      <c r="C806" s="8" t="s">
        <v>200</v>
      </c>
      <c r="D806" s="9">
        <v>0.2997881</v>
      </c>
      <c r="E806" s="9">
        <v>0</v>
      </c>
      <c r="F806" s="9">
        <v>0</v>
      </c>
      <c r="G806" s="9">
        <v>0</v>
      </c>
      <c r="H806" s="9">
        <v>9.9576300000000006E-2</v>
      </c>
      <c r="I806" s="9">
        <v>0.2002119</v>
      </c>
      <c r="J806" s="10">
        <v>0</v>
      </c>
      <c r="K806" s="11">
        <v>13591.5</v>
      </c>
      <c r="L806" s="9">
        <v>0.36699999999999999</v>
      </c>
      <c r="M806" s="12">
        <v>4638.915</v>
      </c>
      <c r="N806" s="12">
        <v>4688.7960000000003</v>
      </c>
      <c r="O806" s="12">
        <v>4289.7489999999998</v>
      </c>
      <c r="P806" s="12">
        <v>399.04640000000001</v>
      </c>
      <c r="Q806" s="12">
        <v>349.166</v>
      </c>
      <c r="R806" s="13">
        <v>8</v>
      </c>
      <c r="S806" s="9">
        <v>0.875</v>
      </c>
      <c r="T806" s="9">
        <v>0.125</v>
      </c>
      <c r="U806" s="9">
        <v>0</v>
      </c>
      <c r="V806" s="9">
        <v>0</v>
      </c>
      <c r="W806" s="9">
        <v>0</v>
      </c>
      <c r="X806" s="9">
        <v>0.875</v>
      </c>
      <c r="Y806" s="9">
        <v>0.5</v>
      </c>
      <c r="Z806" s="9">
        <v>0</v>
      </c>
      <c r="AA806" s="9">
        <v>0.375</v>
      </c>
      <c r="AB806" s="10">
        <v>0.37931034000000002</v>
      </c>
      <c r="AC806" s="14">
        <v>252000</v>
      </c>
      <c r="AD806" s="15">
        <v>95000</v>
      </c>
      <c r="AE806" s="16">
        <v>157000</v>
      </c>
    </row>
    <row r="807" spans="1:31" x14ac:dyDescent="0.25">
      <c r="A807" s="7">
        <v>4012900</v>
      </c>
      <c r="B807" s="8" t="s">
        <v>833</v>
      </c>
      <c r="C807" s="8" t="s">
        <v>17</v>
      </c>
      <c r="D807" s="9">
        <v>6.7647600000000002E-2</v>
      </c>
      <c r="E807" s="9">
        <v>0</v>
      </c>
      <c r="F807" s="9">
        <v>0</v>
      </c>
      <c r="G807" s="9">
        <v>0</v>
      </c>
      <c r="H807" s="9">
        <v>0</v>
      </c>
      <c r="I807" s="9">
        <v>6.7647600000000002E-2</v>
      </c>
      <c r="J807" s="10">
        <v>0</v>
      </c>
      <c r="K807" s="11">
        <v>232174.8</v>
      </c>
      <c r="L807" s="9">
        <v>0.4</v>
      </c>
      <c r="M807" s="12">
        <v>86369.02</v>
      </c>
      <c r="N807" s="12">
        <v>87297.73</v>
      </c>
      <c r="O807" s="12">
        <v>79868.13</v>
      </c>
      <c r="P807" s="12">
        <v>7429.5940000000001</v>
      </c>
      <c r="Q807" s="12">
        <v>6500.8909999999996</v>
      </c>
      <c r="R807" s="13">
        <v>559</v>
      </c>
      <c r="S807" s="9">
        <v>0.52951700000000002</v>
      </c>
      <c r="T807" s="9">
        <v>0.67084078999999996</v>
      </c>
      <c r="U807" s="9">
        <v>2.5044719999999999E-2</v>
      </c>
      <c r="V807" s="9">
        <v>1.252236E-2</v>
      </c>
      <c r="W807" s="9">
        <v>1.252236E-2</v>
      </c>
      <c r="X807" s="9">
        <v>0.31127012999999998</v>
      </c>
      <c r="Y807" s="9">
        <v>0.69230769000000003</v>
      </c>
      <c r="Z807" s="9">
        <v>2.1466909999999999E-2</v>
      </c>
      <c r="AA807" s="9">
        <v>0.23076922999999999</v>
      </c>
      <c r="AB807" s="10">
        <v>0.29577464999999997</v>
      </c>
      <c r="AC807" s="14">
        <v>4670000</v>
      </c>
      <c r="AD807" s="15">
        <v>869000</v>
      </c>
      <c r="AE807" s="16">
        <v>3801000</v>
      </c>
    </row>
    <row r="808" spans="1:31" x14ac:dyDescent="0.25">
      <c r="A808" s="7">
        <v>4003690</v>
      </c>
      <c r="B808" s="8" t="s">
        <v>834</v>
      </c>
      <c r="C808" s="8" t="s">
        <v>17</v>
      </c>
      <c r="D808" s="9">
        <v>7.96843E-2</v>
      </c>
      <c r="E808" s="9">
        <v>0</v>
      </c>
      <c r="F808" s="9">
        <v>0</v>
      </c>
      <c r="G808" s="9">
        <v>0</v>
      </c>
      <c r="H808" s="9">
        <v>0</v>
      </c>
      <c r="I808" s="9">
        <v>7.96843E-2</v>
      </c>
      <c r="J808" s="10">
        <v>0</v>
      </c>
      <c r="K808" s="11">
        <v>56498</v>
      </c>
      <c r="L808" s="9">
        <v>0.4</v>
      </c>
      <c r="M808" s="12">
        <v>21017.26</v>
      </c>
      <c r="N808" s="12">
        <v>21243.25</v>
      </c>
      <c r="O808" s="12">
        <v>19435.310000000001</v>
      </c>
      <c r="P808" s="12">
        <v>1807.9359999999999</v>
      </c>
      <c r="Q808" s="12">
        <v>1581.9490000000001</v>
      </c>
      <c r="R808" s="13">
        <v>114</v>
      </c>
      <c r="S808" s="9">
        <v>0.50877192999999998</v>
      </c>
      <c r="T808" s="9">
        <v>0.57894736999999996</v>
      </c>
      <c r="U808" s="9">
        <v>0</v>
      </c>
      <c r="V808" s="9">
        <v>4.385965E-2</v>
      </c>
      <c r="W808" s="9">
        <v>0</v>
      </c>
      <c r="X808" s="9">
        <v>0.37719298000000001</v>
      </c>
      <c r="Y808" s="9">
        <v>0.73684210999999999</v>
      </c>
      <c r="Z808" s="9">
        <v>0</v>
      </c>
      <c r="AA808" s="9">
        <v>0.16666666999999999</v>
      </c>
      <c r="AB808" s="10">
        <v>0.27956988999999999</v>
      </c>
      <c r="AC808" s="14">
        <v>1136000</v>
      </c>
      <c r="AD808" s="15">
        <v>298000</v>
      </c>
      <c r="AE808" s="16">
        <v>838000</v>
      </c>
    </row>
    <row r="809" spans="1:31" x14ac:dyDescent="0.25">
      <c r="A809" s="7">
        <v>803750</v>
      </c>
      <c r="B809" s="8" t="s">
        <v>835</v>
      </c>
      <c r="C809" s="8" t="s">
        <v>22</v>
      </c>
      <c r="D809" s="9">
        <v>0.11735810000000001</v>
      </c>
      <c r="E809" s="9">
        <v>0</v>
      </c>
      <c r="F809" s="9">
        <v>0</v>
      </c>
      <c r="G809" s="9">
        <v>0.10354629999999999</v>
      </c>
      <c r="H809" s="9">
        <v>1.3811800000000001E-2</v>
      </c>
      <c r="I809" s="9">
        <v>0</v>
      </c>
      <c r="J809" s="10">
        <v>0</v>
      </c>
      <c r="K809" s="11">
        <v>534119.30000000005</v>
      </c>
      <c r="L809" s="9">
        <v>0.4</v>
      </c>
      <c r="M809" s="12">
        <v>198692.4</v>
      </c>
      <c r="N809" s="12">
        <v>200828.9</v>
      </c>
      <c r="O809" s="12">
        <v>183737</v>
      </c>
      <c r="P809" s="12">
        <v>17091.82</v>
      </c>
      <c r="Q809" s="12">
        <v>14955.41</v>
      </c>
      <c r="R809" s="13">
        <v>896</v>
      </c>
      <c r="S809" s="9">
        <v>0.53125</v>
      </c>
      <c r="T809" s="9">
        <v>1.0044640000000001E-2</v>
      </c>
      <c r="U809" s="9">
        <v>3.3482099999999999E-3</v>
      </c>
      <c r="V809" s="9">
        <v>2.34375E-2</v>
      </c>
      <c r="W809" s="9">
        <v>0.1953125</v>
      </c>
      <c r="X809" s="9">
        <v>0.76785714000000005</v>
      </c>
      <c r="Y809" s="9">
        <v>0.58816964000000005</v>
      </c>
      <c r="Z809" s="9">
        <v>5.1339290000000003E-2</v>
      </c>
      <c r="AA809" s="9">
        <v>0</v>
      </c>
      <c r="AB809" s="10">
        <v>0.1802935</v>
      </c>
      <c r="AC809" s="14">
        <v>10727000</v>
      </c>
      <c r="AD809" s="15">
        <v>794000</v>
      </c>
      <c r="AE809" s="16">
        <v>9933000</v>
      </c>
    </row>
    <row r="810" spans="1:31" x14ac:dyDescent="0.25">
      <c r="A810" s="7">
        <v>3021060</v>
      </c>
      <c r="B810" s="8" t="s">
        <v>836</v>
      </c>
      <c r="C810" s="8" t="s">
        <v>200</v>
      </c>
      <c r="D810" s="9">
        <v>0.13117889999999999</v>
      </c>
      <c r="E810" s="9">
        <v>0</v>
      </c>
      <c r="F810" s="9">
        <v>0</v>
      </c>
      <c r="G810" s="9">
        <v>0</v>
      </c>
      <c r="H810" s="9">
        <v>0</v>
      </c>
      <c r="I810" s="9">
        <v>0.13117889999999999</v>
      </c>
      <c r="J810" s="10">
        <v>0</v>
      </c>
      <c r="K810" s="11">
        <v>968194.5</v>
      </c>
      <c r="L810" s="9">
        <v>0.2286</v>
      </c>
      <c r="M810" s="12">
        <v>205836.2</v>
      </c>
      <c r="N810" s="12">
        <v>208049.5</v>
      </c>
      <c r="O810" s="12">
        <v>190343.2</v>
      </c>
      <c r="P810" s="12">
        <v>17706.34</v>
      </c>
      <c r="Q810" s="12">
        <v>15493</v>
      </c>
      <c r="R810" s="13">
        <v>1201</v>
      </c>
      <c r="S810" s="9">
        <v>0.50291423999999996</v>
      </c>
      <c r="T810" s="9">
        <v>0.36136552999999999</v>
      </c>
      <c r="U810" s="9">
        <v>8.3263999999999994E-3</v>
      </c>
      <c r="V810" s="9">
        <v>4.1631999999999997E-3</v>
      </c>
      <c r="W810" s="9">
        <v>1.4987510000000001E-2</v>
      </c>
      <c r="X810" s="9">
        <v>0.61115737000000003</v>
      </c>
      <c r="Y810" s="9">
        <v>0.53205661999999998</v>
      </c>
      <c r="Z810" s="9">
        <v>2.7477100000000001E-2</v>
      </c>
      <c r="AA810" s="9">
        <v>9.8251459999999999E-2</v>
      </c>
      <c r="AB810" s="10">
        <v>0.34734917999999998</v>
      </c>
      <c r="AC810" s="14">
        <v>11032000</v>
      </c>
      <c r="AD810" s="15">
        <v>1565000</v>
      </c>
      <c r="AE810" s="16">
        <v>9467000</v>
      </c>
    </row>
    <row r="811" spans="1:31" x14ac:dyDescent="0.25">
      <c r="A811" s="7">
        <v>4005040</v>
      </c>
      <c r="B811" s="8" t="s">
        <v>837</v>
      </c>
      <c r="C811" s="8" t="s">
        <v>17</v>
      </c>
      <c r="D811" s="9">
        <v>8.8649699999999998E-2</v>
      </c>
      <c r="E811" s="9">
        <v>0</v>
      </c>
      <c r="F811" s="9">
        <v>0</v>
      </c>
      <c r="G811" s="9">
        <v>0</v>
      </c>
      <c r="H811" s="9">
        <v>0</v>
      </c>
      <c r="I811" s="9">
        <v>7.7561099999999994E-2</v>
      </c>
      <c r="J811" s="10">
        <v>1.1088600000000001E-2</v>
      </c>
      <c r="K811" s="11">
        <v>177702.2</v>
      </c>
      <c r="L811" s="9">
        <v>0.4</v>
      </c>
      <c r="M811" s="12">
        <v>66105.22</v>
      </c>
      <c r="N811" s="12">
        <v>66816.02</v>
      </c>
      <c r="O811" s="12">
        <v>61129.56</v>
      </c>
      <c r="P811" s="12">
        <v>5686.47</v>
      </c>
      <c r="Q811" s="12">
        <v>4975.66</v>
      </c>
      <c r="R811" s="13">
        <v>345</v>
      </c>
      <c r="S811" s="9">
        <v>0.53913043999999999</v>
      </c>
      <c r="T811" s="9">
        <v>0.46086956000000001</v>
      </c>
      <c r="U811" s="9">
        <v>0</v>
      </c>
      <c r="V811" s="9">
        <v>5.7971010000000003E-2</v>
      </c>
      <c r="W811" s="9">
        <v>6.6666669999999997E-2</v>
      </c>
      <c r="X811" s="9">
        <v>0.41449275000000002</v>
      </c>
      <c r="Y811" s="9">
        <v>0.75362319</v>
      </c>
      <c r="Z811" s="9">
        <v>0</v>
      </c>
      <c r="AA811" s="9">
        <v>0.26666666999999999</v>
      </c>
      <c r="AB811" s="10">
        <v>0.31353134999999999</v>
      </c>
      <c r="AC811" s="14">
        <v>3478000</v>
      </c>
      <c r="AD811" s="15">
        <v>636000</v>
      </c>
      <c r="AE811" s="16">
        <v>2842000</v>
      </c>
    </row>
    <row r="812" spans="1:31" x14ac:dyDescent="0.25">
      <c r="A812" s="7">
        <v>4109510</v>
      </c>
      <c r="B812" s="8" t="s">
        <v>838</v>
      </c>
      <c r="C812" s="8" t="s">
        <v>182</v>
      </c>
      <c r="D812" s="9">
        <v>0.2393284</v>
      </c>
      <c r="E812" s="9">
        <v>0</v>
      </c>
      <c r="F812" s="9">
        <v>0.13088050000000001</v>
      </c>
      <c r="G812" s="9">
        <v>0</v>
      </c>
      <c r="H812" s="9">
        <v>3.4291999999999999E-3</v>
      </c>
      <c r="I812" s="9">
        <v>0.10501870000000001</v>
      </c>
      <c r="J812" s="10">
        <v>0</v>
      </c>
      <c r="K812" s="11">
        <v>2090319</v>
      </c>
      <c r="L812" s="9">
        <v>0.31619999999999998</v>
      </c>
      <c r="M812" s="12">
        <v>614691.80000000005</v>
      </c>
      <c r="N812" s="12">
        <v>621301.30000000005</v>
      </c>
      <c r="O812" s="12">
        <v>568424.6</v>
      </c>
      <c r="P812" s="12">
        <v>52876.71</v>
      </c>
      <c r="Q812" s="12">
        <v>46267.19</v>
      </c>
      <c r="R812" s="13">
        <v>3292</v>
      </c>
      <c r="S812" s="9">
        <v>0.49179830000000002</v>
      </c>
      <c r="T812" s="9">
        <v>0.14489672000000001</v>
      </c>
      <c r="U812" s="9">
        <v>1.579587E-2</v>
      </c>
      <c r="V812" s="9">
        <v>9.7205399999999997E-3</v>
      </c>
      <c r="W812" s="9">
        <v>8.9611179999999999E-2</v>
      </c>
      <c r="X812" s="9">
        <v>0.72205346000000004</v>
      </c>
      <c r="Y812" s="9">
        <v>0.45230862999999999</v>
      </c>
      <c r="Z812" s="9">
        <v>1.8225999999999999E-2</v>
      </c>
      <c r="AA812" s="9">
        <v>0.14611178999999999</v>
      </c>
      <c r="AB812" s="10">
        <v>0.14509912</v>
      </c>
      <c r="AC812" s="14">
        <v>32153000</v>
      </c>
      <c r="AD812" s="15">
        <v>2875000</v>
      </c>
      <c r="AE812" s="16">
        <v>29300000</v>
      </c>
    </row>
    <row r="813" spans="1:31" x14ac:dyDescent="0.25">
      <c r="A813" s="7">
        <v>636210</v>
      </c>
      <c r="B813" s="8" t="s">
        <v>839</v>
      </c>
      <c r="C813" s="8" t="s">
        <v>1</v>
      </c>
      <c r="D813" s="9">
        <v>0.1145125</v>
      </c>
      <c r="E813" s="9">
        <v>0</v>
      </c>
      <c r="F813" s="9">
        <v>0</v>
      </c>
      <c r="G813" s="9">
        <v>0.10687290000000001</v>
      </c>
      <c r="H813" s="9">
        <v>7.6395999999999999E-3</v>
      </c>
      <c r="I813" s="9">
        <v>0</v>
      </c>
      <c r="J813" s="10">
        <v>0</v>
      </c>
      <c r="K813" s="11">
        <v>214052.8</v>
      </c>
      <c r="L813" s="9">
        <v>0.4</v>
      </c>
      <c r="M813" s="12">
        <v>79627.64</v>
      </c>
      <c r="N813" s="12">
        <v>80483.850000000006</v>
      </c>
      <c r="O813" s="12">
        <v>73634.16</v>
      </c>
      <c r="P813" s="12">
        <v>6849.6890000000003</v>
      </c>
      <c r="Q813" s="12">
        <v>5993.4840000000004</v>
      </c>
      <c r="R813" s="13">
        <v>425</v>
      </c>
      <c r="S813" s="9">
        <v>0.56000000000000005</v>
      </c>
      <c r="T813" s="9">
        <v>2.35294E-3</v>
      </c>
      <c r="U813" s="9">
        <v>1.647059E-2</v>
      </c>
      <c r="V813" s="9">
        <v>3.294118E-2</v>
      </c>
      <c r="W813" s="9">
        <v>0.84</v>
      </c>
      <c r="X813" s="9">
        <v>9.4117649999999997E-2</v>
      </c>
      <c r="Y813" s="9">
        <v>0.99294117999999998</v>
      </c>
      <c r="Z813" s="9">
        <v>0.58588235</v>
      </c>
      <c r="AA813" s="9">
        <v>7.0588230000000002E-2</v>
      </c>
      <c r="AB813" s="10">
        <v>0.30140187000000002</v>
      </c>
      <c r="AC813" s="14">
        <v>4149000</v>
      </c>
      <c r="AD813" s="15">
        <v>755000</v>
      </c>
      <c r="AE813" s="16">
        <v>3394000</v>
      </c>
    </row>
    <row r="814" spans="1:31" x14ac:dyDescent="0.25">
      <c r="A814" s="7">
        <v>4030360</v>
      </c>
      <c r="B814" s="8" t="s">
        <v>840</v>
      </c>
      <c r="C814" s="8" t="s">
        <v>17</v>
      </c>
      <c r="D814" s="9">
        <v>6.5134999999999998E-2</v>
      </c>
      <c r="E814" s="9">
        <v>0</v>
      </c>
      <c r="F814" s="9">
        <v>0</v>
      </c>
      <c r="G814" s="9">
        <v>0</v>
      </c>
      <c r="H814" s="9">
        <v>0</v>
      </c>
      <c r="I814" s="9">
        <v>6.5134999999999998E-2</v>
      </c>
      <c r="J814" s="10">
        <v>0</v>
      </c>
      <c r="K814" s="11">
        <v>194545</v>
      </c>
      <c r="L814" s="9">
        <v>0.4</v>
      </c>
      <c r="M814" s="12">
        <v>72370.740000000005</v>
      </c>
      <c r="N814" s="12">
        <v>73148.92</v>
      </c>
      <c r="O814" s="12">
        <v>66923.48</v>
      </c>
      <c r="P814" s="12">
        <v>6225.44</v>
      </c>
      <c r="Q814" s="12">
        <v>5447.2659999999996</v>
      </c>
      <c r="R814" s="13">
        <v>442</v>
      </c>
      <c r="S814" s="9">
        <v>0.47285068000000002</v>
      </c>
      <c r="T814" s="9">
        <v>0.260181</v>
      </c>
      <c r="U814" s="9">
        <v>0</v>
      </c>
      <c r="V814" s="9">
        <v>2.2624400000000001E-3</v>
      </c>
      <c r="W814" s="9">
        <v>2.2624400000000001E-3</v>
      </c>
      <c r="X814" s="9">
        <v>0.73529412000000005</v>
      </c>
      <c r="Y814" s="9">
        <v>0.65384615000000001</v>
      </c>
      <c r="Z814" s="9">
        <v>0</v>
      </c>
      <c r="AA814" s="9">
        <v>0.15610859999999999</v>
      </c>
      <c r="AB814" s="10">
        <v>0.24436089999999999</v>
      </c>
      <c r="AC814" s="14">
        <v>3750000</v>
      </c>
      <c r="AD814" s="15">
        <v>652000</v>
      </c>
      <c r="AE814" s="16">
        <v>3098000</v>
      </c>
    </row>
    <row r="815" spans="1:31" x14ac:dyDescent="0.25">
      <c r="A815" s="7">
        <v>1200660</v>
      </c>
      <c r="B815" s="8" t="s">
        <v>841</v>
      </c>
      <c r="C815" s="8" t="s">
        <v>11</v>
      </c>
      <c r="D815" s="9">
        <v>0.14043749999999999</v>
      </c>
      <c r="E815" s="9">
        <v>0</v>
      </c>
      <c r="F815" s="9">
        <v>0</v>
      </c>
      <c r="G815" s="9">
        <v>0</v>
      </c>
      <c r="H815" s="9">
        <v>0</v>
      </c>
      <c r="I815" s="9">
        <v>0.14043749999999999</v>
      </c>
      <c r="J815" s="10">
        <v>0</v>
      </c>
      <c r="K815" s="11">
        <v>1233042</v>
      </c>
      <c r="L815" s="9">
        <v>0.24179999999999999</v>
      </c>
      <c r="M815" s="12">
        <v>277279.09999999998</v>
      </c>
      <c r="N815" s="12">
        <v>280260.59999999998</v>
      </c>
      <c r="O815" s="12">
        <v>256408.6</v>
      </c>
      <c r="P815" s="12">
        <v>23851.96</v>
      </c>
      <c r="Q815" s="12">
        <v>20870.5</v>
      </c>
      <c r="R815" s="13">
        <v>1429</v>
      </c>
      <c r="S815" s="9">
        <v>0.53463961000000004</v>
      </c>
      <c r="T815" s="9">
        <v>0.12316305</v>
      </c>
      <c r="U815" s="9">
        <v>3.4989499999999998E-3</v>
      </c>
      <c r="V815" s="9">
        <v>0.13226031999999999</v>
      </c>
      <c r="W815" s="9">
        <v>0.30860742000000002</v>
      </c>
      <c r="X815" s="9">
        <v>0.42547235999999999</v>
      </c>
      <c r="Y815" s="9">
        <v>0.60181945000000003</v>
      </c>
      <c r="Z815" s="9">
        <v>4.0587819999999997E-2</v>
      </c>
      <c r="AA815" s="9">
        <v>0.14485654000000001</v>
      </c>
      <c r="AB815" s="10">
        <v>0.27079646000000002</v>
      </c>
      <c r="AC815" s="14">
        <v>14246000</v>
      </c>
      <c r="AD815" s="15">
        <v>1658000</v>
      </c>
      <c r="AE815" s="16">
        <v>12600000</v>
      </c>
    </row>
    <row r="816" spans="1:31" x14ac:dyDescent="0.25">
      <c r="A816" s="7">
        <v>4033210</v>
      </c>
      <c r="B816" s="8" t="s">
        <v>842</v>
      </c>
      <c r="C816" s="8" t="s">
        <v>17</v>
      </c>
      <c r="D816" s="9">
        <v>7.9901100000000003E-2</v>
      </c>
      <c r="E816" s="9">
        <v>0</v>
      </c>
      <c r="F816" s="9">
        <v>0</v>
      </c>
      <c r="G816" s="9">
        <v>0</v>
      </c>
      <c r="H816" s="9">
        <v>0</v>
      </c>
      <c r="I816" s="9">
        <v>7.9901100000000003E-2</v>
      </c>
      <c r="J816" s="10">
        <v>0</v>
      </c>
      <c r="K816" s="11">
        <v>219596</v>
      </c>
      <c r="L816" s="9">
        <v>0.4</v>
      </c>
      <c r="M816" s="12">
        <v>81689.710000000006</v>
      </c>
      <c r="N816" s="12">
        <v>82568.09</v>
      </c>
      <c r="O816" s="12">
        <v>75541.02</v>
      </c>
      <c r="P816" s="12">
        <v>7027.0720000000001</v>
      </c>
      <c r="Q816" s="12">
        <v>6148.6880000000001</v>
      </c>
      <c r="R816" s="13">
        <v>473</v>
      </c>
      <c r="S816" s="9">
        <v>0.50317124999999996</v>
      </c>
      <c r="T816" s="9">
        <v>0.38689217999999997</v>
      </c>
      <c r="U816" s="9">
        <v>2.1141599999999999E-3</v>
      </c>
      <c r="V816" s="9">
        <v>3.3826639999999998E-2</v>
      </c>
      <c r="W816" s="9">
        <v>0</v>
      </c>
      <c r="X816" s="9">
        <v>0.57716701999999998</v>
      </c>
      <c r="Y816" s="9">
        <v>0.65961945</v>
      </c>
      <c r="Z816" s="9">
        <v>2.1141599999999999E-3</v>
      </c>
      <c r="AA816" s="9">
        <v>0.16067653000000001</v>
      </c>
      <c r="AB816" s="10">
        <v>0.25688073</v>
      </c>
      <c r="AC816" s="14">
        <v>4181000</v>
      </c>
      <c r="AD816" s="15">
        <v>703000</v>
      </c>
      <c r="AE816" s="16">
        <v>3478000</v>
      </c>
    </row>
    <row r="817" spans="1:31" x14ac:dyDescent="0.25">
      <c r="A817" s="7">
        <v>4022410</v>
      </c>
      <c r="B817" s="8" t="s">
        <v>843</v>
      </c>
      <c r="C817" s="8" t="s">
        <v>17</v>
      </c>
      <c r="D817" s="9">
        <v>9.6664700000000006E-2</v>
      </c>
      <c r="E817" s="9">
        <v>0</v>
      </c>
      <c r="F817" s="9">
        <v>0</v>
      </c>
      <c r="G817" s="9">
        <v>0</v>
      </c>
      <c r="H817" s="9">
        <v>1.1170299999999999E-2</v>
      </c>
      <c r="I817" s="9">
        <v>8.5494399999999998E-2</v>
      </c>
      <c r="J817" s="10">
        <v>0</v>
      </c>
      <c r="K817" s="11">
        <v>147374.5</v>
      </c>
      <c r="L817" s="9">
        <v>0.4</v>
      </c>
      <c r="M817" s="12">
        <v>54823.31</v>
      </c>
      <c r="N817" s="12">
        <v>55412.81</v>
      </c>
      <c r="O817" s="12">
        <v>50696.83</v>
      </c>
      <c r="P817" s="12">
        <v>4715.9840000000004</v>
      </c>
      <c r="Q817" s="12">
        <v>4126.4799999999996</v>
      </c>
      <c r="R817" s="13">
        <v>272</v>
      </c>
      <c r="S817" s="9">
        <v>0.49632353000000001</v>
      </c>
      <c r="T817" s="9">
        <v>0.70955882000000003</v>
      </c>
      <c r="U817" s="9">
        <v>4.7794120000000002E-2</v>
      </c>
      <c r="V817" s="9">
        <v>0</v>
      </c>
      <c r="W817" s="9">
        <v>1.8382349999999999E-2</v>
      </c>
      <c r="X817" s="9">
        <v>0.22426471000000001</v>
      </c>
      <c r="Y817" s="9">
        <v>0.78308823999999999</v>
      </c>
      <c r="Z817" s="9">
        <v>9.5588229999999996E-2</v>
      </c>
      <c r="AA817" s="9">
        <v>0.19485294</v>
      </c>
      <c r="AB817" s="10">
        <v>0.28045325999999998</v>
      </c>
      <c r="AC817" s="14">
        <v>2768000</v>
      </c>
      <c r="AD817" s="15">
        <v>666000</v>
      </c>
      <c r="AE817" s="16">
        <v>2102000</v>
      </c>
    </row>
    <row r="818" spans="1:31" x14ac:dyDescent="0.25">
      <c r="A818" s="7">
        <v>4030060</v>
      </c>
      <c r="B818" s="8" t="s">
        <v>844</v>
      </c>
      <c r="C818" s="8" t="s">
        <v>17</v>
      </c>
      <c r="D818" s="9">
        <v>8.0394300000000002E-2</v>
      </c>
      <c r="E818" s="9">
        <v>0</v>
      </c>
      <c r="F818" s="9">
        <v>0</v>
      </c>
      <c r="G818" s="9">
        <v>0</v>
      </c>
      <c r="H818" s="9">
        <v>0</v>
      </c>
      <c r="I818" s="9">
        <v>7.1588899999999997E-2</v>
      </c>
      <c r="J818" s="10">
        <v>8.8053999999999997E-3</v>
      </c>
      <c r="K818" s="11">
        <v>411902.4</v>
      </c>
      <c r="L818" s="9">
        <v>0.4</v>
      </c>
      <c r="M818" s="12">
        <v>153227.70000000001</v>
      </c>
      <c r="N818" s="12">
        <v>154875.29999999999</v>
      </c>
      <c r="O818" s="12">
        <v>141694.39999999999</v>
      </c>
      <c r="P818" s="12">
        <v>13180.88</v>
      </c>
      <c r="Q818" s="12">
        <v>11533.3</v>
      </c>
      <c r="R818" s="13">
        <v>920</v>
      </c>
      <c r="S818" s="9">
        <v>0.51086957</v>
      </c>
      <c r="T818" s="9">
        <v>0.34021739000000001</v>
      </c>
      <c r="U818" s="9">
        <v>6.5217399999999998E-3</v>
      </c>
      <c r="V818" s="9">
        <v>3.3695650000000001E-2</v>
      </c>
      <c r="W818" s="9">
        <v>2.6086959999999999E-2</v>
      </c>
      <c r="X818" s="9">
        <v>0.59347826000000004</v>
      </c>
      <c r="Y818" s="9">
        <v>0.62826086999999997</v>
      </c>
      <c r="Z818" s="9">
        <v>0</v>
      </c>
      <c r="AA818" s="9">
        <v>0.16413042999999999</v>
      </c>
      <c r="AB818" s="10">
        <v>0.32317880999999998</v>
      </c>
      <c r="AC818" s="14">
        <v>7617000</v>
      </c>
      <c r="AD818" s="15">
        <v>1390000</v>
      </c>
      <c r="AE818" s="16">
        <v>6227000</v>
      </c>
    </row>
    <row r="819" spans="1:31" x14ac:dyDescent="0.25">
      <c r="A819" s="7">
        <v>625860</v>
      </c>
      <c r="B819" s="8" t="s">
        <v>845</v>
      </c>
      <c r="C819" s="8" t="s">
        <v>1</v>
      </c>
      <c r="D819" s="9">
        <v>0.29710449999999999</v>
      </c>
      <c r="E819" s="9">
        <v>1.077E-4</v>
      </c>
      <c r="F819" s="9">
        <v>0.1013401</v>
      </c>
      <c r="G819" s="9">
        <v>9.5829300000000006E-2</v>
      </c>
      <c r="H819" s="9">
        <v>9.9827399999999997E-2</v>
      </c>
      <c r="I819" s="9">
        <v>0</v>
      </c>
      <c r="J819" s="10">
        <v>0</v>
      </c>
      <c r="K819" s="11">
        <v>5507223</v>
      </c>
      <c r="L819" s="9">
        <v>0.36649999999999999</v>
      </c>
      <c r="M819" s="12">
        <v>1877109</v>
      </c>
      <c r="N819" s="12">
        <v>1897293</v>
      </c>
      <c r="O819" s="12">
        <v>1735822</v>
      </c>
      <c r="P819" s="12">
        <v>161471.79999999999</v>
      </c>
      <c r="Q819" s="12">
        <v>141287</v>
      </c>
      <c r="R819" s="13">
        <v>9545</v>
      </c>
      <c r="S819" s="9">
        <v>0.51367207999999998</v>
      </c>
      <c r="T819" s="9">
        <v>8.0670499999999992E-3</v>
      </c>
      <c r="U819" s="9">
        <v>3.3106339999999998E-2</v>
      </c>
      <c r="V819" s="9">
        <v>7.3336830000000006E-2</v>
      </c>
      <c r="W819" s="9">
        <v>0.26097432999999998</v>
      </c>
      <c r="X819" s="9">
        <v>0.57988476</v>
      </c>
      <c r="Y819" s="9">
        <v>0.61697223999999995</v>
      </c>
      <c r="Z819" s="9">
        <v>6.5269779999999999E-2</v>
      </c>
      <c r="AA819" s="9">
        <v>0.13179674999999999</v>
      </c>
      <c r="AB819" s="10">
        <v>0.24449737999999999</v>
      </c>
      <c r="AC819" s="14">
        <v>93273000</v>
      </c>
      <c r="AD819" s="15">
        <v>13399000</v>
      </c>
      <c r="AE819" s="16">
        <v>79900000</v>
      </c>
    </row>
    <row r="820" spans="1:31" x14ac:dyDescent="0.25">
      <c r="A820" s="7">
        <v>4015990</v>
      </c>
      <c r="B820" s="8" t="s">
        <v>846</v>
      </c>
      <c r="C820" s="8" t="s">
        <v>17</v>
      </c>
      <c r="D820" s="9">
        <v>7.2618100000000005E-2</v>
      </c>
      <c r="E820" s="9">
        <v>0</v>
      </c>
      <c r="F820" s="9">
        <v>0</v>
      </c>
      <c r="G820" s="9">
        <v>0</v>
      </c>
      <c r="H820" s="9">
        <v>0</v>
      </c>
      <c r="I820" s="9">
        <v>7.2618100000000005E-2</v>
      </c>
      <c r="J820" s="10">
        <v>0</v>
      </c>
      <c r="K820" s="11">
        <v>439245.3</v>
      </c>
      <c r="L820" s="9">
        <v>0.4</v>
      </c>
      <c r="M820" s="12">
        <v>163399.29999999999</v>
      </c>
      <c r="N820" s="12">
        <v>165156.20000000001</v>
      </c>
      <c r="O820" s="12">
        <v>151100.4</v>
      </c>
      <c r="P820" s="12">
        <v>14055.85</v>
      </c>
      <c r="Q820" s="12">
        <v>12298.89</v>
      </c>
      <c r="R820" s="13">
        <v>977</v>
      </c>
      <c r="S820" s="9">
        <v>0.51484134999999998</v>
      </c>
      <c r="T820" s="9">
        <v>0.59058341999999997</v>
      </c>
      <c r="U820" s="9">
        <v>2.558854E-2</v>
      </c>
      <c r="V820" s="9">
        <v>8.1883300000000006E-3</v>
      </c>
      <c r="W820" s="9">
        <v>2.2517909999999999E-2</v>
      </c>
      <c r="X820" s="9">
        <v>0.35312179999999999</v>
      </c>
      <c r="Y820" s="9">
        <v>0.74002047000000004</v>
      </c>
      <c r="Z820" s="9">
        <v>4.4012280000000001E-2</v>
      </c>
      <c r="AA820" s="9">
        <v>0.18321392</v>
      </c>
      <c r="AB820" s="10">
        <v>0.27968036000000002</v>
      </c>
      <c r="AC820" s="14">
        <v>8106000</v>
      </c>
      <c r="AD820" s="15">
        <v>1483000</v>
      </c>
      <c r="AE820" s="16">
        <v>6623000</v>
      </c>
    </row>
    <row r="821" spans="1:31" x14ac:dyDescent="0.25">
      <c r="A821" s="7">
        <v>200010</v>
      </c>
      <c r="B821" s="8" t="s">
        <v>847</v>
      </c>
      <c r="C821" s="8" t="s">
        <v>143</v>
      </c>
      <c r="D821" s="9">
        <v>0.3334529</v>
      </c>
      <c r="E821" s="9">
        <v>0</v>
      </c>
      <c r="F821" s="9">
        <v>0</v>
      </c>
      <c r="G821" s="9">
        <v>0</v>
      </c>
      <c r="H821" s="9">
        <v>0</v>
      </c>
      <c r="I821" s="9">
        <v>0.3334529</v>
      </c>
      <c r="J821" s="10">
        <v>0</v>
      </c>
      <c r="K821" s="11">
        <v>94301.86</v>
      </c>
      <c r="L821" s="9">
        <v>0.38919999999999999</v>
      </c>
      <c r="M821" s="12">
        <v>34133.129999999997</v>
      </c>
      <c r="N821" s="12">
        <v>34500.15</v>
      </c>
      <c r="O821" s="12">
        <v>31563.96</v>
      </c>
      <c r="P821" s="12">
        <v>2936.183</v>
      </c>
      <c r="Q821" s="12">
        <v>2569.1680000000001</v>
      </c>
      <c r="R821" s="13">
        <v>37</v>
      </c>
      <c r="S821" s="9">
        <v>0.70270270000000001</v>
      </c>
      <c r="T821" s="9">
        <v>0.40540541000000002</v>
      </c>
      <c r="W821" s="9">
        <v>5.4054049999999999E-2</v>
      </c>
      <c r="X821" s="9">
        <v>0.45945945999999999</v>
      </c>
      <c r="Z821" s="9">
        <v>0</v>
      </c>
      <c r="AA821" s="9">
        <v>0.24324324</v>
      </c>
      <c r="AB821" s="10">
        <v>5.8823529999999999E-2</v>
      </c>
      <c r="AC821" s="14">
        <v>1691000</v>
      </c>
      <c r="AD821" s="15">
        <v>230000</v>
      </c>
      <c r="AE821" s="16">
        <v>1461000</v>
      </c>
    </row>
    <row r="822" spans="1:31" x14ac:dyDescent="0.25">
      <c r="A822" s="7">
        <v>5506270</v>
      </c>
      <c r="B822" s="8" t="s">
        <v>848</v>
      </c>
      <c r="C822" s="8" t="s">
        <v>232</v>
      </c>
      <c r="D822" s="9">
        <v>0.1684011</v>
      </c>
      <c r="E822" s="9">
        <v>0</v>
      </c>
      <c r="F822" s="9">
        <v>0</v>
      </c>
      <c r="G822" s="9">
        <v>0</v>
      </c>
      <c r="H822" s="9">
        <v>0</v>
      </c>
      <c r="I822" s="9">
        <v>0.1684011</v>
      </c>
      <c r="J822" s="10">
        <v>0</v>
      </c>
      <c r="K822" s="11">
        <v>2004666</v>
      </c>
      <c r="L822" s="9">
        <v>0.26640000000000003</v>
      </c>
      <c r="M822" s="12">
        <v>496660</v>
      </c>
      <c r="N822" s="12">
        <v>502000.4</v>
      </c>
      <c r="O822" s="12">
        <v>459277</v>
      </c>
      <c r="P822" s="12">
        <v>42723.44</v>
      </c>
      <c r="Q822" s="12">
        <v>37383</v>
      </c>
      <c r="R822" s="13">
        <v>1918</v>
      </c>
      <c r="S822" s="9">
        <v>0.51303441000000005</v>
      </c>
      <c r="T822" s="9">
        <v>0.24765381</v>
      </c>
      <c r="U822" s="9">
        <v>8.3420200000000003E-3</v>
      </c>
      <c r="V822" s="9">
        <v>6.77789E-3</v>
      </c>
      <c r="W822" s="9">
        <v>7.2992700000000001E-3</v>
      </c>
      <c r="X822" s="9">
        <v>0.72992701000000004</v>
      </c>
      <c r="Y822" s="9">
        <v>0.52189781000000002</v>
      </c>
      <c r="Z822" s="9">
        <v>5.2138E-4</v>
      </c>
      <c r="AA822" s="9">
        <v>0.15067779000000001</v>
      </c>
      <c r="AB822" s="10">
        <v>0.28551069000000001</v>
      </c>
      <c r="AC822" s="14">
        <v>24592000</v>
      </c>
      <c r="AD822" s="15">
        <v>2633000</v>
      </c>
      <c r="AE822" s="16">
        <v>22000000</v>
      </c>
    </row>
    <row r="823" spans="1:31" x14ac:dyDescent="0.25">
      <c r="A823" s="7">
        <v>4015690</v>
      </c>
      <c r="B823" s="8" t="s">
        <v>849</v>
      </c>
      <c r="C823" s="8" t="s">
        <v>17</v>
      </c>
      <c r="D823" s="9">
        <v>0.1325761</v>
      </c>
      <c r="E823" s="9">
        <v>0</v>
      </c>
      <c r="F823" s="9">
        <v>0</v>
      </c>
      <c r="G823" s="9">
        <v>0</v>
      </c>
      <c r="H823" s="9">
        <v>5.6550000000000003E-4</v>
      </c>
      <c r="I823" s="9">
        <v>0.13201070000000001</v>
      </c>
      <c r="J823" s="10">
        <v>0</v>
      </c>
      <c r="K823" s="11">
        <v>1463032</v>
      </c>
      <c r="L823" s="9">
        <v>0.24060000000000001</v>
      </c>
      <c r="M823" s="12">
        <v>327365.09999999998</v>
      </c>
      <c r="N823" s="12">
        <v>330885.2</v>
      </c>
      <c r="O823" s="12">
        <v>302724.7</v>
      </c>
      <c r="P823" s="12">
        <v>28160.44</v>
      </c>
      <c r="Q823" s="12">
        <v>24640.41</v>
      </c>
      <c r="R823" s="13">
        <v>1763</v>
      </c>
      <c r="S823" s="9">
        <v>0.51786726999999999</v>
      </c>
      <c r="T823" s="9">
        <v>0.55246739</v>
      </c>
      <c r="U823" s="9">
        <v>6.6931370000000004E-2</v>
      </c>
      <c r="V823" s="9">
        <v>5.1049299999999997E-3</v>
      </c>
      <c r="W823" s="9">
        <v>5.728871E-2</v>
      </c>
      <c r="X823" s="9">
        <v>0.31820759999999998</v>
      </c>
      <c r="Y823" s="9">
        <v>0.75553035000000002</v>
      </c>
      <c r="Z823" s="9">
        <v>4.8780490000000003E-2</v>
      </c>
      <c r="AA823" s="9">
        <v>0.21270560999999999</v>
      </c>
      <c r="AB823" s="10">
        <v>0.30016958999999999</v>
      </c>
      <c r="AC823" s="14">
        <v>16073000</v>
      </c>
      <c r="AD823" s="15">
        <v>3487000</v>
      </c>
      <c r="AE823" s="16">
        <v>12600000</v>
      </c>
    </row>
    <row r="824" spans="1:31" x14ac:dyDescent="0.25">
      <c r="A824" s="7">
        <v>200100</v>
      </c>
      <c r="B824" s="8" t="s">
        <v>850</v>
      </c>
      <c r="C824" s="8" t="s">
        <v>143</v>
      </c>
      <c r="D824" s="9">
        <v>0.36842859999999999</v>
      </c>
      <c r="E824" s="9">
        <v>3.7149300000000003E-2</v>
      </c>
      <c r="F824" s="9">
        <v>0.2074299</v>
      </c>
      <c r="G824" s="9">
        <v>7.2244600000000006E-2</v>
      </c>
      <c r="H824" s="9">
        <v>5.1604900000000002E-2</v>
      </c>
      <c r="I824" s="9">
        <v>0</v>
      </c>
      <c r="J824" s="10">
        <v>0</v>
      </c>
      <c r="K824" s="11">
        <v>950072.9</v>
      </c>
      <c r="L824" s="9">
        <v>0.36840000000000001</v>
      </c>
      <c r="M824" s="12">
        <v>325506.40000000002</v>
      </c>
      <c r="N824" s="12">
        <v>329006.40000000002</v>
      </c>
      <c r="O824" s="12">
        <v>301005.90000000002</v>
      </c>
      <c r="P824" s="12">
        <v>28000.55</v>
      </c>
      <c r="Q824" s="12">
        <v>24500.5</v>
      </c>
      <c r="R824" s="13">
        <v>987</v>
      </c>
      <c r="S824" s="9">
        <v>0.52684903999999999</v>
      </c>
      <c r="T824" s="9">
        <v>6.788247E-2</v>
      </c>
      <c r="U824" s="9">
        <v>3.7487329999999999E-2</v>
      </c>
      <c r="V824" s="9">
        <v>3.2421480000000003E-2</v>
      </c>
      <c r="W824" s="9">
        <v>3.8500510000000002E-2</v>
      </c>
      <c r="X824" s="9">
        <v>0.79533940999999997</v>
      </c>
      <c r="Y824" s="9">
        <v>0.30901721999999998</v>
      </c>
      <c r="Z824" s="9">
        <v>0.13069908999999999</v>
      </c>
      <c r="AA824" s="9">
        <v>0.12765957</v>
      </c>
      <c r="AB824" s="10">
        <v>0.13233724999999999</v>
      </c>
      <c r="AC824" s="14">
        <v>15961000</v>
      </c>
      <c r="AD824" s="15">
        <v>1650000</v>
      </c>
      <c r="AE824" s="16">
        <v>14300000</v>
      </c>
    </row>
    <row r="825" spans="1:31" x14ac:dyDescent="0.25">
      <c r="A825" s="7">
        <v>3000003</v>
      </c>
      <c r="B825" s="8" t="s">
        <v>851</v>
      </c>
      <c r="C825" s="8" t="s">
        <v>200</v>
      </c>
      <c r="D825" s="9">
        <v>9.7603300000000004E-2</v>
      </c>
      <c r="E825" s="9">
        <v>0</v>
      </c>
      <c r="F825" s="9">
        <v>0</v>
      </c>
      <c r="G825" s="9">
        <v>0</v>
      </c>
      <c r="H825" s="9">
        <v>0</v>
      </c>
      <c r="I825" s="9">
        <v>9.7603300000000004E-2</v>
      </c>
      <c r="J825" s="10">
        <v>0</v>
      </c>
      <c r="K825" s="11">
        <v>333178.3</v>
      </c>
      <c r="L825" s="9">
        <v>0.4</v>
      </c>
      <c r="M825" s="12">
        <v>123942.3</v>
      </c>
      <c r="N825" s="12">
        <v>125275</v>
      </c>
      <c r="O825" s="12">
        <v>114613.3</v>
      </c>
      <c r="P825" s="12">
        <v>10661.71</v>
      </c>
      <c r="Q825" s="12">
        <v>9329</v>
      </c>
      <c r="R825" s="13">
        <v>520</v>
      </c>
      <c r="S825" s="9">
        <v>0.53076922999999998</v>
      </c>
      <c r="T825" s="9">
        <v>0.43461538999999999</v>
      </c>
      <c r="U825" s="9">
        <v>1.92308E-3</v>
      </c>
      <c r="V825" s="9">
        <v>1.92308E-3</v>
      </c>
      <c r="W825" s="9">
        <v>1.153846E-2</v>
      </c>
      <c r="X825" s="9">
        <v>0.55000000000000004</v>
      </c>
      <c r="Y825" s="9">
        <v>0.51153846000000003</v>
      </c>
      <c r="Z825" s="9">
        <v>7.6923080000000005E-2</v>
      </c>
      <c r="AA825" s="9">
        <v>0.14230768999999999</v>
      </c>
      <c r="AB825" s="10">
        <v>0.26712329000000001</v>
      </c>
      <c r="AC825" s="14">
        <v>6058000</v>
      </c>
      <c r="AD825" s="15">
        <v>973000</v>
      </c>
      <c r="AE825" s="16">
        <v>5085000</v>
      </c>
    </row>
    <row r="826" spans="1:31" x14ac:dyDescent="0.25">
      <c r="A826" s="7">
        <v>4003660</v>
      </c>
      <c r="B826" s="8" t="s">
        <v>852</v>
      </c>
      <c r="C826" s="8" t="s">
        <v>17</v>
      </c>
      <c r="D826" s="9">
        <v>0.18824949999999999</v>
      </c>
      <c r="E826" s="9">
        <v>0</v>
      </c>
      <c r="F826" s="9">
        <v>0</v>
      </c>
      <c r="G826" s="9">
        <v>0</v>
      </c>
      <c r="H826" s="9">
        <v>0</v>
      </c>
      <c r="I826" s="9">
        <v>0.14511160000000001</v>
      </c>
      <c r="J826" s="10">
        <v>4.31379E-2</v>
      </c>
      <c r="K826" s="11">
        <v>237718</v>
      </c>
      <c r="L826" s="9">
        <v>0.27810000000000001</v>
      </c>
      <c r="M826" s="12">
        <v>61481.72</v>
      </c>
      <c r="N826" s="12">
        <v>62142.81</v>
      </c>
      <c r="O826" s="12">
        <v>56854.06</v>
      </c>
      <c r="P826" s="12">
        <v>5288.75</v>
      </c>
      <c r="Q826" s="12">
        <v>4627.66</v>
      </c>
      <c r="R826" s="13">
        <v>259</v>
      </c>
      <c r="S826" s="9">
        <v>0.52509653000000001</v>
      </c>
      <c r="T826" s="9">
        <v>0.54054053999999996</v>
      </c>
      <c r="U826" s="9">
        <v>0</v>
      </c>
      <c r="V826" s="9">
        <v>0</v>
      </c>
      <c r="W826" s="9">
        <v>1.5444019999999999E-2</v>
      </c>
      <c r="X826" s="9">
        <v>0.44401543999999998</v>
      </c>
      <c r="Y826" s="9">
        <v>0.81467181</v>
      </c>
      <c r="Z826" s="9">
        <v>3.8609999999999998E-3</v>
      </c>
      <c r="AA826" s="9">
        <v>0.14285713999999999</v>
      </c>
      <c r="AB826" s="10">
        <v>0.30555556</v>
      </c>
      <c r="AC826" s="14">
        <v>2999000</v>
      </c>
      <c r="AD826" s="15">
        <v>672000</v>
      </c>
      <c r="AE826" s="16">
        <v>2327000</v>
      </c>
    </row>
    <row r="827" spans="1:31" x14ac:dyDescent="0.25">
      <c r="A827" s="7">
        <v>3000094</v>
      </c>
      <c r="B827" s="8" t="s">
        <v>853</v>
      </c>
      <c r="C827" s="8" t="s">
        <v>200</v>
      </c>
      <c r="D827" s="9">
        <v>0.35692659999999998</v>
      </c>
      <c r="E827" s="9">
        <v>0.14269490000000001</v>
      </c>
      <c r="F827" s="9">
        <v>0.21423159999999999</v>
      </c>
      <c r="G827" s="9">
        <v>0</v>
      </c>
      <c r="H827" s="9">
        <v>0</v>
      </c>
      <c r="I827" s="9">
        <v>0</v>
      </c>
      <c r="J827" s="10">
        <v>0</v>
      </c>
      <c r="K827" s="11">
        <v>21586.5</v>
      </c>
      <c r="L827" s="9">
        <v>0.41770000000000002</v>
      </c>
      <c r="M827" s="12">
        <v>8385.5139999999992</v>
      </c>
      <c r="N827" s="12">
        <v>8475.6810000000005</v>
      </c>
      <c r="O827" s="12">
        <v>7754.3459999999995</v>
      </c>
      <c r="P827" s="12">
        <v>721.33450000000005</v>
      </c>
      <c r="Q827" s="12">
        <v>631.16750000000002</v>
      </c>
      <c r="R827" s="13">
        <v>28</v>
      </c>
      <c r="S827" s="9">
        <v>0.5</v>
      </c>
      <c r="T827" s="9">
        <v>3.5714290000000003E-2</v>
      </c>
      <c r="U827" s="9">
        <v>0</v>
      </c>
      <c r="V827" s="9">
        <v>0</v>
      </c>
      <c r="W827" s="9">
        <v>0</v>
      </c>
      <c r="X827" s="9">
        <v>0.96428570999999996</v>
      </c>
      <c r="Y827" s="9">
        <v>0.60714285999999995</v>
      </c>
      <c r="Z827" s="9">
        <v>0</v>
      </c>
      <c r="AA827" s="9">
        <v>0.10714286000000001</v>
      </c>
      <c r="AB827" s="10">
        <v>0.1</v>
      </c>
      <c r="AC827" s="14">
        <v>408000</v>
      </c>
      <c r="AD827" s="15">
        <v>18000</v>
      </c>
      <c r="AE827" s="16">
        <v>390000</v>
      </c>
    </row>
    <row r="828" spans="1:31" x14ac:dyDescent="0.25">
      <c r="A828" s="7">
        <v>4030290</v>
      </c>
      <c r="B828" s="8" t="s">
        <v>854</v>
      </c>
      <c r="C828" s="8" t="s">
        <v>17</v>
      </c>
      <c r="D828" s="9">
        <v>0.22648499999999999</v>
      </c>
      <c r="E828" s="9">
        <v>0</v>
      </c>
      <c r="F828" s="9">
        <v>0.14154059999999999</v>
      </c>
      <c r="G828" s="9">
        <v>0</v>
      </c>
      <c r="H828" s="9">
        <v>0</v>
      </c>
      <c r="I828" s="9">
        <v>8.4944400000000003E-2</v>
      </c>
      <c r="J828" s="10">
        <v>0</v>
      </c>
      <c r="K828" s="11">
        <v>60282.3</v>
      </c>
      <c r="L828" s="9">
        <v>0.4</v>
      </c>
      <c r="M828" s="12">
        <v>22425.02</v>
      </c>
      <c r="N828" s="12">
        <v>22666.14</v>
      </c>
      <c r="O828" s="12">
        <v>20737.11</v>
      </c>
      <c r="P828" s="12">
        <v>1929.0340000000001</v>
      </c>
      <c r="Q828" s="12">
        <v>1687.91</v>
      </c>
      <c r="R828" s="13">
        <v>120</v>
      </c>
      <c r="S828" s="9">
        <v>0.52500000000000002</v>
      </c>
      <c r="T828" s="9">
        <v>0.35833333000000001</v>
      </c>
      <c r="U828" s="9">
        <v>0</v>
      </c>
      <c r="V828" s="9">
        <v>0</v>
      </c>
      <c r="W828" s="9">
        <v>1.6666670000000001E-2</v>
      </c>
      <c r="X828" s="9">
        <v>0.625</v>
      </c>
      <c r="Y828" s="9">
        <v>0.74166666999999997</v>
      </c>
      <c r="Z828" s="9">
        <v>0</v>
      </c>
      <c r="AA828" s="9">
        <v>0.10833333000000001</v>
      </c>
      <c r="AB828" s="10">
        <v>0.22988506</v>
      </c>
      <c r="AC828" s="14">
        <v>1090000</v>
      </c>
      <c r="AD828" s="15">
        <v>206000</v>
      </c>
      <c r="AE828" s="16">
        <v>884000</v>
      </c>
    </row>
    <row r="829" spans="1:31" x14ac:dyDescent="0.25">
      <c r="A829" s="7">
        <v>4023400</v>
      </c>
      <c r="B829" s="8" t="s">
        <v>855</v>
      </c>
      <c r="C829" s="8" t="s">
        <v>17</v>
      </c>
      <c r="D829" s="9">
        <v>0.10527449999999999</v>
      </c>
      <c r="E829" s="9">
        <v>0</v>
      </c>
      <c r="F829" s="9">
        <v>0</v>
      </c>
      <c r="G829" s="9">
        <v>0</v>
      </c>
      <c r="H829" s="9">
        <v>0</v>
      </c>
      <c r="I829" s="9">
        <v>0.10527449999999999</v>
      </c>
      <c r="J829" s="10">
        <v>0</v>
      </c>
      <c r="K829" s="11">
        <v>163151.29999999999</v>
      </c>
      <c r="L829" s="9">
        <v>0.4</v>
      </c>
      <c r="M829" s="12">
        <v>60692.29</v>
      </c>
      <c r="N829" s="12">
        <v>61344.89</v>
      </c>
      <c r="O829" s="12">
        <v>56124.05</v>
      </c>
      <c r="P829" s="12">
        <v>5220.8419999999996</v>
      </c>
      <c r="Q829" s="12">
        <v>4568.2380000000003</v>
      </c>
      <c r="R829" s="13">
        <v>269</v>
      </c>
      <c r="S829" s="9">
        <v>0.48698884999999997</v>
      </c>
      <c r="T829" s="9">
        <v>0.39405204999999999</v>
      </c>
      <c r="U829" s="9">
        <v>0</v>
      </c>
      <c r="V829" s="9">
        <v>7.4349400000000001E-3</v>
      </c>
      <c r="W829" s="9">
        <v>2.2304830000000001E-2</v>
      </c>
      <c r="X829" s="9">
        <v>0.57620817999999996</v>
      </c>
      <c r="Y829" s="9">
        <v>0.66171004</v>
      </c>
      <c r="Z829" s="9">
        <v>0</v>
      </c>
      <c r="AA829" s="9">
        <v>0.21933084999999999</v>
      </c>
      <c r="AB829" s="10">
        <v>0.3125</v>
      </c>
      <c r="AC829" s="14">
        <v>2940000</v>
      </c>
      <c r="AD829" s="15">
        <v>454000</v>
      </c>
      <c r="AE829" s="16">
        <v>2486000</v>
      </c>
    </row>
    <row r="830" spans="1:31" x14ac:dyDescent="0.25">
      <c r="A830" s="7">
        <v>4015240</v>
      </c>
      <c r="B830" s="8" t="s">
        <v>856</v>
      </c>
      <c r="C830" s="8" t="s">
        <v>17</v>
      </c>
      <c r="D830" s="9">
        <v>7.82114E-2</v>
      </c>
      <c r="E830" s="9">
        <v>0</v>
      </c>
      <c r="F830" s="9">
        <v>0</v>
      </c>
      <c r="G830" s="9">
        <v>0</v>
      </c>
      <c r="H830" s="9">
        <v>0</v>
      </c>
      <c r="I830" s="9">
        <v>7.82114E-2</v>
      </c>
      <c r="J830" s="10">
        <v>0</v>
      </c>
      <c r="K830" s="11">
        <v>294962.2</v>
      </c>
      <c r="L830" s="9">
        <v>0.4</v>
      </c>
      <c r="M830" s="12">
        <v>109725.9</v>
      </c>
      <c r="N830" s="12">
        <v>110905.8</v>
      </c>
      <c r="O830" s="12">
        <v>101467</v>
      </c>
      <c r="P830" s="12">
        <v>9438.7900000000009</v>
      </c>
      <c r="Q830" s="12">
        <v>8258.8979999999992</v>
      </c>
      <c r="R830" s="13">
        <v>586</v>
      </c>
      <c r="S830" s="9">
        <v>0.52047781999999998</v>
      </c>
      <c r="T830" s="9">
        <v>0.5</v>
      </c>
      <c r="U830" s="9">
        <v>0</v>
      </c>
      <c r="V830" s="9">
        <v>6.82594E-3</v>
      </c>
      <c r="W830" s="9">
        <v>3.5836180000000002E-2</v>
      </c>
      <c r="X830" s="9">
        <v>0.45733787999999997</v>
      </c>
      <c r="Y830" s="9">
        <v>0.75085323999999998</v>
      </c>
      <c r="Z830" s="9">
        <v>3.0716719999999999E-2</v>
      </c>
      <c r="AA830" s="9">
        <v>0.13993174</v>
      </c>
      <c r="AB830" s="10">
        <v>0.25388601</v>
      </c>
      <c r="AC830" s="14">
        <v>5287000</v>
      </c>
      <c r="AD830" s="15">
        <v>957000</v>
      </c>
      <c r="AE830" s="16">
        <v>4330000</v>
      </c>
    </row>
    <row r="831" spans="1:31" x14ac:dyDescent="0.25">
      <c r="A831" s="7">
        <v>3021090</v>
      </c>
      <c r="B831" s="8" t="s">
        <v>857</v>
      </c>
      <c r="C831" s="8" t="s">
        <v>200</v>
      </c>
      <c r="D831" s="9">
        <v>9.6710099999999993E-2</v>
      </c>
      <c r="E831" s="9">
        <v>0</v>
      </c>
      <c r="F831" s="9">
        <v>0</v>
      </c>
      <c r="G831" s="9">
        <v>0</v>
      </c>
      <c r="H831" s="9">
        <v>0</v>
      </c>
      <c r="I831" s="9">
        <v>9.6710099999999993E-2</v>
      </c>
      <c r="J831" s="10">
        <v>0</v>
      </c>
      <c r="K831" s="11">
        <v>314363.40000000002</v>
      </c>
      <c r="L831" s="9">
        <v>0.4</v>
      </c>
      <c r="M831" s="12">
        <v>116943.2</v>
      </c>
      <c r="N831" s="12">
        <v>118200.6</v>
      </c>
      <c r="O831" s="12">
        <v>108141</v>
      </c>
      <c r="P831" s="12">
        <v>10059.629999999999</v>
      </c>
      <c r="Q831" s="12">
        <v>8802.2029999999995</v>
      </c>
      <c r="R831" s="13">
        <v>490</v>
      </c>
      <c r="S831" s="9">
        <v>0.54285713999999996</v>
      </c>
      <c r="T831" s="9">
        <v>0.24489796</v>
      </c>
      <c r="U831" s="9">
        <v>1.428571E-2</v>
      </c>
      <c r="V831" s="9">
        <v>4.0816300000000002E-3</v>
      </c>
      <c r="W831" s="9">
        <v>3.0612250000000001E-2</v>
      </c>
      <c r="X831" s="9">
        <v>0.70612244999999996</v>
      </c>
      <c r="Y831" s="9">
        <v>0.35714286000000001</v>
      </c>
      <c r="Z831" s="9">
        <v>0</v>
      </c>
      <c r="AA831" s="9">
        <v>6.7346939999999994E-2</v>
      </c>
      <c r="AB831" s="10">
        <v>0.26714800999999999</v>
      </c>
      <c r="AC831" s="14">
        <v>5630000</v>
      </c>
      <c r="AD831" s="15">
        <v>466000</v>
      </c>
      <c r="AE831" s="16">
        <v>5164000</v>
      </c>
    </row>
    <row r="832" spans="1:31" x14ac:dyDescent="0.25">
      <c r="A832" s="7">
        <v>4029670</v>
      </c>
      <c r="B832" s="8" t="s">
        <v>858</v>
      </c>
      <c r="C832" s="8" t="s">
        <v>17</v>
      </c>
      <c r="D832" s="9">
        <v>0.32704509999999998</v>
      </c>
      <c r="E832" s="9">
        <v>1.8864800000000001E-2</v>
      </c>
      <c r="F832" s="9">
        <v>0.2232721</v>
      </c>
      <c r="G832" s="9">
        <v>0</v>
      </c>
      <c r="H832" s="9">
        <v>0</v>
      </c>
      <c r="I832" s="9">
        <v>8.4908200000000003E-2</v>
      </c>
      <c r="J832" s="10">
        <v>0</v>
      </c>
      <c r="K832" s="11">
        <v>217410.7</v>
      </c>
      <c r="L832" s="9">
        <v>0.3947</v>
      </c>
      <c r="M832" s="12">
        <v>79805.16</v>
      </c>
      <c r="N832" s="12">
        <v>80663.28</v>
      </c>
      <c r="O832" s="12">
        <v>73798.320000000007</v>
      </c>
      <c r="P832" s="12">
        <v>6864.96</v>
      </c>
      <c r="Q832" s="12">
        <v>6006.8360000000002</v>
      </c>
      <c r="R832" s="13">
        <v>302</v>
      </c>
      <c r="S832" s="9">
        <v>0.47682119000000001</v>
      </c>
      <c r="T832" s="9">
        <v>0.79139073000000004</v>
      </c>
      <c r="U832" s="9">
        <v>0</v>
      </c>
      <c r="V832" s="9">
        <v>0</v>
      </c>
      <c r="W832" s="9">
        <v>0</v>
      </c>
      <c r="X832" s="9">
        <v>0.20860927000000001</v>
      </c>
      <c r="Y832" s="9">
        <v>0.75165563000000002</v>
      </c>
      <c r="Z832" s="9">
        <v>0.40066225</v>
      </c>
      <c r="AA832" s="9">
        <v>0.17880794999999999</v>
      </c>
      <c r="AB832" s="10">
        <v>0.35842294000000002</v>
      </c>
      <c r="AC832" s="14">
        <v>3841000</v>
      </c>
      <c r="AD832" s="15">
        <v>1259000</v>
      </c>
      <c r="AE832" s="16">
        <v>2582000</v>
      </c>
    </row>
    <row r="833" spans="1:31" x14ac:dyDescent="0.25">
      <c r="A833" s="7">
        <v>4017310</v>
      </c>
      <c r="B833" s="8" t="s">
        <v>859</v>
      </c>
      <c r="C833" s="8" t="s">
        <v>17</v>
      </c>
      <c r="D833" s="9">
        <v>7.5935799999999998E-2</v>
      </c>
      <c r="E833" s="9">
        <v>0</v>
      </c>
      <c r="F833" s="9">
        <v>0</v>
      </c>
      <c r="G833" s="9">
        <v>0</v>
      </c>
      <c r="H833" s="9">
        <v>0</v>
      </c>
      <c r="I833" s="9">
        <v>7.5935799999999998E-2</v>
      </c>
      <c r="J833" s="10">
        <v>0</v>
      </c>
      <c r="K833" s="11">
        <v>75312.899999999994</v>
      </c>
      <c r="L833" s="9">
        <v>0.4</v>
      </c>
      <c r="M833" s="12">
        <v>28016.400000000001</v>
      </c>
      <c r="N833" s="12">
        <v>28317.65</v>
      </c>
      <c r="O833" s="12">
        <v>25907.64</v>
      </c>
      <c r="P833" s="12">
        <v>2410.0129999999999</v>
      </c>
      <c r="Q833" s="12">
        <v>2108.7600000000002</v>
      </c>
      <c r="R833" s="13">
        <v>167</v>
      </c>
      <c r="S833" s="9">
        <v>0.52694611000000002</v>
      </c>
      <c r="T833" s="9">
        <v>0.7245509</v>
      </c>
      <c r="U833" s="9">
        <v>2.39521E-2</v>
      </c>
      <c r="V833" s="9">
        <v>0</v>
      </c>
      <c r="W833" s="9">
        <v>0</v>
      </c>
      <c r="X833" s="9">
        <v>0.25149701000000002</v>
      </c>
      <c r="Y833" s="9">
        <v>0.79640719000000004</v>
      </c>
      <c r="Z833" s="9">
        <v>2.39521E-2</v>
      </c>
      <c r="AA833" s="9">
        <v>0.10778443</v>
      </c>
      <c r="AB833" s="10">
        <v>0.33962263999999998</v>
      </c>
      <c r="AC833" s="14">
        <v>1344000</v>
      </c>
      <c r="AD833" s="15">
        <v>216000</v>
      </c>
      <c r="AE833" s="16">
        <v>1128000</v>
      </c>
    </row>
    <row r="834" spans="1:31" x14ac:dyDescent="0.25">
      <c r="A834" s="7">
        <v>4032730</v>
      </c>
      <c r="B834" s="8" t="s">
        <v>860</v>
      </c>
      <c r="C834" s="8" t="s">
        <v>17</v>
      </c>
      <c r="D834" s="9">
        <v>0.26737450000000001</v>
      </c>
      <c r="E834" s="9">
        <v>0</v>
      </c>
      <c r="F834" s="9">
        <v>0.1229843</v>
      </c>
      <c r="G834" s="9">
        <v>0</v>
      </c>
      <c r="H834" s="9">
        <v>0</v>
      </c>
      <c r="I834" s="9">
        <v>0.1229843</v>
      </c>
      <c r="J834" s="10">
        <v>2.1405899999999999E-2</v>
      </c>
      <c r="K834" s="11">
        <v>152118.20000000001</v>
      </c>
      <c r="L834" s="9">
        <v>0.33910000000000001</v>
      </c>
      <c r="M834" s="12">
        <v>47972.45</v>
      </c>
      <c r="N834" s="12">
        <v>48488.29</v>
      </c>
      <c r="O834" s="12">
        <v>44361.62</v>
      </c>
      <c r="P834" s="12">
        <v>4126.6629999999996</v>
      </c>
      <c r="Q834" s="12">
        <v>3610.828</v>
      </c>
      <c r="R834" s="13">
        <v>190</v>
      </c>
      <c r="S834" s="9">
        <v>0.48947368000000002</v>
      </c>
      <c r="T834" s="9">
        <v>0.4</v>
      </c>
      <c r="U834" s="9">
        <v>0</v>
      </c>
      <c r="V834" s="9">
        <v>5.2631600000000002E-3</v>
      </c>
      <c r="W834" s="9">
        <v>1.052632E-2</v>
      </c>
      <c r="X834" s="9">
        <v>0.58421053000000001</v>
      </c>
      <c r="Y834" s="9">
        <v>0.74210525999999999</v>
      </c>
      <c r="Z834" s="9">
        <v>0</v>
      </c>
      <c r="AA834" s="9">
        <v>0.12631579000000001</v>
      </c>
      <c r="AB834" s="10">
        <v>0.39906102999999998</v>
      </c>
      <c r="AC834" s="14">
        <v>2297000</v>
      </c>
      <c r="AD834" s="15">
        <v>380000</v>
      </c>
      <c r="AE834" s="16">
        <v>1917000</v>
      </c>
    </row>
    <row r="835" spans="1:31" x14ac:dyDescent="0.25">
      <c r="A835" s="7">
        <v>4023730</v>
      </c>
      <c r="B835" s="8" t="s">
        <v>861</v>
      </c>
      <c r="C835" s="8" t="s">
        <v>17</v>
      </c>
      <c r="D835" s="9">
        <v>8.7300900000000001E-2</v>
      </c>
      <c r="E835" s="9">
        <v>0</v>
      </c>
      <c r="F835" s="9">
        <v>0</v>
      </c>
      <c r="G835" s="9">
        <v>0</v>
      </c>
      <c r="H835" s="9">
        <v>0</v>
      </c>
      <c r="I835" s="9">
        <v>8.7300900000000001E-2</v>
      </c>
      <c r="J835" s="10">
        <v>0</v>
      </c>
      <c r="K835" s="11">
        <v>138047</v>
      </c>
      <c r="L835" s="9">
        <v>0.4</v>
      </c>
      <c r="M835" s="12">
        <v>51353.48</v>
      </c>
      <c r="N835" s="12">
        <v>51905.67</v>
      </c>
      <c r="O835" s="12">
        <v>47488.17</v>
      </c>
      <c r="P835" s="12">
        <v>4417.5039999999999</v>
      </c>
      <c r="Q835" s="12">
        <v>3865.3090000000002</v>
      </c>
      <c r="R835" s="13">
        <v>234</v>
      </c>
      <c r="S835" s="9">
        <v>0.54273503999999995</v>
      </c>
      <c r="T835" s="9">
        <v>0.79487180000000002</v>
      </c>
      <c r="U835" s="9">
        <v>0</v>
      </c>
      <c r="V835" s="9">
        <v>0</v>
      </c>
      <c r="W835" s="9">
        <v>2.1367520000000001E-2</v>
      </c>
      <c r="X835" s="9">
        <v>0.2008547</v>
      </c>
      <c r="Y835" s="9">
        <v>0.78632479</v>
      </c>
      <c r="Z835" s="9">
        <v>0</v>
      </c>
      <c r="AA835" s="9">
        <v>0.22649573000000001</v>
      </c>
      <c r="AB835" s="10">
        <v>0.35161290000000001</v>
      </c>
      <c r="AC835" s="14">
        <v>2447000</v>
      </c>
      <c r="AD835" s="15">
        <v>615000</v>
      </c>
      <c r="AE835" s="16">
        <v>1832000</v>
      </c>
    </row>
    <row r="836" spans="1:31" x14ac:dyDescent="0.25">
      <c r="A836" s="7">
        <v>4009780</v>
      </c>
      <c r="B836" s="8" t="s">
        <v>862</v>
      </c>
      <c r="C836" s="8" t="s">
        <v>17</v>
      </c>
      <c r="D836" s="9">
        <v>8.8708899999999993E-2</v>
      </c>
      <c r="E836" s="9">
        <v>0</v>
      </c>
      <c r="F836" s="9">
        <v>0</v>
      </c>
      <c r="G836" s="9">
        <v>0</v>
      </c>
      <c r="H836" s="9">
        <v>0</v>
      </c>
      <c r="I836" s="9">
        <v>8.2046300000000003E-2</v>
      </c>
      <c r="J836" s="10">
        <v>6.6626000000000003E-3</v>
      </c>
      <c r="K836" s="11">
        <v>233667.20000000001</v>
      </c>
      <c r="L836" s="9">
        <v>0.4</v>
      </c>
      <c r="M836" s="12">
        <v>86924.2</v>
      </c>
      <c r="N836" s="12">
        <v>87858.87</v>
      </c>
      <c r="O836" s="12">
        <v>80381.52</v>
      </c>
      <c r="P836" s="12">
        <v>7477.3509999999997</v>
      </c>
      <c r="Q836" s="12">
        <v>6542.68</v>
      </c>
      <c r="R836" s="13">
        <v>487</v>
      </c>
      <c r="S836" s="9">
        <v>0.49486653000000003</v>
      </c>
      <c r="T836" s="9">
        <v>0.48665298000000001</v>
      </c>
      <c r="U836" s="9">
        <v>5.1334699999999997E-2</v>
      </c>
      <c r="V836" s="9">
        <v>3.6960989999999999E-2</v>
      </c>
      <c r="W836" s="9">
        <v>2.0533880000000001E-2</v>
      </c>
      <c r="X836" s="9">
        <v>0.40451745</v>
      </c>
      <c r="Y836" s="9">
        <v>0.63449692000000002</v>
      </c>
      <c r="Z836" s="9">
        <v>0</v>
      </c>
      <c r="AA836" s="9">
        <v>0.18891169999999999</v>
      </c>
      <c r="AB836" s="10">
        <v>0.17741936</v>
      </c>
      <c r="AC836" s="14">
        <v>4105000</v>
      </c>
      <c r="AD836" s="15">
        <v>942000</v>
      </c>
      <c r="AE836" s="16">
        <v>3163000</v>
      </c>
    </row>
    <row r="837" spans="1:31" x14ac:dyDescent="0.25">
      <c r="A837" s="7">
        <v>4006120</v>
      </c>
      <c r="B837" s="8" t="s">
        <v>863</v>
      </c>
      <c r="C837" s="8" t="s">
        <v>17</v>
      </c>
      <c r="D837" s="9">
        <v>0.2924602</v>
      </c>
      <c r="E837" s="9">
        <v>2.3941000000000001E-3</v>
      </c>
      <c r="F837" s="9">
        <v>0.1100457</v>
      </c>
      <c r="G837" s="9">
        <v>0</v>
      </c>
      <c r="H837" s="9">
        <v>0.11961570000000001</v>
      </c>
      <c r="I837" s="9">
        <v>5.5622900000000003E-2</v>
      </c>
      <c r="J837" s="10">
        <v>4.7818000000000001E-3</v>
      </c>
      <c r="K837" s="11">
        <v>854612.2</v>
      </c>
      <c r="L837" s="9">
        <v>0.37290000000000001</v>
      </c>
      <c r="M837" s="12">
        <v>296376.90000000002</v>
      </c>
      <c r="N837" s="12">
        <v>299563.8</v>
      </c>
      <c r="O837" s="12">
        <v>274069</v>
      </c>
      <c r="P837" s="12">
        <v>25494.79</v>
      </c>
      <c r="Q837" s="12">
        <v>22307.91</v>
      </c>
      <c r="R837" s="13">
        <v>1640</v>
      </c>
      <c r="S837" s="9">
        <v>0.53353658999999998</v>
      </c>
      <c r="T837" s="9">
        <v>0.17804877999999999</v>
      </c>
      <c r="U837" s="9">
        <v>2.6829269999999999E-2</v>
      </c>
      <c r="V837" s="9">
        <v>8.7804880000000002E-2</v>
      </c>
      <c r="W837" s="9">
        <v>7.0121950000000002E-2</v>
      </c>
      <c r="X837" s="9">
        <v>0.64207316999999997</v>
      </c>
      <c r="Y837" s="9">
        <v>0.40060975999999998</v>
      </c>
      <c r="Z837" s="9">
        <v>3.0487800000000001E-3</v>
      </c>
      <c r="AA837" s="9">
        <v>0.17317072999999999</v>
      </c>
      <c r="AB837" s="10">
        <v>0.17126437</v>
      </c>
      <c r="AC837" s="14">
        <v>13897000</v>
      </c>
      <c r="AD837" s="15">
        <v>1608000</v>
      </c>
      <c r="AE837" s="16">
        <v>12300000</v>
      </c>
    </row>
    <row r="838" spans="1:31" x14ac:dyDescent="0.25">
      <c r="A838" s="7">
        <v>605670</v>
      </c>
      <c r="B838" s="8" t="s">
        <v>864</v>
      </c>
      <c r="C838" s="8" t="s">
        <v>1</v>
      </c>
      <c r="D838" s="9">
        <v>0.18740200000000001</v>
      </c>
      <c r="E838" s="9">
        <v>9.9749999999999991E-4</v>
      </c>
      <c r="F838" s="9">
        <v>0</v>
      </c>
      <c r="G838" s="9">
        <v>9.9749999999999991E-4</v>
      </c>
      <c r="H838" s="9">
        <v>8.7457400000000005E-2</v>
      </c>
      <c r="I838" s="9">
        <v>9.7949599999999998E-2</v>
      </c>
      <c r="J838" s="10">
        <v>0</v>
      </c>
      <c r="K838" s="11">
        <v>1433290</v>
      </c>
      <c r="L838" s="9">
        <v>0.28089999999999998</v>
      </c>
      <c r="M838" s="12">
        <v>374428.4</v>
      </c>
      <c r="N838" s="12">
        <v>378454.5</v>
      </c>
      <c r="O838" s="12">
        <v>346245.6</v>
      </c>
      <c r="P838" s="12">
        <v>32208.89</v>
      </c>
      <c r="Q838" s="12">
        <v>28182.81</v>
      </c>
      <c r="R838" s="13">
        <v>1977</v>
      </c>
      <c r="S838" s="9">
        <v>0.50581688999999996</v>
      </c>
      <c r="T838" s="9">
        <v>5.1593319999999998E-2</v>
      </c>
      <c r="U838" s="9">
        <v>5.5134040000000002E-2</v>
      </c>
      <c r="V838" s="9">
        <v>2.6808289999999999E-2</v>
      </c>
      <c r="W838" s="9">
        <v>0.31411229000000002</v>
      </c>
      <c r="X838" s="9">
        <v>0.53667173000000001</v>
      </c>
      <c r="Y838" s="9">
        <v>0.34446131000000002</v>
      </c>
      <c r="Z838" s="9">
        <v>0.23014668999999999</v>
      </c>
      <c r="AA838" s="9">
        <v>0.11431462000000001</v>
      </c>
      <c r="AB838" s="10">
        <v>0.16298897000000001</v>
      </c>
      <c r="AC838" s="14">
        <v>17517000</v>
      </c>
      <c r="AD838" s="15">
        <v>2053000</v>
      </c>
      <c r="AE838" s="16">
        <v>15500000</v>
      </c>
    </row>
    <row r="839" spans="1:31" x14ac:dyDescent="0.25">
      <c r="A839" s="7">
        <v>4113350</v>
      </c>
      <c r="B839" s="8" t="s">
        <v>865</v>
      </c>
      <c r="C839" s="8" t="s">
        <v>182</v>
      </c>
      <c r="D839" s="9">
        <v>0.31035069999999998</v>
      </c>
      <c r="E839" s="9">
        <v>0</v>
      </c>
      <c r="F839" s="9">
        <v>0.21954460000000001</v>
      </c>
      <c r="G839" s="9">
        <v>0</v>
      </c>
      <c r="H839" s="9">
        <v>0</v>
      </c>
      <c r="I839" s="9">
        <v>9.0806100000000001E-2</v>
      </c>
      <c r="J839" s="10">
        <v>0</v>
      </c>
      <c r="K839" s="11">
        <v>509388.1</v>
      </c>
      <c r="L839" s="9">
        <v>0.4</v>
      </c>
      <c r="M839" s="12">
        <v>189492.4</v>
      </c>
      <c r="N839" s="12">
        <v>191529.9</v>
      </c>
      <c r="O839" s="12">
        <v>175229.5</v>
      </c>
      <c r="P839" s="12">
        <v>16300.42</v>
      </c>
      <c r="Q839" s="12">
        <v>14262.91</v>
      </c>
      <c r="R839" s="13">
        <v>895</v>
      </c>
      <c r="S839" s="9">
        <v>0.49162011</v>
      </c>
      <c r="T839" s="9">
        <v>0.26033519999999999</v>
      </c>
      <c r="U839" s="9">
        <v>1.2290499999999999E-2</v>
      </c>
      <c r="V839" s="9">
        <v>1.3407820000000001E-2</v>
      </c>
      <c r="W839" s="9">
        <v>4.3575419999999997E-2</v>
      </c>
      <c r="X839" s="9">
        <v>0.61452514000000003</v>
      </c>
      <c r="Y839" s="9">
        <v>0.64692737</v>
      </c>
      <c r="Z839" s="9">
        <v>3.463687E-2</v>
      </c>
      <c r="AA839" s="9">
        <v>0.16648045</v>
      </c>
      <c r="AB839" s="10">
        <v>0.16565481000000001</v>
      </c>
      <c r="AC839" s="14">
        <v>8862000</v>
      </c>
      <c r="AD839" s="15">
        <v>1377000</v>
      </c>
      <c r="AE839" s="16">
        <v>7485000</v>
      </c>
    </row>
    <row r="840" spans="1:31" x14ac:dyDescent="0.25">
      <c r="A840" s="7">
        <v>4020460</v>
      </c>
      <c r="B840" s="8" t="s">
        <v>866</v>
      </c>
      <c r="C840" s="8" t="s">
        <v>17</v>
      </c>
      <c r="D840" s="9">
        <v>0.1119289</v>
      </c>
      <c r="E840" s="9">
        <v>0</v>
      </c>
      <c r="F840" s="9">
        <v>0</v>
      </c>
      <c r="G840" s="9">
        <v>0</v>
      </c>
      <c r="H840" s="9">
        <v>0</v>
      </c>
      <c r="I840" s="9">
        <v>9.3874600000000002E-2</v>
      </c>
      <c r="J840" s="10">
        <v>1.8054299999999999E-2</v>
      </c>
      <c r="K840" s="11">
        <v>165656.4</v>
      </c>
      <c r="L840" s="9">
        <v>0.4</v>
      </c>
      <c r="M840" s="12">
        <v>61624.18</v>
      </c>
      <c r="N840" s="12">
        <v>62286.8</v>
      </c>
      <c r="O840" s="12">
        <v>56985.8</v>
      </c>
      <c r="P840" s="12">
        <v>5301.0050000000001</v>
      </c>
      <c r="Q840" s="12">
        <v>4638.3789999999999</v>
      </c>
      <c r="R840" s="13">
        <v>290</v>
      </c>
      <c r="S840" s="9">
        <v>0.49310345</v>
      </c>
      <c r="T840" s="9">
        <v>0.36551724000000002</v>
      </c>
      <c r="U840" s="9">
        <v>0</v>
      </c>
      <c r="V840" s="9">
        <v>3.103448E-2</v>
      </c>
      <c r="W840" s="9">
        <v>2.0689659999999999E-2</v>
      </c>
      <c r="X840" s="9">
        <v>0.58275862</v>
      </c>
      <c r="Y840" s="9">
        <v>0.59310344999999998</v>
      </c>
      <c r="Z840" s="9">
        <v>0</v>
      </c>
      <c r="AA840" s="9">
        <v>0.15862069000000001</v>
      </c>
      <c r="AB840" s="10">
        <v>0.19512194999999999</v>
      </c>
      <c r="AC840" s="14">
        <v>2869000</v>
      </c>
      <c r="AD840" s="15">
        <v>352000</v>
      </c>
      <c r="AE840" s="16">
        <v>2517000</v>
      </c>
    </row>
    <row r="841" spans="1:31" x14ac:dyDescent="0.25">
      <c r="A841" s="7">
        <v>4029070</v>
      </c>
      <c r="B841" s="8" t="s">
        <v>867</v>
      </c>
      <c r="C841" s="8" t="s">
        <v>17</v>
      </c>
      <c r="D841" s="9">
        <v>8.1705200000000006E-2</v>
      </c>
      <c r="E841" s="9">
        <v>0</v>
      </c>
      <c r="F841" s="9">
        <v>0</v>
      </c>
      <c r="G841" s="9">
        <v>0</v>
      </c>
      <c r="H841" s="9">
        <v>0</v>
      </c>
      <c r="I841" s="9">
        <v>8.1705200000000006E-2</v>
      </c>
      <c r="J841" s="10">
        <v>0</v>
      </c>
      <c r="K841" s="11">
        <v>445534.7</v>
      </c>
      <c r="L841" s="9">
        <v>0.4</v>
      </c>
      <c r="M841" s="12">
        <v>165738.9</v>
      </c>
      <c r="N841" s="12">
        <v>167521</v>
      </c>
      <c r="O841" s="12">
        <v>153263.9</v>
      </c>
      <c r="P841" s="12">
        <v>14257.11</v>
      </c>
      <c r="Q841" s="12">
        <v>12475</v>
      </c>
      <c r="R841" s="13">
        <v>900</v>
      </c>
      <c r="S841" s="9">
        <v>0.51444444</v>
      </c>
      <c r="T841" s="9">
        <v>0.15888889</v>
      </c>
      <c r="U841" s="9">
        <v>7.7777799999999998E-3</v>
      </c>
      <c r="V841" s="9">
        <v>3.3333330000000001E-2</v>
      </c>
      <c r="W841" s="9">
        <v>0.02</v>
      </c>
      <c r="X841" s="9">
        <v>0.78</v>
      </c>
      <c r="Y841" s="9">
        <v>0.65111110999999999</v>
      </c>
      <c r="Z841" s="9">
        <v>0</v>
      </c>
      <c r="AA841" s="9">
        <v>9.5555559999999998E-2</v>
      </c>
      <c r="AB841" s="10">
        <v>0.21826809</v>
      </c>
      <c r="AC841" s="14">
        <v>7715000</v>
      </c>
      <c r="AD841" s="15">
        <v>1549000</v>
      </c>
      <c r="AE841" s="16">
        <v>6166000</v>
      </c>
    </row>
    <row r="842" spans="1:31" x14ac:dyDescent="0.25">
      <c r="A842" s="7">
        <v>1601620</v>
      </c>
      <c r="B842" s="8" t="s">
        <v>868</v>
      </c>
      <c r="C842" s="8" t="s">
        <v>364</v>
      </c>
      <c r="D842" s="9">
        <v>0.30443629999999999</v>
      </c>
      <c r="E842" s="9">
        <v>0</v>
      </c>
      <c r="F842" s="9">
        <v>0.21947559999999999</v>
      </c>
      <c r="G842" s="9">
        <v>0</v>
      </c>
      <c r="H842" s="9">
        <v>0</v>
      </c>
      <c r="I842" s="9">
        <v>8.49607E-2</v>
      </c>
      <c r="J842" s="10">
        <v>0</v>
      </c>
      <c r="K842" s="11">
        <v>328434.59999999998</v>
      </c>
      <c r="L842" s="9">
        <v>0.4</v>
      </c>
      <c r="M842" s="12">
        <v>122177.7</v>
      </c>
      <c r="N842" s="12">
        <v>123491.4</v>
      </c>
      <c r="O842" s="12">
        <v>112981.5</v>
      </c>
      <c r="P842" s="12">
        <v>10509.91</v>
      </c>
      <c r="Q842" s="12">
        <v>9196.2029999999995</v>
      </c>
      <c r="R842" s="13">
        <v>534</v>
      </c>
      <c r="S842" s="9">
        <v>0.52434457000000001</v>
      </c>
      <c r="T842" s="9">
        <v>0.15168539</v>
      </c>
      <c r="U842" s="9">
        <v>1.8726590000000001E-2</v>
      </c>
      <c r="V842" s="9">
        <v>0</v>
      </c>
      <c r="W842" s="9">
        <v>4.6816480000000001E-2</v>
      </c>
      <c r="X842" s="9">
        <v>0.78277154000000004</v>
      </c>
      <c r="Y842" s="9">
        <v>0.61985018999999997</v>
      </c>
      <c r="Z842" s="9">
        <v>0</v>
      </c>
      <c r="AA842" s="9">
        <v>0.12546816</v>
      </c>
      <c r="AB842" s="10">
        <v>0.27716534999999998</v>
      </c>
      <c r="AC842" s="14">
        <v>5639000</v>
      </c>
      <c r="AD842" s="15">
        <v>1609000</v>
      </c>
      <c r="AE842" s="16">
        <v>4030000</v>
      </c>
    </row>
    <row r="843" spans="1:31" x14ac:dyDescent="0.25">
      <c r="A843" s="7">
        <v>4030270</v>
      </c>
      <c r="B843" s="8" t="s">
        <v>869</v>
      </c>
      <c r="C843" s="8" t="s">
        <v>17</v>
      </c>
      <c r="D843" s="9">
        <v>9.8907099999999998E-2</v>
      </c>
      <c r="E843" s="9">
        <v>0</v>
      </c>
      <c r="F843" s="9">
        <v>0</v>
      </c>
      <c r="G843" s="9">
        <v>0</v>
      </c>
      <c r="H843" s="9">
        <v>0</v>
      </c>
      <c r="I843" s="9">
        <v>9.8907099999999998E-2</v>
      </c>
      <c r="J843" s="10">
        <v>0</v>
      </c>
      <c r="K843" s="11">
        <v>169440.7</v>
      </c>
      <c r="L843" s="9">
        <v>0.4</v>
      </c>
      <c r="M843" s="12">
        <v>63031.94</v>
      </c>
      <c r="N843" s="12">
        <v>63709.7</v>
      </c>
      <c r="O843" s="12">
        <v>58287.6</v>
      </c>
      <c r="P843" s="12">
        <v>5422.1030000000001</v>
      </c>
      <c r="Q843" s="12">
        <v>4744.34</v>
      </c>
      <c r="R843" s="13">
        <v>282</v>
      </c>
      <c r="S843" s="9">
        <v>0.55319149000000001</v>
      </c>
      <c r="T843" s="9">
        <v>0.34397162999999997</v>
      </c>
      <c r="U843" s="9">
        <v>0</v>
      </c>
      <c r="V843" s="9">
        <v>3.5460999999999999E-3</v>
      </c>
      <c r="W843" s="9">
        <v>2.4822690000000001E-2</v>
      </c>
      <c r="X843" s="9">
        <v>0.62765957000000006</v>
      </c>
      <c r="Y843" s="9">
        <v>0.74113474999999995</v>
      </c>
      <c r="Z843" s="9">
        <v>0</v>
      </c>
      <c r="AA843" s="9">
        <v>0.28368794000000003</v>
      </c>
      <c r="AB843" s="10">
        <v>0.29533679000000002</v>
      </c>
      <c r="AC843" s="14">
        <v>2903000</v>
      </c>
      <c r="AD843" s="15">
        <v>470000</v>
      </c>
      <c r="AE843" s="16">
        <v>2433000</v>
      </c>
    </row>
    <row r="844" spans="1:31" x14ac:dyDescent="0.25">
      <c r="A844" s="7">
        <v>4014820</v>
      </c>
      <c r="B844" s="8" t="s">
        <v>870</v>
      </c>
      <c r="C844" s="8" t="s">
        <v>17</v>
      </c>
      <c r="D844" s="9">
        <v>0.21305479999999999</v>
      </c>
      <c r="E844" s="9">
        <v>0</v>
      </c>
      <c r="F844" s="9">
        <v>0</v>
      </c>
      <c r="G844" s="9">
        <v>0</v>
      </c>
      <c r="H844" s="9">
        <v>0</v>
      </c>
      <c r="I844" s="9">
        <v>0.21305479999999999</v>
      </c>
      <c r="J844" s="10">
        <v>0</v>
      </c>
      <c r="K844" s="11">
        <v>81549</v>
      </c>
      <c r="L844" s="9">
        <v>0.29780000000000001</v>
      </c>
      <c r="M844" s="12">
        <v>22585.32</v>
      </c>
      <c r="N844" s="12">
        <v>22828.17</v>
      </c>
      <c r="O844" s="12">
        <v>20885.349999999999</v>
      </c>
      <c r="P844" s="12">
        <v>1942.8230000000001</v>
      </c>
      <c r="Q844" s="12">
        <v>1699.971</v>
      </c>
      <c r="R844" s="13">
        <v>80</v>
      </c>
      <c r="S844" s="9">
        <v>0.5625</v>
      </c>
      <c r="T844" s="9">
        <v>0.78749999999999998</v>
      </c>
      <c r="U844" s="9">
        <v>0</v>
      </c>
      <c r="V844" s="9">
        <v>0</v>
      </c>
      <c r="W844" s="9">
        <v>0</v>
      </c>
      <c r="X844" s="9">
        <v>0.21249999999999999</v>
      </c>
      <c r="Y844" s="9">
        <v>0.76249999999999996</v>
      </c>
      <c r="Z844" s="9">
        <v>0.16250000000000001</v>
      </c>
      <c r="AA844" s="9">
        <v>0.2</v>
      </c>
      <c r="AB844" s="10">
        <v>0.30322580999999998</v>
      </c>
      <c r="AC844" s="14">
        <v>1029000</v>
      </c>
      <c r="AD844" s="15">
        <v>288000</v>
      </c>
      <c r="AE844" s="16">
        <v>741000</v>
      </c>
    </row>
    <row r="845" spans="1:31" x14ac:dyDescent="0.25">
      <c r="A845" s="7">
        <v>619920</v>
      </c>
      <c r="B845" s="8" t="s">
        <v>871</v>
      </c>
      <c r="C845" s="8" t="s">
        <v>1</v>
      </c>
      <c r="D845" s="9">
        <v>0.21872150000000001</v>
      </c>
      <c r="E845" s="9">
        <v>0</v>
      </c>
      <c r="F845" s="9">
        <v>0</v>
      </c>
      <c r="G845" s="9">
        <v>0</v>
      </c>
      <c r="H845" s="9">
        <v>0</v>
      </c>
      <c r="I845" s="9">
        <v>0.21872150000000001</v>
      </c>
      <c r="J845" s="10">
        <v>0</v>
      </c>
      <c r="K845" s="11">
        <v>31926.7</v>
      </c>
      <c r="L845" s="9">
        <v>0.2762</v>
      </c>
      <c r="M845" s="12">
        <v>8200.884</v>
      </c>
      <c r="N845" s="12">
        <v>8289.0650000000005</v>
      </c>
      <c r="O845" s="12">
        <v>7583.6130000000003</v>
      </c>
      <c r="P845" s="12">
        <v>705.45240000000001</v>
      </c>
      <c r="Q845" s="12">
        <v>617.27099999999996</v>
      </c>
      <c r="R845" s="13">
        <v>19</v>
      </c>
      <c r="S845" s="9">
        <v>0.42105262999999998</v>
      </c>
      <c r="T845" s="9">
        <v>0</v>
      </c>
      <c r="U845" s="9">
        <v>0</v>
      </c>
      <c r="V845" s="9">
        <v>0</v>
      </c>
      <c r="W845" s="9">
        <v>0.10526315999999999</v>
      </c>
      <c r="X845" s="9">
        <v>0.63157894999999997</v>
      </c>
      <c r="Y845" s="9">
        <v>0.68421052999999998</v>
      </c>
      <c r="Z845" s="9">
        <v>0</v>
      </c>
      <c r="AA845" s="9">
        <v>0</v>
      </c>
      <c r="AB845" s="10">
        <v>0.28125</v>
      </c>
      <c r="AC845" s="14">
        <v>372000</v>
      </c>
      <c r="AD845" s="15">
        <v>71000</v>
      </c>
      <c r="AE845" s="16">
        <v>301000</v>
      </c>
    </row>
    <row r="846" spans="1:31" x14ac:dyDescent="0.25">
      <c r="A846" s="7">
        <v>1303300</v>
      </c>
      <c r="B846" s="8" t="s">
        <v>872</v>
      </c>
      <c r="C846" s="8" t="s">
        <v>74</v>
      </c>
      <c r="D846" s="9">
        <v>0.42122769999999998</v>
      </c>
      <c r="E846" s="9">
        <v>0</v>
      </c>
      <c r="F846" s="9">
        <v>0.12689220000000001</v>
      </c>
      <c r="G846" s="9">
        <v>5.55924E-2</v>
      </c>
      <c r="H846" s="9">
        <v>0.2348403</v>
      </c>
      <c r="I846" s="9">
        <v>0</v>
      </c>
      <c r="J846" s="10">
        <v>3.9028000000000001E-3</v>
      </c>
      <c r="K846" s="11">
        <v>5685511</v>
      </c>
      <c r="L846" s="9">
        <v>0.47899999999999998</v>
      </c>
      <c r="M846" s="12">
        <v>2532725</v>
      </c>
      <c r="N846" s="12">
        <v>2559958</v>
      </c>
      <c r="O846" s="12">
        <v>2342090</v>
      </c>
      <c r="P846" s="12">
        <v>217868.79999999999</v>
      </c>
      <c r="Q846" s="12">
        <v>190635</v>
      </c>
      <c r="R846" s="13">
        <v>10384</v>
      </c>
      <c r="S846" s="9">
        <v>0.51367487999999994</v>
      </c>
      <c r="T846" s="9">
        <v>3.7557799999999998E-3</v>
      </c>
      <c r="U846" s="9">
        <v>2.070493E-2</v>
      </c>
      <c r="V846" s="9">
        <v>0.52003082</v>
      </c>
      <c r="W846" s="9">
        <v>9.3220339999999999E-2</v>
      </c>
      <c r="X846" s="9">
        <v>0.30575886000000002</v>
      </c>
      <c r="Y846" s="9">
        <v>0.61787365000000005</v>
      </c>
      <c r="Z846" s="9">
        <v>6.9337399999999999E-3</v>
      </c>
      <c r="AA846" s="9">
        <v>9.4472269999999997E-2</v>
      </c>
      <c r="AB846" s="10">
        <v>0.29304523999999998</v>
      </c>
      <c r="AC846" s="14">
        <v>113200000</v>
      </c>
      <c r="AD846" s="15">
        <v>21178000</v>
      </c>
      <c r="AE846" s="16">
        <v>92100000</v>
      </c>
    </row>
    <row r="847" spans="1:31" x14ac:dyDescent="0.25">
      <c r="A847" s="7">
        <v>5515390</v>
      </c>
      <c r="B847" s="8" t="s">
        <v>873</v>
      </c>
      <c r="C847" s="8" t="s">
        <v>232</v>
      </c>
      <c r="D847" s="9">
        <v>0.29961300000000002</v>
      </c>
      <c r="E847" s="9">
        <v>0</v>
      </c>
      <c r="F847" s="9">
        <v>0.17659069999999999</v>
      </c>
      <c r="G847" s="9">
        <v>0</v>
      </c>
      <c r="H847" s="9">
        <v>0</v>
      </c>
      <c r="I847" s="9">
        <v>0.1230223</v>
      </c>
      <c r="J847" s="10">
        <v>0</v>
      </c>
      <c r="K847" s="11">
        <v>428099.5</v>
      </c>
      <c r="L847" s="9">
        <v>0.4</v>
      </c>
      <c r="M847" s="12">
        <v>159253</v>
      </c>
      <c r="N847" s="12">
        <v>160965.4</v>
      </c>
      <c r="O847" s="12">
        <v>147266.20000000001</v>
      </c>
      <c r="P847" s="12">
        <v>13699.18</v>
      </c>
      <c r="Q847" s="12">
        <v>11986.8</v>
      </c>
      <c r="R847" s="13">
        <v>506</v>
      </c>
      <c r="S847" s="9">
        <v>0.50592884999999999</v>
      </c>
      <c r="T847" s="9">
        <v>0.18379446999999999</v>
      </c>
      <c r="U847" s="9">
        <v>1.97628E-3</v>
      </c>
      <c r="V847" s="9">
        <v>3.9525699999999999E-3</v>
      </c>
      <c r="W847" s="9">
        <v>1.185771E-2</v>
      </c>
      <c r="X847" s="9">
        <v>0.79841896999999995</v>
      </c>
      <c r="Y847" s="9">
        <v>0.42094862</v>
      </c>
      <c r="Z847" s="9">
        <v>1.97628E-3</v>
      </c>
      <c r="AA847" s="9">
        <v>0.17588933000000001</v>
      </c>
      <c r="AB847" s="10">
        <v>0.20808081</v>
      </c>
      <c r="AC847" s="14">
        <v>7120000</v>
      </c>
      <c r="AD847" s="15">
        <v>663000</v>
      </c>
      <c r="AE847" s="16">
        <v>6457000</v>
      </c>
    </row>
    <row r="848" spans="1:31" x14ac:dyDescent="0.25">
      <c r="A848" s="7">
        <v>4400630</v>
      </c>
      <c r="B848" s="8" t="s">
        <v>874</v>
      </c>
      <c r="C848" s="8" t="s">
        <v>347</v>
      </c>
      <c r="D848" s="9">
        <v>0.29797810000000002</v>
      </c>
      <c r="E848" s="9">
        <v>0</v>
      </c>
      <c r="F848" s="9">
        <v>0.10936999999999999</v>
      </c>
      <c r="G848" s="9">
        <v>0.1097819</v>
      </c>
      <c r="H848" s="9">
        <v>7.8962000000000004E-2</v>
      </c>
      <c r="I848" s="9">
        <v>0</v>
      </c>
      <c r="J848" s="10">
        <v>0</v>
      </c>
      <c r="K848" s="11">
        <v>2427580</v>
      </c>
      <c r="L848" s="9">
        <v>0.37159999999999999</v>
      </c>
      <c r="M848" s="12">
        <v>838942.5</v>
      </c>
      <c r="N848" s="12">
        <v>847963.4</v>
      </c>
      <c r="O848" s="12">
        <v>775796.3</v>
      </c>
      <c r="P848" s="12">
        <v>72167.100000000006</v>
      </c>
      <c r="Q848" s="12">
        <v>63146.19</v>
      </c>
      <c r="R848" s="13">
        <v>2361</v>
      </c>
      <c r="S848" s="9">
        <v>0.50995341000000005</v>
      </c>
      <c r="T848" s="9">
        <v>5.9296899999999996E-3</v>
      </c>
      <c r="U848" s="9">
        <v>4.5743329999999999E-2</v>
      </c>
      <c r="V848" s="9">
        <v>7.9627279999999995E-2</v>
      </c>
      <c r="W848" s="9">
        <v>5.8449809999999998E-2</v>
      </c>
      <c r="X848" s="9">
        <v>0.80220245999999995</v>
      </c>
      <c r="Y848" s="9">
        <v>0.25624734999999998</v>
      </c>
      <c r="Z848" s="9">
        <v>2.753071E-2</v>
      </c>
      <c r="AA848" s="9">
        <v>0.16476070000000001</v>
      </c>
      <c r="AB848" s="10">
        <v>9.1753340000000003E-2</v>
      </c>
      <c r="AC848" s="14">
        <v>37468000</v>
      </c>
      <c r="AD848" s="15">
        <v>3876000</v>
      </c>
      <c r="AE848" s="16">
        <v>33600000</v>
      </c>
    </row>
    <row r="849" spans="1:31" x14ac:dyDescent="0.25">
      <c r="A849" s="7">
        <v>3103810</v>
      </c>
      <c r="B849" s="8" t="s">
        <v>875</v>
      </c>
      <c r="C849" s="8" t="s">
        <v>160</v>
      </c>
      <c r="D849" s="9">
        <v>0.31490439999999997</v>
      </c>
      <c r="E849" s="9">
        <v>1.4023E-3</v>
      </c>
      <c r="F849" s="9">
        <v>0.1173873</v>
      </c>
      <c r="G849" s="9">
        <v>7.55213E-2</v>
      </c>
      <c r="H849" s="9">
        <v>0.12059350000000001</v>
      </c>
      <c r="I849" s="9">
        <v>0</v>
      </c>
      <c r="J849" s="10">
        <v>0</v>
      </c>
      <c r="K849" s="11">
        <v>6067944</v>
      </c>
      <c r="L849" s="9">
        <v>0.39069999999999999</v>
      </c>
      <c r="M849" s="12">
        <v>2204794</v>
      </c>
      <c r="N849" s="12">
        <v>2228501</v>
      </c>
      <c r="O849" s="12">
        <v>2038841</v>
      </c>
      <c r="P849" s="12">
        <v>189659.7</v>
      </c>
      <c r="Q849" s="12">
        <v>165953</v>
      </c>
      <c r="R849" s="13">
        <v>9739</v>
      </c>
      <c r="S849" s="9">
        <v>0.52448916999999995</v>
      </c>
      <c r="T849" s="9">
        <v>8.8304799999999999E-3</v>
      </c>
      <c r="U849" s="9">
        <v>3.491118E-2</v>
      </c>
      <c r="V849" s="9">
        <v>0.10042099</v>
      </c>
      <c r="W849" s="9">
        <v>8.7277960000000002E-2</v>
      </c>
      <c r="X849" s="9">
        <v>0.7685594</v>
      </c>
      <c r="Y849" s="9">
        <v>0.27230722000000002</v>
      </c>
      <c r="Z849" s="9">
        <v>1.7968990000000001E-2</v>
      </c>
      <c r="AA849" s="9">
        <v>0.13338125000000001</v>
      </c>
      <c r="AB849" s="10">
        <v>8.7845560000000003E-2</v>
      </c>
      <c r="AC849" s="14">
        <v>98326000</v>
      </c>
      <c r="AD849" s="15">
        <v>14665000</v>
      </c>
      <c r="AE849" s="16">
        <v>83700000</v>
      </c>
    </row>
    <row r="850" spans="1:31" x14ac:dyDescent="0.25">
      <c r="A850" s="7">
        <v>3028500</v>
      </c>
      <c r="B850" s="8" t="s">
        <v>876</v>
      </c>
      <c r="C850" s="8" t="s">
        <v>200</v>
      </c>
      <c r="D850" s="9">
        <v>0.1113074</v>
      </c>
      <c r="E850" s="9">
        <v>0.1113074</v>
      </c>
      <c r="F850" s="9">
        <v>0</v>
      </c>
      <c r="G850" s="9">
        <v>0</v>
      </c>
      <c r="H850" s="9">
        <v>0</v>
      </c>
      <c r="I850" s="9">
        <v>0</v>
      </c>
      <c r="J850" s="10">
        <v>0</v>
      </c>
      <c r="K850" s="11">
        <v>10073.700000000001</v>
      </c>
      <c r="L850" s="9">
        <v>0.4</v>
      </c>
      <c r="M850" s="12">
        <v>3747.4169999999999</v>
      </c>
      <c r="N850" s="12">
        <v>3787.7109999999998</v>
      </c>
      <c r="O850" s="12">
        <v>3465.3530000000001</v>
      </c>
      <c r="P850" s="12">
        <v>322.35840000000002</v>
      </c>
      <c r="Q850" s="12">
        <v>282.06400000000002</v>
      </c>
      <c r="R850" s="13">
        <v>18</v>
      </c>
      <c r="S850" s="9">
        <v>0.44444444</v>
      </c>
      <c r="T850" s="9">
        <v>5.5555559999999997E-2</v>
      </c>
      <c r="U850" s="9">
        <v>0</v>
      </c>
      <c r="V850" s="9">
        <v>0</v>
      </c>
      <c r="W850" s="9">
        <v>5.5555559999999997E-2</v>
      </c>
      <c r="X850" s="9">
        <v>0.88888889000000004</v>
      </c>
      <c r="Z850" s="9">
        <v>0</v>
      </c>
      <c r="AA850" s="9">
        <v>5.5555559999999997E-2</v>
      </c>
      <c r="AB850" s="10">
        <v>0.47368420999999999</v>
      </c>
      <c r="AC850" s="14">
        <v>165000</v>
      </c>
      <c r="AD850" s="15">
        <v>24000</v>
      </c>
      <c r="AE850" s="16">
        <v>141000</v>
      </c>
    </row>
    <row r="851" spans="1:31" x14ac:dyDescent="0.25">
      <c r="A851" s="7">
        <v>4670140</v>
      </c>
      <c r="B851" s="8" t="s">
        <v>877</v>
      </c>
      <c r="C851" s="8" t="s">
        <v>129</v>
      </c>
      <c r="D851" s="9">
        <v>9.2700000000000005E-2</v>
      </c>
      <c r="E851" s="9">
        <v>0</v>
      </c>
      <c r="F851" s="9">
        <v>0</v>
      </c>
      <c r="G851" s="9">
        <v>0</v>
      </c>
      <c r="H851" s="9">
        <v>0</v>
      </c>
      <c r="I851" s="9">
        <v>9.2700000000000005E-2</v>
      </c>
      <c r="J851" s="10">
        <v>0</v>
      </c>
      <c r="K851" s="11">
        <v>88424.7</v>
      </c>
      <c r="L851" s="9">
        <v>0.4</v>
      </c>
      <c r="M851" s="12">
        <v>32893.99</v>
      </c>
      <c r="N851" s="12">
        <v>33247.69</v>
      </c>
      <c r="O851" s="12">
        <v>30418.1</v>
      </c>
      <c r="P851" s="12">
        <v>2829.59</v>
      </c>
      <c r="Q851" s="12">
        <v>2475.8890000000001</v>
      </c>
      <c r="R851" s="13">
        <v>130</v>
      </c>
      <c r="S851" s="9">
        <v>0.5</v>
      </c>
      <c r="T851" s="9">
        <v>0.2</v>
      </c>
      <c r="U851" s="9">
        <v>7.6923099999999999E-3</v>
      </c>
      <c r="V851" s="9">
        <v>7.6923099999999999E-3</v>
      </c>
      <c r="W851" s="9">
        <v>2.3076920000000001E-2</v>
      </c>
      <c r="X851" s="9">
        <v>0.76153846000000003</v>
      </c>
      <c r="Y851" s="9">
        <v>0.45384615</v>
      </c>
      <c r="Z851" s="9">
        <v>0</v>
      </c>
      <c r="AA851" s="9">
        <v>0.13846153999999999</v>
      </c>
      <c r="AB851" s="10">
        <v>0.21333332999999999</v>
      </c>
      <c r="AC851" s="14">
        <v>1434000</v>
      </c>
      <c r="AD851" s="15">
        <v>239000</v>
      </c>
      <c r="AE851" s="16">
        <v>1195000</v>
      </c>
    </row>
    <row r="852" spans="1:31" x14ac:dyDescent="0.25">
      <c r="A852" s="7">
        <v>4026730</v>
      </c>
      <c r="B852" s="8" t="s">
        <v>878</v>
      </c>
      <c r="C852" s="8" t="s">
        <v>17</v>
      </c>
      <c r="D852" s="9">
        <v>8.2763500000000004E-2</v>
      </c>
      <c r="E852" s="9">
        <v>0</v>
      </c>
      <c r="F852" s="9">
        <v>0</v>
      </c>
      <c r="G852" s="9">
        <v>0</v>
      </c>
      <c r="H852" s="9">
        <v>0</v>
      </c>
      <c r="I852" s="9">
        <v>8.2763500000000004E-2</v>
      </c>
      <c r="J852" s="10">
        <v>0</v>
      </c>
      <c r="K852" s="11">
        <v>458060.2</v>
      </c>
      <c r="L852" s="9">
        <v>0.4</v>
      </c>
      <c r="M852" s="12">
        <v>170398.4</v>
      </c>
      <c r="N852" s="12">
        <v>172230.6</v>
      </c>
      <c r="O852" s="12">
        <v>157572.70000000001</v>
      </c>
      <c r="P852" s="12">
        <v>14657.93</v>
      </c>
      <c r="Q852" s="12">
        <v>12825.7</v>
      </c>
      <c r="R852" s="13">
        <v>898</v>
      </c>
      <c r="S852" s="9">
        <v>0.49777283</v>
      </c>
      <c r="T852" s="9">
        <v>0.66703785999999998</v>
      </c>
      <c r="U852" s="9">
        <v>0</v>
      </c>
      <c r="V852" s="9">
        <v>2.2271700000000001E-3</v>
      </c>
      <c r="W852" s="9">
        <v>3.3407599999999999E-3</v>
      </c>
      <c r="X852" s="9">
        <v>0.32739421000000002</v>
      </c>
      <c r="Y852" s="9">
        <v>0.75723830999999997</v>
      </c>
      <c r="Z852" s="9">
        <v>0</v>
      </c>
      <c r="AA852" s="9">
        <v>0.19265033000000001</v>
      </c>
      <c r="AB852" s="10">
        <v>0.27880184000000002</v>
      </c>
      <c r="AC852" s="14">
        <v>7407000</v>
      </c>
      <c r="AD852" s="15">
        <v>1315000</v>
      </c>
      <c r="AE852" s="16">
        <v>6092000</v>
      </c>
    </row>
    <row r="853" spans="1:31" x14ac:dyDescent="0.25">
      <c r="A853" s="7">
        <v>4016620</v>
      </c>
      <c r="B853" s="8" t="s">
        <v>879</v>
      </c>
      <c r="C853" s="8" t="s">
        <v>17</v>
      </c>
      <c r="D853" s="9">
        <v>0.11223909999999999</v>
      </c>
      <c r="E853" s="9">
        <v>1.46579E-2</v>
      </c>
      <c r="F853" s="9">
        <v>0</v>
      </c>
      <c r="G853" s="9">
        <v>0</v>
      </c>
      <c r="H853" s="9">
        <v>0</v>
      </c>
      <c r="I853" s="9">
        <v>7.8054600000000002E-2</v>
      </c>
      <c r="J853" s="10">
        <v>1.9526600000000002E-2</v>
      </c>
      <c r="K853" s="11">
        <v>117526.5</v>
      </c>
      <c r="L853" s="9">
        <v>0.4</v>
      </c>
      <c r="M853" s="12">
        <v>43719.86</v>
      </c>
      <c r="N853" s="12">
        <v>44189.96</v>
      </c>
      <c r="O853" s="12">
        <v>40429.120000000003</v>
      </c>
      <c r="P853" s="12">
        <v>3760.848</v>
      </c>
      <c r="Q853" s="12">
        <v>3290.7379999999998</v>
      </c>
      <c r="R853" s="13">
        <v>191</v>
      </c>
      <c r="S853" s="9">
        <v>0.48691099999999998</v>
      </c>
      <c r="T853" s="9">
        <v>0.28272250999999998</v>
      </c>
      <c r="U853" s="9">
        <v>5.2356E-3</v>
      </c>
      <c r="V853" s="9">
        <v>8.9005239999999999E-2</v>
      </c>
      <c r="W853" s="9">
        <v>0</v>
      </c>
      <c r="X853" s="9">
        <v>0.64397906000000005</v>
      </c>
      <c r="Y853" s="9">
        <v>0.96335079000000001</v>
      </c>
      <c r="Z853" s="9">
        <v>0</v>
      </c>
      <c r="AA853" s="9">
        <v>0.17801047</v>
      </c>
      <c r="AB853" s="10">
        <v>0.29885057999999998</v>
      </c>
      <c r="AC853" s="14">
        <v>1881000</v>
      </c>
      <c r="AD853" s="15">
        <v>375000</v>
      </c>
      <c r="AE853" s="16">
        <v>1506000</v>
      </c>
    </row>
    <row r="854" spans="1:31" x14ac:dyDescent="0.25">
      <c r="A854" s="7">
        <v>3411700</v>
      </c>
      <c r="B854" s="8" t="s">
        <v>880</v>
      </c>
      <c r="C854" s="8" t="s">
        <v>88</v>
      </c>
      <c r="D854" s="9">
        <v>0.20955940000000001</v>
      </c>
      <c r="E854" s="9">
        <v>0</v>
      </c>
      <c r="F854" s="9">
        <v>0</v>
      </c>
      <c r="G854" s="9">
        <v>0.18224679999999999</v>
      </c>
      <c r="H854" s="9">
        <v>2.7312699999999999E-2</v>
      </c>
      <c r="I854" s="9">
        <v>0</v>
      </c>
      <c r="J854" s="10">
        <v>0</v>
      </c>
      <c r="K854" s="11">
        <v>3069134</v>
      </c>
      <c r="L854" s="9">
        <v>0.31119999999999998</v>
      </c>
      <c r="M854" s="12">
        <v>888256.5</v>
      </c>
      <c r="N854" s="12">
        <v>897807.6</v>
      </c>
      <c r="O854" s="12">
        <v>821398.5</v>
      </c>
      <c r="P854" s="12">
        <v>76409.16</v>
      </c>
      <c r="Q854" s="12">
        <v>66858</v>
      </c>
      <c r="R854" s="13">
        <v>1792</v>
      </c>
      <c r="S854" s="9">
        <v>0.5078125</v>
      </c>
      <c r="T854" s="9">
        <v>2.7901800000000002E-3</v>
      </c>
      <c r="U854" s="9">
        <v>6.1383930000000003E-2</v>
      </c>
      <c r="V854" s="9">
        <v>0.13448661000000001</v>
      </c>
      <c r="W854" s="9">
        <v>5.9151790000000003E-2</v>
      </c>
      <c r="X854" s="9">
        <v>0.75558035999999995</v>
      </c>
      <c r="Y854" s="9">
        <v>8.7611610000000006E-2</v>
      </c>
      <c r="Z854" s="9">
        <v>3.90625E-3</v>
      </c>
      <c r="AA854" s="9">
        <v>0.16238838999999999</v>
      </c>
      <c r="AB854" s="10">
        <v>4.7710839999999997E-2</v>
      </c>
      <c r="AC854" s="14">
        <v>38149000</v>
      </c>
      <c r="AD854" s="15">
        <v>2813000</v>
      </c>
      <c r="AE854" s="16">
        <v>35300000</v>
      </c>
    </row>
    <row r="855" spans="1:31" x14ac:dyDescent="0.25">
      <c r="A855" s="7">
        <v>4005130</v>
      </c>
      <c r="B855" s="8" t="s">
        <v>881</v>
      </c>
      <c r="C855" s="8" t="s">
        <v>17</v>
      </c>
      <c r="D855" s="9">
        <v>0.1000066</v>
      </c>
      <c r="E855" s="9">
        <v>0</v>
      </c>
      <c r="F855" s="9">
        <v>0</v>
      </c>
      <c r="G855" s="9">
        <v>0</v>
      </c>
      <c r="H855" s="9">
        <v>0</v>
      </c>
      <c r="I855" s="9">
        <v>0.1000066</v>
      </c>
      <c r="J855" s="10">
        <v>0</v>
      </c>
      <c r="K855" s="11">
        <v>200834.4</v>
      </c>
      <c r="L855" s="9">
        <v>0.4</v>
      </c>
      <c r="M855" s="12">
        <v>74710.399999999994</v>
      </c>
      <c r="N855" s="12">
        <v>75513.73</v>
      </c>
      <c r="O855" s="12">
        <v>69087.03</v>
      </c>
      <c r="P855" s="12">
        <v>6426.701</v>
      </c>
      <c r="Q855" s="12">
        <v>5623.3670000000002</v>
      </c>
      <c r="R855" s="13">
        <v>326</v>
      </c>
      <c r="S855" s="9">
        <v>0.50920244999999997</v>
      </c>
      <c r="T855" s="9">
        <v>0.35889570999999998</v>
      </c>
      <c r="U855" s="9">
        <v>3.06749E-3</v>
      </c>
      <c r="V855" s="9">
        <v>3.680982E-2</v>
      </c>
      <c r="W855" s="9">
        <v>2.453988E-2</v>
      </c>
      <c r="X855" s="9">
        <v>0.57668712</v>
      </c>
      <c r="Y855" s="9">
        <v>0.87423313000000002</v>
      </c>
      <c r="Z855" s="9">
        <v>2.453988E-2</v>
      </c>
      <c r="AA855" s="9">
        <v>0.18711655999999999</v>
      </c>
      <c r="AB855" s="10">
        <v>0.31274130999999999</v>
      </c>
      <c r="AC855" s="14">
        <v>3205000</v>
      </c>
      <c r="AD855" s="15">
        <v>708000</v>
      </c>
      <c r="AE855" s="16">
        <v>2497000</v>
      </c>
    </row>
    <row r="856" spans="1:31" x14ac:dyDescent="0.25">
      <c r="A856" s="7">
        <v>4021840</v>
      </c>
      <c r="B856" s="8" t="s">
        <v>882</v>
      </c>
      <c r="C856" s="8" t="s">
        <v>17</v>
      </c>
      <c r="D856" s="9">
        <v>0.22979849999999999</v>
      </c>
      <c r="E856" s="9">
        <v>0</v>
      </c>
      <c r="F856" s="9">
        <v>0.14182510000000001</v>
      </c>
      <c r="G856" s="9">
        <v>0</v>
      </c>
      <c r="H856" s="9">
        <v>1.6164999999999999E-2</v>
      </c>
      <c r="I856" s="9">
        <v>7.1808499999999997E-2</v>
      </c>
      <c r="J856" s="10">
        <v>0</v>
      </c>
      <c r="K856" s="11">
        <v>279878.3</v>
      </c>
      <c r="L856" s="9">
        <v>0.4</v>
      </c>
      <c r="M856" s="12">
        <v>104114.7</v>
      </c>
      <c r="N856" s="12">
        <v>105234.2</v>
      </c>
      <c r="O856" s="12">
        <v>96278.13</v>
      </c>
      <c r="P856" s="12">
        <v>8956.1049999999996</v>
      </c>
      <c r="Q856" s="12">
        <v>7836.57</v>
      </c>
      <c r="R856" s="13">
        <v>546</v>
      </c>
      <c r="S856" s="9">
        <v>0.53296703000000001</v>
      </c>
      <c r="T856" s="9">
        <v>0.35531136000000002</v>
      </c>
      <c r="U856" s="9">
        <v>3.663E-3</v>
      </c>
      <c r="V856" s="9">
        <v>2.0146520000000001E-2</v>
      </c>
      <c r="W856" s="9">
        <v>2.9304029999999998E-2</v>
      </c>
      <c r="X856" s="9">
        <v>0.59157508999999997</v>
      </c>
      <c r="Y856" s="9">
        <v>0.55860805999999996</v>
      </c>
      <c r="Z856" s="9">
        <v>0</v>
      </c>
      <c r="AA856" s="9">
        <v>0.14468865</v>
      </c>
      <c r="AB856" s="10">
        <v>0.23786408000000001</v>
      </c>
      <c r="AC856" s="14">
        <v>4415000</v>
      </c>
      <c r="AD856" s="15">
        <v>669000</v>
      </c>
      <c r="AE856" s="16">
        <v>3746000</v>
      </c>
    </row>
    <row r="857" spans="1:31" x14ac:dyDescent="0.25">
      <c r="A857" s="7">
        <v>1600270</v>
      </c>
      <c r="B857" s="8" t="s">
        <v>883</v>
      </c>
      <c r="C857" s="8" t="s">
        <v>364</v>
      </c>
      <c r="D857" s="9">
        <v>0.20611969999999999</v>
      </c>
      <c r="E857" s="9">
        <v>0</v>
      </c>
      <c r="F857" s="9">
        <v>0.1013206</v>
      </c>
      <c r="G857" s="9">
        <v>0</v>
      </c>
      <c r="H857" s="9">
        <v>1.2056799999999999E-2</v>
      </c>
      <c r="I857" s="9">
        <v>9.27423E-2</v>
      </c>
      <c r="J857" s="10">
        <v>0</v>
      </c>
      <c r="K857" s="11">
        <v>2730453</v>
      </c>
      <c r="L857" s="9">
        <v>0.30170000000000002</v>
      </c>
      <c r="M857" s="12">
        <v>766113.3</v>
      </c>
      <c r="N857" s="12">
        <v>774351</v>
      </c>
      <c r="O857" s="12">
        <v>708448.8</v>
      </c>
      <c r="P857" s="12">
        <v>65902.210000000006</v>
      </c>
      <c r="Q857" s="12">
        <v>57664.5</v>
      </c>
      <c r="R857" s="13">
        <v>4383</v>
      </c>
      <c r="S857" s="9">
        <v>0.51083732999999998</v>
      </c>
      <c r="T857" s="9">
        <v>0.13369838000000001</v>
      </c>
      <c r="U857" s="9">
        <v>1.2776640000000001E-2</v>
      </c>
      <c r="V857" s="9">
        <v>6.84463E-3</v>
      </c>
      <c r="W857" s="9">
        <v>0.19210585999999999</v>
      </c>
      <c r="X857" s="9">
        <v>0.65457449000000001</v>
      </c>
      <c r="Y857" s="9">
        <v>0.51950719000000001</v>
      </c>
      <c r="Z857" s="9">
        <v>0.17567875999999999</v>
      </c>
      <c r="AA857" s="9">
        <v>0.10107233</v>
      </c>
      <c r="AB857" s="10">
        <v>0.17566729</v>
      </c>
      <c r="AC857" s="14">
        <v>32406000</v>
      </c>
      <c r="AD857" s="15">
        <v>4709000</v>
      </c>
      <c r="AE857" s="16">
        <v>27700000</v>
      </c>
    </row>
    <row r="858" spans="1:31" x14ac:dyDescent="0.25">
      <c r="A858" s="7">
        <v>2700103</v>
      </c>
      <c r="B858" s="8" t="s">
        <v>884</v>
      </c>
      <c r="C858" s="8" t="s">
        <v>263</v>
      </c>
      <c r="D858" s="9">
        <v>0.13771620000000001</v>
      </c>
      <c r="E858" s="9">
        <v>0</v>
      </c>
      <c r="F858" s="9">
        <v>0</v>
      </c>
      <c r="G858" s="9">
        <v>0</v>
      </c>
      <c r="H858" s="9">
        <v>0</v>
      </c>
      <c r="I858" s="9">
        <v>0.13771620000000001</v>
      </c>
      <c r="J858" s="10">
        <v>0</v>
      </c>
      <c r="K858" s="11">
        <v>404679.9</v>
      </c>
      <c r="L858" s="9">
        <v>0.4</v>
      </c>
      <c r="M858" s="12">
        <v>150540.9</v>
      </c>
      <c r="N858" s="12">
        <v>152159.6</v>
      </c>
      <c r="O858" s="12">
        <v>139209.9</v>
      </c>
      <c r="P858" s="12">
        <v>12949.76</v>
      </c>
      <c r="Q858" s="12">
        <v>11331</v>
      </c>
      <c r="R858" s="13">
        <v>470</v>
      </c>
      <c r="S858" s="9">
        <v>0.53829786999999996</v>
      </c>
      <c r="T858" s="9">
        <v>0.16808511000000001</v>
      </c>
      <c r="U858" s="9">
        <v>1.489362E-2</v>
      </c>
      <c r="V858" s="9">
        <v>1.702128E-2</v>
      </c>
      <c r="W858" s="9">
        <v>1.702128E-2</v>
      </c>
      <c r="X858" s="9">
        <v>0.78085106000000004</v>
      </c>
      <c r="Y858" s="9">
        <v>0.40851063999999998</v>
      </c>
      <c r="Z858" s="9">
        <v>0</v>
      </c>
      <c r="AA858" s="9">
        <v>0.17021277000000001</v>
      </c>
      <c r="AB858" s="10">
        <v>0.22176591000000001</v>
      </c>
      <c r="AC858" s="14">
        <v>6343000</v>
      </c>
      <c r="AD858" s="15">
        <v>530000</v>
      </c>
      <c r="AE858" s="16">
        <v>5813000</v>
      </c>
    </row>
    <row r="859" spans="1:31" x14ac:dyDescent="0.25">
      <c r="A859" s="7">
        <v>4006000</v>
      </c>
      <c r="B859" s="8" t="s">
        <v>885</v>
      </c>
      <c r="C859" s="8" t="s">
        <v>17</v>
      </c>
      <c r="D859" s="9">
        <v>0.12823300000000001</v>
      </c>
      <c r="E859" s="9">
        <v>0</v>
      </c>
      <c r="F859" s="9">
        <v>0</v>
      </c>
      <c r="G859" s="9">
        <v>0</v>
      </c>
      <c r="H859" s="9">
        <v>0</v>
      </c>
      <c r="I859" s="9">
        <v>0.12823300000000001</v>
      </c>
      <c r="J859" s="10">
        <v>0</v>
      </c>
      <c r="K859" s="11">
        <v>156915.20000000001</v>
      </c>
      <c r="L859" s="9">
        <v>0.4</v>
      </c>
      <c r="M859" s="12">
        <v>58372.45</v>
      </c>
      <c r="N859" s="12">
        <v>59000.11</v>
      </c>
      <c r="O859" s="12">
        <v>53978.83</v>
      </c>
      <c r="P859" s="12">
        <v>5021.2870000000003</v>
      </c>
      <c r="Q859" s="12">
        <v>4393.6210000000001</v>
      </c>
      <c r="R859" s="13">
        <v>232</v>
      </c>
      <c r="S859" s="9">
        <v>0.50862068999999999</v>
      </c>
      <c r="T859" s="9">
        <v>0.39224137999999997</v>
      </c>
      <c r="U859" s="9">
        <v>4.3103500000000001E-3</v>
      </c>
      <c r="V859" s="9">
        <v>3.8793099999999997E-2</v>
      </c>
      <c r="W859" s="9">
        <v>1.293103E-2</v>
      </c>
      <c r="X859" s="9">
        <v>0.55172414000000003</v>
      </c>
      <c r="Y859" s="9">
        <v>0.78448275999999995</v>
      </c>
      <c r="Z859" s="9">
        <v>0</v>
      </c>
      <c r="AA859" s="9">
        <v>0.24137931000000001</v>
      </c>
      <c r="AB859" s="10">
        <v>0.29305135999999998</v>
      </c>
      <c r="AC859" s="14">
        <v>2453000</v>
      </c>
      <c r="AD859" s="15">
        <v>392000</v>
      </c>
      <c r="AE859" s="16">
        <v>2061000</v>
      </c>
    </row>
    <row r="860" spans="1:31" x14ac:dyDescent="0.25">
      <c r="A860" s="7">
        <v>4028710</v>
      </c>
      <c r="B860" s="8" t="s">
        <v>886</v>
      </c>
      <c r="C860" s="8" t="s">
        <v>17</v>
      </c>
      <c r="D860" s="9">
        <v>0.15391170000000001</v>
      </c>
      <c r="E860" s="9">
        <v>0</v>
      </c>
      <c r="F860" s="9">
        <v>0</v>
      </c>
      <c r="G860" s="9">
        <v>0</v>
      </c>
      <c r="H860" s="9">
        <v>2.2127000000000002E-3</v>
      </c>
      <c r="I860" s="9">
        <v>0.13696849999999999</v>
      </c>
      <c r="J860" s="10">
        <v>1.4730500000000001E-2</v>
      </c>
      <c r="K860" s="11">
        <v>1180222</v>
      </c>
      <c r="L860" s="9">
        <v>0.2661</v>
      </c>
      <c r="M860" s="12">
        <v>292073.09999999998</v>
      </c>
      <c r="N860" s="12">
        <v>295213.7</v>
      </c>
      <c r="O860" s="12">
        <v>270089.09999999998</v>
      </c>
      <c r="P860" s="12">
        <v>25124.57</v>
      </c>
      <c r="Q860" s="12">
        <v>21984</v>
      </c>
      <c r="R860" s="13">
        <v>1382</v>
      </c>
      <c r="S860" s="9">
        <v>0.51013025000000001</v>
      </c>
      <c r="T860" s="9">
        <v>0.63386396</v>
      </c>
      <c r="U860" s="9">
        <v>6.5123000000000004E-3</v>
      </c>
      <c r="V860" s="9">
        <v>2.8943599999999999E-3</v>
      </c>
      <c r="W860" s="9">
        <v>9.6960930000000001E-2</v>
      </c>
      <c r="X860" s="9">
        <v>0.25976844999999998</v>
      </c>
      <c r="Y860" s="9">
        <v>0.71852388</v>
      </c>
      <c r="Z860" s="9">
        <v>0.11577424</v>
      </c>
      <c r="AA860" s="9">
        <v>0.19392185000000001</v>
      </c>
      <c r="AB860" s="10">
        <v>0.42001409000000001</v>
      </c>
      <c r="AC860" s="14">
        <v>12260000</v>
      </c>
      <c r="AD860" s="15">
        <v>2189000</v>
      </c>
      <c r="AE860" s="16">
        <v>10100000</v>
      </c>
    </row>
    <row r="861" spans="1:31" x14ac:dyDescent="0.25">
      <c r="A861" s="7">
        <v>4021180</v>
      </c>
      <c r="B861" s="8" t="s">
        <v>887</v>
      </c>
      <c r="C861" s="8" t="s">
        <v>17</v>
      </c>
      <c r="D861" s="9">
        <v>0.38008500000000001</v>
      </c>
      <c r="E861" s="9">
        <v>0</v>
      </c>
      <c r="F861" s="9">
        <v>0.2459374</v>
      </c>
      <c r="G861" s="9">
        <v>5.4880499999999999E-2</v>
      </c>
      <c r="H861" s="9">
        <v>7.9267099999999993E-2</v>
      </c>
      <c r="I861" s="9">
        <v>0</v>
      </c>
      <c r="J861" s="10">
        <v>0</v>
      </c>
      <c r="K861" s="11">
        <v>205098.4</v>
      </c>
      <c r="L861" s="9">
        <v>0.4471</v>
      </c>
      <c r="M861" s="12">
        <v>85280.53</v>
      </c>
      <c r="N861" s="12">
        <v>86197.52</v>
      </c>
      <c r="O861" s="12">
        <v>78861.56</v>
      </c>
      <c r="P861" s="12">
        <v>7335.9589999999998</v>
      </c>
      <c r="Q861" s="12">
        <v>6418.9690000000001</v>
      </c>
      <c r="R861" s="13">
        <v>509</v>
      </c>
      <c r="S861" s="9">
        <v>0.50098231999999998</v>
      </c>
      <c r="T861" s="9">
        <v>2.9469550000000001E-2</v>
      </c>
      <c r="U861" s="9">
        <v>1.9646360000000002E-2</v>
      </c>
      <c r="V861" s="9">
        <v>5.8939099999999996E-3</v>
      </c>
      <c r="W861" s="9">
        <v>7.8585459999999996E-2</v>
      </c>
      <c r="X861" s="9">
        <v>0.86640472000000002</v>
      </c>
      <c r="Y861" s="9">
        <v>0.39489194999999999</v>
      </c>
      <c r="Z861" s="9">
        <v>0</v>
      </c>
      <c r="AA861" s="9">
        <v>0.11787818999999999</v>
      </c>
      <c r="AB861" s="10">
        <v>0.13505747000000001</v>
      </c>
      <c r="AC861" s="14">
        <v>3579000</v>
      </c>
      <c r="AD861" s="15">
        <v>396000</v>
      </c>
      <c r="AE861" s="16">
        <v>3183000</v>
      </c>
    </row>
    <row r="862" spans="1:31" x14ac:dyDescent="0.25">
      <c r="A862" s="7">
        <v>4016590</v>
      </c>
      <c r="B862" s="8" t="s">
        <v>888</v>
      </c>
      <c r="C862" s="8" t="s">
        <v>17</v>
      </c>
      <c r="D862" s="9">
        <v>0.1120592</v>
      </c>
      <c r="E862" s="9">
        <v>0</v>
      </c>
      <c r="F862" s="9">
        <v>0</v>
      </c>
      <c r="G862" s="9">
        <v>0</v>
      </c>
      <c r="H862" s="9">
        <v>0</v>
      </c>
      <c r="I862" s="9">
        <v>0.1120592</v>
      </c>
      <c r="J862" s="10">
        <v>0</v>
      </c>
      <c r="K862" s="11">
        <v>658841.30000000005</v>
      </c>
      <c r="L862" s="9">
        <v>0.4</v>
      </c>
      <c r="M862" s="12">
        <v>245089</v>
      </c>
      <c r="N862" s="12">
        <v>247724.3</v>
      </c>
      <c r="O862" s="12">
        <v>226641.4</v>
      </c>
      <c r="P862" s="12">
        <v>21082.92</v>
      </c>
      <c r="Q862" s="12">
        <v>18447.59</v>
      </c>
      <c r="R862" s="13">
        <v>1115</v>
      </c>
      <c r="S862" s="9">
        <v>0.52107623000000003</v>
      </c>
      <c r="T862" s="9">
        <v>0.48340807000000002</v>
      </c>
      <c r="U862" s="9">
        <v>8.9685999999999997E-4</v>
      </c>
      <c r="V862" s="9">
        <v>1.165919E-2</v>
      </c>
      <c r="W862" s="9">
        <v>2.959641E-2</v>
      </c>
      <c r="X862" s="9">
        <v>0.47443945999999998</v>
      </c>
      <c r="Y862" s="9">
        <v>0.78744395</v>
      </c>
      <c r="Z862" s="9">
        <v>4.48431E-3</v>
      </c>
      <c r="AA862" s="9">
        <v>0.18744395</v>
      </c>
      <c r="AB862" s="10">
        <v>0.24879923000000001</v>
      </c>
      <c r="AC862" s="14">
        <v>10273000</v>
      </c>
      <c r="AD862" s="15">
        <v>1923000</v>
      </c>
      <c r="AE862" s="16">
        <v>8350000</v>
      </c>
    </row>
    <row r="863" spans="1:31" x14ac:dyDescent="0.25">
      <c r="A863" s="7">
        <v>3027060</v>
      </c>
      <c r="B863" s="8" t="s">
        <v>889</v>
      </c>
      <c r="C863" s="8" t="s">
        <v>200</v>
      </c>
      <c r="D863" s="9">
        <v>0.13224730000000001</v>
      </c>
      <c r="E863" s="9">
        <v>0</v>
      </c>
      <c r="F863" s="9">
        <v>0</v>
      </c>
      <c r="G863" s="9">
        <v>0</v>
      </c>
      <c r="H863" s="9">
        <v>0</v>
      </c>
      <c r="I863" s="9">
        <v>0.13224730000000001</v>
      </c>
      <c r="J863" s="10">
        <v>0</v>
      </c>
      <c r="K863" s="11">
        <v>100630.39999999999</v>
      </c>
      <c r="L863" s="9">
        <v>0.4</v>
      </c>
      <c r="M863" s="12">
        <v>37434.51</v>
      </c>
      <c r="N863" s="12">
        <v>37837.03</v>
      </c>
      <c r="O863" s="12">
        <v>34616.86</v>
      </c>
      <c r="P863" s="12">
        <v>3220.1729999999998</v>
      </c>
      <c r="Q863" s="12">
        <v>2817.652</v>
      </c>
      <c r="R863" s="13">
        <v>123</v>
      </c>
      <c r="S863" s="9">
        <v>0.52845529000000002</v>
      </c>
      <c r="T863" s="9">
        <v>0.30081300999999999</v>
      </c>
      <c r="U863" s="9">
        <v>0</v>
      </c>
      <c r="V863" s="9">
        <v>0</v>
      </c>
      <c r="W863" s="9">
        <v>0</v>
      </c>
      <c r="X863" s="9">
        <v>0.69918698999999995</v>
      </c>
      <c r="Y863" s="9">
        <v>0.51219512</v>
      </c>
      <c r="Z863" s="9">
        <v>0</v>
      </c>
      <c r="AA863" s="9">
        <v>6.5040650000000005E-2</v>
      </c>
      <c r="AB863" s="10">
        <v>0.28318584000000002</v>
      </c>
      <c r="AC863" s="14">
        <v>1560000</v>
      </c>
      <c r="AD863" s="15">
        <v>249000</v>
      </c>
      <c r="AE863" s="16">
        <v>1311000</v>
      </c>
    </row>
    <row r="864" spans="1:31" x14ac:dyDescent="0.25">
      <c r="A864" s="7">
        <v>4031650</v>
      </c>
      <c r="B864" s="8" t="s">
        <v>890</v>
      </c>
      <c r="C864" s="8" t="s">
        <v>17</v>
      </c>
      <c r="D864" s="9">
        <v>9.6040799999999996E-2</v>
      </c>
      <c r="E864" s="9">
        <v>0</v>
      </c>
      <c r="F864" s="9">
        <v>0</v>
      </c>
      <c r="G864" s="9">
        <v>0</v>
      </c>
      <c r="H864" s="9">
        <v>2.8194000000000001E-3</v>
      </c>
      <c r="I864" s="9">
        <v>9.3221399999999996E-2</v>
      </c>
      <c r="J864" s="10">
        <v>0</v>
      </c>
      <c r="K864" s="11">
        <v>416166.40000000002</v>
      </c>
      <c r="L864" s="9">
        <v>0.4</v>
      </c>
      <c r="M864" s="12">
        <v>154813.9</v>
      </c>
      <c r="N864" s="12">
        <v>156478.6</v>
      </c>
      <c r="O864" s="12">
        <v>143161.20000000001</v>
      </c>
      <c r="P864" s="12">
        <v>13317.33</v>
      </c>
      <c r="Q864" s="12">
        <v>11652.7</v>
      </c>
      <c r="R864" s="13">
        <v>678</v>
      </c>
      <c r="S864" s="9">
        <v>0.54424779000000001</v>
      </c>
      <c r="T864" s="9">
        <v>0.48377580999999997</v>
      </c>
      <c r="U864" s="9">
        <v>0</v>
      </c>
      <c r="V864" s="9">
        <v>2.9498529999999999E-2</v>
      </c>
      <c r="W864" s="9">
        <v>1.179941E-2</v>
      </c>
      <c r="X864" s="9">
        <v>0.47640117999999998</v>
      </c>
      <c r="Y864" s="9">
        <v>0.67551622</v>
      </c>
      <c r="Z864" s="9">
        <v>0</v>
      </c>
      <c r="AA864" s="9">
        <v>0.19764012</v>
      </c>
      <c r="AB864" s="10">
        <v>0.20757824999999999</v>
      </c>
      <c r="AC864" s="14">
        <v>6412000</v>
      </c>
      <c r="AD864" s="15">
        <v>1403000</v>
      </c>
      <c r="AE864" s="16">
        <v>5009000</v>
      </c>
    </row>
    <row r="865" spans="1:31" x14ac:dyDescent="0.25">
      <c r="A865" s="7">
        <v>4030120</v>
      </c>
      <c r="B865" s="8" t="s">
        <v>891</v>
      </c>
      <c r="C865" s="8" t="s">
        <v>17</v>
      </c>
      <c r="D865" s="9">
        <v>8.4971099999999994E-2</v>
      </c>
      <c r="E865" s="9">
        <v>0</v>
      </c>
      <c r="F865" s="9">
        <v>0</v>
      </c>
      <c r="G865" s="9">
        <v>0</v>
      </c>
      <c r="H865" s="9">
        <v>0</v>
      </c>
      <c r="I865" s="9">
        <v>8.4971099999999994E-2</v>
      </c>
      <c r="J865" s="10">
        <v>0</v>
      </c>
      <c r="K865" s="11">
        <v>407904.9</v>
      </c>
      <c r="L865" s="9">
        <v>0.4</v>
      </c>
      <c r="M865" s="12">
        <v>151740.6</v>
      </c>
      <c r="N865" s="12">
        <v>153372.29999999999</v>
      </c>
      <c r="O865" s="12">
        <v>140319.29999999999</v>
      </c>
      <c r="P865" s="12">
        <v>13052.96</v>
      </c>
      <c r="Q865" s="12">
        <v>11421.3</v>
      </c>
      <c r="R865" s="13">
        <v>779</v>
      </c>
      <c r="S865" s="9">
        <v>0.50706032999999995</v>
      </c>
      <c r="T865" s="9">
        <v>0.24390244</v>
      </c>
      <c r="U865" s="9">
        <v>1.2837E-3</v>
      </c>
      <c r="V865" s="9">
        <v>1.412067E-2</v>
      </c>
      <c r="W865" s="9">
        <v>8.7291400000000005E-2</v>
      </c>
      <c r="X865" s="9">
        <v>0.65340180000000003</v>
      </c>
      <c r="Y865" s="9">
        <v>0.59178434000000002</v>
      </c>
      <c r="Z865" s="9">
        <v>4.107831E-2</v>
      </c>
      <c r="AA865" s="9">
        <v>0.12323492</v>
      </c>
      <c r="AB865" s="10">
        <v>0.20421607</v>
      </c>
      <c r="AC865" s="14">
        <v>6268000</v>
      </c>
      <c r="AD865" s="15">
        <v>1016000</v>
      </c>
      <c r="AE865" s="16">
        <v>5252000</v>
      </c>
    </row>
    <row r="866" spans="1:31" x14ac:dyDescent="0.25">
      <c r="A866" s="7">
        <v>402860</v>
      </c>
      <c r="B866" s="8" t="s">
        <v>892</v>
      </c>
      <c r="C866" s="8" t="s">
        <v>197</v>
      </c>
      <c r="D866" s="9">
        <v>5.7223299999999998E-2</v>
      </c>
      <c r="E866" s="9">
        <v>0</v>
      </c>
      <c r="F866" s="9">
        <v>0</v>
      </c>
      <c r="G866" s="9">
        <v>0</v>
      </c>
      <c r="H866" s="9">
        <v>0</v>
      </c>
      <c r="I866" s="9">
        <v>4.1416700000000001E-2</v>
      </c>
      <c r="J866" s="10">
        <v>1.58067E-2</v>
      </c>
      <c r="K866" s="11">
        <v>2664840</v>
      </c>
      <c r="L866" s="9">
        <v>1</v>
      </c>
      <c r="M866" s="12">
        <v>2478301</v>
      </c>
      <c r="N866" s="12">
        <v>2504950</v>
      </c>
      <c r="O866" s="12">
        <v>2291763</v>
      </c>
      <c r="P866" s="12">
        <v>213187.20000000001</v>
      </c>
      <c r="Q866" s="12">
        <v>186538</v>
      </c>
      <c r="R866" s="13">
        <v>10617</v>
      </c>
      <c r="S866" s="9">
        <v>0.52717340000000001</v>
      </c>
      <c r="T866" s="9">
        <v>0.25261372999999998</v>
      </c>
      <c r="U866" s="9">
        <v>1.431666E-2</v>
      </c>
      <c r="V866" s="9">
        <v>1.8178389999999999E-2</v>
      </c>
      <c r="W866" s="9">
        <v>0.21465574000000001</v>
      </c>
      <c r="X866" s="9">
        <v>0.50437977000000001</v>
      </c>
      <c r="Y866" s="9">
        <v>0.35254780000000002</v>
      </c>
      <c r="Z866" s="9">
        <v>4.6434959999999997E-2</v>
      </c>
      <c r="AA866" s="9">
        <v>0.15748328</v>
      </c>
      <c r="AB866" s="10">
        <v>0.21622008000000001</v>
      </c>
      <c r="AC866" s="14">
        <v>102100000</v>
      </c>
      <c r="AD866" s="15">
        <v>11234000</v>
      </c>
      <c r="AE866" s="16">
        <v>90800000</v>
      </c>
    </row>
    <row r="867" spans="1:31" x14ac:dyDescent="0.25">
      <c r="A867" s="7">
        <v>4009300</v>
      </c>
      <c r="B867" s="8" t="s">
        <v>893</v>
      </c>
      <c r="C867" s="8" t="s">
        <v>17</v>
      </c>
      <c r="D867" s="9">
        <v>0.22158249999999999</v>
      </c>
      <c r="E867" s="9">
        <v>0</v>
      </c>
      <c r="F867" s="9">
        <v>0.10494059999999999</v>
      </c>
      <c r="G867" s="9">
        <v>0</v>
      </c>
      <c r="H867" s="9">
        <v>0</v>
      </c>
      <c r="I867" s="9">
        <v>9.0391299999999994E-2</v>
      </c>
      <c r="J867" s="10">
        <v>2.6250599999999999E-2</v>
      </c>
      <c r="K867" s="11">
        <v>208083.20000000001</v>
      </c>
      <c r="L867" s="9">
        <v>0.4</v>
      </c>
      <c r="M867" s="12">
        <v>77406.95</v>
      </c>
      <c r="N867" s="12">
        <v>78239.28</v>
      </c>
      <c r="O867" s="12">
        <v>71580.62</v>
      </c>
      <c r="P867" s="12">
        <v>6658.6629999999996</v>
      </c>
      <c r="Q867" s="12">
        <v>5826.3360000000002</v>
      </c>
      <c r="R867" s="13">
        <v>359</v>
      </c>
      <c r="S867" s="9">
        <v>0.52924791000000004</v>
      </c>
      <c r="T867" s="9">
        <v>0.27855152999999999</v>
      </c>
      <c r="U867" s="9">
        <v>2.7855200000000001E-3</v>
      </c>
      <c r="V867" s="9">
        <v>8.3565500000000008E-3</v>
      </c>
      <c r="W867" s="9">
        <v>3.342618E-2</v>
      </c>
      <c r="X867" s="9">
        <v>0.67688022000000003</v>
      </c>
      <c r="Y867" s="9">
        <v>0.65459610000000001</v>
      </c>
      <c r="Z867" s="9">
        <v>0</v>
      </c>
      <c r="AA867" s="9">
        <v>0.13927576999999999</v>
      </c>
      <c r="AB867" s="10">
        <v>0.22388060000000001</v>
      </c>
      <c r="AC867" s="14">
        <v>3154000</v>
      </c>
      <c r="AD867" s="15">
        <v>613000</v>
      </c>
      <c r="AE867" s="16">
        <v>2541000</v>
      </c>
    </row>
    <row r="868" spans="1:31" x14ac:dyDescent="0.25">
      <c r="A868" s="7">
        <v>4011850</v>
      </c>
      <c r="B868" s="8" t="s">
        <v>894</v>
      </c>
      <c r="C868" s="8" t="s">
        <v>17</v>
      </c>
      <c r="D868" s="9">
        <v>6.4048499999999994E-2</v>
      </c>
      <c r="E868" s="9">
        <v>0</v>
      </c>
      <c r="F868" s="9">
        <v>0</v>
      </c>
      <c r="G868" s="9">
        <v>0</v>
      </c>
      <c r="H868" s="9">
        <v>6.398E-3</v>
      </c>
      <c r="I868" s="9">
        <v>5.1252399999999997E-2</v>
      </c>
      <c r="J868" s="10">
        <v>6.398E-3</v>
      </c>
      <c r="K868" s="11">
        <v>51647.7</v>
      </c>
      <c r="L868" s="9">
        <v>0.4</v>
      </c>
      <c r="M868" s="12">
        <v>19212.95</v>
      </c>
      <c r="N868" s="12">
        <v>19419.54</v>
      </c>
      <c r="O868" s="12">
        <v>17766.810000000001</v>
      </c>
      <c r="P868" s="12">
        <v>1652.7260000000001</v>
      </c>
      <c r="Q868" s="12">
        <v>1446.1389999999999</v>
      </c>
      <c r="R868" s="13">
        <v>126</v>
      </c>
      <c r="S868" s="9">
        <v>0.5</v>
      </c>
      <c r="T868" s="9">
        <v>0.35714286000000001</v>
      </c>
      <c r="U868" s="9">
        <v>7.9365100000000008E-3</v>
      </c>
      <c r="V868" s="9">
        <v>1.5873020000000002E-2</v>
      </c>
      <c r="W868" s="9">
        <v>7.1428569999999997E-2</v>
      </c>
      <c r="X868" s="9">
        <v>0.54761905</v>
      </c>
      <c r="Y868" s="9">
        <v>0.73015872999999998</v>
      </c>
      <c r="Z868" s="9">
        <v>0</v>
      </c>
      <c r="AA868" s="9">
        <v>0.18253968000000001</v>
      </c>
      <c r="AB868" s="10">
        <v>0.28708134000000002</v>
      </c>
      <c r="AC868" s="14">
        <v>780000</v>
      </c>
      <c r="AD868" s="15">
        <v>173000</v>
      </c>
      <c r="AE868" s="16">
        <v>607000</v>
      </c>
    </row>
    <row r="869" spans="1:31" x14ac:dyDescent="0.25">
      <c r="A869" s="7">
        <v>408130</v>
      </c>
      <c r="B869" s="8" t="s">
        <v>895</v>
      </c>
      <c r="C869" s="8" t="s">
        <v>197</v>
      </c>
      <c r="D869" s="9">
        <v>0.1229734</v>
      </c>
      <c r="E869" s="9">
        <v>0</v>
      </c>
      <c r="F869" s="9">
        <v>0</v>
      </c>
      <c r="G869" s="9">
        <v>0</v>
      </c>
      <c r="H869" s="9">
        <v>0</v>
      </c>
      <c r="I869" s="9">
        <v>0.102225</v>
      </c>
      <c r="J869" s="10">
        <v>2.07484E-2</v>
      </c>
      <c r="K869" s="11">
        <v>437966.1</v>
      </c>
      <c r="L869" s="9">
        <v>0.4</v>
      </c>
      <c r="M869" s="12">
        <v>162923.4</v>
      </c>
      <c r="N869" s="12">
        <v>164675.29999999999</v>
      </c>
      <c r="O869" s="12">
        <v>150660.29999999999</v>
      </c>
      <c r="P869" s="12">
        <v>14014.92</v>
      </c>
      <c r="Q869" s="12">
        <v>12263.11</v>
      </c>
      <c r="R869" s="13">
        <v>712</v>
      </c>
      <c r="S869" s="9">
        <v>0.48735954999999997</v>
      </c>
      <c r="T869" s="9">
        <v>0.13202247</v>
      </c>
      <c r="U869" s="9">
        <v>1.123596E-2</v>
      </c>
      <c r="V869" s="9">
        <v>1.4044940000000001E-2</v>
      </c>
      <c r="W869" s="9">
        <v>0.68398875999999997</v>
      </c>
      <c r="X869" s="9">
        <v>0.1502809</v>
      </c>
      <c r="Y869" s="9">
        <v>0.98735954999999997</v>
      </c>
      <c r="Z869" s="9">
        <v>0.20505618</v>
      </c>
      <c r="AA869" s="9">
        <v>0.11095505999999999</v>
      </c>
      <c r="AB869" s="10">
        <v>0.24334601</v>
      </c>
      <c r="AC869" s="14">
        <v>6567000</v>
      </c>
      <c r="AD869" s="15">
        <v>1236000</v>
      </c>
      <c r="AE869" s="16">
        <v>5331000</v>
      </c>
    </row>
    <row r="870" spans="1:31" x14ac:dyDescent="0.25">
      <c r="A870" s="7">
        <v>4810140</v>
      </c>
      <c r="B870" s="8" t="s">
        <v>896</v>
      </c>
      <c r="C870" s="8" t="s">
        <v>29</v>
      </c>
      <c r="D870" s="9">
        <v>0.20618890000000001</v>
      </c>
      <c r="E870" s="9">
        <v>0</v>
      </c>
      <c r="F870" s="9">
        <v>0</v>
      </c>
      <c r="G870" s="9">
        <v>0</v>
      </c>
      <c r="H870" s="9">
        <v>0</v>
      </c>
      <c r="I870" s="9">
        <v>0.20618890000000001</v>
      </c>
      <c r="J870" s="10">
        <v>0</v>
      </c>
      <c r="K870" s="11">
        <v>591789.9</v>
      </c>
      <c r="L870" s="9">
        <v>0.4</v>
      </c>
      <c r="M870" s="12">
        <v>220145.8</v>
      </c>
      <c r="N870" s="12">
        <v>222513</v>
      </c>
      <c r="O870" s="12">
        <v>203575.7</v>
      </c>
      <c r="P870" s="12">
        <v>18937.28</v>
      </c>
      <c r="Q870" s="12">
        <v>16570.09</v>
      </c>
      <c r="R870" s="13">
        <v>704</v>
      </c>
      <c r="S870" s="9">
        <v>0.52698864000000001</v>
      </c>
      <c r="T870" s="9">
        <v>1.42045E-3</v>
      </c>
      <c r="U870" s="9">
        <v>4.2613599999999996E-3</v>
      </c>
      <c r="V870" s="9">
        <v>0.14772726999999999</v>
      </c>
      <c r="W870" s="9">
        <v>7.8125E-2</v>
      </c>
      <c r="X870" s="9">
        <v>0.76846590999999997</v>
      </c>
      <c r="Y870" s="9">
        <v>0.65056818000000005</v>
      </c>
      <c r="Z870" s="9">
        <v>3.4090910000000002E-2</v>
      </c>
      <c r="AA870" s="9">
        <v>0.12926135999999999</v>
      </c>
      <c r="AB870" s="10">
        <v>0.34390862999999999</v>
      </c>
      <c r="AC870" s="14">
        <v>8862000</v>
      </c>
      <c r="AD870" s="15">
        <v>2011000</v>
      </c>
      <c r="AE870" s="16">
        <v>6851000</v>
      </c>
    </row>
    <row r="871" spans="1:31" x14ac:dyDescent="0.25">
      <c r="A871" s="7">
        <v>4033603</v>
      </c>
      <c r="B871" s="8" t="s">
        <v>897</v>
      </c>
      <c r="C871" s="8" t="s">
        <v>17</v>
      </c>
      <c r="D871" s="9">
        <v>0.20711209999999999</v>
      </c>
      <c r="E871" s="9">
        <v>0</v>
      </c>
      <c r="F871" s="9">
        <v>0.1124305</v>
      </c>
      <c r="G871" s="9">
        <v>0</v>
      </c>
      <c r="H871" s="9">
        <v>0</v>
      </c>
      <c r="I871" s="9">
        <v>9.4681600000000005E-2</v>
      </c>
      <c r="J871" s="10">
        <v>0</v>
      </c>
      <c r="K871" s="11">
        <v>210375.1</v>
      </c>
      <c r="L871" s="9">
        <v>0.4</v>
      </c>
      <c r="M871" s="12">
        <v>78259.539999999994</v>
      </c>
      <c r="N871" s="12">
        <v>79101.039999999994</v>
      </c>
      <c r="O871" s="12">
        <v>72369.03</v>
      </c>
      <c r="P871" s="12">
        <v>6732.0029999999997</v>
      </c>
      <c r="Q871" s="12">
        <v>5890.5079999999998</v>
      </c>
      <c r="R871" s="13">
        <v>331</v>
      </c>
      <c r="S871" s="9">
        <v>0.49244713000000001</v>
      </c>
      <c r="T871" s="9">
        <v>0.23262840000000001</v>
      </c>
      <c r="U871" s="9">
        <v>0</v>
      </c>
      <c r="V871" s="9">
        <v>7.5528700000000004E-2</v>
      </c>
      <c r="W871" s="9">
        <v>1.2084589999999999E-2</v>
      </c>
      <c r="X871" s="9">
        <v>0.67975830999999998</v>
      </c>
      <c r="Y871" s="9">
        <v>0.76737160000000004</v>
      </c>
      <c r="Z871" s="9">
        <v>0</v>
      </c>
      <c r="AA871" s="9">
        <v>0.21752266000000001</v>
      </c>
      <c r="AB871" s="10">
        <v>0.16755318999999999</v>
      </c>
      <c r="AC871" s="14">
        <v>3149000</v>
      </c>
      <c r="AD871" s="15">
        <v>570000</v>
      </c>
      <c r="AE871" s="16">
        <v>2579000</v>
      </c>
    </row>
    <row r="872" spans="1:31" x14ac:dyDescent="0.25">
      <c r="A872" s="7">
        <v>4003060</v>
      </c>
      <c r="B872" s="8" t="s">
        <v>898</v>
      </c>
      <c r="C872" s="8" t="s">
        <v>17</v>
      </c>
      <c r="D872" s="9">
        <v>0.1413315</v>
      </c>
      <c r="E872" s="9">
        <v>0</v>
      </c>
      <c r="F872" s="9">
        <v>0</v>
      </c>
      <c r="G872" s="9">
        <v>0</v>
      </c>
      <c r="H872" s="9">
        <v>5.8073999999999999E-3</v>
      </c>
      <c r="I872" s="9">
        <v>8.5189500000000001E-2</v>
      </c>
      <c r="J872" s="10">
        <v>5.03346E-2</v>
      </c>
      <c r="K872" s="11">
        <v>584327.9</v>
      </c>
      <c r="L872" s="9">
        <v>0.4</v>
      </c>
      <c r="M872" s="12">
        <v>217370</v>
      </c>
      <c r="N872" s="12">
        <v>219707.3</v>
      </c>
      <c r="O872" s="12">
        <v>201008.8</v>
      </c>
      <c r="P872" s="12">
        <v>18698.490000000002</v>
      </c>
      <c r="Q872" s="12">
        <v>16361.2</v>
      </c>
      <c r="R872" s="13">
        <v>1031</v>
      </c>
      <c r="S872" s="9">
        <v>0.50339476000000005</v>
      </c>
      <c r="T872" s="9">
        <v>0.37536372000000001</v>
      </c>
      <c r="U872" s="9">
        <v>0.14161008999999999</v>
      </c>
      <c r="V872" s="9">
        <v>7.7594600000000001E-3</v>
      </c>
      <c r="W872" s="9">
        <v>3.0067900000000002E-2</v>
      </c>
      <c r="X872" s="9">
        <v>0.44519883999999998</v>
      </c>
      <c r="Y872" s="9">
        <v>0.74587778999999998</v>
      </c>
      <c r="Z872" s="9">
        <v>0</v>
      </c>
      <c r="AA872" s="9">
        <v>0.13191077000000001</v>
      </c>
      <c r="AB872" s="10">
        <v>0.40204082000000002</v>
      </c>
      <c r="AC872" s="14">
        <v>8734000</v>
      </c>
      <c r="AD872" s="15">
        <v>1775000</v>
      </c>
      <c r="AE872" s="16">
        <v>6959000</v>
      </c>
    </row>
    <row r="873" spans="1:31" x14ac:dyDescent="0.25">
      <c r="A873" s="7">
        <v>3701770</v>
      </c>
      <c r="B873" s="8" t="s">
        <v>899</v>
      </c>
      <c r="C873" s="8" t="s">
        <v>27</v>
      </c>
      <c r="D873" s="9">
        <v>0.2784065</v>
      </c>
      <c r="E873" s="9">
        <v>3.2003999999999999E-3</v>
      </c>
      <c r="F873" s="9">
        <v>0.1488044</v>
      </c>
      <c r="G873" s="9">
        <v>0</v>
      </c>
      <c r="H873" s="9">
        <v>0</v>
      </c>
      <c r="I873" s="9">
        <v>0.12640180000000001</v>
      </c>
      <c r="J873" s="10">
        <v>0</v>
      </c>
      <c r="K873" s="11">
        <v>1041962</v>
      </c>
      <c r="L873" s="9">
        <v>0.36420000000000002</v>
      </c>
      <c r="M873" s="12">
        <v>352918.8</v>
      </c>
      <c r="N873" s="12">
        <v>356713.6</v>
      </c>
      <c r="O873" s="12">
        <v>326355</v>
      </c>
      <c r="P873" s="12">
        <v>30358.61</v>
      </c>
      <c r="Q873" s="12">
        <v>26563.81</v>
      </c>
      <c r="R873" s="13">
        <v>1250</v>
      </c>
      <c r="S873" s="9">
        <v>0.51759999999999995</v>
      </c>
      <c r="T873" s="9">
        <v>0.1288</v>
      </c>
      <c r="U873" s="9">
        <v>1.6000000000000001E-3</v>
      </c>
      <c r="V873" s="9">
        <v>0.02</v>
      </c>
      <c r="W873" s="9">
        <v>1.3599999999999999E-2</v>
      </c>
      <c r="X873" s="9">
        <v>0.83599999999999997</v>
      </c>
      <c r="Y873" s="9">
        <v>0.57599999999999996</v>
      </c>
      <c r="Z873" s="9">
        <v>6.4000000000000003E-3</v>
      </c>
      <c r="AA873" s="9">
        <v>0.11600000000000001</v>
      </c>
      <c r="AB873" s="10">
        <v>0.30945559</v>
      </c>
      <c r="AC873" s="14">
        <v>14180000</v>
      </c>
      <c r="AD873" s="15">
        <v>1746000</v>
      </c>
      <c r="AE873" s="16">
        <v>12400000</v>
      </c>
    </row>
    <row r="874" spans="1:31" x14ac:dyDescent="0.25">
      <c r="A874" s="7">
        <v>4027960</v>
      </c>
      <c r="B874" s="8" t="s">
        <v>900</v>
      </c>
      <c r="C874" s="8" t="s">
        <v>17</v>
      </c>
      <c r="D874" s="9">
        <v>0.1098827</v>
      </c>
      <c r="E874" s="9">
        <v>8.7917899999999993E-2</v>
      </c>
      <c r="F874" s="9">
        <v>0</v>
      </c>
      <c r="G874" s="9">
        <v>0</v>
      </c>
      <c r="H874" s="9">
        <v>0</v>
      </c>
      <c r="I874" s="9">
        <v>2.1964899999999999E-2</v>
      </c>
      <c r="J874" s="10">
        <v>0</v>
      </c>
      <c r="K874" s="11">
        <v>210801.5</v>
      </c>
      <c r="L874" s="9">
        <v>0.4</v>
      </c>
      <c r="M874" s="12">
        <v>78418.16</v>
      </c>
      <c r="N874" s="12">
        <v>79261.37</v>
      </c>
      <c r="O874" s="12">
        <v>72515.72</v>
      </c>
      <c r="P874" s="12">
        <v>6745.6480000000001</v>
      </c>
      <c r="Q874" s="12">
        <v>5902.4380000000001</v>
      </c>
      <c r="R874" s="13">
        <v>380</v>
      </c>
      <c r="S874" s="9">
        <v>0.48684210999999999</v>
      </c>
      <c r="T874" s="9">
        <v>0.46052631999999999</v>
      </c>
      <c r="U874" s="9">
        <v>2.6315800000000001E-3</v>
      </c>
      <c r="V874" s="9">
        <v>1.315789E-2</v>
      </c>
      <c r="W874" s="9">
        <v>1.578947E-2</v>
      </c>
      <c r="X874" s="9">
        <v>0.50789474000000001</v>
      </c>
      <c r="Y874" s="9">
        <v>0.64210526000000001</v>
      </c>
      <c r="Z874" s="9">
        <v>0</v>
      </c>
      <c r="AA874" s="9">
        <v>0.15263157999999999</v>
      </c>
      <c r="AB874" s="10">
        <v>0.29657794999999998</v>
      </c>
      <c r="AC874" s="14">
        <v>3130000</v>
      </c>
      <c r="AD874" s="15">
        <v>634000</v>
      </c>
      <c r="AE874" s="16">
        <v>2496000</v>
      </c>
    </row>
    <row r="875" spans="1:31" x14ac:dyDescent="0.25">
      <c r="A875" s="7">
        <v>638250</v>
      </c>
      <c r="B875" s="8" t="s">
        <v>901</v>
      </c>
      <c r="C875" s="8" t="s">
        <v>1</v>
      </c>
      <c r="D875" s="9">
        <v>0.1032526</v>
      </c>
      <c r="E875" s="9">
        <v>0</v>
      </c>
      <c r="F875" s="9">
        <v>0</v>
      </c>
      <c r="G875" s="9">
        <v>0</v>
      </c>
      <c r="H875" s="9">
        <v>0</v>
      </c>
      <c r="I875" s="9">
        <v>0.1032526</v>
      </c>
      <c r="J875" s="10">
        <v>0</v>
      </c>
      <c r="K875" s="11">
        <v>240063.2</v>
      </c>
      <c r="L875" s="9">
        <v>0.4</v>
      </c>
      <c r="M875" s="12">
        <v>89303.51</v>
      </c>
      <c r="N875" s="12">
        <v>90263.77</v>
      </c>
      <c r="O875" s="12">
        <v>82581.740000000005</v>
      </c>
      <c r="P875" s="12">
        <v>7682.0219999999999</v>
      </c>
      <c r="Q875" s="12">
        <v>6721.7659999999996</v>
      </c>
      <c r="R875" s="13">
        <v>379</v>
      </c>
      <c r="S875" s="9">
        <v>0.46174142000000001</v>
      </c>
      <c r="T875" s="9">
        <v>0.10026385</v>
      </c>
      <c r="U875" s="9">
        <v>5.2770500000000001E-3</v>
      </c>
      <c r="V875" s="9">
        <v>7.9155700000000002E-3</v>
      </c>
      <c r="W875" s="9">
        <v>0.14775726</v>
      </c>
      <c r="X875" s="9">
        <v>0.68865434999999997</v>
      </c>
      <c r="Y875" s="9">
        <v>0.51451186999999998</v>
      </c>
      <c r="Z875" s="9">
        <v>1.055409E-2</v>
      </c>
      <c r="AA875" s="9">
        <v>0.15567281999999999</v>
      </c>
      <c r="AB875" s="10">
        <v>0.22020202</v>
      </c>
      <c r="AC875" s="14">
        <v>3549000</v>
      </c>
      <c r="AD875" s="15">
        <v>714000</v>
      </c>
      <c r="AE875" s="16">
        <v>2835000</v>
      </c>
    </row>
    <row r="876" spans="1:31" x14ac:dyDescent="0.25">
      <c r="A876" s="7">
        <v>4031140</v>
      </c>
      <c r="B876" s="8" t="s">
        <v>902</v>
      </c>
      <c r="C876" s="8" t="s">
        <v>17</v>
      </c>
      <c r="D876" s="9">
        <v>9.3654200000000007E-2</v>
      </c>
      <c r="E876" s="9">
        <v>0</v>
      </c>
      <c r="F876" s="9">
        <v>0</v>
      </c>
      <c r="G876" s="9">
        <v>0</v>
      </c>
      <c r="H876" s="9">
        <v>0</v>
      </c>
      <c r="I876" s="9">
        <v>9.3654200000000007E-2</v>
      </c>
      <c r="J876" s="10">
        <v>0</v>
      </c>
      <c r="K876" s="11">
        <v>602343.30000000005</v>
      </c>
      <c r="L876" s="9">
        <v>0.4</v>
      </c>
      <c r="M876" s="12">
        <v>224071.7</v>
      </c>
      <c r="N876" s="12">
        <v>226481.1</v>
      </c>
      <c r="O876" s="12">
        <v>207206.1</v>
      </c>
      <c r="P876" s="12">
        <v>19274.990000000002</v>
      </c>
      <c r="Q876" s="12">
        <v>16865.61</v>
      </c>
      <c r="R876" s="13">
        <v>1034</v>
      </c>
      <c r="S876" s="9">
        <v>0.53481624999999999</v>
      </c>
      <c r="T876" s="9">
        <v>0.50386847000000001</v>
      </c>
      <c r="U876" s="9">
        <v>9.6712000000000002E-4</v>
      </c>
      <c r="V876" s="9">
        <v>8.317215E-2</v>
      </c>
      <c r="W876" s="9">
        <v>1.7408119999999999E-2</v>
      </c>
      <c r="X876" s="9">
        <v>0.39458414000000003</v>
      </c>
      <c r="Y876" s="9">
        <v>0.79787233999999996</v>
      </c>
      <c r="Z876" s="9">
        <v>1.9342359999999999E-2</v>
      </c>
      <c r="AA876" s="9">
        <v>0.23694391000000001</v>
      </c>
      <c r="AB876" s="10">
        <v>0.35990621</v>
      </c>
      <c r="AC876" s="14">
        <v>8887000</v>
      </c>
      <c r="AD876" s="15">
        <v>1745000</v>
      </c>
      <c r="AE876" s="16">
        <v>7142000</v>
      </c>
    </row>
    <row r="877" spans="1:31" x14ac:dyDescent="0.25">
      <c r="A877" s="7">
        <v>4624390</v>
      </c>
      <c r="B877" s="8" t="s">
        <v>903</v>
      </c>
      <c r="C877" s="8" t="s">
        <v>129</v>
      </c>
      <c r="D877" s="9">
        <v>0.2990602</v>
      </c>
      <c r="E877" s="9">
        <v>0</v>
      </c>
      <c r="F877" s="9">
        <v>0.1978181</v>
      </c>
      <c r="G877" s="9">
        <v>0</v>
      </c>
      <c r="H877" s="9">
        <v>0</v>
      </c>
      <c r="I877" s="9">
        <v>0.1012421</v>
      </c>
      <c r="J877" s="10">
        <v>0</v>
      </c>
      <c r="K877" s="11">
        <v>442656.5</v>
      </c>
      <c r="L877" s="9">
        <v>0.4</v>
      </c>
      <c r="M877" s="12">
        <v>164668.20000000001</v>
      </c>
      <c r="N877" s="12">
        <v>166438.79999999999</v>
      </c>
      <c r="O877" s="12">
        <v>152273.79999999999</v>
      </c>
      <c r="P877" s="12">
        <v>14165.01</v>
      </c>
      <c r="Q877" s="12">
        <v>12394.41</v>
      </c>
      <c r="R877" s="13">
        <v>615</v>
      </c>
      <c r="S877" s="9">
        <v>0.53170731999999998</v>
      </c>
      <c r="T877" s="9">
        <v>0.36097561</v>
      </c>
      <c r="U877" s="9">
        <v>2.9268289999999999E-2</v>
      </c>
      <c r="V877" s="9">
        <v>8.1300799999999996E-3</v>
      </c>
      <c r="W877" s="9">
        <v>2.9268289999999999E-2</v>
      </c>
      <c r="X877" s="9">
        <v>0.57235771999999996</v>
      </c>
      <c r="Y877" s="9">
        <v>0.43414634000000002</v>
      </c>
      <c r="Z877" s="9">
        <v>0.10243902000000001</v>
      </c>
      <c r="AA877" s="9">
        <v>0.1398374</v>
      </c>
      <c r="AB877" s="10">
        <v>0.16053018999999999</v>
      </c>
      <c r="AC877" s="14">
        <v>6517000</v>
      </c>
      <c r="AD877" s="15">
        <v>1071000</v>
      </c>
      <c r="AE877" s="16">
        <v>5446000</v>
      </c>
    </row>
    <row r="878" spans="1:31" x14ac:dyDescent="0.25">
      <c r="A878" s="7">
        <v>4030960</v>
      </c>
      <c r="B878" s="8" t="s">
        <v>904</v>
      </c>
      <c r="C878" s="8" t="s">
        <v>17</v>
      </c>
      <c r="D878" s="9">
        <v>0.2481003</v>
      </c>
      <c r="E878" s="9">
        <v>1.9047000000000001E-3</v>
      </c>
      <c r="F878" s="9">
        <v>0.1412332</v>
      </c>
      <c r="G878" s="9">
        <v>0</v>
      </c>
      <c r="H878" s="9">
        <v>7.6391999999999996E-3</v>
      </c>
      <c r="I878" s="9">
        <v>9.5418500000000003E-2</v>
      </c>
      <c r="J878" s="10">
        <v>1.9047000000000001E-3</v>
      </c>
      <c r="K878" s="11">
        <v>341812.9</v>
      </c>
      <c r="L878" s="9">
        <v>0.4</v>
      </c>
      <c r="M878" s="12">
        <v>127154.4</v>
      </c>
      <c r="N878" s="12">
        <v>128521.60000000001</v>
      </c>
      <c r="O878" s="12">
        <v>117583.6</v>
      </c>
      <c r="P878" s="12">
        <v>10938.01</v>
      </c>
      <c r="Q878" s="12">
        <v>9570.7970000000005</v>
      </c>
      <c r="R878" s="13">
        <v>554</v>
      </c>
      <c r="S878" s="9">
        <v>0.51083033</v>
      </c>
      <c r="T878" s="9">
        <v>0.40433213000000001</v>
      </c>
      <c r="U878" s="9">
        <v>7.2202200000000003E-3</v>
      </c>
      <c r="V878" s="9">
        <v>1.263538E-2</v>
      </c>
      <c r="W878" s="9">
        <v>3.2490970000000001E-2</v>
      </c>
      <c r="X878" s="9">
        <v>0.54332130000000001</v>
      </c>
      <c r="Y878" s="9">
        <v>0.76895307000000002</v>
      </c>
      <c r="Z878" s="9">
        <v>1.8050500000000001E-3</v>
      </c>
      <c r="AA878" s="9">
        <v>0.19675090000000001</v>
      </c>
      <c r="AB878" s="10">
        <v>0.18398268000000001</v>
      </c>
      <c r="AC878" s="14">
        <v>4972000</v>
      </c>
      <c r="AD878" s="15">
        <v>975000</v>
      </c>
      <c r="AE878" s="16">
        <v>3997000</v>
      </c>
    </row>
    <row r="879" spans="1:31" x14ac:dyDescent="0.25">
      <c r="A879" s="7">
        <v>4027240</v>
      </c>
      <c r="B879" s="8" t="s">
        <v>905</v>
      </c>
      <c r="C879" s="8" t="s">
        <v>17</v>
      </c>
      <c r="D879" s="9">
        <v>0.1369348</v>
      </c>
      <c r="E879" s="9">
        <v>0</v>
      </c>
      <c r="F879" s="9">
        <v>0</v>
      </c>
      <c r="G879" s="9">
        <v>0</v>
      </c>
      <c r="H879" s="9">
        <v>0</v>
      </c>
      <c r="I879" s="9">
        <v>0.1162752</v>
      </c>
      <c r="J879" s="10">
        <v>2.06596E-2</v>
      </c>
      <c r="K879" s="11">
        <v>286380.90000000002</v>
      </c>
      <c r="L879" s="9">
        <v>0.4</v>
      </c>
      <c r="M879" s="12">
        <v>106533.7</v>
      </c>
      <c r="N879" s="12">
        <v>107679.2</v>
      </c>
      <c r="O879" s="12">
        <v>98515.03</v>
      </c>
      <c r="P879" s="12">
        <v>9164.1880000000001</v>
      </c>
      <c r="Q879" s="12">
        <v>8018.6719999999996</v>
      </c>
      <c r="R879" s="13">
        <v>406</v>
      </c>
      <c r="S879" s="9">
        <v>0.51477832000000001</v>
      </c>
      <c r="T879" s="9">
        <v>0.14039409</v>
      </c>
      <c r="U879" s="9">
        <v>0</v>
      </c>
      <c r="V879" s="9">
        <v>9.8522200000000001E-3</v>
      </c>
      <c r="W879" s="9">
        <v>4.4334970000000001E-2</v>
      </c>
      <c r="X879" s="9">
        <v>0.81280788000000004</v>
      </c>
      <c r="Y879" s="9">
        <v>0.54433498000000002</v>
      </c>
      <c r="Z879" s="9">
        <v>2.2167490000000001E-2</v>
      </c>
      <c r="AA879" s="9">
        <v>0.18226601000000001</v>
      </c>
      <c r="AB879" s="10">
        <v>0.16310160000000001</v>
      </c>
      <c r="AC879" s="14">
        <v>4140000</v>
      </c>
      <c r="AD879" s="15">
        <v>506000</v>
      </c>
      <c r="AE879" s="16">
        <v>3634000</v>
      </c>
    </row>
    <row r="880" spans="1:31" x14ac:dyDescent="0.25">
      <c r="A880" s="7">
        <v>4006060</v>
      </c>
      <c r="B880" s="8" t="s">
        <v>906</v>
      </c>
      <c r="C880" s="8" t="s">
        <v>17</v>
      </c>
      <c r="D880" s="9">
        <v>0.27664250000000001</v>
      </c>
      <c r="E880" s="9">
        <v>0</v>
      </c>
      <c r="F880" s="9">
        <v>0.17800579999999999</v>
      </c>
      <c r="G880" s="9">
        <v>0</v>
      </c>
      <c r="H880" s="9">
        <v>0</v>
      </c>
      <c r="I880" s="9">
        <v>9.8636600000000005E-2</v>
      </c>
      <c r="J880" s="10">
        <v>0</v>
      </c>
      <c r="K880" s="11">
        <v>1170628</v>
      </c>
      <c r="L880" s="9">
        <v>0.36259999999999998</v>
      </c>
      <c r="M880" s="12">
        <v>394756.8</v>
      </c>
      <c r="N880" s="12">
        <v>399001.5</v>
      </c>
      <c r="O880" s="12">
        <v>365043.9</v>
      </c>
      <c r="P880" s="12">
        <v>33957.58</v>
      </c>
      <c r="Q880" s="12">
        <v>29712.91</v>
      </c>
      <c r="R880" s="13">
        <v>1750</v>
      </c>
      <c r="S880" s="9">
        <v>0.47371428999999998</v>
      </c>
      <c r="T880" s="9">
        <v>0.44742857000000003</v>
      </c>
      <c r="U880" s="9">
        <v>2.2857099999999998E-3</v>
      </c>
      <c r="V880" s="9">
        <v>3.714286E-2</v>
      </c>
      <c r="W880" s="9">
        <v>3.3714290000000001E-2</v>
      </c>
      <c r="X880" s="9">
        <v>0.47942857</v>
      </c>
      <c r="Y880" s="9">
        <v>0.62685714000000003</v>
      </c>
      <c r="Z880" s="9">
        <v>1.028571E-2</v>
      </c>
      <c r="AA880" s="9">
        <v>0.18857143000000001</v>
      </c>
      <c r="AB880" s="10">
        <v>0.16932270999999999</v>
      </c>
      <c r="AC880" s="14">
        <v>15313000</v>
      </c>
      <c r="AD880" s="15">
        <v>2400000</v>
      </c>
      <c r="AE880" s="16">
        <v>12900000</v>
      </c>
    </row>
    <row r="881" spans="1:31" x14ac:dyDescent="0.25">
      <c r="A881" s="7">
        <v>4025500</v>
      </c>
      <c r="B881" s="8" t="s">
        <v>907</v>
      </c>
      <c r="C881" s="8" t="s">
        <v>17</v>
      </c>
      <c r="D881" s="9">
        <v>0.13635220000000001</v>
      </c>
      <c r="E881" s="9">
        <v>0</v>
      </c>
      <c r="F881" s="9">
        <v>0</v>
      </c>
      <c r="G881" s="9">
        <v>0</v>
      </c>
      <c r="H881" s="9">
        <v>0</v>
      </c>
      <c r="I881" s="9">
        <v>0.11264059999999999</v>
      </c>
      <c r="J881" s="10">
        <v>2.3711599999999999E-2</v>
      </c>
      <c r="K881" s="11">
        <v>363665.9</v>
      </c>
      <c r="L881" s="9">
        <v>0.4</v>
      </c>
      <c r="M881" s="12">
        <v>135283.70000000001</v>
      </c>
      <c r="N881" s="12">
        <v>136738.4</v>
      </c>
      <c r="O881" s="12">
        <v>125101.1</v>
      </c>
      <c r="P881" s="12">
        <v>11637.31</v>
      </c>
      <c r="Q881" s="12">
        <v>10182.6</v>
      </c>
      <c r="R881" s="13">
        <v>503</v>
      </c>
      <c r="S881" s="9">
        <v>0.47912525</v>
      </c>
      <c r="T881" s="9">
        <v>0.43737575000000001</v>
      </c>
      <c r="U881" s="9">
        <v>1.9880700000000002E-3</v>
      </c>
      <c r="V881" s="9">
        <v>1.39165E-2</v>
      </c>
      <c r="W881" s="9">
        <v>1.39165E-2</v>
      </c>
      <c r="X881" s="9">
        <v>0.53280318000000004</v>
      </c>
      <c r="Y881" s="9">
        <v>0.67395625999999997</v>
      </c>
      <c r="Z881" s="9">
        <v>0</v>
      </c>
      <c r="AA881" s="9">
        <v>0.15506958000000001</v>
      </c>
      <c r="AB881" s="10">
        <v>0.31043956</v>
      </c>
      <c r="AC881" s="14">
        <v>5230000</v>
      </c>
      <c r="AD881" s="15">
        <v>925000</v>
      </c>
      <c r="AE881" s="16">
        <v>4305000</v>
      </c>
    </row>
    <row r="882" spans="1:31" x14ac:dyDescent="0.25">
      <c r="A882" s="7">
        <v>3501380</v>
      </c>
      <c r="B882" s="8" t="s">
        <v>908</v>
      </c>
      <c r="C882" s="8" t="s">
        <v>40</v>
      </c>
      <c r="D882" s="9">
        <v>0.33898309999999998</v>
      </c>
      <c r="E882" s="9">
        <v>0</v>
      </c>
      <c r="F882" s="9">
        <v>0</v>
      </c>
      <c r="G882" s="9">
        <v>0</v>
      </c>
      <c r="H882" s="9">
        <v>0</v>
      </c>
      <c r="I882" s="9">
        <v>0.33898309999999998</v>
      </c>
      <c r="J882" s="10">
        <v>0</v>
      </c>
      <c r="K882" s="11">
        <v>599625</v>
      </c>
      <c r="L882" s="9">
        <v>0.4214</v>
      </c>
      <c r="M882" s="12">
        <v>234994.2</v>
      </c>
      <c r="N882" s="12">
        <v>237521.1</v>
      </c>
      <c r="O882" s="12">
        <v>217306.5</v>
      </c>
      <c r="P882" s="12">
        <v>20214.560000000001</v>
      </c>
      <c r="Q882" s="12">
        <v>17687.7</v>
      </c>
      <c r="R882" s="13">
        <v>324</v>
      </c>
      <c r="S882" s="9">
        <v>0.41049383</v>
      </c>
      <c r="T882" s="9">
        <v>0.28395061999999999</v>
      </c>
      <c r="U882" s="9">
        <v>0</v>
      </c>
      <c r="V882" s="9">
        <v>0</v>
      </c>
      <c r="W882" s="9">
        <v>0.58950617000000005</v>
      </c>
      <c r="X882" s="9">
        <v>0.12654320999999999</v>
      </c>
      <c r="Y882" s="9">
        <v>0.89814815000000003</v>
      </c>
      <c r="Z882" s="9">
        <v>0.40123457000000001</v>
      </c>
      <c r="AA882" s="9">
        <v>0.11728395</v>
      </c>
      <c r="AB882" s="10">
        <v>0.30555556</v>
      </c>
      <c r="AC882" s="14">
        <v>9031000</v>
      </c>
      <c r="AD882" s="15">
        <v>1972000</v>
      </c>
      <c r="AE882" s="16">
        <v>7059000</v>
      </c>
    </row>
    <row r="883" spans="1:31" x14ac:dyDescent="0.25">
      <c r="A883" s="7">
        <v>4017190</v>
      </c>
      <c r="B883" s="8" t="s">
        <v>909</v>
      </c>
      <c r="C883" s="8" t="s">
        <v>17</v>
      </c>
      <c r="D883" s="9">
        <v>0.30652839999999998</v>
      </c>
      <c r="E883" s="9">
        <v>0</v>
      </c>
      <c r="F883" s="9">
        <v>0.21660950000000001</v>
      </c>
      <c r="G883" s="9">
        <v>0</v>
      </c>
      <c r="H883" s="9">
        <v>0</v>
      </c>
      <c r="I883" s="9">
        <v>8.9918799999999993E-2</v>
      </c>
      <c r="J883" s="10">
        <v>0</v>
      </c>
      <c r="K883" s="11">
        <v>454009.4</v>
      </c>
      <c r="L883" s="9">
        <v>0.4</v>
      </c>
      <c r="M883" s="12">
        <v>168891.5</v>
      </c>
      <c r="N883" s="12">
        <v>170707.5</v>
      </c>
      <c r="O883" s="12">
        <v>156179.20000000001</v>
      </c>
      <c r="P883" s="12">
        <v>14528.3</v>
      </c>
      <c r="Q883" s="12">
        <v>12712.3</v>
      </c>
      <c r="R883" s="13">
        <v>692</v>
      </c>
      <c r="S883" s="9">
        <v>0.47109826999999999</v>
      </c>
      <c r="T883" s="9">
        <v>0.44508671</v>
      </c>
      <c r="U883" s="9">
        <v>2.8901700000000001E-3</v>
      </c>
      <c r="V883" s="9">
        <v>4.3352599999999996E-3</v>
      </c>
      <c r="W883" s="9">
        <v>2.601156E-2</v>
      </c>
      <c r="X883" s="9">
        <v>0.52601156000000004</v>
      </c>
      <c r="Y883" s="9">
        <v>0.42052022999999999</v>
      </c>
      <c r="Z883" s="9">
        <v>0</v>
      </c>
      <c r="AA883" s="9">
        <v>0.14884393000000001</v>
      </c>
      <c r="AB883" s="10">
        <v>0.20126783000000001</v>
      </c>
      <c r="AC883" s="14">
        <v>6490000</v>
      </c>
      <c r="AD883" s="15">
        <v>945000</v>
      </c>
      <c r="AE883" s="16">
        <v>5545000</v>
      </c>
    </row>
    <row r="884" spans="1:31" x14ac:dyDescent="0.25">
      <c r="A884" s="7">
        <v>4005580</v>
      </c>
      <c r="B884" s="8" t="s">
        <v>910</v>
      </c>
      <c r="C884" s="8" t="s">
        <v>17</v>
      </c>
      <c r="D884" s="9">
        <v>9.0612300000000007E-2</v>
      </c>
      <c r="E884" s="9">
        <v>0</v>
      </c>
      <c r="F884" s="9">
        <v>0</v>
      </c>
      <c r="G884" s="9">
        <v>0</v>
      </c>
      <c r="H884" s="9">
        <v>3.2299999999999998E-3</v>
      </c>
      <c r="I884" s="9">
        <v>8.7382299999999996E-2</v>
      </c>
      <c r="J884" s="10">
        <v>0</v>
      </c>
      <c r="K884" s="11">
        <v>170453.4</v>
      </c>
      <c r="L884" s="9">
        <v>0.4</v>
      </c>
      <c r="M884" s="12">
        <v>63408.66</v>
      </c>
      <c r="N884" s="12">
        <v>64090.48</v>
      </c>
      <c r="O884" s="12">
        <v>58635.97</v>
      </c>
      <c r="P884" s="12">
        <v>5454.509</v>
      </c>
      <c r="Q884" s="12">
        <v>4772.6909999999998</v>
      </c>
      <c r="R884" s="13">
        <v>307</v>
      </c>
      <c r="S884" s="9">
        <v>0.53094461999999998</v>
      </c>
      <c r="T884" s="9">
        <v>0.72964169000000001</v>
      </c>
      <c r="U884" s="9">
        <v>0</v>
      </c>
      <c r="V884" s="9">
        <v>9.7719899999999995E-3</v>
      </c>
      <c r="W884" s="9">
        <v>2.6058629999999999E-2</v>
      </c>
      <c r="X884" s="9">
        <v>0.23452769000000001</v>
      </c>
      <c r="Y884" s="9">
        <v>0.86970683999999998</v>
      </c>
      <c r="Z884" s="9">
        <v>0</v>
      </c>
      <c r="AA884" s="9">
        <v>0.16938111</v>
      </c>
      <c r="AB884" s="10">
        <v>0.29375000000000001</v>
      </c>
      <c r="AC884" s="14">
        <v>2433000</v>
      </c>
      <c r="AD884" s="15">
        <v>499000</v>
      </c>
      <c r="AE884" s="16">
        <v>1934000</v>
      </c>
    </row>
    <row r="885" spans="1:31" x14ac:dyDescent="0.25">
      <c r="A885" s="7">
        <v>4021540</v>
      </c>
      <c r="B885" s="8" t="s">
        <v>911</v>
      </c>
      <c r="C885" s="8" t="s">
        <v>17</v>
      </c>
      <c r="D885" s="9">
        <v>9.5478800000000003E-2</v>
      </c>
      <c r="E885" s="9">
        <v>0</v>
      </c>
      <c r="F885" s="9">
        <v>0</v>
      </c>
      <c r="G885" s="9">
        <v>0</v>
      </c>
      <c r="H885" s="9">
        <v>0</v>
      </c>
      <c r="I885" s="9">
        <v>8.7737999999999997E-2</v>
      </c>
      <c r="J885" s="10">
        <v>7.7407999999999999E-3</v>
      </c>
      <c r="K885" s="11">
        <v>429704.6</v>
      </c>
      <c r="L885" s="9">
        <v>0.4</v>
      </c>
      <c r="M885" s="12">
        <v>159850.1</v>
      </c>
      <c r="N885" s="12">
        <v>161568.9</v>
      </c>
      <c r="O885" s="12">
        <v>147818.4</v>
      </c>
      <c r="P885" s="12">
        <v>13750.55</v>
      </c>
      <c r="Q885" s="12">
        <v>12031.69</v>
      </c>
      <c r="R885" s="13">
        <v>735</v>
      </c>
      <c r="S885" s="9">
        <v>0.52925169999999999</v>
      </c>
      <c r="T885" s="9">
        <v>0.25306121999999998</v>
      </c>
      <c r="U885" s="9">
        <v>4.0816300000000002E-3</v>
      </c>
      <c r="V885" s="9">
        <v>2.176871E-2</v>
      </c>
      <c r="W885" s="9">
        <v>1.7687080000000001E-2</v>
      </c>
      <c r="X885" s="9">
        <v>0.70340135999999998</v>
      </c>
      <c r="Y885" s="9">
        <v>0.69659864000000005</v>
      </c>
      <c r="Z885" s="9">
        <v>0</v>
      </c>
      <c r="AA885" s="9">
        <v>0.17414966000000001</v>
      </c>
      <c r="AB885" s="10">
        <v>0.19966997</v>
      </c>
      <c r="AC885" s="14">
        <v>6125000</v>
      </c>
      <c r="AD885" s="15">
        <v>828000</v>
      </c>
      <c r="AE885" s="16">
        <v>5297000</v>
      </c>
    </row>
    <row r="886" spans="1:31" x14ac:dyDescent="0.25">
      <c r="A886" s="7">
        <v>400004</v>
      </c>
      <c r="B886" s="8" t="s">
        <v>912</v>
      </c>
      <c r="C886" s="8" t="s">
        <v>197</v>
      </c>
      <c r="D886" s="9">
        <v>9.4423900000000005E-2</v>
      </c>
      <c r="E886" s="9">
        <v>0</v>
      </c>
      <c r="F886" s="9">
        <v>0</v>
      </c>
      <c r="G886" s="9">
        <v>0</v>
      </c>
      <c r="H886" s="9">
        <v>0</v>
      </c>
      <c r="I886" s="9">
        <v>9.4423900000000005E-2</v>
      </c>
      <c r="J886" s="10">
        <v>0</v>
      </c>
      <c r="K886" s="11">
        <v>243581</v>
      </c>
      <c r="L886" s="9">
        <v>0.4</v>
      </c>
      <c r="M886" s="12">
        <v>90612.13</v>
      </c>
      <c r="N886" s="12">
        <v>91586.45</v>
      </c>
      <c r="O886" s="12">
        <v>83791.87</v>
      </c>
      <c r="P886" s="12">
        <v>7794.5919999999996</v>
      </c>
      <c r="Q886" s="12">
        <v>6820.2659999999996</v>
      </c>
      <c r="R886" s="13">
        <v>374</v>
      </c>
      <c r="S886" s="9">
        <v>0.48663102000000003</v>
      </c>
      <c r="T886" s="9">
        <v>0.13101604</v>
      </c>
      <c r="U886" s="9">
        <v>1.069519E-2</v>
      </c>
      <c r="V886" s="9">
        <v>1.3368980000000001E-2</v>
      </c>
      <c r="W886" s="9">
        <v>0.21390374000000001</v>
      </c>
      <c r="X886" s="9">
        <v>0.62834224999999999</v>
      </c>
      <c r="Y886" s="9">
        <v>0.5</v>
      </c>
      <c r="Z886" s="9">
        <v>1.604278E-2</v>
      </c>
      <c r="AA886" s="9">
        <v>9.3582890000000002E-2</v>
      </c>
      <c r="AB886" s="10">
        <v>0.19142856999999999</v>
      </c>
      <c r="AC886" s="14">
        <v>3443000</v>
      </c>
      <c r="AD886" s="15">
        <v>416000</v>
      </c>
      <c r="AE886" s="16">
        <v>3027000</v>
      </c>
    </row>
    <row r="887" spans="1:31" x14ac:dyDescent="0.25">
      <c r="A887" s="7">
        <v>4014970</v>
      </c>
      <c r="B887" s="8" t="s">
        <v>913</v>
      </c>
      <c r="C887" s="8" t="s">
        <v>17</v>
      </c>
      <c r="D887" s="9">
        <v>0.1408219</v>
      </c>
      <c r="E887" s="9">
        <v>0</v>
      </c>
      <c r="F887" s="9">
        <v>0</v>
      </c>
      <c r="G887" s="9">
        <v>0</v>
      </c>
      <c r="H887" s="9">
        <v>0</v>
      </c>
      <c r="I887" s="9">
        <v>0.10759050000000001</v>
      </c>
      <c r="J887" s="10">
        <v>3.3231400000000001E-2</v>
      </c>
      <c r="K887" s="11">
        <v>437219.9</v>
      </c>
      <c r="L887" s="9">
        <v>0.4</v>
      </c>
      <c r="M887" s="12">
        <v>162645.79999999999</v>
      </c>
      <c r="N887" s="12">
        <v>164394.70000000001</v>
      </c>
      <c r="O887" s="12">
        <v>150403.6</v>
      </c>
      <c r="P887" s="12">
        <v>13991.04</v>
      </c>
      <c r="Q887" s="12">
        <v>12242.2</v>
      </c>
      <c r="R887" s="13">
        <v>647</v>
      </c>
      <c r="S887" s="9">
        <v>0.51622875000000001</v>
      </c>
      <c r="T887" s="9">
        <v>0.48995362999999997</v>
      </c>
      <c r="U887" s="9">
        <v>9.2735700000000001E-3</v>
      </c>
      <c r="V887" s="9">
        <v>4.7913450000000003E-2</v>
      </c>
      <c r="W887" s="9">
        <v>2.0092740000000001E-2</v>
      </c>
      <c r="X887" s="9">
        <v>0.43276661999999999</v>
      </c>
      <c r="Y887" s="9">
        <v>0.69397218000000005</v>
      </c>
      <c r="Z887" s="9">
        <v>3.24575E-2</v>
      </c>
      <c r="AA887" s="9">
        <v>0.15919628999999999</v>
      </c>
      <c r="AB887" s="10">
        <v>0.25343511000000002</v>
      </c>
      <c r="AC887" s="14">
        <v>6124000</v>
      </c>
      <c r="AD887" s="15">
        <v>1221000</v>
      </c>
      <c r="AE887" s="16">
        <v>4903000</v>
      </c>
    </row>
    <row r="888" spans="1:31" x14ac:dyDescent="0.25">
      <c r="A888" s="7">
        <v>2633360</v>
      </c>
      <c r="B888" s="8" t="s">
        <v>914</v>
      </c>
      <c r="C888" s="8" t="s">
        <v>37</v>
      </c>
      <c r="D888" s="9">
        <v>0.25699070000000002</v>
      </c>
      <c r="E888" s="9">
        <v>0</v>
      </c>
      <c r="F888" s="9">
        <v>0.10253</v>
      </c>
      <c r="G888" s="9">
        <v>0</v>
      </c>
      <c r="H888" s="9">
        <v>0</v>
      </c>
      <c r="I888" s="9">
        <v>0.15446070000000001</v>
      </c>
      <c r="J888" s="10">
        <v>0</v>
      </c>
      <c r="K888" s="11">
        <v>750842</v>
      </c>
      <c r="L888" s="9">
        <v>0.4</v>
      </c>
      <c r="M888" s="12">
        <v>279313.2</v>
      </c>
      <c r="N888" s="12">
        <v>282316.59999999998</v>
      </c>
      <c r="O888" s="12">
        <v>258289.6</v>
      </c>
      <c r="P888" s="12">
        <v>24026.94</v>
      </c>
      <c r="Q888" s="12">
        <v>21023.59</v>
      </c>
      <c r="R888" s="13">
        <v>784</v>
      </c>
      <c r="S888" s="9">
        <v>0.47448980000000002</v>
      </c>
      <c r="T888" s="9">
        <v>0.19005101999999999</v>
      </c>
      <c r="U888" s="9">
        <v>1.147959E-2</v>
      </c>
      <c r="V888" s="9">
        <v>2.5510200000000002E-3</v>
      </c>
      <c r="W888" s="9">
        <v>9.3112239999999999E-2</v>
      </c>
      <c r="X888" s="9">
        <v>0.60714285999999995</v>
      </c>
      <c r="Y888" s="9">
        <v>0.39540816000000001</v>
      </c>
      <c r="Z888" s="9">
        <v>7.2704080000000004E-2</v>
      </c>
      <c r="AA888" s="9">
        <v>0.14285713999999999</v>
      </c>
      <c r="AB888" s="10">
        <v>0.14654283000000001</v>
      </c>
      <c r="AC888" s="14">
        <v>10495000</v>
      </c>
      <c r="AD888" s="15">
        <v>1369000</v>
      </c>
      <c r="AE888" s="16">
        <v>9126000</v>
      </c>
    </row>
    <row r="889" spans="1:31" x14ac:dyDescent="0.25">
      <c r="A889" s="7">
        <v>1600450</v>
      </c>
      <c r="B889" s="8" t="s">
        <v>915</v>
      </c>
      <c r="C889" s="8" t="s">
        <v>364</v>
      </c>
      <c r="D889" s="9">
        <v>0.16930719999999999</v>
      </c>
      <c r="E889" s="9">
        <v>0</v>
      </c>
      <c r="F889" s="9">
        <v>0</v>
      </c>
      <c r="G889" s="9">
        <v>0</v>
      </c>
      <c r="H889" s="9">
        <v>1.5872500000000001E-2</v>
      </c>
      <c r="I889" s="9">
        <v>0.1534346</v>
      </c>
      <c r="J889" s="10">
        <v>0</v>
      </c>
      <c r="K889" s="11">
        <v>351566.8</v>
      </c>
      <c r="L889" s="9">
        <v>0.4</v>
      </c>
      <c r="M889" s="12">
        <v>130782.9</v>
      </c>
      <c r="N889" s="12">
        <v>132189.1</v>
      </c>
      <c r="O889" s="12">
        <v>120939</v>
      </c>
      <c r="P889" s="12">
        <v>11250.14</v>
      </c>
      <c r="Q889" s="12">
        <v>9843.8979999999992</v>
      </c>
      <c r="R889" s="13">
        <v>376</v>
      </c>
      <c r="S889" s="9">
        <v>0.53989361999999996</v>
      </c>
      <c r="T889" s="9">
        <v>2.393617E-2</v>
      </c>
      <c r="U889" s="9">
        <v>2.65957E-3</v>
      </c>
      <c r="V889" s="9">
        <v>0</v>
      </c>
      <c r="W889" s="9">
        <v>0.33510637999999998</v>
      </c>
      <c r="X889" s="9">
        <v>0.63829787000000004</v>
      </c>
      <c r="Y889" s="9">
        <v>0.61170212999999996</v>
      </c>
      <c r="Z889" s="9">
        <v>0.18617021</v>
      </c>
      <c r="AA889" s="9">
        <v>8.5106379999999995E-2</v>
      </c>
      <c r="AB889" s="10">
        <v>0.32514177999999999</v>
      </c>
      <c r="AC889" s="14">
        <v>4872000</v>
      </c>
      <c r="AD889" s="15">
        <v>806000</v>
      </c>
      <c r="AE889" s="16">
        <v>4066000</v>
      </c>
    </row>
    <row r="890" spans="1:31" x14ac:dyDescent="0.25">
      <c r="A890" s="7">
        <v>3007050</v>
      </c>
      <c r="B890" s="8" t="s">
        <v>916</v>
      </c>
      <c r="C890" s="8" t="s">
        <v>200</v>
      </c>
      <c r="D890" s="9">
        <v>0.23239960000000001</v>
      </c>
      <c r="E890" s="9">
        <v>0</v>
      </c>
      <c r="F890" s="9">
        <v>0</v>
      </c>
      <c r="G890" s="9">
        <v>0</v>
      </c>
      <c r="H890" s="9">
        <v>0</v>
      </c>
      <c r="I890" s="9">
        <v>0.23239960000000001</v>
      </c>
      <c r="J890" s="10">
        <v>0</v>
      </c>
      <c r="K890" s="11">
        <v>622437.4</v>
      </c>
      <c r="L890" s="9">
        <v>0.32790000000000002</v>
      </c>
      <c r="M890" s="12">
        <v>189810.4</v>
      </c>
      <c r="N890" s="12">
        <v>191851.4</v>
      </c>
      <c r="O890" s="12">
        <v>175523.6</v>
      </c>
      <c r="P890" s="12">
        <v>16327.78</v>
      </c>
      <c r="Q890" s="12">
        <v>14286.81</v>
      </c>
      <c r="R890" s="13">
        <v>412</v>
      </c>
      <c r="S890" s="9">
        <v>0.50485437</v>
      </c>
      <c r="T890" s="9">
        <v>0.35194175</v>
      </c>
      <c r="U890" s="9">
        <v>1.4563110000000001E-2</v>
      </c>
      <c r="V890" s="9">
        <v>4.8543700000000002E-3</v>
      </c>
      <c r="W890" s="9">
        <v>2.4271850000000001E-2</v>
      </c>
      <c r="X890" s="9">
        <v>0.60436893000000003</v>
      </c>
      <c r="Y890" s="9">
        <v>0.34708738</v>
      </c>
      <c r="Z890" s="9">
        <v>0</v>
      </c>
      <c r="AA890" s="9">
        <v>0.19417476</v>
      </c>
      <c r="AB890" s="10">
        <v>0.22701149000000001</v>
      </c>
      <c r="AC890" s="14">
        <v>7062000</v>
      </c>
      <c r="AD890" s="15">
        <v>720000</v>
      </c>
      <c r="AE890" s="16">
        <v>6342000</v>
      </c>
    </row>
    <row r="891" spans="1:31" x14ac:dyDescent="0.25">
      <c r="A891" s="7">
        <v>2707590</v>
      </c>
      <c r="B891" s="8" t="s">
        <v>917</v>
      </c>
      <c r="C891" s="8" t="s">
        <v>263</v>
      </c>
      <c r="D891" s="9">
        <v>0.15657389999999999</v>
      </c>
      <c r="E891" s="9">
        <v>0</v>
      </c>
      <c r="F891" s="9">
        <v>0</v>
      </c>
      <c r="G891" s="9">
        <v>0</v>
      </c>
      <c r="H891" s="9">
        <v>0</v>
      </c>
      <c r="I891" s="9">
        <v>0.15657389999999999</v>
      </c>
      <c r="J891" s="10">
        <v>0</v>
      </c>
      <c r="K891" s="11">
        <v>466946.9</v>
      </c>
      <c r="L891" s="9">
        <v>0.4</v>
      </c>
      <c r="M891" s="12">
        <v>173704.3</v>
      </c>
      <c r="N891" s="12">
        <v>175572</v>
      </c>
      <c r="O891" s="12">
        <v>160629.70000000001</v>
      </c>
      <c r="P891" s="12">
        <v>14942.3</v>
      </c>
      <c r="Q891" s="12">
        <v>13074.59</v>
      </c>
      <c r="R891" s="13">
        <v>548</v>
      </c>
      <c r="S891" s="9">
        <v>0.51824817000000001</v>
      </c>
      <c r="T891" s="9">
        <v>0.15875912</v>
      </c>
      <c r="U891" s="9">
        <v>3.64964E-3</v>
      </c>
      <c r="V891" s="9">
        <v>3.64964E-3</v>
      </c>
      <c r="W891" s="9">
        <v>7.2992700000000001E-3</v>
      </c>
      <c r="X891" s="9">
        <v>0.81569343000000005</v>
      </c>
      <c r="Y891" s="9">
        <v>0.35218978000000001</v>
      </c>
      <c r="Z891" s="9">
        <v>0</v>
      </c>
      <c r="AA891" s="9">
        <v>0.20437955999999999</v>
      </c>
      <c r="AB891" s="10">
        <v>0.12129379999999999</v>
      </c>
      <c r="AC891" s="14">
        <v>6416000</v>
      </c>
      <c r="AD891" s="15">
        <v>510000</v>
      </c>
      <c r="AE891" s="16">
        <v>5906000</v>
      </c>
    </row>
    <row r="892" spans="1:31" x14ac:dyDescent="0.25">
      <c r="A892" s="7">
        <v>3019170</v>
      </c>
      <c r="B892" s="8" t="s">
        <v>918</v>
      </c>
      <c r="C892" s="8" t="s">
        <v>200</v>
      </c>
      <c r="D892" s="9">
        <v>0.3256387</v>
      </c>
      <c r="E892" s="9">
        <v>0</v>
      </c>
      <c r="F892" s="9">
        <v>0.1628194</v>
      </c>
      <c r="G892" s="9">
        <v>0</v>
      </c>
      <c r="H892" s="9">
        <v>0</v>
      </c>
      <c r="I892" s="9">
        <v>0.1628194</v>
      </c>
      <c r="J892" s="10">
        <v>0</v>
      </c>
      <c r="K892" s="11">
        <v>137354.1</v>
      </c>
      <c r="L892" s="9">
        <v>0.41560000000000002</v>
      </c>
      <c r="M892" s="12">
        <v>53088.46</v>
      </c>
      <c r="N892" s="12">
        <v>53659.3</v>
      </c>
      <c r="O892" s="12">
        <v>49092.55</v>
      </c>
      <c r="P892" s="12">
        <v>4566.7489999999998</v>
      </c>
      <c r="Q892" s="12">
        <v>3995.91</v>
      </c>
      <c r="R892" s="13">
        <v>143</v>
      </c>
      <c r="S892" s="9">
        <v>0.52447551999999997</v>
      </c>
      <c r="T892" s="9">
        <v>0.23076922999999999</v>
      </c>
      <c r="U892" s="9">
        <v>0</v>
      </c>
      <c r="V892" s="9">
        <v>6.99301E-3</v>
      </c>
      <c r="W892" s="9">
        <v>1.398601E-2</v>
      </c>
      <c r="X892" s="9">
        <v>0.74825174999999999</v>
      </c>
      <c r="Y892" s="9">
        <v>0.53146853000000005</v>
      </c>
      <c r="Z892" s="9">
        <v>0</v>
      </c>
      <c r="AA892" s="9">
        <v>0.13286713</v>
      </c>
      <c r="AB892" s="10">
        <v>7.5630249999999996E-2</v>
      </c>
      <c r="AC892" s="14">
        <v>1943000</v>
      </c>
      <c r="AD892" s="15">
        <v>231000</v>
      </c>
      <c r="AE892" s="16">
        <v>1712000</v>
      </c>
    </row>
    <row r="893" spans="1:31" x14ac:dyDescent="0.25">
      <c r="A893" s="7">
        <v>4007140</v>
      </c>
      <c r="B893" s="8" t="s">
        <v>919</v>
      </c>
      <c r="C893" s="8" t="s">
        <v>17</v>
      </c>
      <c r="D893" s="9">
        <v>0.1084208</v>
      </c>
      <c r="E893" s="9">
        <v>0</v>
      </c>
      <c r="F893" s="9">
        <v>0</v>
      </c>
      <c r="G893" s="9">
        <v>0</v>
      </c>
      <c r="H893" s="9">
        <v>7.4821000000000002E-3</v>
      </c>
      <c r="I893" s="9">
        <v>0.10093870000000001</v>
      </c>
      <c r="J893" s="10">
        <v>0</v>
      </c>
      <c r="K893" s="11">
        <v>342878.9</v>
      </c>
      <c r="L893" s="9">
        <v>0.4</v>
      </c>
      <c r="M893" s="12">
        <v>127551</v>
      </c>
      <c r="N893" s="12">
        <v>128922.5</v>
      </c>
      <c r="O893" s="12">
        <v>117950.3</v>
      </c>
      <c r="P893" s="12">
        <v>10972.13</v>
      </c>
      <c r="Q893" s="12">
        <v>9600.7029999999995</v>
      </c>
      <c r="R893" s="13">
        <v>525</v>
      </c>
      <c r="S893" s="9">
        <v>0.51238094999999995</v>
      </c>
      <c r="T893" s="9">
        <v>0.51809523999999996</v>
      </c>
      <c r="U893" s="9">
        <v>3.8095199999999998E-3</v>
      </c>
      <c r="V893" s="9">
        <v>5.7142900000000003E-3</v>
      </c>
      <c r="W893" s="9">
        <v>1.9047620000000001E-2</v>
      </c>
      <c r="X893" s="9">
        <v>0.45333332999999998</v>
      </c>
      <c r="Y893" s="9">
        <v>0.77333333000000004</v>
      </c>
      <c r="Z893" s="9">
        <v>5.7142900000000003E-3</v>
      </c>
      <c r="AA893" s="9">
        <v>0.22285714000000001</v>
      </c>
      <c r="AB893" s="10">
        <v>0.20558376</v>
      </c>
      <c r="AC893" s="14">
        <v>4624000</v>
      </c>
      <c r="AD893" s="15">
        <v>1161000</v>
      </c>
      <c r="AE893" s="16">
        <v>3463000</v>
      </c>
    </row>
    <row r="894" spans="1:31" x14ac:dyDescent="0.25">
      <c r="A894" s="7">
        <v>4030990</v>
      </c>
      <c r="B894" s="8" t="s">
        <v>920</v>
      </c>
      <c r="C894" s="8" t="s">
        <v>17</v>
      </c>
      <c r="D894" s="9">
        <v>0.10356070000000001</v>
      </c>
      <c r="E894" s="9">
        <v>0</v>
      </c>
      <c r="F894" s="9">
        <v>0</v>
      </c>
      <c r="G894" s="9">
        <v>0</v>
      </c>
      <c r="H894" s="9">
        <v>0</v>
      </c>
      <c r="I894" s="9">
        <v>0.10356070000000001</v>
      </c>
      <c r="J894" s="10">
        <v>0</v>
      </c>
      <c r="K894" s="11">
        <v>181966.2</v>
      </c>
      <c r="L894" s="9">
        <v>0.4</v>
      </c>
      <c r="M894" s="12">
        <v>67691.429999999993</v>
      </c>
      <c r="N894" s="12">
        <v>68419.289999999994</v>
      </c>
      <c r="O894" s="12">
        <v>62596.37</v>
      </c>
      <c r="P894" s="12">
        <v>5822.9179999999997</v>
      </c>
      <c r="Q894" s="12">
        <v>5095.0590000000002</v>
      </c>
      <c r="R894" s="13">
        <v>257</v>
      </c>
      <c r="S894" s="9">
        <v>0.56809337999999998</v>
      </c>
      <c r="T894" s="9">
        <v>0.41245135999999999</v>
      </c>
      <c r="U894" s="9">
        <v>3.8910500000000001E-3</v>
      </c>
      <c r="V894" s="9">
        <v>1.167315E-2</v>
      </c>
      <c r="W894" s="9">
        <v>8.1712060000000003E-2</v>
      </c>
      <c r="X894" s="9">
        <v>0.49027237000000001</v>
      </c>
      <c r="Y894" s="9">
        <v>0.80544747000000005</v>
      </c>
      <c r="Z894" s="9">
        <v>1.945525E-2</v>
      </c>
      <c r="AA894" s="9">
        <v>0.14785992000000001</v>
      </c>
      <c r="AB894" s="10">
        <v>0.25764192000000002</v>
      </c>
      <c r="AC894" s="14">
        <v>2434000</v>
      </c>
      <c r="AD894" s="15">
        <v>367000</v>
      </c>
      <c r="AE894" s="16">
        <v>2067000</v>
      </c>
    </row>
    <row r="895" spans="1:31" x14ac:dyDescent="0.25">
      <c r="A895" s="7">
        <v>3018170</v>
      </c>
      <c r="B895" s="8" t="s">
        <v>921</v>
      </c>
      <c r="C895" s="8" t="s">
        <v>200</v>
      </c>
      <c r="D895" s="9">
        <v>0.48007630000000001</v>
      </c>
      <c r="E895" s="9">
        <v>0</v>
      </c>
      <c r="F895" s="9">
        <v>0.24003820000000001</v>
      </c>
      <c r="G895" s="9">
        <v>0</v>
      </c>
      <c r="H895" s="9">
        <v>0</v>
      </c>
      <c r="I895" s="9">
        <v>0.24003820000000001</v>
      </c>
      <c r="J895" s="10">
        <v>0</v>
      </c>
      <c r="K895" s="11">
        <v>156915.20000000001</v>
      </c>
      <c r="L895" s="9">
        <v>0.56320000000000003</v>
      </c>
      <c r="M895" s="12">
        <v>82188.41</v>
      </c>
      <c r="N895" s="12">
        <v>83072.160000000003</v>
      </c>
      <c r="O895" s="12">
        <v>76002.19</v>
      </c>
      <c r="P895" s="12">
        <v>7069.9709999999995</v>
      </c>
      <c r="Q895" s="12">
        <v>6186.2190000000001</v>
      </c>
      <c r="R895" s="13">
        <v>97</v>
      </c>
      <c r="S895" s="9">
        <v>0.56701031000000002</v>
      </c>
      <c r="T895" s="9">
        <v>0.30927834999999998</v>
      </c>
      <c r="U895" s="9">
        <v>0</v>
      </c>
      <c r="V895" s="9">
        <v>1.0309280000000001E-2</v>
      </c>
      <c r="W895" s="9">
        <v>0</v>
      </c>
      <c r="X895" s="9">
        <v>0.68041236999999999</v>
      </c>
      <c r="Y895" s="9">
        <v>0.56701031000000002</v>
      </c>
      <c r="Z895" s="9">
        <v>0</v>
      </c>
      <c r="AA895" s="9">
        <v>0.16494845</v>
      </c>
      <c r="AB895" s="10">
        <v>6.9306930000000003E-2</v>
      </c>
      <c r="AC895" s="14">
        <v>2946000</v>
      </c>
      <c r="AD895" s="15">
        <v>161000</v>
      </c>
      <c r="AE895" s="16">
        <v>2785000</v>
      </c>
    </row>
    <row r="896" spans="1:31" x14ac:dyDescent="0.25">
      <c r="A896" s="7">
        <v>2604020</v>
      </c>
      <c r="B896" s="8" t="s">
        <v>922</v>
      </c>
      <c r="C896" s="8" t="s">
        <v>37</v>
      </c>
      <c r="D896" s="9">
        <v>0.24635570000000001</v>
      </c>
      <c r="E896" s="9">
        <v>0</v>
      </c>
      <c r="F896" s="9">
        <v>0.14868799999999999</v>
      </c>
      <c r="G896" s="9">
        <v>0</v>
      </c>
      <c r="H896" s="9">
        <v>0</v>
      </c>
      <c r="I896" s="9">
        <v>9.7667599999999993E-2</v>
      </c>
      <c r="J896" s="10">
        <v>0</v>
      </c>
      <c r="K896" s="11">
        <v>448180.4</v>
      </c>
      <c r="L896" s="9">
        <v>0.4</v>
      </c>
      <c r="M896" s="12">
        <v>166723.1</v>
      </c>
      <c r="N896" s="12">
        <v>168515.8</v>
      </c>
      <c r="O896" s="12">
        <v>154174.1</v>
      </c>
      <c r="P896" s="12">
        <v>14341.77</v>
      </c>
      <c r="Q896" s="12">
        <v>12549</v>
      </c>
      <c r="R896" s="13">
        <v>661</v>
      </c>
      <c r="S896" s="9">
        <v>0.51588502000000003</v>
      </c>
      <c r="T896" s="9">
        <v>9.6822989999999998E-2</v>
      </c>
      <c r="U896" s="9">
        <v>6.0514399999999999E-3</v>
      </c>
      <c r="V896" s="9">
        <v>3.02572E-3</v>
      </c>
      <c r="W896" s="9">
        <v>1.51286E-3</v>
      </c>
      <c r="X896" s="9">
        <v>0.88350983000000005</v>
      </c>
      <c r="Y896" s="9">
        <v>0.46898637999999998</v>
      </c>
      <c r="Z896" s="9">
        <v>0</v>
      </c>
      <c r="AA896" s="9">
        <v>0.1225416</v>
      </c>
      <c r="AB896" s="10">
        <v>0.20895522</v>
      </c>
      <c r="AC896" s="14">
        <v>5939000</v>
      </c>
      <c r="AD896" s="15">
        <v>729000</v>
      </c>
      <c r="AE896" s="16">
        <v>5210000</v>
      </c>
    </row>
    <row r="897" spans="1:31" x14ac:dyDescent="0.25">
      <c r="A897" s="7">
        <v>4015420</v>
      </c>
      <c r="B897" s="8" t="s">
        <v>923</v>
      </c>
      <c r="C897" s="8" t="s">
        <v>17</v>
      </c>
      <c r="D897" s="9">
        <v>0.34484019999999999</v>
      </c>
      <c r="E897" s="9">
        <v>0</v>
      </c>
      <c r="F897" s="9">
        <v>0.1822271</v>
      </c>
      <c r="G897" s="9">
        <v>0</v>
      </c>
      <c r="H897" s="9">
        <v>1.9718599999999999E-2</v>
      </c>
      <c r="I897" s="9">
        <v>0.1280925</v>
      </c>
      <c r="J897" s="10">
        <v>1.4801999999999999E-2</v>
      </c>
      <c r="K897" s="11">
        <v>177915.4</v>
      </c>
      <c r="L897" s="9">
        <v>0.42649999999999999</v>
      </c>
      <c r="M897" s="12">
        <v>70569.25</v>
      </c>
      <c r="N897" s="12">
        <v>71328.06</v>
      </c>
      <c r="O897" s="12">
        <v>65257.59</v>
      </c>
      <c r="P897" s="12">
        <v>6070.4740000000002</v>
      </c>
      <c r="Q897" s="12">
        <v>5311.66</v>
      </c>
      <c r="R897" s="13">
        <v>473</v>
      </c>
      <c r="S897" s="9">
        <v>0.43974629999999998</v>
      </c>
      <c r="T897" s="9">
        <v>0.18604651</v>
      </c>
      <c r="U897" s="9">
        <v>0</v>
      </c>
      <c r="V897" s="9">
        <v>1.9027479999999999E-2</v>
      </c>
      <c r="W897" s="9">
        <v>5.9196619999999998E-2</v>
      </c>
      <c r="X897" s="9">
        <v>0.73572939000000004</v>
      </c>
      <c r="Y897" s="9">
        <v>0.29175476</v>
      </c>
      <c r="Z897" s="9">
        <v>2.3255809999999998E-2</v>
      </c>
      <c r="AA897" s="9">
        <v>7.3995770000000002E-2</v>
      </c>
      <c r="AB897" s="10">
        <v>0.22321429000000001</v>
      </c>
      <c r="AC897" s="14">
        <v>2508000</v>
      </c>
      <c r="AD897" s="15">
        <v>429000</v>
      </c>
      <c r="AE897" s="16">
        <v>2079000</v>
      </c>
    </row>
    <row r="898" spans="1:31" x14ac:dyDescent="0.25">
      <c r="A898" s="7">
        <v>4680440</v>
      </c>
      <c r="B898" s="8" t="s">
        <v>924</v>
      </c>
      <c r="C898" s="8" t="s">
        <v>129</v>
      </c>
      <c r="D898" s="9">
        <v>0.1660886</v>
      </c>
      <c r="E898" s="9">
        <v>0</v>
      </c>
      <c r="F898" s="9">
        <v>0</v>
      </c>
      <c r="G898" s="9">
        <v>0</v>
      </c>
      <c r="H898" s="9">
        <v>0</v>
      </c>
      <c r="I898" s="9">
        <v>0.1660886</v>
      </c>
      <c r="J898" s="10">
        <v>0</v>
      </c>
      <c r="K898" s="11">
        <v>309459.8</v>
      </c>
      <c r="L898" s="9">
        <v>0.4</v>
      </c>
      <c r="M898" s="12">
        <v>115119</v>
      </c>
      <c r="N898" s="12">
        <v>116356.9</v>
      </c>
      <c r="O898" s="12">
        <v>106454.2</v>
      </c>
      <c r="P898" s="12">
        <v>9902.7139999999999</v>
      </c>
      <c r="Q898" s="12">
        <v>8664.7970000000005</v>
      </c>
      <c r="R898" s="13">
        <v>293</v>
      </c>
      <c r="S898" s="9">
        <v>0.51535836000000002</v>
      </c>
      <c r="T898" s="9">
        <v>0.15017064999999999</v>
      </c>
      <c r="U898" s="9">
        <v>3.41297E-3</v>
      </c>
      <c r="V898" s="9">
        <v>0</v>
      </c>
      <c r="W898" s="9">
        <v>1.365188E-2</v>
      </c>
      <c r="X898" s="9">
        <v>0.83276450000000002</v>
      </c>
      <c r="Y898" s="9">
        <v>0.39931740999999998</v>
      </c>
      <c r="Z898" s="9">
        <v>3.41297E-3</v>
      </c>
      <c r="AA898" s="9">
        <v>0.1331058</v>
      </c>
      <c r="AB898" s="10">
        <v>0.21153846000000001</v>
      </c>
      <c r="AC898" s="14">
        <v>4085000</v>
      </c>
      <c r="AD898" s="15">
        <v>613000</v>
      </c>
      <c r="AE898" s="16">
        <v>3472000</v>
      </c>
    </row>
    <row r="899" spans="1:31" x14ac:dyDescent="0.25">
      <c r="A899" s="7">
        <v>642350</v>
      </c>
      <c r="B899" s="8" t="s">
        <v>925</v>
      </c>
      <c r="C899" s="8" t="s">
        <v>1</v>
      </c>
      <c r="D899" s="9">
        <v>0.16204560000000001</v>
      </c>
      <c r="E899" s="9">
        <v>0</v>
      </c>
      <c r="F899" s="9">
        <v>0</v>
      </c>
      <c r="G899" s="9">
        <v>0.15414539999999999</v>
      </c>
      <c r="H899" s="9">
        <v>7.9003000000000007E-3</v>
      </c>
      <c r="I899" s="9">
        <v>0</v>
      </c>
      <c r="J899" s="10">
        <v>0</v>
      </c>
      <c r="K899" s="11">
        <v>550535.69999999995</v>
      </c>
      <c r="L899" s="9">
        <v>0.4</v>
      </c>
      <c r="M899" s="12">
        <v>204799.3</v>
      </c>
      <c r="N899" s="12">
        <v>207001.4</v>
      </c>
      <c r="O899" s="12">
        <v>189384.3</v>
      </c>
      <c r="P899" s="12">
        <v>17617.14</v>
      </c>
      <c r="Q899" s="12">
        <v>15415</v>
      </c>
      <c r="R899" s="13">
        <v>786</v>
      </c>
      <c r="S899" s="9">
        <v>2.2900759999999999E-2</v>
      </c>
      <c r="V899" s="9">
        <v>2.5445300000000001E-3</v>
      </c>
      <c r="W899" s="9">
        <v>1.526718E-2</v>
      </c>
      <c r="X899" s="9">
        <v>2.6717560000000001E-2</v>
      </c>
      <c r="Y899" s="9">
        <v>2.5445289999999999E-2</v>
      </c>
      <c r="Z899" s="9">
        <v>8.3969470000000004E-2</v>
      </c>
      <c r="AA899" s="9">
        <v>0.10305344</v>
      </c>
      <c r="AB899" s="10">
        <v>0.15707620999999999</v>
      </c>
      <c r="AC899" s="14">
        <v>7265000</v>
      </c>
      <c r="AD899" s="15">
        <v>1007000</v>
      </c>
      <c r="AE899" s="16">
        <v>6258000</v>
      </c>
    </row>
    <row r="900" spans="1:31" x14ac:dyDescent="0.25">
      <c r="A900" s="7">
        <v>400099</v>
      </c>
      <c r="B900" s="8" t="s">
        <v>926</v>
      </c>
      <c r="C900" s="8" t="s">
        <v>197</v>
      </c>
      <c r="D900" s="9">
        <v>0.1743768</v>
      </c>
      <c r="E900" s="9">
        <v>0</v>
      </c>
      <c r="F900" s="9">
        <v>0</v>
      </c>
      <c r="G900" s="9">
        <v>0</v>
      </c>
      <c r="H900" s="9">
        <v>0</v>
      </c>
      <c r="I900" s="9">
        <v>0.1743768</v>
      </c>
      <c r="J900" s="10">
        <v>0</v>
      </c>
      <c r="K900" s="11">
        <v>93701.4</v>
      </c>
      <c r="L900" s="9">
        <v>0.1744</v>
      </c>
      <c r="M900" s="12">
        <v>15197.62</v>
      </c>
      <c r="N900" s="12">
        <v>15361.03</v>
      </c>
      <c r="O900" s="12">
        <v>14053.71</v>
      </c>
      <c r="P900" s="12">
        <v>1307.3219999999999</v>
      </c>
      <c r="Q900" s="12">
        <v>1143.9100000000001</v>
      </c>
      <c r="R900" s="13">
        <v>67</v>
      </c>
      <c r="S900" s="9">
        <v>0.47761194000000001</v>
      </c>
      <c r="T900" s="9">
        <v>0.20895522</v>
      </c>
      <c r="U900" s="9">
        <v>0</v>
      </c>
      <c r="V900" s="9">
        <v>1.492537E-2</v>
      </c>
      <c r="W900" s="9">
        <v>0.29850746</v>
      </c>
      <c r="X900" s="9">
        <v>0.47761194000000001</v>
      </c>
      <c r="Y900" s="9">
        <v>0.94029850999999998</v>
      </c>
      <c r="Z900" s="9">
        <v>0</v>
      </c>
      <c r="AA900" s="9">
        <v>0.16417909999999999</v>
      </c>
      <c r="AC900" s="14">
        <v>533000</v>
      </c>
      <c r="AD900" s="15">
        <v>5000</v>
      </c>
      <c r="AE900" s="16">
        <v>528000</v>
      </c>
    </row>
    <row r="901" spans="1:31" x14ac:dyDescent="0.25">
      <c r="A901" s="7">
        <v>4030048</v>
      </c>
      <c r="B901" s="8" t="s">
        <v>927</v>
      </c>
      <c r="C901" s="8" t="s">
        <v>17</v>
      </c>
      <c r="D901" s="9">
        <v>0.1545608</v>
      </c>
      <c r="E901" s="9">
        <v>0</v>
      </c>
      <c r="F901" s="9">
        <v>0</v>
      </c>
      <c r="G901" s="9">
        <v>0</v>
      </c>
      <c r="H901" s="9">
        <v>0</v>
      </c>
      <c r="I901" s="9">
        <v>0.14546329999999999</v>
      </c>
      <c r="J901" s="10">
        <v>9.0974999999999997E-3</v>
      </c>
      <c r="K901" s="11">
        <v>403640.9</v>
      </c>
      <c r="L901" s="9">
        <v>0.4</v>
      </c>
      <c r="M901" s="12">
        <v>150154.4</v>
      </c>
      <c r="N901" s="12">
        <v>151769</v>
      </c>
      <c r="O901" s="12">
        <v>138852.5</v>
      </c>
      <c r="P901" s="12">
        <v>12916.51</v>
      </c>
      <c r="Q901" s="12">
        <v>11301.91</v>
      </c>
      <c r="R901" s="13">
        <v>440</v>
      </c>
      <c r="S901" s="9">
        <v>0.52727272999999997</v>
      </c>
      <c r="T901" s="9">
        <v>0.59090909000000003</v>
      </c>
      <c r="U901" s="9">
        <v>2.2727300000000001E-3</v>
      </c>
      <c r="V901" s="9">
        <v>1.363636E-2</v>
      </c>
      <c r="W901" s="9">
        <v>0</v>
      </c>
      <c r="X901" s="9">
        <v>0.39318182000000002</v>
      </c>
      <c r="Y901" s="9">
        <v>0.77954546000000002</v>
      </c>
      <c r="Z901" s="9">
        <v>4.3181820000000003E-2</v>
      </c>
      <c r="AA901" s="9">
        <v>0.18636364</v>
      </c>
      <c r="AB901" s="10">
        <v>0.19402985</v>
      </c>
      <c r="AC901" s="14">
        <v>5118000</v>
      </c>
      <c r="AD901" s="15">
        <v>925000</v>
      </c>
      <c r="AE901" s="16">
        <v>4193000</v>
      </c>
    </row>
    <row r="902" spans="1:31" x14ac:dyDescent="0.25">
      <c r="A902" s="7">
        <v>3807850</v>
      </c>
      <c r="B902" s="8" t="s">
        <v>928</v>
      </c>
      <c r="C902" s="8" t="s">
        <v>60</v>
      </c>
      <c r="D902" s="9">
        <v>0.4080163</v>
      </c>
      <c r="E902" s="9">
        <v>0</v>
      </c>
      <c r="F902" s="9">
        <v>0.1560037</v>
      </c>
      <c r="G902" s="9">
        <v>0.1240149</v>
      </c>
      <c r="H902" s="9">
        <v>0.12799759999999999</v>
      </c>
      <c r="I902" s="9">
        <v>0</v>
      </c>
      <c r="J902" s="10">
        <v>0</v>
      </c>
      <c r="K902" s="11">
        <v>198009.5</v>
      </c>
      <c r="L902" s="9">
        <v>0.49220000000000003</v>
      </c>
      <c r="M902" s="12">
        <v>90638.05</v>
      </c>
      <c r="N902" s="12">
        <v>91612.66</v>
      </c>
      <c r="O902" s="12">
        <v>83815.839999999997</v>
      </c>
      <c r="P902" s="12">
        <v>7796.8220000000001</v>
      </c>
      <c r="Q902" s="12">
        <v>6822.2030000000004</v>
      </c>
      <c r="R902" s="13">
        <v>247</v>
      </c>
      <c r="S902" s="9">
        <v>0.44129554999999998</v>
      </c>
      <c r="T902" s="9">
        <v>2.834008E-2</v>
      </c>
      <c r="U902" s="9">
        <v>2.0242920000000001E-2</v>
      </c>
      <c r="V902" s="9">
        <v>8.0971700000000008E-3</v>
      </c>
      <c r="W902" s="9">
        <v>1.214575E-2</v>
      </c>
      <c r="X902" s="9">
        <v>0.93117408999999995</v>
      </c>
      <c r="Y902" s="9">
        <v>0.34412955000000001</v>
      </c>
      <c r="Z902" s="9">
        <v>0</v>
      </c>
      <c r="AA902" s="9">
        <v>0.13765182000000001</v>
      </c>
      <c r="AB902" s="10">
        <v>0.10526315999999999</v>
      </c>
      <c r="AC902" s="14">
        <v>3055000</v>
      </c>
      <c r="AD902" s="15">
        <v>312000</v>
      </c>
      <c r="AE902" s="16">
        <v>2743000</v>
      </c>
    </row>
    <row r="903" spans="1:31" x14ac:dyDescent="0.25">
      <c r="A903" s="7">
        <v>3200330</v>
      </c>
      <c r="B903" s="8" t="s">
        <v>671</v>
      </c>
      <c r="C903" s="8" t="s">
        <v>57</v>
      </c>
      <c r="D903" s="9">
        <v>0.43478349999999999</v>
      </c>
      <c r="E903" s="9">
        <v>5.43504E-2</v>
      </c>
      <c r="F903" s="9">
        <v>0.2427493</v>
      </c>
      <c r="G903" s="9">
        <v>0</v>
      </c>
      <c r="H903" s="9">
        <v>1.6309000000000001E-2</v>
      </c>
      <c r="I903" s="9">
        <v>0.1213747</v>
      </c>
      <c r="J903" s="10">
        <v>0</v>
      </c>
      <c r="K903" s="11">
        <v>600744.30000000005</v>
      </c>
      <c r="L903" s="9">
        <v>0.51180000000000003</v>
      </c>
      <c r="M903" s="12">
        <v>285938.7</v>
      </c>
      <c r="N903" s="12">
        <v>289013.3</v>
      </c>
      <c r="O903" s="12">
        <v>264416.40000000002</v>
      </c>
      <c r="P903" s="12">
        <v>24596.880000000001</v>
      </c>
      <c r="Q903" s="12">
        <v>21522.28</v>
      </c>
      <c r="R903" s="13">
        <v>571</v>
      </c>
      <c r="S903" s="9">
        <v>0.49387039999999999</v>
      </c>
      <c r="T903" s="9">
        <v>0.17338002999999999</v>
      </c>
      <c r="U903" s="9">
        <v>1.0507880000000001E-2</v>
      </c>
      <c r="V903" s="9">
        <v>9.9824869999999996E-2</v>
      </c>
      <c r="W903" s="9">
        <v>9.6322240000000003E-2</v>
      </c>
      <c r="X903" s="9">
        <v>0.61996496999999995</v>
      </c>
      <c r="Y903" s="9">
        <v>0.60420315000000002</v>
      </c>
      <c r="Z903" s="9">
        <v>0</v>
      </c>
      <c r="AA903" s="9">
        <v>0.18038529</v>
      </c>
      <c r="AB903" s="10">
        <v>0.21162444</v>
      </c>
      <c r="AC903" s="14">
        <v>9563000</v>
      </c>
      <c r="AD903" s="15">
        <v>2300000</v>
      </c>
      <c r="AE903" s="16">
        <v>7263000</v>
      </c>
    </row>
    <row r="904" spans="1:31" x14ac:dyDescent="0.25">
      <c r="A904" s="7">
        <v>2926430</v>
      </c>
      <c r="B904" s="8" t="s">
        <v>929</v>
      </c>
      <c r="C904" s="8" t="s">
        <v>24</v>
      </c>
      <c r="D904" s="9">
        <v>5.3082299999999999E-2</v>
      </c>
      <c r="E904" s="9">
        <v>1.145E-4</v>
      </c>
      <c r="F904" s="9">
        <v>0</v>
      </c>
      <c r="G904" s="9">
        <v>2.3655700000000002E-2</v>
      </c>
      <c r="H904" s="9">
        <v>2.8455299999999999E-2</v>
      </c>
      <c r="I904" s="9">
        <v>0</v>
      </c>
      <c r="J904" s="10">
        <v>8.5689999999999996E-4</v>
      </c>
      <c r="K904" s="11">
        <v>2462833</v>
      </c>
      <c r="L904" s="9">
        <v>6.8199999999999997E-2</v>
      </c>
      <c r="M904" s="12">
        <v>156207.6</v>
      </c>
      <c r="N904" s="12">
        <v>157887.29999999999</v>
      </c>
      <c r="O904" s="12">
        <v>144450.1</v>
      </c>
      <c r="P904" s="12">
        <v>13437.22</v>
      </c>
      <c r="Q904" s="12">
        <v>11757.5</v>
      </c>
      <c r="R904" s="13">
        <v>633</v>
      </c>
      <c r="S904" s="9">
        <v>0.51026855999999998</v>
      </c>
      <c r="T904" s="9">
        <v>1.57978E-3</v>
      </c>
      <c r="U904" s="9">
        <v>3.1595600000000001E-3</v>
      </c>
      <c r="V904" s="9">
        <v>2.3696680000000001E-2</v>
      </c>
      <c r="W904" s="9">
        <v>1.263823E-2</v>
      </c>
      <c r="X904" s="9">
        <v>0.95892575000000002</v>
      </c>
      <c r="Y904" s="9">
        <v>0.5450237</v>
      </c>
      <c r="Z904" s="9">
        <v>0</v>
      </c>
      <c r="AA904" s="9">
        <v>0.10742496</v>
      </c>
      <c r="AB904" s="10">
        <v>0.21510673</v>
      </c>
      <c r="AC904" s="14">
        <v>5118000</v>
      </c>
      <c r="AD904" s="15">
        <v>557000</v>
      </c>
      <c r="AE904" s="16">
        <v>4561000</v>
      </c>
    </row>
    <row r="905" spans="1:31" x14ac:dyDescent="0.25">
      <c r="A905" s="7">
        <v>5301080</v>
      </c>
      <c r="B905" s="8" t="s">
        <v>930</v>
      </c>
      <c r="C905" s="8" t="s">
        <v>42</v>
      </c>
      <c r="D905" s="9">
        <v>0.48731869999999999</v>
      </c>
      <c r="E905" s="9">
        <v>0</v>
      </c>
      <c r="F905" s="9">
        <v>0.251303</v>
      </c>
      <c r="G905" s="9">
        <v>9.7029299999999999E-2</v>
      </c>
      <c r="H905" s="9">
        <v>0.12986500000000001</v>
      </c>
      <c r="I905" s="9">
        <v>0</v>
      </c>
      <c r="J905" s="10">
        <v>9.1214E-3</v>
      </c>
      <c r="K905" s="11">
        <v>7846666</v>
      </c>
      <c r="L905" s="9">
        <v>0.55779999999999996</v>
      </c>
      <c r="M905" s="12">
        <v>4070489</v>
      </c>
      <c r="N905" s="12">
        <v>4114258</v>
      </c>
      <c r="O905" s="12">
        <v>3764109</v>
      </c>
      <c r="P905" s="12">
        <v>350149.6</v>
      </c>
      <c r="Q905" s="12">
        <v>306380</v>
      </c>
      <c r="R905" s="13">
        <v>11365</v>
      </c>
      <c r="S905" s="9">
        <v>0.44857016999999999</v>
      </c>
      <c r="T905" s="9">
        <v>1.1614609999999999E-2</v>
      </c>
      <c r="U905" s="9">
        <v>0.11201056</v>
      </c>
      <c r="V905" s="9">
        <v>3.7923449999999997E-2</v>
      </c>
      <c r="W905" s="9">
        <v>5.0153980000000001E-2</v>
      </c>
      <c r="X905" s="9">
        <v>0.66827981000000003</v>
      </c>
      <c r="Y905" s="9">
        <v>0.31421029</v>
      </c>
      <c r="Z905" s="9">
        <v>1.443027E-2</v>
      </c>
      <c r="AA905" s="9">
        <v>0.14491861</v>
      </c>
      <c r="AB905" s="10">
        <v>0.12779335999999999</v>
      </c>
      <c r="AC905" s="14">
        <v>132500000</v>
      </c>
      <c r="AD905" s="15">
        <v>24093000</v>
      </c>
      <c r="AE905" s="16">
        <v>108000000</v>
      </c>
    </row>
    <row r="906" spans="1:31" x14ac:dyDescent="0.25">
      <c r="A906" s="7">
        <v>4033240</v>
      </c>
      <c r="B906" s="8" t="s">
        <v>931</v>
      </c>
      <c r="C906" s="8" t="s">
        <v>17</v>
      </c>
      <c r="D906" s="9">
        <v>0.22432009999999999</v>
      </c>
      <c r="E906" s="9">
        <v>0</v>
      </c>
      <c r="F906" s="9">
        <v>0.1228112</v>
      </c>
      <c r="G906" s="9">
        <v>0</v>
      </c>
      <c r="H906" s="9">
        <v>0</v>
      </c>
      <c r="I906" s="9">
        <v>0.1015089</v>
      </c>
      <c r="J906" s="10">
        <v>0</v>
      </c>
      <c r="K906" s="11">
        <v>532893.4</v>
      </c>
      <c r="L906" s="9">
        <v>0.4</v>
      </c>
      <c r="M906" s="12">
        <v>198236.3</v>
      </c>
      <c r="N906" s="12">
        <v>200367.9</v>
      </c>
      <c r="O906" s="12">
        <v>183315.3</v>
      </c>
      <c r="P906" s="12">
        <v>17052.59</v>
      </c>
      <c r="Q906" s="12">
        <v>14921</v>
      </c>
      <c r="R906" s="13">
        <v>773</v>
      </c>
      <c r="S906" s="9">
        <v>0.53686933999999997</v>
      </c>
      <c r="T906" s="9">
        <v>0.44890038999999998</v>
      </c>
      <c r="U906" s="9">
        <v>1.2936609999999999E-2</v>
      </c>
      <c r="V906" s="9">
        <v>2.5873200000000002E-3</v>
      </c>
      <c r="W906" s="9">
        <v>2.457956E-2</v>
      </c>
      <c r="X906" s="9">
        <v>0.53686933999999997</v>
      </c>
      <c r="Y906" s="9">
        <v>0.64165589000000001</v>
      </c>
      <c r="Z906" s="9">
        <v>0</v>
      </c>
      <c r="AA906" s="9">
        <v>0.19404916</v>
      </c>
      <c r="AB906" s="10">
        <v>0.30392156999999997</v>
      </c>
      <c r="AC906" s="14">
        <v>6392000</v>
      </c>
      <c r="AD906" s="15">
        <v>1166000</v>
      </c>
      <c r="AE906" s="16">
        <v>5226000</v>
      </c>
    </row>
    <row r="907" spans="1:31" x14ac:dyDescent="0.25">
      <c r="A907" s="7">
        <v>200862</v>
      </c>
      <c r="B907" s="8" t="s">
        <v>932</v>
      </c>
      <c r="C907" s="8" t="s">
        <v>143</v>
      </c>
      <c r="D907" s="9">
        <v>0.16870979999999999</v>
      </c>
      <c r="E907" s="9">
        <v>0</v>
      </c>
      <c r="F907" s="9">
        <v>0</v>
      </c>
      <c r="G907" s="9">
        <v>0</v>
      </c>
      <c r="H907" s="9">
        <v>0</v>
      </c>
      <c r="I907" s="9">
        <v>0.16870979999999999</v>
      </c>
      <c r="J907" s="10">
        <v>0</v>
      </c>
      <c r="K907" s="11">
        <v>2336464</v>
      </c>
      <c r="L907" s="9">
        <v>0.28499999999999998</v>
      </c>
      <c r="M907" s="12">
        <v>619279.80000000005</v>
      </c>
      <c r="N907" s="12">
        <v>625938.69999999995</v>
      </c>
      <c r="O907" s="12">
        <v>572667.30000000005</v>
      </c>
      <c r="P907" s="12">
        <v>53271.38</v>
      </c>
      <c r="Q907" s="12">
        <v>46612.5</v>
      </c>
      <c r="R907" s="13">
        <v>1488</v>
      </c>
      <c r="S907" s="9">
        <v>0.48924730999999999</v>
      </c>
      <c r="T907" s="9">
        <v>0.28427418999999998</v>
      </c>
      <c r="U907" s="9">
        <v>2.755376E-2</v>
      </c>
      <c r="V907" s="9">
        <v>2.1505380000000001E-2</v>
      </c>
      <c r="W907" s="9">
        <v>2.486559E-2</v>
      </c>
      <c r="X907" s="9">
        <v>0.58669355000000001</v>
      </c>
      <c r="Y907" s="9">
        <v>9.0053759999999997E-2</v>
      </c>
      <c r="Z907" s="9">
        <v>5.3763400000000003E-3</v>
      </c>
      <c r="AA907" s="9">
        <v>8.4005380000000004E-2</v>
      </c>
      <c r="AB907" s="10">
        <v>0.29336735000000003</v>
      </c>
      <c r="AC907" s="14">
        <v>19931000</v>
      </c>
      <c r="AD907" s="15">
        <v>5877000</v>
      </c>
      <c r="AE907" s="16">
        <v>14100000</v>
      </c>
    </row>
    <row r="908" spans="1:31" x14ac:dyDescent="0.25">
      <c r="A908" s="7">
        <v>400136</v>
      </c>
      <c r="B908" s="8" t="s">
        <v>933</v>
      </c>
      <c r="C908" s="8" t="s">
        <v>197</v>
      </c>
      <c r="D908" s="9">
        <v>0.13340920000000001</v>
      </c>
      <c r="E908" s="9">
        <v>0</v>
      </c>
      <c r="F908" s="9">
        <v>0</v>
      </c>
      <c r="G908" s="9">
        <v>0</v>
      </c>
      <c r="H908" s="9">
        <v>0</v>
      </c>
      <c r="I908" s="9">
        <v>0.13340920000000001</v>
      </c>
      <c r="J908" s="10">
        <v>0</v>
      </c>
      <c r="K908" s="11">
        <v>62520.9</v>
      </c>
      <c r="L908" s="9">
        <v>0.4</v>
      </c>
      <c r="M908" s="12">
        <v>23257.78</v>
      </c>
      <c r="N908" s="12">
        <v>23507.86</v>
      </c>
      <c r="O908" s="12">
        <v>21507.19</v>
      </c>
      <c r="P908" s="12">
        <v>2000.6690000000001</v>
      </c>
      <c r="Q908" s="12">
        <v>1750.59</v>
      </c>
      <c r="R908" s="13">
        <v>75</v>
      </c>
      <c r="S908" s="9">
        <v>0.56000000000000005</v>
      </c>
      <c r="T908" s="9">
        <v>0.14666667</v>
      </c>
      <c r="U908" s="9">
        <v>1.3333329999999999E-2</v>
      </c>
      <c r="V908" s="9">
        <v>0</v>
      </c>
      <c r="W908" s="9">
        <v>0.32</v>
      </c>
      <c r="X908" s="9">
        <v>0.52</v>
      </c>
      <c r="Y908" s="9">
        <v>0.85333333</v>
      </c>
      <c r="Z908" s="9">
        <v>0.16</v>
      </c>
      <c r="AA908" s="9">
        <v>9.3333330000000006E-2</v>
      </c>
      <c r="AC908" s="14">
        <v>747000</v>
      </c>
      <c r="AD908" s="15">
        <v>109000</v>
      </c>
      <c r="AE908" s="16">
        <v>638000</v>
      </c>
    </row>
    <row r="909" spans="1:31" x14ac:dyDescent="0.25">
      <c r="A909" s="7">
        <v>3502670</v>
      </c>
      <c r="B909" s="8" t="s">
        <v>934</v>
      </c>
      <c r="C909" s="8" t="s">
        <v>40</v>
      </c>
      <c r="D909" s="9">
        <v>0.31400440000000002</v>
      </c>
      <c r="E909" s="9">
        <v>0</v>
      </c>
      <c r="F909" s="9">
        <v>0.13238510000000001</v>
      </c>
      <c r="G909" s="9">
        <v>0</v>
      </c>
      <c r="H909" s="9">
        <v>6.5646000000000003E-3</v>
      </c>
      <c r="I909" s="9">
        <v>0.17505470000000001</v>
      </c>
      <c r="J909" s="10">
        <v>0</v>
      </c>
      <c r="K909" s="11">
        <v>994204.9</v>
      </c>
      <c r="L909" s="9">
        <v>0.41360000000000002</v>
      </c>
      <c r="M909" s="12">
        <v>382418.9</v>
      </c>
      <c r="N909" s="12">
        <v>386531</v>
      </c>
      <c r="O909" s="12">
        <v>353634.7</v>
      </c>
      <c r="P909" s="12">
        <v>32896.25</v>
      </c>
      <c r="Q909" s="12">
        <v>28784.22</v>
      </c>
      <c r="R909" s="13">
        <v>955</v>
      </c>
      <c r="S909" s="9">
        <v>0.50575915999999999</v>
      </c>
      <c r="T909" s="9">
        <v>0.20837696</v>
      </c>
      <c r="U909" s="9">
        <v>3.1413600000000002E-3</v>
      </c>
      <c r="V909" s="9">
        <v>1.989529E-2</v>
      </c>
      <c r="W909" s="9">
        <v>0.47539267000000002</v>
      </c>
      <c r="X909" s="9">
        <v>0.29109948000000002</v>
      </c>
      <c r="Y909" s="9">
        <v>0.98638744</v>
      </c>
      <c r="Z909" s="9">
        <v>3.3507849999999999E-2</v>
      </c>
      <c r="AA909" s="9">
        <v>8.9005239999999999E-2</v>
      </c>
      <c r="AB909" s="10">
        <v>0.41344537999999997</v>
      </c>
      <c r="AC909" s="14">
        <v>12013000</v>
      </c>
      <c r="AD909" s="15">
        <v>2473000</v>
      </c>
      <c r="AE909" s="16">
        <v>9540000</v>
      </c>
    </row>
    <row r="910" spans="1:31" x14ac:dyDescent="0.25">
      <c r="A910" s="7">
        <v>4815240</v>
      </c>
      <c r="B910" s="8" t="s">
        <v>935</v>
      </c>
      <c r="C910" s="8" t="s">
        <v>29</v>
      </c>
      <c r="D910" s="9">
        <v>0.54370339999999995</v>
      </c>
      <c r="E910" s="9">
        <v>0</v>
      </c>
      <c r="F910" s="9">
        <v>0.1271294</v>
      </c>
      <c r="G910" s="9">
        <v>2.3782899999999999E-2</v>
      </c>
      <c r="H910" s="9">
        <v>0.38470019999999999</v>
      </c>
      <c r="I910" s="9">
        <v>0</v>
      </c>
      <c r="J910" s="10">
        <v>8.0908999999999998E-3</v>
      </c>
      <c r="K910" s="11">
        <v>4413613</v>
      </c>
      <c r="L910" s="9">
        <v>0.61329999999999996</v>
      </c>
      <c r="M910" s="12">
        <v>2517388</v>
      </c>
      <c r="N910" s="12">
        <v>2544457</v>
      </c>
      <c r="O910" s="12">
        <v>2327907</v>
      </c>
      <c r="P910" s="12">
        <v>216549.5</v>
      </c>
      <c r="Q910" s="12">
        <v>189481</v>
      </c>
      <c r="R910" s="13">
        <v>8258</v>
      </c>
      <c r="S910" s="9">
        <v>0.51041413999999996</v>
      </c>
      <c r="T910" s="9">
        <v>8.2344400000000009E-3</v>
      </c>
      <c r="U910" s="9">
        <v>3.5480749999999998E-2</v>
      </c>
      <c r="V910" s="9">
        <v>0.25877936000000001</v>
      </c>
      <c r="W910" s="9">
        <v>0.15923952</v>
      </c>
      <c r="X910" s="9">
        <v>0.53826591999999995</v>
      </c>
      <c r="Y910" s="9">
        <v>0.46015984999999998</v>
      </c>
      <c r="Z910" s="9">
        <v>1.1625089999999999E-2</v>
      </c>
      <c r="AA910" s="9">
        <v>8.706709E-2</v>
      </c>
      <c r="AB910" s="10">
        <v>0.14336283</v>
      </c>
      <c r="AC910" s="14">
        <v>78865000</v>
      </c>
      <c r="AD910" s="15">
        <v>17548000</v>
      </c>
      <c r="AE910" s="16">
        <v>61300000</v>
      </c>
    </row>
    <row r="911" spans="1:31" x14ac:dyDescent="0.25">
      <c r="A911" s="7">
        <v>2725050</v>
      </c>
      <c r="B911" s="8" t="s">
        <v>936</v>
      </c>
      <c r="C911" s="8" t="s">
        <v>263</v>
      </c>
      <c r="D911" s="9">
        <v>0.4212978</v>
      </c>
      <c r="E911" s="9">
        <v>0</v>
      </c>
      <c r="F911" s="9">
        <v>0.19395560000000001</v>
      </c>
      <c r="G911" s="9">
        <v>0</v>
      </c>
      <c r="H911" s="9">
        <v>0</v>
      </c>
      <c r="I911" s="9">
        <v>0.22734219999999999</v>
      </c>
      <c r="J911" s="10">
        <v>0</v>
      </c>
      <c r="K911" s="11">
        <v>920694.1</v>
      </c>
      <c r="L911" s="9">
        <v>0.42130000000000001</v>
      </c>
      <c r="M911" s="12">
        <v>360736.3</v>
      </c>
      <c r="N911" s="12">
        <v>364615.1</v>
      </c>
      <c r="O911" s="12">
        <v>333584</v>
      </c>
      <c r="P911" s="12">
        <v>31031.07</v>
      </c>
      <c r="Q911" s="12">
        <v>27152.31</v>
      </c>
      <c r="R911" s="13">
        <v>679</v>
      </c>
      <c r="S911" s="9">
        <v>0.58468335999999999</v>
      </c>
      <c r="T911" s="9">
        <v>0.34756996000000001</v>
      </c>
      <c r="U911" s="9">
        <v>1.1782030000000001E-2</v>
      </c>
      <c r="V911" s="9">
        <v>4.4182619999999999E-2</v>
      </c>
      <c r="W911" s="9">
        <v>8.8365200000000005E-3</v>
      </c>
      <c r="X911" s="9">
        <v>0.66273932000000002</v>
      </c>
      <c r="Y911" s="9">
        <v>0.68924889</v>
      </c>
      <c r="Z911" s="9">
        <v>0</v>
      </c>
      <c r="AA911" s="9">
        <v>0.23122239</v>
      </c>
      <c r="AB911" s="10">
        <v>0.24654831999999999</v>
      </c>
      <c r="AC911" s="14">
        <v>11179000</v>
      </c>
      <c r="AD911" s="15">
        <v>1872000</v>
      </c>
      <c r="AE911" s="16">
        <v>9307000</v>
      </c>
    </row>
    <row r="912" spans="1:31" x14ac:dyDescent="0.25">
      <c r="A912" s="7">
        <v>4017280</v>
      </c>
      <c r="B912" s="8" t="s">
        <v>937</v>
      </c>
      <c r="C912" s="8" t="s">
        <v>17</v>
      </c>
      <c r="D912" s="9">
        <v>0.187196</v>
      </c>
      <c r="E912" s="9">
        <v>0</v>
      </c>
      <c r="F912" s="9">
        <v>0</v>
      </c>
      <c r="G912" s="9">
        <v>0</v>
      </c>
      <c r="H912" s="9">
        <v>0</v>
      </c>
      <c r="I912" s="9">
        <v>0.15272759999999999</v>
      </c>
      <c r="J912" s="10">
        <v>3.44683E-2</v>
      </c>
      <c r="K912" s="11">
        <v>198062.8</v>
      </c>
      <c r="L912" s="9">
        <v>0.4</v>
      </c>
      <c r="M912" s="12">
        <v>73679.360000000001</v>
      </c>
      <c r="N912" s="12">
        <v>74471.61</v>
      </c>
      <c r="O912" s="12">
        <v>68133.600000000006</v>
      </c>
      <c r="P912" s="12">
        <v>6338.01</v>
      </c>
      <c r="Q912" s="12">
        <v>5545.7579999999998</v>
      </c>
      <c r="R912" s="13">
        <v>205</v>
      </c>
      <c r="S912" s="9">
        <v>0.47804878000000001</v>
      </c>
      <c r="T912" s="9">
        <v>0.52195122000000005</v>
      </c>
      <c r="U912" s="9">
        <v>0</v>
      </c>
      <c r="V912" s="9">
        <v>0</v>
      </c>
      <c r="W912" s="9">
        <v>1.463415E-2</v>
      </c>
      <c r="X912" s="9">
        <v>0.46341462999999999</v>
      </c>
      <c r="Y912" s="9">
        <v>0.84878049</v>
      </c>
      <c r="Z912" s="9">
        <v>0</v>
      </c>
      <c r="AA912" s="9">
        <v>0.20487805000000001</v>
      </c>
      <c r="AB912" s="10">
        <v>0.26190476000000001</v>
      </c>
      <c r="AC912" s="14">
        <v>2279000</v>
      </c>
      <c r="AD912" s="15">
        <v>412000</v>
      </c>
      <c r="AE912" s="16">
        <v>1867000</v>
      </c>
    </row>
    <row r="913" spans="1:31" x14ac:dyDescent="0.25">
      <c r="A913" s="7">
        <v>4013080</v>
      </c>
      <c r="B913" s="8" t="s">
        <v>938</v>
      </c>
      <c r="C913" s="8" t="s">
        <v>17</v>
      </c>
      <c r="D913" s="9">
        <v>0.36021890000000001</v>
      </c>
      <c r="E913" s="9">
        <v>0</v>
      </c>
      <c r="F913" s="9">
        <v>0.2297698</v>
      </c>
      <c r="G913" s="9">
        <v>0</v>
      </c>
      <c r="H913" s="9">
        <v>0</v>
      </c>
      <c r="I913" s="9">
        <v>0.13044910000000001</v>
      </c>
      <c r="J913" s="10">
        <v>0</v>
      </c>
      <c r="K913" s="11">
        <v>141138.4</v>
      </c>
      <c r="L913" s="9">
        <v>0.45129999999999998</v>
      </c>
      <c r="M913" s="12">
        <v>59237.06</v>
      </c>
      <c r="N913" s="12">
        <v>59874.02</v>
      </c>
      <c r="O913" s="12">
        <v>54778.36</v>
      </c>
      <c r="P913" s="12">
        <v>5095.6610000000001</v>
      </c>
      <c r="Q913" s="12">
        <v>4458.6989999999996</v>
      </c>
      <c r="R913" s="13">
        <v>167</v>
      </c>
      <c r="S913" s="9">
        <v>0.49101795999999998</v>
      </c>
      <c r="T913" s="9">
        <v>0.76047904</v>
      </c>
      <c r="U913" s="9">
        <v>0</v>
      </c>
      <c r="V913" s="9">
        <v>0</v>
      </c>
      <c r="W913" s="9">
        <v>0</v>
      </c>
      <c r="X913" s="9">
        <v>0.23952096</v>
      </c>
      <c r="Y913" s="9">
        <v>0.56886227</v>
      </c>
      <c r="Z913" s="9">
        <v>0</v>
      </c>
      <c r="AA913" s="9">
        <v>0.16167665000000001</v>
      </c>
      <c r="AB913" s="10">
        <v>0.16304347999999999</v>
      </c>
      <c r="AC913" s="14">
        <v>1831000</v>
      </c>
      <c r="AD913" s="15">
        <v>296000</v>
      </c>
      <c r="AE913" s="16">
        <v>1535000</v>
      </c>
    </row>
    <row r="914" spans="1:31" x14ac:dyDescent="0.25">
      <c r="A914" s="7">
        <v>600069</v>
      </c>
      <c r="B914" s="8" t="s">
        <v>939</v>
      </c>
      <c r="C914" s="8" t="s">
        <v>1</v>
      </c>
      <c r="D914" s="9">
        <v>0.19187100000000001</v>
      </c>
      <c r="E914" s="9">
        <v>0</v>
      </c>
      <c r="F914" s="9">
        <v>0</v>
      </c>
      <c r="G914" s="9">
        <v>0</v>
      </c>
      <c r="H914" s="9">
        <v>8.5074E-3</v>
      </c>
      <c r="I914" s="9">
        <v>0.18336359999999999</v>
      </c>
      <c r="J914" s="10">
        <v>0</v>
      </c>
      <c r="K914" s="11">
        <v>4963509</v>
      </c>
      <c r="L914" s="9">
        <v>0.31969999999999998</v>
      </c>
      <c r="M914" s="12">
        <v>1475756</v>
      </c>
      <c r="N914" s="12">
        <v>1491624</v>
      </c>
      <c r="O914" s="12">
        <v>1364677</v>
      </c>
      <c r="P914" s="12">
        <v>126946.7</v>
      </c>
      <c r="Q914" s="12">
        <v>111079</v>
      </c>
      <c r="R914" s="13">
        <v>4257</v>
      </c>
      <c r="S914" s="9">
        <v>0.51679587000000005</v>
      </c>
      <c r="T914" s="9">
        <v>0.10523842999999999</v>
      </c>
      <c r="U914" s="9">
        <v>2.090674E-2</v>
      </c>
      <c r="V914" s="9">
        <v>6.3425E-3</v>
      </c>
      <c r="W914" s="9">
        <v>0.42447732999999999</v>
      </c>
      <c r="X914" s="9">
        <v>0.43434342999999997</v>
      </c>
      <c r="Y914" s="9">
        <v>0.45618980999999997</v>
      </c>
      <c r="Z914" s="9">
        <v>0.31571528999999998</v>
      </c>
      <c r="AA914" s="9">
        <v>0.10288936</v>
      </c>
      <c r="AB914" s="10">
        <v>0.12488789</v>
      </c>
      <c r="AC914" s="14">
        <v>45428000</v>
      </c>
      <c r="AD914" s="15">
        <v>5966000</v>
      </c>
      <c r="AE914" s="16">
        <v>39500000</v>
      </c>
    </row>
    <row r="915" spans="1:31" x14ac:dyDescent="0.25">
      <c r="A915" s="7">
        <v>600042</v>
      </c>
      <c r="B915" s="8" t="s">
        <v>940</v>
      </c>
      <c r="C915" s="8" t="s">
        <v>1</v>
      </c>
      <c r="D915" s="9">
        <v>0.26974930000000003</v>
      </c>
      <c r="E915" s="9">
        <v>0</v>
      </c>
      <c r="F915" s="9">
        <v>0</v>
      </c>
      <c r="G915" s="9">
        <v>0</v>
      </c>
      <c r="H915" s="9">
        <v>4.6649999999999999E-3</v>
      </c>
      <c r="I915" s="9">
        <v>0.26508429999999999</v>
      </c>
      <c r="J915" s="10">
        <v>0</v>
      </c>
      <c r="K915" s="11">
        <v>345490.6</v>
      </c>
      <c r="L915" s="9">
        <v>0.37790000000000001</v>
      </c>
      <c r="M915" s="12">
        <v>121421.6</v>
      </c>
      <c r="N915" s="12">
        <v>122727.2</v>
      </c>
      <c r="O915" s="12">
        <v>112282.4</v>
      </c>
      <c r="P915" s="12">
        <v>10444.870000000001</v>
      </c>
      <c r="Q915" s="12">
        <v>9139.2029999999995</v>
      </c>
      <c r="R915" s="13">
        <v>245</v>
      </c>
      <c r="S915" s="9">
        <v>0.50612245</v>
      </c>
      <c r="T915" s="9">
        <v>0.37959184000000001</v>
      </c>
      <c r="U915" s="9">
        <v>8.1632600000000003E-3</v>
      </c>
      <c r="V915" s="9">
        <v>1.22449E-2</v>
      </c>
      <c r="W915" s="9">
        <v>0.26530611999999998</v>
      </c>
      <c r="X915" s="9">
        <v>0.29387754999999999</v>
      </c>
      <c r="Y915" s="9">
        <v>0.70204082000000001</v>
      </c>
      <c r="Z915" s="9">
        <v>0.15102040999999999</v>
      </c>
      <c r="AA915" s="9">
        <v>0.15510204</v>
      </c>
      <c r="AB915" s="10">
        <v>0.10727969</v>
      </c>
      <c r="AC915" s="14">
        <v>3731000</v>
      </c>
      <c r="AD915" s="15">
        <v>507000</v>
      </c>
      <c r="AE915" s="16">
        <v>3224000</v>
      </c>
    </row>
    <row r="916" spans="1:31" x14ac:dyDescent="0.25">
      <c r="A916" s="7">
        <v>4679710</v>
      </c>
      <c r="B916" s="8" t="s">
        <v>941</v>
      </c>
      <c r="C916" s="8" t="s">
        <v>129</v>
      </c>
      <c r="D916" s="9">
        <v>0.26725169999999998</v>
      </c>
      <c r="E916" s="9">
        <v>0</v>
      </c>
      <c r="F916" s="9">
        <v>0.11746719999999999</v>
      </c>
      <c r="G916" s="9">
        <v>0</v>
      </c>
      <c r="H916" s="9">
        <v>0</v>
      </c>
      <c r="I916" s="9">
        <v>0.14978440000000001</v>
      </c>
      <c r="J916" s="10">
        <v>0</v>
      </c>
      <c r="K916" s="11">
        <v>673285.6</v>
      </c>
      <c r="L916" s="9">
        <v>0.4</v>
      </c>
      <c r="M916" s="12">
        <v>250462.3</v>
      </c>
      <c r="N916" s="12">
        <v>253155.4</v>
      </c>
      <c r="O916" s="12">
        <v>231610.3</v>
      </c>
      <c r="P916" s="12">
        <v>21545.14</v>
      </c>
      <c r="Q916" s="12">
        <v>18852</v>
      </c>
      <c r="R916" s="13">
        <v>710</v>
      </c>
      <c r="S916" s="9">
        <v>0.49014084000000002</v>
      </c>
      <c r="T916" s="9">
        <v>0.22957747000000001</v>
      </c>
      <c r="U916" s="9">
        <v>4.2253500000000001E-3</v>
      </c>
      <c r="V916" s="9">
        <v>8.4507000000000002E-3</v>
      </c>
      <c r="W916" s="9">
        <v>7.0422499999999999E-3</v>
      </c>
      <c r="X916" s="9">
        <v>0.75070422999999997</v>
      </c>
      <c r="Y916" s="9">
        <v>0.38873238999999998</v>
      </c>
      <c r="Z916" s="9">
        <v>1.4084499999999999E-3</v>
      </c>
      <c r="AA916" s="9">
        <v>0.10985916</v>
      </c>
      <c r="AB916" s="10">
        <v>0.23677249</v>
      </c>
      <c r="AC916" s="14">
        <v>7683000</v>
      </c>
      <c r="AD916" s="15">
        <v>1301000</v>
      </c>
      <c r="AE916" s="16">
        <v>6382000</v>
      </c>
    </row>
    <row r="917" spans="1:31" x14ac:dyDescent="0.25">
      <c r="A917" s="7">
        <v>403080</v>
      </c>
      <c r="B917" s="8" t="s">
        <v>942</v>
      </c>
      <c r="C917" s="8" t="s">
        <v>197</v>
      </c>
      <c r="D917" s="9">
        <v>0.17545569999999999</v>
      </c>
      <c r="E917" s="9">
        <v>0</v>
      </c>
      <c r="F917" s="9">
        <v>0</v>
      </c>
      <c r="G917" s="9">
        <v>0</v>
      </c>
      <c r="H917" s="9">
        <v>0</v>
      </c>
      <c r="I917" s="9">
        <v>0.17545569999999999</v>
      </c>
      <c r="J917" s="10">
        <v>0</v>
      </c>
      <c r="K917" s="11">
        <v>312338</v>
      </c>
      <c r="L917" s="9">
        <v>0.4</v>
      </c>
      <c r="M917" s="12">
        <v>116189.7</v>
      </c>
      <c r="N917" s="12">
        <v>117439.1</v>
      </c>
      <c r="O917" s="12">
        <v>107444.3</v>
      </c>
      <c r="P917" s="12">
        <v>9994.8160000000007</v>
      </c>
      <c r="Q917" s="12">
        <v>8745.4060000000009</v>
      </c>
      <c r="R917" s="13">
        <v>266</v>
      </c>
      <c r="S917" s="9">
        <v>0.53383459</v>
      </c>
      <c r="T917" s="9">
        <v>0.25939849999999998</v>
      </c>
      <c r="U917" s="9">
        <v>1.12782E-2</v>
      </c>
      <c r="V917" s="9">
        <v>7.5188E-3</v>
      </c>
      <c r="W917" s="9">
        <v>1.12782E-2</v>
      </c>
      <c r="X917" s="9">
        <v>0.71052632000000004</v>
      </c>
      <c r="Y917" s="9">
        <v>0.75563910000000001</v>
      </c>
      <c r="Z917" s="9">
        <v>0</v>
      </c>
      <c r="AA917" s="9">
        <v>0.19548872</v>
      </c>
      <c r="AB917" s="10">
        <v>0.23599999999999999</v>
      </c>
      <c r="AC917" s="14">
        <v>3533000</v>
      </c>
      <c r="AD917" s="15">
        <v>807000</v>
      </c>
      <c r="AE917" s="16">
        <v>2726000</v>
      </c>
    </row>
    <row r="918" spans="1:31" x14ac:dyDescent="0.25">
      <c r="A918" s="7">
        <v>616530</v>
      </c>
      <c r="B918" s="8" t="s">
        <v>943</v>
      </c>
      <c r="C918" s="8" t="s">
        <v>1</v>
      </c>
      <c r="D918" s="9">
        <v>0.4569126</v>
      </c>
      <c r="E918" s="9">
        <v>0</v>
      </c>
      <c r="F918" s="9">
        <v>0.30174479999999998</v>
      </c>
      <c r="G918" s="9">
        <v>0</v>
      </c>
      <c r="H918" s="9">
        <v>0</v>
      </c>
      <c r="I918" s="9">
        <v>0.15516779999999999</v>
      </c>
      <c r="J918" s="10">
        <v>0</v>
      </c>
      <c r="K918" s="11">
        <v>125788</v>
      </c>
      <c r="L918" s="9">
        <v>0.53300000000000003</v>
      </c>
      <c r="M918" s="12">
        <v>62351.86</v>
      </c>
      <c r="N918" s="12">
        <v>63022.3</v>
      </c>
      <c r="O918" s="12">
        <v>57658.7</v>
      </c>
      <c r="P918" s="12">
        <v>5363.6</v>
      </c>
      <c r="Q918" s="12">
        <v>4693.16</v>
      </c>
      <c r="R918" s="13">
        <v>115</v>
      </c>
      <c r="S918" s="9">
        <v>0.56521739000000004</v>
      </c>
      <c r="T918" s="9">
        <v>0.27826086999999999</v>
      </c>
      <c r="U918" s="9">
        <v>0</v>
      </c>
      <c r="V918" s="9">
        <v>8.6956499999999992E-3</v>
      </c>
      <c r="W918" s="9">
        <v>5.2173909999999997E-2</v>
      </c>
      <c r="X918" s="9">
        <v>0.42608696000000001</v>
      </c>
      <c r="Y918" s="9">
        <v>0.77391304000000005</v>
      </c>
      <c r="Z918" s="9">
        <v>0</v>
      </c>
      <c r="AA918" s="9">
        <v>0.21739130000000001</v>
      </c>
      <c r="AB918" s="10">
        <v>0.44444444</v>
      </c>
      <c r="AC918" s="14">
        <v>1895000</v>
      </c>
      <c r="AD918" s="15">
        <v>433000</v>
      </c>
      <c r="AE918" s="16">
        <v>1462000</v>
      </c>
    </row>
    <row r="919" spans="1:31" x14ac:dyDescent="0.25">
      <c r="A919" s="7">
        <v>2009320</v>
      </c>
      <c r="B919" s="8" t="s">
        <v>944</v>
      </c>
      <c r="C919" s="8" t="s">
        <v>46</v>
      </c>
      <c r="D919" s="9">
        <v>0.30967159999999999</v>
      </c>
      <c r="E919" s="9">
        <v>0</v>
      </c>
      <c r="F919" s="9">
        <v>0.12473529999999999</v>
      </c>
      <c r="G919" s="9">
        <v>0</v>
      </c>
      <c r="H919" s="9">
        <v>1.07476E-2</v>
      </c>
      <c r="I919" s="9">
        <v>0.1741887</v>
      </c>
      <c r="J919" s="10">
        <v>0</v>
      </c>
      <c r="K919" s="11">
        <v>1011913</v>
      </c>
      <c r="L919" s="9">
        <v>0.41410000000000002</v>
      </c>
      <c r="M919" s="12">
        <v>389700.8</v>
      </c>
      <c r="N919" s="12">
        <v>393891.2</v>
      </c>
      <c r="O919" s="12">
        <v>360368.5</v>
      </c>
      <c r="P919" s="12">
        <v>33522.65</v>
      </c>
      <c r="Q919" s="12">
        <v>29332.31</v>
      </c>
      <c r="R919" s="13">
        <v>911</v>
      </c>
      <c r="S919" s="9">
        <v>0.52908891000000002</v>
      </c>
      <c r="T919" s="9">
        <v>0.26893524000000002</v>
      </c>
      <c r="U919" s="9">
        <v>5.4884699999999996E-3</v>
      </c>
      <c r="V919" s="9">
        <v>2.414929E-2</v>
      </c>
      <c r="W919" s="9">
        <v>1.536773E-2</v>
      </c>
      <c r="X919" s="9">
        <v>0.68057080000000003</v>
      </c>
      <c r="Y919" s="9">
        <v>0.43468716000000002</v>
      </c>
      <c r="Z919" s="9">
        <v>0</v>
      </c>
      <c r="AA919" s="9">
        <v>0.13501647</v>
      </c>
      <c r="AB919" s="10">
        <v>0.12906611000000001</v>
      </c>
      <c r="AC919" s="14">
        <v>11751000</v>
      </c>
      <c r="AD919" s="15">
        <v>1381000</v>
      </c>
      <c r="AE919" s="16">
        <v>10400000</v>
      </c>
    </row>
    <row r="920" spans="1:31" x14ac:dyDescent="0.25">
      <c r="A920" s="7">
        <v>4017700</v>
      </c>
      <c r="B920" s="8" t="s">
        <v>945</v>
      </c>
      <c r="C920" s="8" t="s">
        <v>17</v>
      </c>
      <c r="D920" s="9">
        <v>5.79415E-2</v>
      </c>
      <c r="E920" s="9">
        <v>0</v>
      </c>
      <c r="F920" s="9">
        <v>0</v>
      </c>
      <c r="G920" s="9">
        <v>0</v>
      </c>
      <c r="H920" s="9">
        <v>0</v>
      </c>
      <c r="I920" s="9">
        <v>5.79415E-2</v>
      </c>
      <c r="J920" s="10">
        <v>0</v>
      </c>
      <c r="K920" s="11">
        <v>219596</v>
      </c>
      <c r="L920" s="9">
        <v>0.4</v>
      </c>
      <c r="M920" s="12">
        <v>81689.710000000006</v>
      </c>
      <c r="N920" s="12">
        <v>82568.09</v>
      </c>
      <c r="O920" s="12">
        <v>75541.02</v>
      </c>
      <c r="P920" s="12">
        <v>7027.0720000000001</v>
      </c>
      <c r="Q920" s="12">
        <v>6148.6880000000001</v>
      </c>
      <c r="R920" s="13">
        <v>309</v>
      </c>
      <c r="S920" s="9">
        <v>0.53721682999999998</v>
      </c>
      <c r="T920" s="9">
        <v>0.22653722000000001</v>
      </c>
      <c r="U920" s="9">
        <v>3.23625E-3</v>
      </c>
      <c r="V920" s="9">
        <v>3.23625E-3</v>
      </c>
      <c r="W920" s="9">
        <v>3.883495E-2</v>
      </c>
      <c r="X920" s="9">
        <v>0.72815534000000004</v>
      </c>
      <c r="Y920" s="9">
        <v>0.74110032000000003</v>
      </c>
      <c r="Z920" s="9">
        <v>0</v>
      </c>
      <c r="AA920" s="9">
        <v>0.28802589000000001</v>
      </c>
      <c r="AB920" s="10">
        <v>0.23255814</v>
      </c>
      <c r="AC920" s="14">
        <v>2438000</v>
      </c>
      <c r="AD920" s="15">
        <v>423000</v>
      </c>
      <c r="AE920" s="16">
        <v>2015000</v>
      </c>
    </row>
    <row r="921" spans="1:31" x14ac:dyDescent="0.25">
      <c r="A921" s="7">
        <v>4033602</v>
      </c>
      <c r="B921" s="8" t="s">
        <v>946</v>
      </c>
      <c r="C921" s="8" t="s">
        <v>17</v>
      </c>
      <c r="D921" s="9">
        <v>0.26742389999999999</v>
      </c>
      <c r="E921" s="9">
        <v>0</v>
      </c>
      <c r="F921" s="9">
        <v>0.1017347</v>
      </c>
      <c r="G921" s="9">
        <v>0</v>
      </c>
      <c r="H921" s="9">
        <v>5.8028000000000003E-3</v>
      </c>
      <c r="I921" s="9">
        <v>0.13954559999999999</v>
      </c>
      <c r="J921" s="10">
        <v>2.0340799999999999E-2</v>
      </c>
      <c r="K921" s="11">
        <v>315536</v>
      </c>
      <c r="L921" s="9">
        <v>0.4</v>
      </c>
      <c r="M921" s="12">
        <v>117379.4</v>
      </c>
      <c r="N921" s="12">
        <v>118641.5</v>
      </c>
      <c r="O921" s="12">
        <v>108544.4</v>
      </c>
      <c r="P921" s="12">
        <v>10097.15</v>
      </c>
      <c r="Q921" s="12">
        <v>8835</v>
      </c>
      <c r="R921" s="13">
        <v>344</v>
      </c>
      <c r="S921" s="9">
        <v>0.53197673999999995</v>
      </c>
      <c r="T921" s="9">
        <v>0.38081395000000001</v>
      </c>
      <c r="U921" s="9">
        <v>0</v>
      </c>
      <c r="V921" s="9">
        <v>1.162791E-2</v>
      </c>
      <c r="W921" s="9">
        <v>2.3255809999999998E-2</v>
      </c>
      <c r="X921" s="9">
        <v>0.58430232999999998</v>
      </c>
      <c r="Y921" s="9">
        <v>0.70058140000000002</v>
      </c>
      <c r="Z921" s="9">
        <v>0</v>
      </c>
      <c r="AA921" s="9">
        <v>0.10465115999999999</v>
      </c>
      <c r="AB921" s="10">
        <v>0.31932772999999998</v>
      </c>
      <c r="AC921" s="14">
        <v>3476000</v>
      </c>
      <c r="AD921" s="15">
        <v>626000</v>
      </c>
      <c r="AE921" s="16">
        <v>2850000</v>
      </c>
    </row>
    <row r="922" spans="1:31" x14ac:dyDescent="0.25">
      <c r="A922" s="7">
        <v>2630360</v>
      </c>
      <c r="B922" s="8" t="s">
        <v>947</v>
      </c>
      <c r="C922" s="8" t="s">
        <v>37</v>
      </c>
      <c r="D922" s="9">
        <v>0.32366590000000001</v>
      </c>
      <c r="E922" s="9">
        <v>0</v>
      </c>
      <c r="F922" s="9">
        <v>0.1032483</v>
      </c>
      <c r="G922" s="9">
        <v>0</v>
      </c>
      <c r="H922" s="9">
        <v>1.62413E-2</v>
      </c>
      <c r="I922" s="9">
        <v>0.20417630000000001</v>
      </c>
      <c r="J922" s="10">
        <v>0</v>
      </c>
      <c r="K922" s="11">
        <v>1146331</v>
      </c>
      <c r="L922" s="9">
        <v>0.32369999999999999</v>
      </c>
      <c r="M922" s="12">
        <v>345092.6</v>
      </c>
      <c r="N922" s="12">
        <v>348803.3</v>
      </c>
      <c r="O922" s="12">
        <v>319117.90000000002</v>
      </c>
      <c r="P922" s="12">
        <v>29685.39</v>
      </c>
      <c r="Q922" s="12">
        <v>25974.69</v>
      </c>
      <c r="R922" s="13">
        <v>906</v>
      </c>
      <c r="S922" s="9">
        <v>0.51324502999999999</v>
      </c>
      <c r="T922" s="9">
        <v>0.26600441000000002</v>
      </c>
      <c r="U922" s="9">
        <v>1.324503E-2</v>
      </c>
      <c r="V922" s="9">
        <v>1.9867550000000001E-2</v>
      </c>
      <c r="W922" s="9">
        <v>1.434879E-2</v>
      </c>
      <c r="X922" s="9">
        <v>0.67549669000000001</v>
      </c>
      <c r="Y922" s="9">
        <v>0.59713024000000003</v>
      </c>
      <c r="Z922" s="9">
        <v>0</v>
      </c>
      <c r="AA922" s="9">
        <v>0.17108168000000001</v>
      </c>
      <c r="AB922" s="10">
        <v>0.32286635000000002</v>
      </c>
      <c r="AC922" s="14">
        <v>10123000</v>
      </c>
      <c r="AD922" s="15">
        <v>2127000</v>
      </c>
      <c r="AE922" s="16">
        <v>7996000</v>
      </c>
    </row>
    <row r="923" spans="1:31" x14ac:dyDescent="0.25">
      <c r="A923" s="7">
        <v>4033600</v>
      </c>
      <c r="B923" s="8" t="s">
        <v>948</v>
      </c>
      <c r="C923" s="8" t="s">
        <v>17</v>
      </c>
      <c r="D923" s="9">
        <v>0.25824249999999999</v>
      </c>
      <c r="E923" s="9">
        <v>0</v>
      </c>
      <c r="F923" s="9">
        <v>0.12311080000000001</v>
      </c>
      <c r="G923" s="9">
        <v>0</v>
      </c>
      <c r="H923" s="9">
        <v>0</v>
      </c>
      <c r="I923" s="9">
        <v>0.12913720000000001</v>
      </c>
      <c r="J923" s="10">
        <v>5.9944999999999998E-3</v>
      </c>
      <c r="K923" s="11">
        <v>281157.5</v>
      </c>
      <c r="L923" s="9">
        <v>0.4</v>
      </c>
      <c r="M923" s="12">
        <v>104590.6</v>
      </c>
      <c r="N923" s="12">
        <v>105715.2</v>
      </c>
      <c r="O923" s="12">
        <v>96718.18</v>
      </c>
      <c r="P923" s="12">
        <v>8997.0400000000009</v>
      </c>
      <c r="Q923" s="12">
        <v>7872.4219999999996</v>
      </c>
      <c r="R923" s="13">
        <v>340</v>
      </c>
      <c r="S923" s="9">
        <v>0.54705881999999995</v>
      </c>
      <c r="T923" s="9">
        <v>0.82058823999999997</v>
      </c>
      <c r="U923" s="9">
        <v>0</v>
      </c>
      <c r="V923" s="9">
        <v>0</v>
      </c>
      <c r="W923" s="9">
        <v>0</v>
      </c>
      <c r="X923" s="9">
        <v>0.17941177</v>
      </c>
      <c r="Y923" s="9">
        <v>0.80882352999999996</v>
      </c>
      <c r="Z923" s="9">
        <v>0.23823528999999999</v>
      </c>
      <c r="AA923" s="9">
        <v>0.15294118000000001</v>
      </c>
      <c r="AB923" s="10">
        <v>0.33526011999999999</v>
      </c>
      <c r="AC923" s="14">
        <v>3012000</v>
      </c>
      <c r="AD923" s="15">
        <v>689000</v>
      </c>
      <c r="AE923" s="16">
        <v>2323000</v>
      </c>
    </row>
    <row r="924" spans="1:31" x14ac:dyDescent="0.25">
      <c r="A924" s="7">
        <v>3700129</v>
      </c>
      <c r="B924" s="8" t="s">
        <v>949</v>
      </c>
      <c r="C924" s="8" t="s">
        <v>27</v>
      </c>
      <c r="D924" s="9">
        <v>0.27993099999999999</v>
      </c>
      <c r="E924" s="9">
        <v>0</v>
      </c>
      <c r="F924" s="9">
        <v>0.15423010000000001</v>
      </c>
      <c r="G924" s="9">
        <v>0</v>
      </c>
      <c r="H924" s="9">
        <v>1.1399299999999999E-2</v>
      </c>
      <c r="I924" s="9">
        <v>0.1143016</v>
      </c>
      <c r="J924" s="10">
        <v>0</v>
      </c>
      <c r="K924" s="11">
        <v>132237.29999999999</v>
      </c>
      <c r="L924" s="9">
        <v>0.4</v>
      </c>
      <c r="M924" s="12">
        <v>49192.28</v>
      </c>
      <c r="N924" s="12">
        <v>49721.23</v>
      </c>
      <c r="O924" s="12">
        <v>45489.63</v>
      </c>
      <c r="P924" s="12">
        <v>4231.5940000000001</v>
      </c>
      <c r="Q924" s="12">
        <v>3702.652</v>
      </c>
      <c r="R924" s="13">
        <v>162</v>
      </c>
      <c r="S924" s="9">
        <v>0.62345678999999998</v>
      </c>
      <c r="T924" s="9">
        <v>0.11111111</v>
      </c>
      <c r="U924" s="9">
        <v>3.0864200000000001E-2</v>
      </c>
      <c r="V924" s="9">
        <v>8.6419750000000004E-2</v>
      </c>
      <c r="W924" s="9">
        <v>6.1728399999999998E-3</v>
      </c>
      <c r="X924" s="9">
        <v>0.76543209999999995</v>
      </c>
      <c r="Z924" s="9">
        <v>0</v>
      </c>
      <c r="AA924" s="9">
        <v>0.19135801999999999</v>
      </c>
      <c r="AC924" s="14">
        <v>1411000</v>
      </c>
      <c r="AD924" s="15">
        <v>88000</v>
      </c>
      <c r="AE924" s="16">
        <v>1323000</v>
      </c>
    </row>
    <row r="925" spans="1:31" x14ac:dyDescent="0.25">
      <c r="A925" s="7">
        <v>200070</v>
      </c>
      <c r="B925" s="8" t="s">
        <v>950</v>
      </c>
      <c r="C925" s="8" t="s">
        <v>143</v>
      </c>
      <c r="D925" s="9">
        <v>0.38901400000000003</v>
      </c>
      <c r="E925" s="9">
        <v>0</v>
      </c>
      <c r="F925" s="9">
        <v>0.19449559999999999</v>
      </c>
      <c r="G925" s="9">
        <v>0</v>
      </c>
      <c r="H925" s="9">
        <v>0</v>
      </c>
      <c r="I925" s="9">
        <v>0.17548050000000001</v>
      </c>
      <c r="J925" s="10">
        <v>1.90379E-2</v>
      </c>
      <c r="K925" s="11">
        <v>823418.2</v>
      </c>
      <c r="L925" s="9">
        <v>0.48020000000000002</v>
      </c>
      <c r="M925" s="12">
        <v>367727</v>
      </c>
      <c r="N925" s="12">
        <v>371681.1</v>
      </c>
      <c r="O925" s="12">
        <v>340048.7</v>
      </c>
      <c r="P925" s="12">
        <v>31632.43</v>
      </c>
      <c r="Q925" s="12">
        <v>27678.31</v>
      </c>
      <c r="R925" s="13">
        <v>494</v>
      </c>
      <c r="S925" s="9">
        <v>0.51619433000000003</v>
      </c>
      <c r="T925" s="9">
        <v>0.38461538000000001</v>
      </c>
      <c r="U925" s="9">
        <v>2.834008E-2</v>
      </c>
      <c r="V925" s="9">
        <v>4.0485800000000004E-3</v>
      </c>
      <c r="W925" s="9">
        <v>2.0242900000000002E-3</v>
      </c>
      <c r="X925" s="9">
        <v>0.54858300000000004</v>
      </c>
      <c r="Y925" s="9">
        <v>0.38663967999999999</v>
      </c>
      <c r="Z925" s="9">
        <v>6.0728700000000002E-3</v>
      </c>
      <c r="AA925" s="9">
        <v>0.14170041</v>
      </c>
      <c r="AB925" s="10">
        <v>0.18301887</v>
      </c>
      <c r="AC925" s="14">
        <v>10435000</v>
      </c>
      <c r="AD925" s="15">
        <v>1299000</v>
      </c>
      <c r="AE925" s="16">
        <v>9136000</v>
      </c>
    </row>
    <row r="926" spans="1:31" x14ac:dyDescent="0.25">
      <c r="A926" s="7">
        <v>4024840</v>
      </c>
      <c r="B926" s="8" t="s">
        <v>951</v>
      </c>
      <c r="C926" s="8" t="s">
        <v>17</v>
      </c>
      <c r="D926" s="9">
        <v>0.14579159999999999</v>
      </c>
      <c r="E926" s="9">
        <v>0</v>
      </c>
      <c r="F926" s="9">
        <v>0</v>
      </c>
      <c r="G926" s="9">
        <v>0</v>
      </c>
      <c r="H926" s="9">
        <v>3.7311000000000002E-3</v>
      </c>
      <c r="I926" s="9">
        <v>0.14206050000000001</v>
      </c>
      <c r="J926" s="10">
        <v>0</v>
      </c>
      <c r="K926" s="11">
        <v>478953.8</v>
      </c>
      <c r="L926" s="9">
        <v>0.4</v>
      </c>
      <c r="M926" s="12">
        <v>178170.8</v>
      </c>
      <c r="N926" s="12">
        <v>180086.6</v>
      </c>
      <c r="O926" s="12">
        <v>164760.1</v>
      </c>
      <c r="P926" s="12">
        <v>15326.52</v>
      </c>
      <c r="Q926" s="12">
        <v>13410.7</v>
      </c>
      <c r="R926" s="13">
        <v>533</v>
      </c>
      <c r="S926" s="9">
        <v>0.53095685000000004</v>
      </c>
      <c r="T926" s="9">
        <v>0.37898686999999998</v>
      </c>
      <c r="U926" s="9">
        <v>1.8761730000000001E-2</v>
      </c>
      <c r="V926" s="9">
        <v>3.7523399999999998E-3</v>
      </c>
      <c r="W926" s="9">
        <v>5.6285199999999997E-3</v>
      </c>
      <c r="X926" s="9">
        <v>0.59287053999999995</v>
      </c>
      <c r="Y926" s="9">
        <v>0.75984991000000002</v>
      </c>
      <c r="Z926" s="9">
        <v>0</v>
      </c>
      <c r="AA926" s="9">
        <v>0.20075046999999999</v>
      </c>
      <c r="AB926" s="10">
        <v>0.23094687999999999</v>
      </c>
      <c r="AC926" s="14">
        <v>5018000</v>
      </c>
      <c r="AD926" s="15">
        <v>1078000</v>
      </c>
      <c r="AE926" s="16">
        <v>3940000</v>
      </c>
    </row>
    <row r="927" spans="1:31" x14ac:dyDescent="0.25">
      <c r="A927" s="7">
        <v>4002760</v>
      </c>
      <c r="B927" s="8" t="s">
        <v>952</v>
      </c>
      <c r="C927" s="8" t="s">
        <v>17</v>
      </c>
      <c r="D927" s="9">
        <v>0.1425497</v>
      </c>
      <c r="E927" s="9">
        <v>0</v>
      </c>
      <c r="F927" s="9">
        <v>0</v>
      </c>
      <c r="G927" s="9">
        <v>0</v>
      </c>
      <c r="H927" s="9">
        <v>6.6924000000000003E-3</v>
      </c>
      <c r="I927" s="9">
        <v>0.13585739999999999</v>
      </c>
      <c r="J927" s="10">
        <v>0</v>
      </c>
      <c r="K927" s="11">
        <v>385785.4</v>
      </c>
      <c r="L927" s="9">
        <v>0.4</v>
      </c>
      <c r="M927" s="12">
        <v>143512.20000000001</v>
      </c>
      <c r="N927" s="12">
        <v>145055.29999999999</v>
      </c>
      <c r="O927" s="12">
        <v>132710.20000000001</v>
      </c>
      <c r="P927" s="12">
        <v>12345.13</v>
      </c>
      <c r="Q927" s="12">
        <v>10802</v>
      </c>
      <c r="R927" s="13">
        <v>432</v>
      </c>
      <c r="S927" s="9">
        <v>0.54398148000000002</v>
      </c>
      <c r="T927" s="9">
        <v>0.30324074000000001</v>
      </c>
      <c r="U927" s="9">
        <v>1.3888889999999999E-2</v>
      </c>
      <c r="V927" s="9">
        <v>4.62963E-3</v>
      </c>
      <c r="W927" s="9">
        <v>1.3888889999999999E-2</v>
      </c>
      <c r="X927" s="9">
        <v>0.66435184999999997</v>
      </c>
      <c r="Y927" s="9">
        <v>0.69907406999999999</v>
      </c>
      <c r="Z927" s="9">
        <v>0</v>
      </c>
      <c r="AA927" s="9">
        <v>0.13888888999999999</v>
      </c>
      <c r="AB927" s="10">
        <v>0.21052631999999999</v>
      </c>
      <c r="AC927" s="14">
        <v>4038000</v>
      </c>
      <c r="AD927" s="15">
        <v>812000</v>
      </c>
      <c r="AE927" s="16">
        <v>3226000</v>
      </c>
    </row>
    <row r="928" spans="1:31" x14ac:dyDescent="0.25">
      <c r="A928" s="7">
        <v>4003930</v>
      </c>
      <c r="B928" s="8" t="s">
        <v>953</v>
      </c>
      <c r="C928" s="8" t="s">
        <v>17</v>
      </c>
      <c r="D928" s="9">
        <v>0.20502909999999999</v>
      </c>
      <c r="E928" s="9">
        <v>0</v>
      </c>
      <c r="F928" s="9">
        <v>0</v>
      </c>
      <c r="G928" s="9">
        <v>0</v>
      </c>
      <c r="H928" s="9">
        <v>4.1761000000000003E-3</v>
      </c>
      <c r="I928" s="9">
        <v>0.200853</v>
      </c>
      <c r="J928" s="10">
        <v>0</v>
      </c>
      <c r="K928" s="11">
        <v>302211</v>
      </c>
      <c r="L928" s="9">
        <v>0.4</v>
      </c>
      <c r="M928" s="12">
        <v>112422.5</v>
      </c>
      <c r="N928" s="12">
        <v>113631.3</v>
      </c>
      <c r="O928" s="12">
        <v>103960.6</v>
      </c>
      <c r="P928" s="12">
        <v>9670.7520000000004</v>
      </c>
      <c r="Q928" s="12">
        <v>8461.8979999999992</v>
      </c>
      <c r="R928" s="13">
        <v>258</v>
      </c>
      <c r="S928" s="9">
        <v>0.57751938000000003</v>
      </c>
      <c r="T928" s="9">
        <v>0.54263565999999996</v>
      </c>
      <c r="U928" s="9">
        <v>0</v>
      </c>
      <c r="V928" s="9">
        <v>1.162791E-2</v>
      </c>
      <c r="W928" s="9">
        <v>1.9379850000000001E-2</v>
      </c>
      <c r="X928" s="9">
        <v>0.44573643000000002</v>
      </c>
      <c r="Y928" s="9">
        <v>0.87984496000000001</v>
      </c>
      <c r="Z928" s="9">
        <v>0</v>
      </c>
      <c r="AA928" s="9">
        <v>0.33333332999999998</v>
      </c>
      <c r="AB928" s="10">
        <v>0.22761194000000001</v>
      </c>
      <c r="AC928" s="14">
        <v>3123000</v>
      </c>
      <c r="AD928" s="15">
        <v>646000</v>
      </c>
      <c r="AE928" s="16">
        <v>2477000</v>
      </c>
    </row>
    <row r="929" spans="1:31" x14ac:dyDescent="0.25">
      <c r="A929" s="7">
        <v>3015900</v>
      </c>
      <c r="B929" s="8" t="s">
        <v>954</v>
      </c>
      <c r="C929" s="8" t="s">
        <v>200</v>
      </c>
      <c r="D929" s="9">
        <v>0.146291</v>
      </c>
      <c r="E929" s="9">
        <v>0</v>
      </c>
      <c r="F929" s="9">
        <v>0</v>
      </c>
      <c r="G929" s="9">
        <v>0</v>
      </c>
      <c r="H929" s="9">
        <v>0</v>
      </c>
      <c r="I929" s="9">
        <v>0.146291</v>
      </c>
      <c r="J929" s="10">
        <v>0</v>
      </c>
      <c r="K929" s="11">
        <v>37736.400000000001</v>
      </c>
      <c r="L929" s="9">
        <v>0.4</v>
      </c>
      <c r="M929" s="12">
        <v>14037.94</v>
      </c>
      <c r="N929" s="12">
        <v>14188.89</v>
      </c>
      <c r="O929" s="12">
        <v>12981.32</v>
      </c>
      <c r="P929" s="12">
        <v>1207.5650000000001</v>
      </c>
      <c r="Q929" s="12">
        <v>1056.6199999999999</v>
      </c>
      <c r="R929" s="13">
        <v>31</v>
      </c>
      <c r="S929" s="9">
        <v>0.38709676999999998</v>
      </c>
      <c r="T929" s="9">
        <v>0.12903226000000001</v>
      </c>
      <c r="U929" s="9">
        <v>0</v>
      </c>
      <c r="V929" s="9">
        <v>0</v>
      </c>
      <c r="W929" s="9">
        <v>0</v>
      </c>
      <c r="X929" s="9">
        <v>0.87096773999999999</v>
      </c>
      <c r="Z929" s="9">
        <v>0</v>
      </c>
      <c r="AA929" s="9">
        <v>9.6774189999999996E-2</v>
      </c>
      <c r="AB929" s="10">
        <v>0.36559140000000001</v>
      </c>
      <c r="AC929" s="14">
        <v>388000</v>
      </c>
      <c r="AD929" s="15">
        <v>56000</v>
      </c>
      <c r="AE929" s="16">
        <v>332000</v>
      </c>
    </row>
    <row r="930" spans="1:31" x14ac:dyDescent="0.25">
      <c r="A930" s="7">
        <v>5301920</v>
      </c>
      <c r="B930" s="8" t="s">
        <v>955</v>
      </c>
      <c r="C930" s="8" t="s">
        <v>42</v>
      </c>
      <c r="D930" s="9">
        <v>0.2348652</v>
      </c>
      <c r="E930" s="9">
        <v>0</v>
      </c>
      <c r="F930" s="9">
        <v>0</v>
      </c>
      <c r="G930" s="9">
        <v>0</v>
      </c>
      <c r="H930" s="9">
        <v>0</v>
      </c>
      <c r="I930" s="9">
        <v>0.2348652</v>
      </c>
      <c r="J930" s="10">
        <v>0</v>
      </c>
      <c r="K930" s="11">
        <v>412009</v>
      </c>
      <c r="L930" s="9">
        <v>0.35539999999999999</v>
      </c>
      <c r="M930" s="12">
        <v>136178</v>
      </c>
      <c r="N930" s="12">
        <v>137642.29999999999</v>
      </c>
      <c r="O930" s="12">
        <v>125928.1</v>
      </c>
      <c r="P930" s="12">
        <v>11714.24</v>
      </c>
      <c r="Q930" s="12">
        <v>10249.9</v>
      </c>
      <c r="R930" s="13">
        <v>308</v>
      </c>
      <c r="S930" s="9">
        <v>0.51298701000000002</v>
      </c>
      <c r="T930" s="9">
        <v>0.35064935000000003</v>
      </c>
      <c r="U930" s="9">
        <v>0</v>
      </c>
      <c r="V930" s="9">
        <v>6.4935100000000001E-3</v>
      </c>
      <c r="W930" s="9">
        <v>9.7402600000000006E-3</v>
      </c>
      <c r="X930" s="9">
        <v>0.60064934999999997</v>
      </c>
      <c r="Y930" s="9">
        <v>0.53896104</v>
      </c>
      <c r="Z930" s="9">
        <v>0</v>
      </c>
      <c r="AA930" s="9">
        <v>0.13961039</v>
      </c>
      <c r="AB930" s="10">
        <v>0.39755351999999999</v>
      </c>
      <c r="AC930" s="14">
        <v>3762000</v>
      </c>
      <c r="AD930" s="15">
        <v>824000</v>
      </c>
      <c r="AE930" s="16">
        <v>2938000</v>
      </c>
    </row>
    <row r="931" spans="1:31" x14ac:dyDescent="0.25">
      <c r="A931" s="7">
        <v>901770</v>
      </c>
      <c r="B931" s="8" t="s">
        <v>956</v>
      </c>
      <c r="C931" s="8" t="s">
        <v>83</v>
      </c>
      <c r="D931" s="9">
        <v>0.33810820000000003</v>
      </c>
      <c r="E931" s="9">
        <v>3.8890000000000001E-3</v>
      </c>
      <c r="F931" s="9">
        <v>0.1076535</v>
      </c>
      <c r="G931" s="9">
        <v>0.18522359999999999</v>
      </c>
      <c r="H931" s="9">
        <v>4.1341999999999997E-2</v>
      </c>
      <c r="I931" s="9">
        <v>0</v>
      </c>
      <c r="J931" s="10">
        <v>0</v>
      </c>
      <c r="K931" s="11">
        <v>8262791</v>
      </c>
      <c r="L931" s="9">
        <v>0.44390000000000002</v>
      </c>
      <c r="M931" s="12">
        <v>3411103</v>
      </c>
      <c r="N931" s="12">
        <v>3447782</v>
      </c>
      <c r="O931" s="12">
        <v>3154354</v>
      </c>
      <c r="P931" s="12">
        <v>293428.2</v>
      </c>
      <c r="Q931" s="12">
        <v>256749</v>
      </c>
      <c r="R931" s="13">
        <v>5029</v>
      </c>
      <c r="S931" s="9">
        <v>0.50705906000000001</v>
      </c>
      <c r="T931" s="9">
        <v>1.8890440000000001E-2</v>
      </c>
      <c r="U931" s="9">
        <v>7.6953670000000002E-2</v>
      </c>
      <c r="V931" s="9">
        <v>0.14058461</v>
      </c>
      <c r="W931" s="9">
        <v>0.11155299</v>
      </c>
      <c r="X931" s="9">
        <v>0.65201829</v>
      </c>
      <c r="Y931" s="9">
        <v>0.34042552999999998</v>
      </c>
      <c r="Z931" s="9">
        <v>1.431696E-2</v>
      </c>
      <c r="AA931" s="9">
        <v>0.12885266000000001</v>
      </c>
      <c r="AB931" s="10">
        <v>0.10258746000000001</v>
      </c>
      <c r="AC931" s="14">
        <v>93864000</v>
      </c>
      <c r="AD931" s="15">
        <v>2796000</v>
      </c>
      <c r="AE931" s="16">
        <v>91100000</v>
      </c>
    </row>
    <row r="932" spans="1:31" x14ac:dyDescent="0.25">
      <c r="A932" s="7">
        <v>5104150</v>
      </c>
      <c r="B932" s="8" t="s">
        <v>957</v>
      </c>
      <c r="C932" s="8" t="s">
        <v>108</v>
      </c>
      <c r="D932" s="9">
        <v>0.41545019999999999</v>
      </c>
      <c r="E932" s="9">
        <v>6.1926000000000004E-3</v>
      </c>
      <c r="F932" s="9">
        <v>0.14687210000000001</v>
      </c>
      <c r="G932" s="9">
        <v>9.4315700000000002E-2</v>
      </c>
      <c r="H932" s="9">
        <v>0.16806989999999999</v>
      </c>
      <c r="I932" s="9">
        <v>0</v>
      </c>
      <c r="J932" s="10">
        <v>0</v>
      </c>
      <c r="K932" s="11">
        <v>10200000</v>
      </c>
      <c r="L932" s="9">
        <v>0.50419999999999998</v>
      </c>
      <c r="M932" s="12">
        <v>4782841</v>
      </c>
      <c r="N932" s="12">
        <v>4834270</v>
      </c>
      <c r="O932" s="12">
        <v>4422843</v>
      </c>
      <c r="P932" s="12">
        <v>411427.2</v>
      </c>
      <c r="Q932" s="12">
        <v>359998</v>
      </c>
      <c r="R932" s="13">
        <v>12721</v>
      </c>
      <c r="S932" s="9">
        <v>0.49996069999999998</v>
      </c>
      <c r="T932" s="9">
        <v>6.7604800000000001E-3</v>
      </c>
      <c r="U932" s="9">
        <v>6.7997799999999997E-2</v>
      </c>
      <c r="V932" s="9">
        <v>0.15328984000000001</v>
      </c>
      <c r="W932" s="9">
        <v>4.8502480000000001E-2</v>
      </c>
      <c r="X932" s="9">
        <v>0.70112412000000002</v>
      </c>
      <c r="Y932" s="9">
        <v>0.18111784</v>
      </c>
      <c r="Z932" s="9">
        <v>1.242041E-2</v>
      </c>
      <c r="AA932" s="9">
        <v>9.2602779999999996E-2</v>
      </c>
      <c r="AB932" s="10">
        <v>5.5651010000000001E-2</v>
      </c>
      <c r="AC932" s="14">
        <v>131300000</v>
      </c>
      <c r="AD932" s="15">
        <v>12579000</v>
      </c>
      <c r="AE932" s="16">
        <v>119000000</v>
      </c>
    </row>
    <row r="933" spans="1:31" x14ac:dyDescent="0.25">
      <c r="A933" s="7">
        <v>4013600</v>
      </c>
      <c r="B933" s="8" t="s">
        <v>958</v>
      </c>
      <c r="C933" s="8" t="s">
        <v>17</v>
      </c>
      <c r="D933" s="9">
        <v>0.1562008</v>
      </c>
      <c r="E933" s="9">
        <v>0</v>
      </c>
      <c r="F933" s="9">
        <v>0</v>
      </c>
      <c r="G933" s="9">
        <v>0</v>
      </c>
      <c r="H933" s="9">
        <v>0</v>
      </c>
      <c r="I933" s="9">
        <v>0.14840320000000001</v>
      </c>
      <c r="J933" s="10">
        <v>7.7976E-3</v>
      </c>
      <c r="K933" s="11">
        <v>119658.5</v>
      </c>
      <c r="L933" s="9">
        <v>0.4</v>
      </c>
      <c r="M933" s="12">
        <v>44512.959999999999</v>
      </c>
      <c r="N933" s="12">
        <v>44991.6</v>
      </c>
      <c r="O933" s="12">
        <v>41162.519999999997</v>
      </c>
      <c r="P933" s="12">
        <v>3829.0720000000001</v>
      </c>
      <c r="Q933" s="12">
        <v>3350.4409999999998</v>
      </c>
      <c r="R933" s="13">
        <v>128</v>
      </c>
      <c r="S933" s="9">
        <v>0.578125</v>
      </c>
      <c r="T933" s="9">
        <v>0.2265625</v>
      </c>
      <c r="U933" s="9">
        <v>0</v>
      </c>
      <c r="V933" s="9">
        <v>2.34375E-2</v>
      </c>
      <c r="W933" s="9">
        <v>0</v>
      </c>
      <c r="X933" s="9">
        <v>0.75</v>
      </c>
      <c r="Y933" s="9">
        <v>0.6171875</v>
      </c>
      <c r="Z933" s="9">
        <v>0</v>
      </c>
      <c r="AA933" s="9">
        <v>0.109375</v>
      </c>
      <c r="AB933" s="10">
        <v>0.16312056999999999</v>
      </c>
      <c r="AC933" s="14">
        <v>1211000</v>
      </c>
      <c r="AD933" s="15">
        <v>216000</v>
      </c>
      <c r="AE933" s="16">
        <v>995000</v>
      </c>
    </row>
    <row r="934" spans="1:31" x14ac:dyDescent="0.25">
      <c r="A934" s="7">
        <v>4025320</v>
      </c>
      <c r="B934" s="8" t="s">
        <v>959</v>
      </c>
      <c r="C934" s="8" t="s">
        <v>17</v>
      </c>
      <c r="D934" s="9">
        <v>0.29953350000000001</v>
      </c>
      <c r="E934" s="9">
        <v>0</v>
      </c>
      <c r="F934" s="9">
        <v>0.14592579999999999</v>
      </c>
      <c r="G934" s="9">
        <v>0</v>
      </c>
      <c r="H934" s="9">
        <v>9.2151999999999998E-3</v>
      </c>
      <c r="I934" s="9">
        <v>0.14439260000000001</v>
      </c>
      <c r="J934" s="10">
        <v>0</v>
      </c>
      <c r="K934" s="11">
        <v>619719.1</v>
      </c>
      <c r="L934" s="9">
        <v>0.41789999999999999</v>
      </c>
      <c r="M934" s="12">
        <v>240852</v>
      </c>
      <c r="N934" s="12">
        <v>243441.8</v>
      </c>
      <c r="O934" s="12">
        <v>222723.3</v>
      </c>
      <c r="P934" s="12">
        <v>20718.45</v>
      </c>
      <c r="Q934" s="12">
        <v>18128.7</v>
      </c>
      <c r="R934" s="13">
        <v>651</v>
      </c>
      <c r="S934" s="9">
        <v>0.50537633999999998</v>
      </c>
      <c r="T934" s="9">
        <v>0.39631336</v>
      </c>
      <c r="U934" s="9">
        <v>7.6804899999999999E-3</v>
      </c>
      <c r="V934" s="9">
        <v>3.0722000000000002E-3</v>
      </c>
      <c r="W934" s="9">
        <v>1.0752690000000001E-2</v>
      </c>
      <c r="X934" s="9">
        <v>0.58218126000000003</v>
      </c>
      <c r="Y934" s="9">
        <v>0.72043011000000001</v>
      </c>
      <c r="Z934" s="9">
        <v>0</v>
      </c>
      <c r="AA934" s="9">
        <v>0.15821813000000001</v>
      </c>
      <c r="AB934" s="10">
        <v>0.24015009000000001</v>
      </c>
      <c r="AC934" s="14">
        <v>6517000</v>
      </c>
      <c r="AD934" s="15">
        <v>1159000</v>
      </c>
      <c r="AE934" s="16">
        <v>5358000</v>
      </c>
    </row>
    <row r="935" spans="1:31" x14ac:dyDescent="0.25">
      <c r="A935" s="7">
        <v>4012630</v>
      </c>
      <c r="B935" s="8" t="s">
        <v>960</v>
      </c>
      <c r="C935" s="8" t="s">
        <v>17</v>
      </c>
      <c r="D935" s="9">
        <v>0.39517629999999998</v>
      </c>
      <c r="E935" s="9">
        <v>0</v>
      </c>
      <c r="F935" s="9">
        <v>0.1424861</v>
      </c>
      <c r="G935" s="9">
        <v>0</v>
      </c>
      <c r="H935" s="9">
        <v>0.17742260000000001</v>
      </c>
      <c r="I935" s="9">
        <v>7.5267600000000004E-2</v>
      </c>
      <c r="J935" s="10">
        <v>0</v>
      </c>
      <c r="K935" s="11">
        <v>255253.7</v>
      </c>
      <c r="L935" s="9">
        <v>0.50129999999999997</v>
      </c>
      <c r="M935" s="12">
        <v>119001.60000000001</v>
      </c>
      <c r="N935" s="12">
        <v>120281.2</v>
      </c>
      <c r="O935" s="12">
        <v>110044.5</v>
      </c>
      <c r="P935" s="12">
        <v>10236.69</v>
      </c>
      <c r="Q935" s="12">
        <v>8957.1020000000008</v>
      </c>
      <c r="R935" s="13">
        <v>315</v>
      </c>
      <c r="S935" s="9">
        <v>0.46984126999999998</v>
      </c>
      <c r="T935" s="9">
        <v>0.27619048000000002</v>
      </c>
      <c r="U935" s="9">
        <v>1.9047620000000001E-2</v>
      </c>
      <c r="V935" s="9">
        <v>4.1269840000000002E-2</v>
      </c>
      <c r="W935" s="9">
        <v>4.4444440000000002E-2</v>
      </c>
      <c r="X935" s="9">
        <v>0.61904762000000002</v>
      </c>
      <c r="Y935" s="9">
        <v>0.66349206000000005</v>
      </c>
      <c r="Z935" s="9">
        <v>0</v>
      </c>
      <c r="AA935" s="9">
        <v>0.13015873</v>
      </c>
      <c r="AB935" s="10">
        <v>0.19582245000000001</v>
      </c>
      <c r="AC935" s="14">
        <v>3217000</v>
      </c>
      <c r="AD935" s="15">
        <v>527000</v>
      </c>
      <c r="AE935" s="16">
        <v>2690000</v>
      </c>
    </row>
    <row r="936" spans="1:31" x14ac:dyDescent="0.25">
      <c r="A936" s="7">
        <v>4006480</v>
      </c>
      <c r="B936" s="8" t="s">
        <v>961</v>
      </c>
      <c r="C936" s="8" t="s">
        <v>17</v>
      </c>
      <c r="D936" s="9">
        <v>0.17178950000000001</v>
      </c>
      <c r="E936" s="9">
        <v>0</v>
      </c>
      <c r="F936" s="9">
        <v>0</v>
      </c>
      <c r="G936" s="9">
        <v>0</v>
      </c>
      <c r="H936" s="9">
        <v>0</v>
      </c>
      <c r="I936" s="9">
        <v>0.17178950000000001</v>
      </c>
      <c r="J936" s="10">
        <v>0</v>
      </c>
      <c r="K936" s="11">
        <v>420430.4</v>
      </c>
      <c r="L936" s="9">
        <v>0.4</v>
      </c>
      <c r="M936" s="12">
        <v>156400.1</v>
      </c>
      <c r="N936" s="12">
        <v>158081.79999999999</v>
      </c>
      <c r="O936" s="12">
        <v>144628.1</v>
      </c>
      <c r="P936" s="12">
        <v>13453.77</v>
      </c>
      <c r="Q936" s="12">
        <v>11772</v>
      </c>
      <c r="R936" s="13">
        <v>384</v>
      </c>
      <c r="S936" s="9">
        <v>0.51041667000000002</v>
      </c>
      <c r="T936" s="9">
        <v>0.27604167000000002</v>
      </c>
      <c r="U936" s="9">
        <v>0</v>
      </c>
      <c r="V936" s="9">
        <v>7.8125E-3</v>
      </c>
      <c r="W936" s="9">
        <v>8.3333329999999997E-2</v>
      </c>
      <c r="X936" s="9">
        <v>0.6328125</v>
      </c>
      <c r="Y936" s="9">
        <v>0.71614582999999998</v>
      </c>
      <c r="Z936" s="9">
        <v>0</v>
      </c>
      <c r="AA936" s="9">
        <v>0.23177083000000001</v>
      </c>
      <c r="AB936" s="10">
        <v>0.22160664999999999</v>
      </c>
      <c r="AC936" s="14">
        <v>4202000</v>
      </c>
      <c r="AD936" s="15">
        <v>639000</v>
      </c>
      <c r="AE936" s="16">
        <v>3563000</v>
      </c>
    </row>
    <row r="937" spans="1:31" x14ac:dyDescent="0.25">
      <c r="A937" s="7">
        <v>5502910</v>
      </c>
      <c r="B937" s="8" t="s">
        <v>962</v>
      </c>
      <c r="C937" s="8" t="s">
        <v>232</v>
      </c>
      <c r="D937" s="9">
        <v>0.2186824</v>
      </c>
      <c r="E937" s="9">
        <v>0</v>
      </c>
      <c r="F937" s="9">
        <v>0</v>
      </c>
      <c r="G937" s="9">
        <v>0</v>
      </c>
      <c r="H937" s="9">
        <v>0</v>
      </c>
      <c r="I937" s="9">
        <v>0.2186824</v>
      </c>
      <c r="J937" s="10">
        <v>0</v>
      </c>
      <c r="K937" s="11">
        <v>1345160</v>
      </c>
      <c r="L937" s="9">
        <v>0.33729999999999999</v>
      </c>
      <c r="M937" s="12">
        <v>421961.9</v>
      </c>
      <c r="N937" s="12">
        <v>426499.1</v>
      </c>
      <c r="O937" s="12">
        <v>390201.3</v>
      </c>
      <c r="P937" s="12">
        <v>36297.800000000003</v>
      </c>
      <c r="Q937" s="12">
        <v>31760.59</v>
      </c>
      <c r="R937" s="13">
        <v>938</v>
      </c>
      <c r="S937" s="9">
        <v>0.51918976999999999</v>
      </c>
      <c r="T937" s="9">
        <v>0.30916843999999999</v>
      </c>
      <c r="U937" s="9">
        <v>3.1982899999999999E-3</v>
      </c>
      <c r="V937" s="9">
        <v>2.1321999999999999E-3</v>
      </c>
      <c r="W937" s="9">
        <v>1.385928E-2</v>
      </c>
      <c r="X937" s="9">
        <v>0.67164179000000002</v>
      </c>
      <c r="Y937" s="9">
        <v>0.28251598999999999</v>
      </c>
      <c r="Z937" s="9">
        <v>0</v>
      </c>
      <c r="AA937" s="9">
        <v>0.15031982999999999</v>
      </c>
      <c r="AB937" s="10">
        <v>0.22968580999999999</v>
      </c>
      <c r="AC937" s="14">
        <v>11303000</v>
      </c>
      <c r="AD937" s="15">
        <v>1854000</v>
      </c>
      <c r="AE937" s="16">
        <v>9449000</v>
      </c>
    </row>
    <row r="938" spans="1:31" x14ac:dyDescent="0.25">
      <c r="A938" s="7">
        <v>4028350</v>
      </c>
      <c r="B938" s="8" t="s">
        <v>963</v>
      </c>
      <c r="C938" s="8" t="s">
        <v>17</v>
      </c>
      <c r="D938" s="9">
        <v>0.1861555</v>
      </c>
      <c r="E938" s="9">
        <v>0</v>
      </c>
      <c r="F938" s="9">
        <v>0</v>
      </c>
      <c r="G938" s="9">
        <v>0</v>
      </c>
      <c r="H938" s="9">
        <v>1.3007899999999999E-2</v>
      </c>
      <c r="I938" s="9">
        <v>0.17314760000000001</v>
      </c>
      <c r="J938" s="10">
        <v>0</v>
      </c>
      <c r="K938" s="11">
        <v>254027.8</v>
      </c>
      <c r="L938" s="9">
        <v>0.4</v>
      </c>
      <c r="M938" s="12">
        <v>94498.34</v>
      </c>
      <c r="N938" s="12">
        <v>95514.45</v>
      </c>
      <c r="O938" s="12">
        <v>87385.56</v>
      </c>
      <c r="P938" s="12">
        <v>8128.89</v>
      </c>
      <c r="Q938" s="12">
        <v>7112.7809999999999</v>
      </c>
      <c r="R938" s="13">
        <v>249</v>
      </c>
      <c r="S938" s="9">
        <v>0.50602409999999998</v>
      </c>
      <c r="T938" s="9">
        <v>0.48594377999999999</v>
      </c>
      <c r="U938" s="9">
        <v>0</v>
      </c>
      <c r="V938" s="9">
        <v>5.6224900000000001E-2</v>
      </c>
      <c r="W938" s="9">
        <v>3.6144580000000003E-2</v>
      </c>
      <c r="X938" s="9">
        <v>0.42168675</v>
      </c>
      <c r="Y938" s="9">
        <v>0.87148594000000001</v>
      </c>
      <c r="Z938" s="9">
        <v>4.0160639999999997E-2</v>
      </c>
      <c r="AA938" s="9">
        <v>0.27309236999999997</v>
      </c>
      <c r="AB938" s="10">
        <v>0.12840467</v>
      </c>
      <c r="AC938" s="14">
        <v>2519000</v>
      </c>
      <c r="AD938" s="15">
        <v>561000</v>
      </c>
      <c r="AE938" s="16">
        <v>1958000</v>
      </c>
    </row>
    <row r="939" spans="1:31" x14ac:dyDescent="0.25">
      <c r="A939" s="7">
        <v>4023910</v>
      </c>
      <c r="B939" s="8" t="s">
        <v>964</v>
      </c>
      <c r="C939" s="8" t="s">
        <v>17</v>
      </c>
      <c r="D939" s="9">
        <v>0.1758749</v>
      </c>
      <c r="E939" s="9">
        <v>0</v>
      </c>
      <c r="F939" s="9">
        <v>0</v>
      </c>
      <c r="G939" s="9">
        <v>0</v>
      </c>
      <c r="H939" s="9">
        <v>0</v>
      </c>
      <c r="I939" s="9">
        <v>0.1758749</v>
      </c>
      <c r="J939" s="10">
        <v>0</v>
      </c>
      <c r="K939" s="11">
        <v>119178.8</v>
      </c>
      <c r="L939" s="9">
        <v>0.4</v>
      </c>
      <c r="M939" s="12">
        <v>44334.51</v>
      </c>
      <c r="N939" s="12">
        <v>44811.23</v>
      </c>
      <c r="O939" s="12">
        <v>40997.51</v>
      </c>
      <c r="P939" s="12">
        <v>3813.7220000000002</v>
      </c>
      <c r="Q939" s="12">
        <v>3337</v>
      </c>
      <c r="R939" s="13">
        <v>109</v>
      </c>
      <c r="S939" s="9">
        <v>0.53211008999999998</v>
      </c>
      <c r="T939" s="9">
        <v>0.48623853</v>
      </c>
      <c r="U939" s="9">
        <v>1.834862E-2</v>
      </c>
      <c r="V939" s="9">
        <v>1.834862E-2</v>
      </c>
      <c r="W939" s="9">
        <v>4.5871559999999999E-2</v>
      </c>
      <c r="X939" s="9">
        <v>0.43119266000000001</v>
      </c>
      <c r="Y939" s="9">
        <v>0.96330274999999999</v>
      </c>
      <c r="Z939" s="9">
        <v>0</v>
      </c>
      <c r="AA939" s="9">
        <v>0.19266055000000001</v>
      </c>
      <c r="AB939" s="10">
        <v>0.13917526</v>
      </c>
      <c r="AC939" s="14">
        <v>1176000</v>
      </c>
      <c r="AD939" s="15">
        <v>265000</v>
      </c>
      <c r="AE939" s="16">
        <v>911000</v>
      </c>
    </row>
    <row r="940" spans="1:31" x14ac:dyDescent="0.25">
      <c r="A940" s="7">
        <v>5006750</v>
      </c>
      <c r="B940" s="8" t="s">
        <v>184</v>
      </c>
      <c r="C940" s="8" t="s">
        <v>343</v>
      </c>
      <c r="D940" s="9">
        <v>5.1548799999999999E-2</v>
      </c>
      <c r="E940" s="9">
        <v>0</v>
      </c>
      <c r="F940" s="9">
        <v>0</v>
      </c>
      <c r="G940" s="9">
        <v>0</v>
      </c>
      <c r="H940" s="9">
        <v>0</v>
      </c>
      <c r="I940" s="9">
        <v>0</v>
      </c>
      <c r="J940" s="10">
        <v>5.1548799999999999E-2</v>
      </c>
      <c r="K940" s="11">
        <v>596259.9</v>
      </c>
      <c r="L940" s="9">
        <v>5.5399999999999998E-2</v>
      </c>
      <c r="M940" s="12">
        <v>30720.5</v>
      </c>
      <c r="N940" s="12">
        <v>31050.83</v>
      </c>
      <c r="O940" s="12">
        <v>28408.21</v>
      </c>
      <c r="P940" s="12">
        <v>2642.6239999999998</v>
      </c>
      <c r="Q940" s="12">
        <v>2312.2890000000002</v>
      </c>
      <c r="R940" s="13">
        <v>41</v>
      </c>
      <c r="S940" s="9">
        <v>0.41463414999999998</v>
      </c>
      <c r="T940" s="9">
        <v>0</v>
      </c>
      <c r="U940" s="9">
        <v>0</v>
      </c>
      <c r="V940" s="9">
        <v>0</v>
      </c>
      <c r="W940" s="9">
        <v>4.8780490000000003E-2</v>
      </c>
      <c r="X940" s="9">
        <v>0.92682927000000004</v>
      </c>
      <c r="Y940" s="9">
        <v>0.48780488</v>
      </c>
      <c r="Z940" s="9">
        <v>0</v>
      </c>
      <c r="AA940" s="9">
        <v>0</v>
      </c>
      <c r="AB940" s="10">
        <v>8.6956519999999995E-2</v>
      </c>
      <c r="AC940" s="14">
        <v>810000</v>
      </c>
      <c r="AD940" s="15">
        <v>13000</v>
      </c>
      <c r="AE940" s="16">
        <v>797000</v>
      </c>
    </row>
    <row r="941" spans="1:31" x14ac:dyDescent="0.25">
      <c r="A941" s="7">
        <v>4019200</v>
      </c>
      <c r="B941" s="8" t="s">
        <v>965</v>
      </c>
      <c r="C941" s="8" t="s">
        <v>17</v>
      </c>
      <c r="D941" s="9">
        <v>0.32437660000000001</v>
      </c>
      <c r="E941" s="9">
        <v>0</v>
      </c>
      <c r="F941" s="9">
        <v>0.21077019999999999</v>
      </c>
      <c r="G941" s="9">
        <v>0</v>
      </c>
      <c r="H941" s="9">
        <v>0</v>
      </c>
      <c r="I941" s="9">
        <v>0.11211450000000001</v>
      </c>
      <c r="J941" s="10">
        <v>1.4919E-3</v>
      </c>
      <c r="K941" s="11">
        <v>506563.2</v>
      </c>
      <c r="L941" s="9">
        <v>0.43609999999999999</v>
      </c>
      <c r="M941" s="12">
        <v>205448.4</v>
      </c>
      <c r="N941" s="12">
        <v>207657.5</v>
      </c>
      <c r="O941" s="12">
        <v>189984.5</v>
      </c>
      <c r="P941" s="12">
        <v>17672.98</v>
      </c>
      <c r="Q941" s="12">
        <v>15463.91</v>
      </c>
      <c r="R941" s="13">
        <v>654</v>
      </c>
      <c r="S941" s="9">
        <v>0.49388378999999999</v>
      </c>
      <c r="T941" s="9">
        <v>0.87920489000000002</v>
      </c>
      <c r="U941" s="9">
        <v>0</v>
      </c>
      <c r="V941" s="9">
        <v>0</v>
      </c>
      <c r="W941" s="9">
        <v>1.6819569999999999E-2</v>
      </c>
      <c r="X941" s="9">
        <v>0.10397553</v>
      </c>
      <c r="Y941" s="9">
        <v>0.77522935999999998</v>
      </c>
      <c r="Z941" s="9">
        <v>0.32110092000000001</v>
      </c>
      <c r="AA941" s="9">
        <v>0.16360855999999999</v>
      </c>
      <c r="AB941" s="10">
        <v>0.32363636000000001</v>
      </c>
      <c r="AC941" s="14">
        <v>5416000</v>
      </c>
      <c r="AD941" s="15">
        <v>1334000</v>
      </c>
      <c r="AE941" s="16">
        <v>4082000</v>
      </c>
    </row>
    <row r="942" spans="1:31" x14ac:dyDescent="0.25">
      <c r="A942" s="7">
        <v>403500</v>
      </c>
      <c r="B942" s="8" t="s">
        <v>966</v>
      </c>
      <c r="C942" s="8" t="s">
        <v>197</v>
      </c>
      <c r="D942" s="9">
        <v>0.16941539999999999</v>
      </c>
      <c r="E942" s="9">
        <v>0</v>
      </c>
      <c r="F942" s="9">
        <v>0</v>
      </c>
      <c r="G942" s="9">
        <v>0</v>
      </c>
      <c r="H942" s="9">
        <v>0</v>
      </c>
      <c r="I942" s="9">
        <v>0.16941539999999999</v>
      </c>
      <c r="J942" s="10">
        <v>0</v>
      </c>
      <c r="K942" s="11">
        <v>1923810</v>
      </c>
      <c r="L942" s="9">
        <v>0.31879999999999997</v>
      </c>
      <c r="M942" s="12">
        <v>570378.9</v>
      </c>
      <c r="N942" s="12">
        <v>576512</v>
      </c>
      <c r="O942" s="12">
        <v>527447.1</v>
      </c>
      <c r="P942" s="12">
        <v>49064.85</v>
      </c>
      <c r="Q942" s="12">
        <v>42931.75</v>
      </c>
      <c r="R942" s="13">
        <v>1864</v>
      </c>
      <c r="S942" s="9">
        <v>0.50482833000000005</v>
      </c>
      <c r="T942" s="9">
        <v>0.25536481</v>
      </c>
      <c r="U942" s="9">
        <v>8.0472100000000008E-3</v>
      </c>
      <c r="V942" s="9">
        <v>5.90129E-3</v>
      </c>
      <c r="W942" s="9">
        <v>0.30203862999999997</v>
      </c>
      <c r="X942" s="9">
        <v>0.42864806999999999</v>
      </c>
      <c r="Y942" s="9">
        <v>0.58959227999999997</v>
      </c>
      <c r="Z942" s="9">
        <v>0</v>
      </c>
      <c r="AA942" s="9">
        <v>0.1416309</v>
      </c>
      <c r="AB942" s="10">
        <v>0.19943662000000001</v>
      </c>
      <c r="AC942" s="14">
        <v>14994000</v>
      </c>
      <c r="AD942" s="15">
        <v>3996000</v>
      </c>
      <c r="AE942" s="16">
        <v>11000000</v>
      </c>
    </row>
    <row r="943" spans="1:31" x14ac:dyDescent="0.25">
      <c r="A943" s="7">
        <v>200030</v>
      </c>
      <c r="B943" s="8" t="s">
        <v>967</v>
      </c>
      <c r="C943" s="8" t="s">
        <v>143</v>
      </c>
      <c r="D943" s="9">
        <v>0.31680589999999997</v>
      </c>
      <c r="E943" s="9">
        <v>3.7287000000000001E-2</v>
      </c>
      <c r="F943" s="9">
        <v>0</v>
      </c>
      <c r="G943" s="9">
        <v>0</v>
      </c>
      <c r="H943" s="9">
        <v>0</v>
      </c>
      <c r="I943" s="9">
        <v>0.25466090000000002</v>
      </c>
      <c r="J943" s="10">
        <v>2.4858000000000002E-2</v>
      </c>
      <c r="K943" s="11">
        <v>434534.5</v>
      </c>
      <c r="L943" s="9">
        <v>0.42359999999999998</v>
      </c>
      <c r="M943" s="12">
        <v>171184</v>
      </c>
      <c r="N943" s="12">
        <v>173024.7</v>
      </c>
      <c r="O943" s="12">
        <v>158299.20000000001</v>
      </c>
      <c r="P943" s="12">
        <v>14725.5</v>
      </c>
      <c r="Q943" s="12">
        <v>12884.8</v>
      </c>
      <c r="R943" s="13">
        <v>158</v>
      </c>
      <c r="S943" s="9">
        <v>0.47468354000000001</v>
      </c>
      <c r="T943" s="9">
        <v>0.57594937000000002</v>
      </c>
      <c r="U943" s="9">
        <v>3.1645569999999998E-2</v>
      </c>
      <c r="V943" s="9">
        <v>0</v>
      </c>
      <c r="W943" s="9">
        <v>0</v>
      </c>
      <c r="X943" s="9">
        <v>0.39240506000000003</v>
      </c>
      <c r="Y943" s="9">
        <v>0.41772152000000001</v>
      </c>
      <c r="Z943" s="9">
        <v>0</v>
      </c>
      <c r="AA943" s="9">
        <v>0.11392405</v>
      </c>
      <c r="AB943" s="10">
        <v>7.2625700000000001E-2</v>
      </c>
      <c r="AC943" s="14">
        <v>4465000</v>
      </c>
      <c r="AD943" s="15">
        <v>632000</v>
      </c>
      <c r="AE943" s="16">
        <v>3833000</v>
      </c>
    </row>
    <row r="944" spans="1:31" x14ac:dyDescent="0.25">
      <c r="A944" s="7">
        <v>4006240</v>
      </c>
      <c r="B944" s="8" t="s">
        <v>968</v>
      </c>
      <c r="C944" s="8" t="s">
        <v>17</v>
      </c>
      <c r="D944" s="9">
        <v>0.160136</v>
      </c>
      <c r="E944" s="9">
        <v>0</v>
      </c>
      <c r="F944" s="9">
        <v>0</v>
      </c>
      <c r="G944" s="9">
        <v>0</v>
      </c>
      <c r="H944" s="9">
        <v>0</v>
      </c>
      <c r="I944" s="9">
        <v>0.160136</v>
      </c>
      <c r="J944" s="10">
        <v>0</v>
      </c>
      <c r="K944" s="11">
        <v>282383.40000000002</v>
      </c>
      <c r="L944" s="9">
        <v>0.4</v>
      </c>
      <c r="M944" s="12">
        <v>105046.6</v>
      </c>
      <c r="N944" s="12">
        <v>106176.2</v>
      </c>
      <c r="O944" s="12">
        <v>97139.89</v>
      </c>
      <c r="P944" s="12">
        <v>9036.2690000000002</v>
      </c>
      <c r="Q944" s="12">
        <v>7906.7110000000002</v>
      </c>
      <c r="R944" s="13">
        <v>274</v>
      </c>
      <c r="S944" s="9">
        <v>0.50729926999999997</v>
      </c>
      <c r="T944" s="9">
        <v>0.19708028999999999</v>
      </c>
      <c r="U944" s="9">
        <v>3.64964E-3</v>
      </c>
      <c r="V944" s="9">
        <v>2.189781E-2</v>
      </c>
      <c r="W944" s="9">
        <v>5.1094889999999997E-2</v>
      </c>
      <c r="X944" s="9">
        <v>0.72627737000000003</v>
      </c>
      <c r="Y944" s="9">
        <v>0.80291970999999995</v>
      </c>
      <c r="Z944" s="9">
        <v>3.2846710000000001E-2</v>
      </c>
      <c r="AA944" s="9">
        <v>0.15328467000000001</v>
      </c>
      <c r="AB944" s="10">
        <v>0.125</v>
      </c>
      <c r="AC944" s="14">
        <v>2736000</v>
      </c>
      <c r="AD944" s="15">
        <v>567000</v>
      </c>
      <c r="AE944" s="16">
        <v>2169000</v>
      </c>
    </row>
    <row r="945" spans="1:31" x14ac:dyDescent="0.25">
      <c r="A945" s="7">
        <v>609870</v>
      </c>
      <c r="B945" s="8" t="s">
        <v>969</v>
      </c>
      <c r="C945" s="8" t="s">
        <v>1</v>
      </c>
      <c r="D945" s="9">
        <v>0.35155330000000001</v>
      </c>
      <c r="E945" s="9">
        <v>0</v>
      </c>
      <c r="F945" s="9">
        <v>0</v>
      </c>
      <c r="G945" s="9">
        <v>0.1474789</v>
      </c>
      <c r="H945" s="9">
        <v>0.20407439999999999</v>
      </c>
      <c r="I945" s="9">
        <v>0</v>
      </c>
      <c r="J945" s="10">
        <v>0</v>
      </c>
      <c r="K945" s="11">
        <v>2986399</v>
      </c>
      <c r="L945" s="9">
        <v>0.46150000000000002</v>
      </c>
      <c r="M945" s="12">
        <v>1281748</v>
      </c>
      <c r="N945" s="12">
        <v>1295530</v>
      </c>
      <c r="O945" s="12">
        <v>1185272</v>
      </c>
      <c r="P945" s="12">
        <v>110257.9</v>
      </c>
      <c r="Q945" s="12">
        <v>96476</v>
      </c>
      <c r="R945" s="13">
        <v>3236</v>
      </c>
      <c r="S945" s="9">
        <v>0.49134734000000002</v>
      </c>
      <c r="T945" s="9">
        <v>4.3263299999999998E-3</v>
      </c>
      <c r="U945" s="9">
        <v>7.0457350000000002E-2</v>
      </c>
      <c r="V945" s="9">
        <v>2.379481E-2</v>
      </c>
      <c r="W945" s="9">
        <v>0.16718171000000001</v>
      </c>
      <c r="X945" s="9">
        <v>0.71508035000000003</v>
      </c>
      <c r="Y945" s="9">
        <v>7.540173E-2</v>
      </c>
      <c r="Z945" s="9">
        <v>1.2978989999999999E-2</v>
      </c>
      <c r="AA945" s="9">
        <v>0.10599506</v>
      </c>
      <c r="AB945" s="10">
        <v>8.215488E-2</v>
      </c>
      <c r="AC945" s="14">
        <v>33364000</v>
      </c>
      <c r="AD945" s="15">
        <v>3870000</v>
      </c>
      <c r="AE945" s="16">
        <v>29500000</v>
      </c>
    </row>
    <row r="946" spans="1:31" x14ac:dyDescent="0.25">
      <c r="A946" s="7">
        <v>4004470</v>
      </c>
      <c r="B946" s="8" t="s">
        <v>970</v>
      </c>
      <c r="C946" s="8" t="s">
        <v>17</v>
      </c>
      <c r="D946" s="9">
        <v>0.4836724</v>
      </c>
      <c r="E946" s="9">
        <v>0</v>
      </c>
      <c r="F946" s="9">
        <v>0.10611279999999999</v>
      </c>
      <c r="G946" s="9">
        <v>6.1323000000000003E-3</v>
      </c>
      <c r="H946" s="9">
        <v>0.36122130000000002</v>
      </c>
      <c r="I946" s="9">
        <v>1.0206099999999999E-2</v>
      </c>
      <c r="J946" s="10">
        <v>0</v>
      </c>
      <c r="K946" s="11">
        <v>237238.3</v>
      </c>
      <c r="L946" s="9">
        <v>0.57069999999999999</v>
      </c>
      <c r="M946" s="12">
        <v>125914.5</v>
      </c>
      <c r="N946" s="12">
        <v>127268.4</v>
      </c>
      <c r="O946" s="12">
        <v>116437</v>
      </c>
      <c r="P946" s="12">
        <v>10831.35</v>
      </c>
      <c r="Q946" s="12">
        <v>9477.5</v>
      </c>
      <c r="R946" s="13">
        <v>466</v>
      </c>
      <c r="S946" s="9">
        <v>0.53004291999999997</v>
      </c>
      <c r="T946" s="9">
        <v>0.10944205999999999</v>
      </c>
      <c r="U946" s="9">
        <v>2.5751070000000001E-2</v>
      </c>
      <c r="V946" s="9">
        <v>0.31330471999999998</v>
      </c>
      <c r="W946" s="9">
        <v>0.14806867000000001</v>
      </c>
      <c r="X946" s="9">
        <v>0.40343348000000001</v>
      </c>
      <c r="Y946" s="9">
        <v>0.65450644000000002</v>
      </c>
      <c r="Z946" s="9">
        <v>0</v>
      </c>
      <c r="AA946" s="9">
        <v>0.13519312999999999</v>
      </c>
      <c r="AB946" s="10">
        <v>0.23060797</v>
      </c>
      <c r="AC946" s="14">
        <v>3272000</v>
      </c>
      <c r="AD946" s="15">
        <v>661000</v>
      </c>
      <c r="AE946" s="16">
        <v>2611000</v>
      </c>
    </row>
    <row r="947" spans="1:31" x14ac:dyDescent="0.25">
      <c r="A947" s="7">
        <v>2710140</v>
      </c>
      <c r="B947" s="8" t="s">
        <v>971</v>
      </c>
      <c r="C947" s="8" t="s">
        <v>263</v>
      </c>
      <c r="D947" s="9">
        <v>0.33521390000000001</v>
      </c>
      <c r="E947" s="9">
        <v>0</v>
      </c>
      <c r="F947" s="9">
        <v>0.13883100000000001</v>
      </c>
      <c r="G947" s="9">
        <v>0</v>
      </c>
      <c r="H947" s="9">
        <v>0</v>
      </c>
      <c r="I947" s="9">
        <v>0.1963828</v>
      </c>
      <c r="J947" s="10">
        <v>0</v>
      </c>
      <c r="K947" s="11">
        <v>1113900</v>
      </c>
      <c r="L947" s="9">
        <v>0.43969999999999998</v>
      </c>
      <c r="M947" s="12">
        <v>455497.1</v>
      </c>
      <c r="N947" s="12">
        <v>460394.9</v>
      </c>
      <c r="O947" s="12">
        <v>421212.4</v>
      </c>
      <c r="P947" s="12">
        <v>39182.550000000003</v>
      </c>
      <c r="Q947" s="12">
        <v>34284.69</v>
      </c>
      <c r="R947" s="13">
        <v>890</v>
      </c>
      <c r="S947" s="9">
        <v>0.51123594999999999</v>
      </c>
      <c r="T947" s="9">
        <v>0.32471909999999998</v>
      </c>
      <c r="U947" s="9">
        <v>1.1236E-3</v>
      </c>
      <c r="V947" s="9">
        <v>2.24719E-3</v>
      </c>
      <c r="W947" s="9">
        <v>8.9887600000000002E-3</v>
      </c>
      <c r="X947" s="9">
        <v>0.66516854000000003</v>
      </c>
      <c r="Y947" s="9">
        <v>0.6</v>
      </c>
      <c r="Z947" s="9">
        <v>0</v>
      </c>
      <c r="AA947" s="9">
        <v>0.18426966</v>
      </c>
      <c r="AB947" s="10">
        <v>0.26530611999999998</v>
      </c>
      <c r="AC947" s="14">
        <v>11806000</v>
      </c>
      <c r="AD947" s="15">
        <v>1575000</v>
      </c>
      <c r="AE947" s="16">
        <v>10200000</v>
      </c>
    </row>
    <row r="948" spans="1:31" x14ac:dyDescent="0.25">
      <c r="A948" s="7">
        <v>4024330</v>
      </c>
      <c r="B948" s="8" t="s">
        <v>972</v>
      </c>
      <c r="C948" s="8" t="s">
        <v>17</v>
      </c>
      <c r="D948" s="9">
        <v>0.16824910000000001</v>
      </c>
      <c r="E948" s="9">
        <v>0</v>
      </c>
      <c r="F948" s="9">
        <v>0</v>
      </c>
      <c r="G948" s="9">
        <v>0</v>
      </c>
      <c r="H948" s="9">
        <v>0</v>
      </c>
      <c r="I948" s="9">
        <v>0.16824910000000001</v>
      </c>
      <c r="J948" s="10">
        <v>0</v>
      </c>
      <c r="K948" s="11">
        <v>219596</v>
      </c>
      <c r="L948" s="9">
        <v>0.4</v>
      </c>
      <c r="M948" s="12">
        <v>81689.710000000006</v>
      </c>
      <c r="N948" s="12">
        <v>82568.09</v>
      </c>
      <c r="O948" s="12">
        <v>75541.02</v>
      </c>
      <c r="P948" s="12">
        <v>7027.0720000000001</v>
      </c>
      <c r="Q948" s="12">
        <v>6148.6880000000001</v>
      </c>
      <c r="R948" s="13">
        <v>219</v>
      </c>
      <c r="S948" s="9">
        <v>0.45205479999999998</v>
      </c>
      <c r="T948" s="9">
        <v>0.47488584</v>
      </c>
      <c r="U948" s="9">
        <v>0</v>
      </c>
      <c r="V948" s="9">
        <v>5.4794519999999999E-2</v>
      </c>
      <c r="W948" s="9">
        <v>2.739726E-2</v>
      </c>
      <c r="X948" s="9">
        <v>0.44292237000000001</v>
      </c>
      <c r="Y948" s="9">
        <v>0.78995433999999998</v>
      </c>
      <c r="Z948" s="9">
        <v>0</v>
      </c>
      <c r="AA948" s="9">
        <v>0.10502283</v>
      </c>
      <c r="AB948" s="10">
        <v>0.36363635999999999</v>
      </c>
      <c r="AC948" s="14">
        <v>2113000</v>
      </c>
      <c r="AD948" s="15">
        <v>501000</v>
      </c>
      <c r="AE948" s="16">
        <v>1612000</v>
      </c>
    </row>
    <row r="949" spans="1:31" x14ac:dyDescent="0.25">
      <c r="A949" s="7">
        <v>403310</v>
      </c>
      <c r="B949" s="8" t="s">
        <v>973</v>
      </c>
      <c r="C949" s="8" t="s">
        <v>197</v>
      </c>
      <c r="D949" s="9">
        <v>0.19287099999999999</v>
      </c>
      <c r="E949" s="9">
        <v>0</v>
      </c>
      <c r="F949" s="9">
        <v>0</v>
      </c>
      <c r="G949" s="9">
        <v>0</v>
      </c>
      <c r="H949" s="9">
        <v>0</v>
      </c>
      <c r="I949" s="9">
        <v>0.19287099999999999</v>
      </c>
      <c r="J949" s="10">
        <v>0</v>
      </c>
      <c r="K949" s="11">
        <v>574627.30000000005</v>
      </c>
      <c r="L949" s="9">
        <v>0.4</v>
      </c>
      <c r="M949" s="12">
        <v>213761.4</v>
      </c>
      <c r="N949" s="12">
        <v>216059.9</v>
      </c>
      <c r="O949" s="12">
        <v>197671.8</v>
      </c>
      <c r="P949" s="12">
        <v>18388.07</v>
      </c>
      <c r="Q949" s="12">
        <v>16089.61</v>
      </c>
      <c r="R949" s="13">
        <v>482</v>
      </c>
      <c r="S949" s="9">
        <v>0.50622407000000003</v>
      </c>
      <c r="T949" s="9">
        <v>0.28215768000000002</v>
      </c>
      <c r="U949" s="9">
        <v>0</v>
      </c>
      <c r="V949" s="9">
        <v>1.0373439999999999E-2</v>
      </c>
      <c r="W949" s="9">
        <v>0.62448132999999995</v>
      </c>
      <c r="X949" s="9">
        <v>0.12033194999999999</v>
      </c>
      <c r="Y949" s="9">
        <v>0.77385892000000001</v>
      </c>
      <c r="Z949" s="9">
        <v>0.14522821999999999</v>
      </c>
      <c r="AA949" s="9">
        <v>0.14937759</v>
      </c>
      <c r="AB949" s="10">
        <v>0.32876712000000002</v>
      </c>
      <c r="AC949" s="14">
        <v>5486000</v>
      </c>
      <c r="AD949" s="15">
        <v>1108000</v>
      </c>
      <c r="AE949" s="16">
        <v>4378000</v>
      </c>
    </row>
    <row r="950" spans="1:31" x14ac:dyDescent="0.25">
      <c r="A950" s="7">
        <v>4017250</v>
      </c>
      <c r="B950" s="8" t="s">
        <v>974</v>
      </c>
      <c r="C950" s="8" t="s">
        <v>17</v>
      </c>
      <c r="D950" s="9">
        <v>0.42316229999999999</v>
      </c>
      <c r="E950" s="9">
        <v>4.9299999999999995E-4</v>
      </c>
      <c r="F950" s="9">
        <v>0.1173536</v>
      </c>
      <c r="G950" s="9">
        <v>8.6704199999999995E-2</v>
      </c>
      <c r="H950" s="9">
        <v>0.21312320000000001</v>
      </c>
      <c r="I950" s="9">
        <v>7.3990000000000004E-4</v>
      </c>
      <c r="J950" s="10">
        <v>4.7483999999999998E-3</v>
      </c>
      <c r="K950" s="11">
        <v>11200000</v>
      </c>
      <c r="L950" s="9">
        <v>0.51939999999999997</v>
      </c>
      <c r="M950" s="12">
        <v>5410071</v>
      </c>
      <c r="N950" s="12">
        <v>5468243</v>
      </c>
      <c r="O950" s="12">
        <v>5002861</v>
      </c>
      <c r="P950" s="12">
        <v>465382.40000000002</v>
      </c>
      <c r="Q950" s="12">
        <v>407210</v>
      </c>
      <c r="R950" s="13">
        <v>16367</v>
      </c>
      <c r="S950" s="9">
        <v>0.51267795000000005</v>
      </c>
      <c r="T950" s="9">
        <v>7.8267240000000002E-2</v>
      </c>
      <c r="U950" s="9">
        <v>2.5661389999999999E-2</v>
      </c>
      <c r="V950" s="9">
        <v>0.32009531000000002</v>
      </c>
      <c r="W950" s="9">
        <v>0.12060854</v>
      </c>
      <c r="X950" s="9">
        <v>0.45726156000000001</v>
      </c>
      <c r="Y950" s="9">
        <v>0.57603715</v>
      </c>
      <c r="Z950" s="9">
        <v>4.741248E-2</v>
      </c>
      <c r="AA950" s="9">
        <v>0.15329627000000001</v>
      </c>
      <c r="AB950" s="10">
        <v>0.25207687000000001</v>
      </c>
      <c r="AC950" s="14">
        <v>136200000</v>
      </c>
      <c r="AD950" s="15">
        <v>27011000</v>
      </c>
      <c r="AE950" s="16">
        <v>109000000</v>
      </c>
    </row>
    <row r="951" spans="1:31" x14ac:dyDescent="0.25">
      <c r="A951" s="7">
        <v>1301050</v>
      </c>
      <c r="B951" s="8" t="s">
        <v>975</v>
      </c>
      <c r="C951" s="8" t="s">
        <v>74</v>
      </c>
      <c r="D951" s="9">
        <v>0.28555740000000002</v>
      </c>
      <c r="E951" s="9">
        <v>7.5965E-3</v>
      </c>
      <c r="F951" s="9">
        <v>0</v>
      </c>
      <c r="G951" s="9">
        <v>0.2301849</v>
      </c>
      <c r="H951" s="9">
        <v>4.7775999999999999E-2</v>
      </c>
      <c r="I951" s="9">
        <v>0</v>
      </c>
      <c r="J951" s="10">
        <v>0</v>
      </c>
      <c r="K951" s="11">
        <v>1128041</v>
      </c>
      <c r="L951" s="9">
        <v>0.4138</v>
      </c>
      <c r="M951" s="12">
        <v>434108.5</v>
      </c>
      <c r="N951" s="12">
        <v>438776.4</v>
      </c>
      <c r="O951" s="12">
        <v>401433.7</v>
      </c>
      <c r="P951" s="12">
        <v>37342.67</v>
      </c>
      <c r="Q951" s="12">
        <v>32674.81</v>
      </c>
      <c r="R951" s="13">
        <v>901</v>
      </c>
      <c r="S951" s="9">
        <v>0.56048834999999997</v>
      </c>
      <c r="T951" s="9">
        <v>6.6592700000000001E-3</v>
      </c>
      <c r="U951" s="9">
        <v>7.7691399999999999E-3</v>
      </c>
      <c r="V951" s="9">
        <v>0.33296336999999998</v>
      </c>
      <c r="W951" s="9">
        <v>8.7680359999999999E-2</v>
      </c>
      <c r="X951" s="9">
        <v>0.53718091000000001</v>
      </c>
      <c r="Y951" s="9">
        <v>0.63374028999999998</v>
      </c>
      <c r="Z951" s="9">
        <v>2.5527190000000002E-2</v>
      </c>
      <c r="AA951" s="9">
        <v>0.11209767</v>
      </c>
      <c r="AB951" s="10">
        <v>0.27402135</v>
      </c>
      <c r="AC951" s="14">
        <v>10894000</v>
      </c>
      <c r="AD951" s="15">
        <v>1811000</v>
      </c>
      <c r="AE951" s="16">
        <v>9083000</v>
      </c>
    </row>
    <row r="952" spans="1:31" x14ac:dyDescent="0.25">
      <c r="A952" s="7">
        <v>4014890</v>
      </c>
      <c r="B952" s="8" t="s">
        <v>976</v>
      </c>
      <c r="C952" s="8" t="s">
        <v>17</v>
      </c>
      <c r="D952" s="9">
        <v>0.16584660000000001</v>
      </c>
      <c r="E952" s="9">
        <v>0</v>
      </c>
      <c r="F952" s="9">
        <v>0</v>
      </c>
      <c r="G952" s="9">
        <v>0</v>
      </c>
      <c r="H952" s="9">
        <v>0</v>
      </c>
      <c r="I952" s="9">
        <v>0.16584660000000001</v>
      </c>
      <c r="J952" s="10">
        <v>0</v>
      </c>
      <c r="K952" s="11">
        <v>213359.9</v>
      </c>
      <c r="L952" s="9">
        <v>0.4</v>
      </c>
      <c r="M952" s="12">
        <v>79369.88</v>
      </c>
      <c r="N952" s="12">
        <v>80223.320000000007</v>
      </c>
      <c r="O952" s="12">
        <v>73395.8</v>
      </c>
      <c r="P952" s="12">
        <v>6827.5169999999998</v>
      </c>
      <c r="Q952" s="12">
        <v>5974.0860000000002</v>
      </c>
      <c r="R952" s="13">
        <v>209</v>
      </c>
      <c r="S952" s="9">
        <v>0.48803827999999999</v>
      </c>
      <c r="T952" s="9">
        <v>0.33014354000000001</v>
      </c>
      <c r="U952" s="9">
        <v>0</v>
      </c>
      <c r="V952" s="9">
        <v>0</v>
      </c>
      <c r="W952" s="9">
        <v>9.0909089999999998E-2</v>
      </c>
      <c r="X952" s="9">
        <v>0.57894736999999996</v>
      </c>
      <c r="Y952" s="9">
        <v>0.81339713000000002</v>
      </c>
      <c r="Z952" s="9">
        <v>4.7846890000000003E-2</v>
      </c>
      <c r="AA952" s="9">
        <v>0.18660287</v>
      </c>
      <c r="AB952" s="10">
        <v>0.23795181000000001</v>
      </c>
      <c r="AC952" s="14">
        <v>1974000</v>
      </c>
      <c r="AD952" s="15">
        <v>446000</v>
      </c>
      <c r="AE952" s="16">
        <v>1528000</v>
      </c>
    </row>
    <row r="953" spans="1:31" x14ac:dyDescent="0.25">
      <c r="A953" s="7">
        <v>2635340</v>
      </c>
      <c r="B953" s="8" t="s">
        <v>977</v>
      </c>
      <c r="C953" s="8" t="s">
        <v>37</v>
      </c>
      <c r="D953" s="9">
        <v>0.59763310000000003</v>
      </c>
      <c r="E953" s="9">
        <v>0</v>
      </c>
      <c r="F953" s="9">
        <v>0.37869819999999998</v>
      </c>
      <c r="G953" s="9">
        <v>0</v>
      </c>
      <c r="H953" s="9">
        <v>0</v>
      </c>
      <c r="I953" s="9">
        <v>0.21893489999999999</v>
      </c>
      <c r="J953" s="10">
        <v>0</v>
      </c>
      <c r="K953" s="11">
        <v>249476.5</v>
      </c>
      <c r="L953" s="9">
        <v>0.67900000000000005</v>
      </c>
      <c r="M953" s="12">
        <v>157536.9</v>
      </c>
      <c r="N953" s="12">
        <v>159230.9</v>
      </c>
      <c r="O953" s="12">
        <v>145679.29999999999</v>
      </c>
      <c r="P953" s="12">
        <v>13551.56</v>
      </c>
      <c r="Q953" s="12">
        <v>11857.61</v>
      </c>
      <c r="R953" s="13">
        <v>172</v>
      </c>
      <c r="S953" s="9">
        <v>0.48255814000000002</v>
      </c>
      <c r="T953" s="9">
        <v>0.47674419000000001</v>
      </c>
      <c r="U953" s="9">
        <v>0</v>
      </c>
      <c r="V953" s="9">
        <v>0</v>
      </c>
      <c r="W953" s="9">
        <v>0</v>
      </c>
      <c r="X953" s="9">
        <v>0.51162790999999996</v>
      </c>
      <c r="Y953" s="9">
        <v>0.68023255999999999</v>
      </c>
      <c r="Z953" s="9">
        <v>0</v>
      </c>
      <c r="AA953" s="9">
        <v>0.15697674</v>
      </c>
      <c r="AB953" s="10">
        <v>0.15204677999999999</v>
      </c>
      <c r="AC953" s="14">
        <v>3901000</v>
      </c>
      <c r="AD953" s="15">
        <v>985000</v>
      </c>
      <c r="AE953" s="16">
        <v>2916000</v>
      </c>
    </row>
    <row r="954" spans="1:31" x14ac:dyDescent="0.25">
      <c r="A954" s="7">
        <v>5309480</v>
      </c>
      <c r="B954" s="8" t="s">
        <v>978</v>
      </c>
      <c r="C954" s="8" t="s">
        <v>42</v>
      </c>
      <c r="D954" s="9">
        <v>0.21345990000000001</v>
      </c>
      <c r="E954" s="9">
        <v>0</v>
      </c>
      <c r="F954" s="9">
        <v>0</v>
      </c>
      <c r="G954" s="9">
        <v>0</v>
      </c>
      <c r="H954" s="9">
        <v>0</v>
      </c>
      <c r="I954" s="9">
        <v>0.21345990000000001</v>
      </c>
      <c r="J954" s="10">
        <v>0</v>
      </c>
      <c r="K954" s="11">
        <v>4494789</v>
      </c>
      <c r="L954" s="9">
        <v>0.35299999999999998</v>
      </c>
      <c r="M954" s="12">
        <v>1475594</v>
      </c>
      <c r="N954" s="12">
        <v>1491461</v>
      </c>
      <c r="O954" s="12">
        <v>1364528</v>
      </c>
      <c r="P954" s="12">
        <v>126932.8</v>
      </c>
      <c r="Q954" s="12">
        <v>111066</v>
      </c>
      <c r="R954" s="13">
        <v>3337</v>
      </c>
      <c r="S954" s="9">
        <v>0.49805213999999998</v>
      </c>
      <c r="T954" s="9">
        <v>0.24033562999999999</v>
      </c>
      <c r="U954" s="9">
        <v>2.2774949999999999E-2</v>
      </c>
      <c r="V954" s="9">
        <v>3.59604E-3</v>
      </c>
      <c r="W954" s="9">
        <v>0.68804315000000005</v>
      </c>
      <c r="X954" s="9">
        <v>3.9856160000000002E-2</v>
      </c>
      <c r="Y954" s="9">
        <v>0.8462691</v>
      </c>
      <c r="Z954" s="9">
        <v>0.17201079</v>
      </c>
      <c r="AA954" s="9">
        <v>0.11926879999999999</v>
      </c>
      <c r="AB954" s="10">
        <v>0.46113536999999999</v>
      </c>
      <c r="AC954" s="14">
        <v>36454000</v>
      </c>
      <c r="AD954" s="15">
        <v>9885000</v>
      </c>
      <c r="AE954" s="16">
        <v>26600000</v>
      </c>
    </row>
    <row r="955" spans="1:31" x14ac:dyDescent="0.25">
      <c r="A955" s="7">
        <v>3408160</v>
      </c>
      <c r="B955" s="8" t="s">
        <v>979</v>
      </c>
      <c r="C955" s="8" t="s">
        <v>88</v>
      </c>
      <c r="D955" s="9">
        <v>0.20197570000000001</v>
      </c>
      <c r="E955" s="9">
        <v>0</v>
      </c>
      <c r="F955" s="9">
        <v>0</v>
      </c>
      <c r="G955" s="9">
        <v>0.1921147</v>
      </c>
      <c r="H955" s="9">
        <v>9.861E-3</v>
      </c>
      <c r="I955" s="9">
        <v>0</v>
      </c>
      <c r="J955" s="10">
        <v>0</v>
      </c>
      <c r="K955" s="11">
        <v>1015029</v>
      </c>
      <c r="L955" s="9">
        <v>0.4</v>
      </c>
      <c r="M955" s="12">
        <v>377590.8</v>
      </c>
      <c r="N955" s="12">
        <v>381650.9</v>
      </c>
      <c r="O955" s="12">
        <v>349170</v>
      </c>
      <c r="P955" s="12">
        <v>32480.93</v>
      </c>
      <c r="Q955" s="12">
        <v>28420.81</v>
      </c>
      <c r="R955" s="13">
        <v>398</v>
      </c>
      <c r="S955" s="9">
        <v>0.59045225999999995</v>
      </c>
      <c r="T955" s="9">
        <v>7.5376899999999997E-3</v>
      </c>
      <c r="U955" s="9">
        <v>3.7688439999999997E-2</v>
      </c>
      <c r="V955" s="9">
        <v>0.23366834</v>
      </c>
      <c r="W955" s="9">
        <v>0.15829145999999999</v>
      </c>
      <c r="X955" s="9">
        <v>0.63567839000000004</v>
      </c>
      <c r="Y955" s="9">
        <v>0.46984925</v>
      </c>
      <c r="Z955" s="9">
        <v>2.5125629999999999E-2</v>
      </c>
      <c r="AA955" s="9">
        <v>0.24623116</v>
      </c>
      <c r="AB955" s="10">
        <v>0.13082437</v>
      </c>
      <c r="AC955" s="14">
        <v>9282000</v>
      </c>
      <c r="AD955" s="15">
        <v>1349000</v>
      </c>
      <c r="AE955" s="16">
        <v>7933000</v>
      </c>
    </row>
    <row r="956" spans="1:31" x14ac:dyDescent="0.25">
      <c r="A956" s="7">
        <v>634050</v>
      </c>
      <c r="B956" s="8" t="s">
        <v>980</v>
      </c>
      <c r="C956" s="8" t="s">
        <v>1</v>
      </c>
      <c r="D956" s="9">
        <v>0.39461360000000001</v>
      </c>
      <c r="E956" s="9">
        <v>0.13510649999999999</v>
      </c>
      <c r="F956" s="9">
        <v>0.13516230000000001</v>
      </c>
      <c r="G956" s="9">
        <v>0.12434480000000001</v>
      </c>
      <c r="H956" s="9">
        <v>0</v>
      </c>
      <c r="I956" s="9">
        <v>0</v>
      </c>
      <c r="J956" s="10">
        <v>0</v>
      </c>
      <c r="K956" s="11">
        <v>254454.2</v>
      </c>
      <c r="L956" s="9">
        <v>0.54249999999999998</v>
      </c>
      <c r="M956" s="12">
        <v>128378.5</v>
      </c>
      <c r="N956" s="12">
        <v>129758.9</v>
      </c>
      <c r="O956" s="12">
        <v>118715.6</v>
      </c>
      <c r="P956" s="12">
        <v>11043.31</v>
      </c>
      <c r="Q956" s="12">
        <v>9662.8979999999992</v>
      </c>
      <c r="R956" s="13">
        <v>203</v>
      </c>
      <c r="S956" s="9">
        <v>0.53694580999999997</v>
      </c>
      <c r="T956" s="9">
        <v>3.9408869999999999E-2</v>
      </c>
      <c r="U956" s="9">
        <v>4.9261079999999999E-2</v>
      </c>
      <c r="V956" s="9">
        <v>3.4482760000000001E-2</v>
      </c>
      <c r="W956" s="9">
        <v>0.20197044</v>
      </c>
      <c r="X956" s="9">
        <v>0.67487684999999997</v>
      </c>
      <c r="Y956" s="9">
        <v>0.39901478000000001</v>
      </c>
      <c r="Z956" s="9">
        <v>0.12807882000000001</v>
      </c>
      <c r="AA956" s="9">
        <v>8.8669949999999997E-2</v>
      </c>
      <c r="AB956" s="10">
        <v>0.18894009</v>
      </c>
      <c r="AC956" s="14">
        <v>3117000</v>
      </c>
      <c r="AD956" s="15">
        <v>340000</v>
      </c>
      <c r="AE956" s="16">
        <v>2777000</v>
      </c>
    </row>
    <row r="957" spans="1:31" x14ac:dyDescent="0.25">
      <c r="A957" s="7">
        <v>400077</v>
      </c>
      <c r="B957" s="8" t="s">
        <v>981</v>
      </c>
      <c r="C957" s="8" t="s">
        <v>197</v>
      </c>
      <c r="D957" s="9">
        <v>0.20512349999999999</v>
      </c>
      <c r="E957" s="9">
        <v>0</v>
      </c>
      <c r="F957" s="9">
        <v>0</v>
      </c>
      <c r="G957" s="9">
        <v>0</v>
      </c>
      <c r="H957" s="9">
        <v>0</v>
      </c>
      <c r="I957" s="9">
        <v>0.20512349999999999</v>
      </c>
      <c r="J957" s="10">
        <v>0</v>
      </c>
      <c r="K957" s="11">
        <v>149932.9</v>
      </c>
      <c r="L957" s="9">
        <v>0.4</v>
      </c>
      <c r="M957" s="12">
        <v>55775.040000000001</v>
      </c>
      <c r="N957" s="12">
        <v>56374.77</v>
      </c>
      <c r="O957" s="12">
        <v>51576.92</v>
      </c>
      <c r="P957" s="12">
        <v>4797.8530000000001</v>
      </c>
      <c r="Q957" s="12">
        <v>4198.1170000000002</v>
      </c>
      <c r="R957" s="13">
        <v>126</v>
      </c>
      <c r="S957" s="9">
        <v>0.47619048000000003</v>
      </c>
      <c r="T957" s="9">
        <v>0.38888888999999999</v>
      </c>
      <c r="U957" s="9">
        <v>0</v>
      </c>
      <c r="V957" s="9">
        <v>6.3492060000000003E-2</v>
      </c>
      <c r="W957" s="9">
        <v>0.15873016000000001</v>
      </c>
      <c r="X957" s="9">
        <v>0.38888888999999999</v>
      </c>
      <c r="Y957" s="9">
        <v>0.90476190000000001</v>
      </c>
      <c r="Z957" s="9">
        <v>0</v>
      </c>
      <c r="AA957" s="9">
        <v>0.18253968000000001</v>
      </c>
      <c r="AC957" s="14">
        <v>1345000</v>
      </c>
      <c r="AD957" s="15">
        <v>177000</v>
      </c>
      <c r="AE957" s="16">
        <v>1168000</v>
      </c>
    </row>
    <row r="958" spans="1:31" x14ac:dyDescent="0.25">
      <c r="A958" s="7">
        <v>3011670</v>
      </c>
      <c r="B958" s="8" t="s">
        <v>982</v>
      </c>
      <c r="C958" s="8" t="s">
        <v>200</v>
      </c>
      <c r="D958" s="9">
        <v>0.25474910000000001</v>
      </c>
      <c r="E958" s="9">
        <v>0</v>
      </c>
      <c r="F958" s="9">
        <v>0</v>
      </c>
      <c r="G958" s="9">
        <v>0</v>
      </c>
      <c r="H958" s="9">
        <v>0</v>
      </c>
      <c r="I958" s="9">
        <v>0.25474910000000001</v>
      </c>
      <c r="J958" s="10">
        <v>0</v>
      </c>
      <c r="K958" s="11">
        <v>169760.5</v>
      </c>
      <c r="L958" s="9">
        <v>0.3659</v>
      </c>
      <c r="M958" s="12">
        <v>57767.29</v>
      </c>
      <c r="N958" s="12">
        <v>58388.45</v>
      </c>
      <c r="O958" s="12">
        <v>53419.21</v>
      </c>
      <c r="P958" s="12">
        <v>4969.2290000000003</v>
      </c>
      <c r="Q958" s="12">
        <v>4348.0780000000004</v>
      </c>
      <c r="R958" s="13">
        <v>110</v>
      </c>
      <c r="S958" s="9">
        <v>0.50909090999999995</v>
      </c>
      <c r="T958" s="9">
        <v>0.40909090999999997</v>
      </c>
      <c r="U958" s="9">
        <v>4.5454540000000002E-2</v>
      </c>
      <c r="V958" s="9">
        <v>0</v>
      </c>
      <c r="W958" s="9">
        <v>1.8181820000000001E-2</v>
      </c>
      <c r="X958" s="9">
        <v>0.52727272999999997</v>
      </c>
      <c r="Y958" s="9">
        <v>0.58181817999999996</v>
      </c>
      <c r="Z958" s="9">
        <v>0</v>
      </c>
      <c r="AA958" s="9">
        <v>9.0909089999999998E-2</v>
      </c>
      <c r="AB958" s="10">
        <v>0.38888888999999999</v>
      </c>
      <c r="AC958" s="14">
        <v>1379000</v>
      </c>
      <c r="AD958" s="15">
        <v>162000</v>
      </c>
      <c r="AE958" s="16">
        <v>1217000</v>
      </c>
    </row>
    <row r="959" spans="1:31" x14ac:dyDescent="0.25">
      <c r="A959" s="7">
        <v>638070</v>
      </c>
      <c r="B959" s="8" t="s">
        <v>983</v>
      </c>
      <c r="C959" s="8" t="s">
        <v>1</v>
      </c>
      <c r="D959" s="9">
        <v>0.35292950000000001</v>
      </c>
      <c r="E959" s="9">
        <v>0</v>
      </c>
      <c r="F959" s="9">
        <v>0</v>
      </c>
      <c r="G959" s="9">
        <v>0</v>
      </c>
      <c r="H959" s="9">
        <v>0</v>
      </c>
      <c r="I959" s="9">
        <v>0.35292950000000001</v>
      </c>
      <c r="J959" s="10">
        <v>0</v>
      </c>
      <c r="K959" s="11">
        <v>237611.4</v>
      </c>
      <c r="L959" s="9">
        <v>0.46039999999999998</v>
      </c>
      <c r="M959" s="12">
        <v>101738.5</v>
      </c>
      <c r="N959" s="12">
        <v>102832.5</v>
      </c>
      <c r="O959" s="12">
        <v>94080.8</v>
      </c>
      <c r="P959" s="12">
        <v>8751.7029999999995</v>
      </c>
      <c r="Q959" s="12">
        <v>7657.7030000000004</v>
      </c>
      <c r="R959" s="13">
        <v>87</v>
      </c>
      <c r="S959" s="9">
        <v>0.52873563000000001</v>
      </c>
      <c r="T959" s="9">
        <v>0.44827586000000003</v>
      </c>
      <c r="U959" s="9">
        <v>0</v>
      </c>
      <c r="V959" s="9">
        <v>2.298851E-2</v>
      </c>
      <c r="W959" s="9">
        <v>8.045977E-2</v>
      </c>
      <c r="X959" s="9">
        <v>0.44827586000000003</v>
      </c>
      <c r="Y959" s="9">
        <v>0.83908046000000003</v>
      </c>
      <c r="Z959" s="9">
        <v>0</v>
      </c>
      <c r="AA959" s="9">
        <v>0</v>
      </c>
      <c r="AB959" s="10">
        <v>0.20710059</v>
      </c>
      <c r="AC959" s="14">
        <v>2399000</v>
      </c>
      <c r="AD959" s="15">
        <v>547000</v>
      </c>
      <c r="AE959" s="16">
        <v>1852000</v>
      </c>
    </row>
    <row r="960" spans="1:31" x14ac:dyDescent="0.25">
      <c r="A960" s="7">
        <v>4025590</v>
      </c>
      <c r="B960" s="8" t="s">
        <v>984</v>
      </c>
      <c r="C960" s="8" t="s">
        <v>17</v>
      </c>
      <c r="D960" s="9">
        <v>0.1924563</v>
      </c>
      <c r="E960" s="9">
        <v>0</v>
      </c>
      <c r="F960" s="9">
        <v>0</v>
      </c>
      <c r="G960" s="9">
        <v>0</v>
      </c>
      <c r="H960" s="9">
        <v>0</v>
      </c>
      <c r="I960" s="9">
        <v>0.1924563</v>
      </c>
      <c r="J960" s="10">
        <v>0</v>
      </c>
      <c r="K960" s="11">
        <v>288619.5</v>
      </c>
      <c r="L960" s="9">
        <v>0.4</v>
      </c>
      <c r="M960" s="12">
        <v>107366.5</v>
      </c>
      <c r="N960" s="12">
        <v>108520.9</v>
      </c>
      <c r="O960" s="12">
        <v>99285.11</v>
      </c>
      <c r="P960" s="12">
        <v>9235.8240000000005</v>
      </c>
      <c r="Q960" s="12">
        <v>8081.3909999999996</v>
      </c>
      <c r="R960" s="13">
        <v>226</v>
      </c>
      <c r="S960" s="9">
        <v>0.55752212000000001</v>
      </c>
      <c r="T960" s="9">
        <v>0.51769911000000002</v>
      </c>
      <c r="U960" s="9">
        <v>0</v>
      </c>
      <c r="V960" s="9">
        <v>1.3274340000000001E-2</v>
      </c>
      <c r="W960" s="9">
        <v>1.3274340000000001E-2</v>
      </c>
      <c r="X960" s="9">
        <v>0.46460177000000003</v>
      </c>
      <c r="Y960" s="9">
        <v>0.87610619000000001</v>
      </c>
      <c r="Z960" s="9">
        <v>0</v>
      </c>
      <c r="AA960" s="9">
        <v>0.17699115000000001</v>
      </c>
      <c r="AB960" s="10">
        <v>0.24137931000000001</v>
      </c>
      <c r="AC960" s="14">
        <v>2528000</v>
      </c>
      <c r="AD960" s="15">
        <v>435000</v>
      </c>
      <c r="AE960" s="16">
        <v>2093000</v>
      </c>
    </row>
    <row r="961" spans="1:31" x14ac:dyDescent="0.25">
      <c r="A961" s="7">
        <v>4013680</v>
      </c>
      <c r="B961" s="8" t="s">
        <v>985</v>
      </c>
      <c r="C961" s="8" t="s">
        <v>17</v>
      </c>
      <c r="D961" s="9">
        <v>5.1421300000000003E-2</v>
      </c>
      <c r="E961" s="9">
        <v>0</v>
      </c>
      <c r="F961" s="9">
        <v>0</v>
      </c>
      <c r="G961" s="9">
        <v>0</v>
      </c>
      <c r="H961" s="9">
        <v>0</v>
      </c>
      <c r="I961" s="9">
        <v>5.1421300000000003E-2</v>
      </c>
      <c r="J961" s="10">
        <v>0</v>
      </c>
      <c r="K961" s="11">
        <v>112942.7</v>
      </c>
      <c r="L961" s="9">
        <v>0.4</v>
      </c>
      <c r="M961" s="12">
        <v>42014.68</v>
      </c>
      <c r="N961" s="12">
        <v>42466.46</v>
      </c>
      <c r="O961" s="12">
        <v>38852.29</v>
      </c>
      <c r="P961" s="12">
        <v>3614.1669999999999</v>
      </c>
      <c r="Q961" s="12">
        <v>3162.3910000000001</v>
      </c>
      <c r="R961" s="13">
        <v>249</v>
      </c>
      <c r="S961" s="9">
        <v>0.44578313000000003</v>
      </c>
      <c r="T961" s="9">
        <v>0.34939758999999998</v>
      </c>
      <c r="U961" s="9">
        <v>2.8112450000000001E-2</v>
      </c>
      <c r="V961" s="9">
        <v>4.0160639999999997E-2</v>
      </c>
      <c r="W961" s="9">
        <v>2.0080319999999999E-2</v>
      </c>
      <c r="X961" s="9">
        <v>0.562249</v>
      </c>
      <c r="Y961" s="9">
        <v>0.31325301</v>
      </c>
      <c r="Z961" s="9">
        <v>0</v>
      </c>
      <c r="AA961" s="9">
        <v>0.10843374</v>
      </c>
      <c r="AB961" s="10">
        <v>0.42105262999999998</v>
      </c>
      <c r="AC961" s="14">
        <v>988000</v>
      </c>
      <c r="AD961" s="15">
        <v>238000</v>
      </c>
      <c r="AE961" s="16">
        <v>750000</v>
      </c>
    </row>
    <row r="962" spans="1:31" x14ac:dyDescent="0.25">
      <c r="A962" s="7">
        <v>4006630</v>
      </c>
      <c r="B962" s="8" t="s">
        <v>986</v>
      </c>
      <c r="C962" s="8" t="s">
        <v>17</v>
      </c>
      <c r="D962" s="9">
        <v>0.18729560000000001</v>
      </c>
      <c r="E962" s="9">
        <v>0</v>
      </c>
      <c r="F962" s="9">
        <v>0</v>
      </c>
      <c r="G962" s="9">
        <v>0</v>
      </c>
      <c r="H962" s="9">
        <v>0</v>
      </c>
      <c r="I962" s="9">
        <v>0.18729560000000001</v>
      </c>
      <c r="J962" s="10">
        <v>0</v>
      </c>
      <c r="K962" s="11">
        <v>740390.3</v>
      </c>
      <c r="L962" s="9">
        <v>0.4</v>
      </c>
      <c r="M962" s="12">
        <v>275425.2</v>
      </c>
      <c r="N962" s="12">
        <v>278386.8</v>
      </c>
      <c r="O962" s="12">
        <v>254694.3</v>
      </c>
      <c r="P962" s="12">
        <v>23692.49</v>
      </c>
      <c r="Q962" s="12">
        <v>20730.89</v>
      </c>
      <c r="R962" s="13">
        <v>595</v>
      </c>
      <c r="S962" s="9">
        <v>0.48403361</v>
      </c>
      <c r="T962" s="9">
        <v>0.41680672000000002</v>
      </c>
      <c r="U962" s="9">
        <v>0</v>
      </c>
      <c r="V962" s="9">
        <v>2.5210079999999999E-2</v>
      </c>
      <c r="W962" s="9">
        <v>0.15798319</v>
      </c>
      <c r="X962" s="9">
        <v>0.4</v>
      </c>
      <c r="Y962" s="9">
        <v>0.75462185000000004</v>
      </c>
      <c r="Z962" s="9">
        <v>2.5210079999999999E-2</v>
      </c>
      <c r="AA962" s="9">
        <v>0.14453780999999999</v>
      </c>
      <c r="AB962" s="10">
        <v>0.28220858999999998</v>
      </c>
      <c r="AC962" s="14">
        <v>6376000</v>
      </c>
      <c r="AD962" s="15">
        <v>1824000</v>
      </c>
      <c r="AE962" s="16">
        <v>4552000</v>
      </c>
    </row>
    <row r="963" spans="1:31" x14ac:dyDescent="0.25">
      <c r="A963" s="7">
        <v>200050</v>
      </c>
      <c r="B963" s="8" t="s">
        <v>987</v>
      </c>
      <c r="C963" s="8" t="s">
        <v>143</v>
      </c>
      <c r="D963" s="9">
        <v>0.31151600000000002</v>
      </c>
      <c r="E963" s="9">
        <v>0</v>
      </c>
      <c r="F963" s="9">
        <v>0</v>
      </c>
      <c r="G963" s="9">
        <v>0</v>
      </c>
      <c r="H963" s="9">
        <v>0</v>
      </c>
      <c r="I963" s="9">
        <v>0.30103920000000001</v>
      </c>
      <c r="J963" s="10">
        <v>1.04768E-2</v>
      </c>
      <c r="K963" s="11">
        <v>1086377</v>
      </c>
      <c r="L963" s="9">
        <v>0.4355</v>
      </c>
      <c r="M963" s="12">
        <v>439999</v>
      </c>
      <c r="N963" s="12">
        <v>444730.2</v>
      </c>
      <c r="O963" s="12">
        <v>406880.8</v>
      </c>
      <c r="P963" s="12">
        <v>37849.379999999997</v>
      </c>
      <c r="Q963" s="12">
        <v>33118.19</v>
      </c>
      <c r="R963" s="13">
        <v>428</v>
      </c>
      <c r="S963" s="9">
        <v>0.52570094000000001</v>
      </c>
      <c r="T963" s="9">
        <v>0.61915887999999997</v>
      </c>
      <c r="U963" s="9">
        <v>0</v>
      </c>
      <c r="V963" s="9">
        <v>1.168224E-2</v>
      </c>
      <c r="W963" s="9">
        <v>2.3364499999999999E-3</v>
      </c>
      <c r="X963" s="9">
        <v>0.34345794000000002</v>
      </c>
      <c r="Y963" s="9">
        <v>0.69158878000000001</v>
      </c>
      <c r="Z963" s="9">
        <v>0.18457944000000001</v>
      </c>
      <c r="AA963" s="9">
        <v>0.11214953</v>
      </c>
      <c r="AB963" s="10">
        <v>0.26410834999999999</v>
      </c>
      <c r="AC963" s="14">
        <v>10043000</v>
      </c>
      <c r="AD963" s="15">
        <v>2084000</v>
      </c>
      <c r="AE963" s="16">
        <v>7959000</v>
      </c>
    </row>
    <row r="964" spans="1:31" x14ac:dyDescent="0.25">
      <c r="A964" s="7">
        <v>2803060</v>
      </c>
      <c r="B964" s="8" t="s">
        <v>988</v>
      </c>
      <c r="C964" s="8" t="s">
        <v>15</v>
      </c>
      <c r="D964" s="9">
        <v>0.27651009999999998</v>
      </c>
      <c r="E964" s="9">
        <v>0</v>
      </c>
      <c r="F964" s="9">
        <v>0.146732</v>
      </c>
      <c r="G964" s="9">
        <v>0</v>
      </c>
      <c r="H964" s="9">
        <v>1.2330499999999999E-2</v>
      </c>
      <c r="I964" s="9">
        <v>0.1174476</v>
      </c>
      <c r="J964" s="10">
        <v>0</v>
      </c>
      <c r="K964" s="11">
        <v>2531270</v>
      </c>
      <c r="L964" s="9">
        <v>0.4093</v>
      </c>
      <c r="M964" s="12">
        <v>963525.4</v>
      </c>
      <c r="N964" s="12">
        <v>973885.9</v>
      </c>
      <c r="O964" s="12">
        <v>891002</v>
      </c>
      <c r="P964" s="12">
        <v>82883.91</v>
      </c>
      <c r="Q964" s="12">
        <v>72523.38</v>
      </c>
      <c r="R964" s="13">
        <v>3150</v>
      </c>
      <c r="S964" s="9">
        <v>0.50666666999999999</v>
      </c>
      <c r="T964" s="9">
        <v>8.9523809999999995E-2</v>
      </c>
      <c r="U964" s="9">
        <v>4.1269799999999997E-3</v>
      </c>
      <c r="V964" s="9">
        <v>0.19206349</v>
      </c>
      <c r="W964" s="9">
        <v>6.3492100000000001E-3</v>
      </c>
      <c r="X964" s="9">
        <v>0.71396824999999997</v>
      </c>
      <c r="Y964" s="9">
        <v>0.65206348999999997</v>
      </c>
      <c r="Z964" s="9">
        <v>0</v>
      </c>
      <c r="AA964" s="9">
        <v>0.12285714</v>
      </c>
      <c r="AB964" s="10">
        <v>0.30440587000000002</v>
      </c>
      <c r="AC964" s="14">
        <v>21779000</v>
      </c>
      <c r="AD964" s="15">
        <v>3836000</v>
      </c>
      <c r="AE964" s="16">
        <v>17900000</v>
      </c>
    </row>
    <row r="965" spans="1:31" x14ac:dyDescent="0.25">
      <c r="A965" s="7">
        <v>1602250</v>
      </c>
      <c r="B965" s="8" t="s">
        <v>989</v>
      </c>
      <c r="C965" s="8" t="s">
        <v>364</v>
      </c>
      <c r="D965" s="9">
        <v>0.40398729999999999</v>
      </c>
      <c r="E965" s="9">
        <v>0</v>
      </c>
      <c r="F965" s="9">
        <v>0.1119923</v>
      </c>
      <c r="G965" s="9">
        <v>0.1035528</v>
      </c>
      <c r="H965" s="9">
        <v>0.1884422</v>
      </c>
      <c r="I965" s="9">
        <v>0</v>
      </c>
      <c r="J965" s="10">
        <v>0</v>
      </c>
      <c r="K965" s="11">
        <v>2828578</v>
      </c>
      <c r="L965" s="9">
        <v>0.50849999999999995</v>
      </c>
      <c r="M965" s="12">
        <v>1337649</v>
      </c>
      <c r="N965" s="12">
        <v>1352032</v>
      </c>
      <c r="O965" s="12">
        <v>1236966</v>
      </c>
      <c r="P965" s="12">
        <v>115066.6</v>
      </c>
      <c r="Q965" s="12">
        <v>100683</v>
      </c>
      <c r="R965" s="13">
        <v>4071</v>
      </c>
      <c r="S965" s="9">
        <v>0.51584377000000003</v>
      </c>
      <c r="T965" s="9">
        <v>9.08868E-3</v>
      </c>
      <c r="U965" s="9">
        <v>4.1513139999999997E-2</v>
      </c>
      <c r="V965" s="9">
        <v>3.7582900000000002E-2</v>
      </c>
      <c r="W965" s="9">
        <v>0.18251044</v>
      </c>
      <c r="X965" s="9">
        <v>0.72930483999999995</v>
      </c>
      <c r="Y965" s="9">
        <v>0.39498895000000001</v>
      </c>
      <c r="Z965" s="9">
        <v>5.2321300000000001E-2</v>
      </c>
      <c r="AA965" s="9">
        <v>0.13903218000000001</v>
      </c>
      <c r="AB965" s="10">
        <v>0.18964022999999999</v>
      </c>
      <c r="AC965" s="14">
        <v>29436000</v>
      </c>
      <c r="AD965" s="15">
        <v>6556000</v>
      </c>
      <c r="AE965" s="16">
        <v>22900000</v>
      </c>
    </row>
    <row r="966" spans="1:31" x14ac:dyDescent="0.25">
      <c r="A966" s="7">
        <v>4019260</v>
      </c>
      <c r="B966" s="8" t="s">
        <v>990</v>
      </c>
      <c r="C966" s="8" t="s">
        <v>17</v>
      </c>
      <c r="D966" s="9">
        <v>0.19383510000000001</v>
      </c>
      <c r="E966" s="9">
        <v>0</v>
      </c>
      <c r="F966" s="9">
        <v>0</v>
      </c>
      <c r="G966" s="9">
        <v>0</v>
      </c>
      <c r="H966" s="9">
        <v>0</v>
      </c>
      <c r="I966" s="9">
        <v>0.19383510000000001</v>
      </c>
      <c r="J966" s="10">
        <v>0</v>
      </c>
      <c r="K966" s="11">
        <v>276094</v>
      </c>
      <c r="L966" s="9">
        <v>0.4</v>
      </c>
      <c r="M966" s="12">
        <v>102707</v>
      </c>
      <c r="N966" s="12">
        <v>103811.3</v>
      </c>
      <c r="O966" s="12">
        <v>94976.34</v>
      </c>
      <c r="P966" s="12">
        <v>8835.0079999999998</v>
      </c>
      <c r="Q966" s="12">
        <v>7730.6559999999999</v>
      </c>
      <c r="R966" s="13">
        <v>210</v>
      </c>
      <c r="S966" s="9">
        <v>0.48095238000000001</v>
      </c>
      <c r="T966" s="9">
        <v>0.57619047999999995</v>
      </c>
      <c r="U966" s="9">
        <v>0</v>
      </c>
      <c r="V966" s="9">
        <v>9.5238100000000006E-3</v>
      </c>
      <c r="W966" s="9">
        <v>1.428571E-2</v>
      </c>
      <c r="X966" s="9">
        <v>0.4</v>
      </c>
      <c r="Y966" s="9">
        <v>0.76666666999999999</v>
      </c>
      <c r="Z966" s="9">
        <v>0.10952381</v>
      </c>
      <c r="AA966" s="9">
        <v>0.14285713999999999</v>
      </c>
      <c r="AB966" s="10">
        <v>0.20179372000000001</v>
      </c>
      <c r="AC966" s="14">
        <v>2214000</v>
      </c>
      <c r="AD966" s="15">
        <v>457000</v>
      </c>
      <c r="AE966" s="16">
        <v>1757000</v>
      </c>
    </row>
    <row r="967" spans="1:31" x14ac:dyDescent="0.25">
      <c r="A967" s="7">
        <v>4005430</v>
      </c>
      <c r="B967" s="8" t="s">
        <v>991</v>
      </c>
      <c r="C967" s="8" t="s">
        <v>17</v>
      </c>
      <c r="D967" s="9">
        <v>0.31214399999999998</v>
      </c>
      <c r="E967" s="9">
        <v>0</v>
      </c>
      <c r="F967" s="9">
        <v>0.1252307</v>
      </c>
      <c r="G967" s="9">
        <v>0</v>
      </c>
      <c r="H967" s="9">
        <v>1.12132E-2</v>
      </c>
      <c r="I967" s="9">
        <v>0.1757001</v>
      </c>
      <c r="J967" s="10">
        <v>0</v>
      </c>
      <c r="K967" s="11">
        <v>612630.19999999995</v>
      </c>
      <c r="L967" s="9">
        <v>0.43719999999999998</v>
      </c>
      <c r="M967" s="12">
        <v>249093</v>
      </c>
      <c r="N967" s="12">
        <v>251771.4</v>
      </c>
      <c r="O967" s="12">
        <v>230344</v>
      </c>
      <c r="P967" s="12">
        <v>21427.35</v>
      </c>
      <c r="Q967" s="12">
        <v>18749</v>
      </c>
      <c r="R967" s="13">
        <v>484</v>
      </c>
      <c r="S967" s="9">
        <v>0.48140495999999999</v>
      </c>
      <c r="T967" s="9">
        <v>0.75826446000000003</v>
      </c>
      <c r="U967" s="9">
        <v>0</v>
      </c>
      <c r="V967" s="9">
        <v>2.0661199999999998E-3</v>
      </c>
      <c r="W967" s="9">
        <v>7.8512399999999996E-2</v>
      </c>
      <c r="X967" s="9">
        <v>0.16115703000000001</v>
      </c>
      <c r="Y967" s="9">
        <v>0.93181818000000005</v>
      </c>
      <c r="Z967" s="9">
        <v>7.6446280000000005E-2</v>
      </c>
      <c r="AA967" s="9">
        <v>0.16322313999999999</v>
      </c>
      <c r="AB967" s="10">
        <v>0.249501</v>
      </c>
      <c r="AC967" s="14">
        <v>5336000</v>
      </c>
      <c r="AD967" s="15">
        <v>1791000</v>
      </c>
      <c r="AE967" s="16">
        <v>3545000</v>
      </c>
    </row>
    <row r="968" spans="1:31" x14ac:dyDescent="0.25">
      <c r="A968" s="7">
        <v>4672090</v>
      </c>
      <c r="B968" s="8" t="s">
        <v>992</v>
      </c>
      <c r="C968" s="8" t="s">
        <v>129</v>
      </c>
      <c r="D968" s="9">
        <v>0.56051720000000005</v>
      </c>
      <c r="E968" s="9">
        <v>0</v>
      </c>
      <c r="F968" s="9">
        <v>0.2246417</v>
      </c>
      <c r="G968" s="9">
        <v>0</v>
      </c>
      <c r="H968" s="9">
        <v>4.3595999999999999E-3</v>
      </c>
      <c r="I968" s="9">
        <v>0.33151580000000003</v>
      </c>
      <c r="J968" s="10">
        <v>0</v>
      </c>
      <c r="K968" s="11">
        <v>1976204</v>
      </c>
      <c r="L968" s="9">
        <v>0.82330000000000003</v>
      </c>
      <c r="M968" s="12">
        <v>1513118</v>
      </c>
      <c r="N968" s="12">
        <v>1529388</v>
      </c>
      <c r="O968" s="12">
        <v>1399228</v>
      </c>
      <c r="P968" s="12">
        <v>130160.7</v>
      </c>
      <c r="Q968" s="12">
        <v>113890</v>
      </c>
      <c r="R968" s="13">
        <v>1964</v>
      </c>
      <c r="S968" s="9">
        <v>0.50712831000000003</v>
      </c>
      <c r="T968" s="9">
        <v>0.96995927000000004</v>
      </c>
      <c r="U968" s="9">
        <v>1.5275E-3</v>
      </c>
      <c r="V968" s="9">
        <v>1.01833E-3</v>
      </c>
      <c r="W968" s="9">
        <v>5.0916999999999998E-4</v>
      </c>
      <c r="X968" s="9">
        <v>2.6985740000000001E-2</v>
      </c>
      <c r="Y968" s="9">
        <v>0.98319756000000003</v>
      </c>
      <c r="Z968" s="9">
        <v>0.44093685999999999</v>
      </c>
      <c r="AA968" s="9">
        <v>0.16547861999999999</v>
      </c>
      <c r="AB968" s="10">
        <v>0.51280121000000001</v>
      </c>
      <c r="AC968" s="14">
        <v>32010000</v>
      </c>
      <c r="AD968" s="15">
        <v>19152000</v>
      </c>
      <c r="AE968" s="16">
        <v>12900000</v>
      </c>
    </row>
    <row r="969" spans="1:31" x14ac:dyDescent="0.25">
      <c r="A969" s="7">
        <v>4023610</v>
      </c>
      <c r="B969" s="8" t="s">
        <v>993</v>
      </c>
      <c r="C969" s="8" t="s">
        <v>17</v>
      </c>
      <c r="D969" s="9">
        <v>0.187247</v>
      </c>
      <c r="E969" s="9">
        <v>0</v>
      </c>
      <c r="F969" s="9">
        <v>0</v>
      </c>
      <c r="G969" s="9">
        <v>0</v>
      </c>
      <c r="H969" s="9">
        <v>0</v>
      </c>
      <c r="I969" s="9">
        <v>0.18181559999999999</v>
      </c>
      <c r="J969" s="10">
        <v>5.4314000000000003E-3</v>
      </c>
      <c r="K969" s="11">
        <v>842832.9</v>
      </c>
      <c r="L969" s="9">
        <v>0.4</v>
      </c>
      <c r="M969" s="12">
        <v>313533.8</v>
      </c>
      <c r="N969" s="12">
        <v>316905.2</v>
      </c>
      <c r="O969" s="12">
        <v>289934.5</v>
      </c>
      <c r="P969" s="12">
        <v>26970.65</v>
      </c>
      <c r="Q969" s="12">
        <v>23599.31</v>
      </c>
      <c r="R969" s="13">
        <v>724</v>
      </c>
      <c r="S969" s="9">
        <v>0.53176796000000004</v>
      </c>
      <c r="T969" s="9">
        <v>0.3480663</v>
      </c>
      <c r="U969" s="9">
        <v>5.5248600000000004E-3</v>
      </c>
      <c r="V969" s="9">
        <v>3.4530390000000001E-2</v>
      </c>
      <c r="W969" s="9">
        <v>1.5193369999999999E-2</v>
      </c>
      <c r="X969" s="9">
        <v>0.59668507999999998</v>
      </c>
      <c r="Y969" s="9">
        <v>0.66022099000000001</v>
      </c>
      <c r="Z969" s="9">
        <v>2.7624300000000002E-3</v>
      </c>
      <c r="AA969" s="9">
        <v>0.12430939000000001</v>
      </c>
      <c r="AB969" s="10">
        <v>0.20717131</v>
      </c>
      <c r="AC969" s="14">
        <v>6506000</v>
      </c>
      <c r="AD969" s="15">
        <v>1217000</v>
      </c>
      <c r="AE969" s="16">
        <v>5289000</v>
      </c>
    </row>
    <row r="970" spans="1:31" x14ac:dyDescent="0.25">
      <c r="A970" s="7">
        <v>5103090</v>
      </c>
      <c r="B970" s="8" t="s">
        <v>994</v>
      </c>
      <c r="C970" s="8" t="s">
        <v>108</v>
      </c>
      <c r="D970" s="9">
        <v>0.28594130000000001</v>
      </c>
      <c r="E970" s="9">
        <v>1.2731000000000001E-3</v>
      </c>
      <c r="F970" s="9">
        <v>0</v>
      </c>
      <c r="G970" s="9">
        <v>0.22623789999999999</v>
      </c>
      <c r="H970" s="9">
        <v>5.8430299999999998E-2</v>
      </c>
      <c r="I970" s="9">
        <v>0</v>
      </c>
      <c r="J970" s="10">
        <v>0</v>
      </c>
      <c r="K970" s="11">
        <v>8242985</v>
      </c>
      <c r="L970" s="9">
        <v>0.43049999999999999</v>
      </c>
      <c r="M970" s="12">
        <v>3300203</v>
      </c>
      <c r="N970" s="12">
        <v>3335689</v>
      </c>
      <c r="O970" s="12">
        <v>3051800</v>
      </c>
      <c r="P970" s="12">
        <v>283888.40000000002</v>
      </c>
      <c r="Q970" s="12">
        <v>248403</v>
      </c>
      <c r="R970" s="13">
        <v>6305</v>
      </c>
      <c r="S970" s="9">
        <v>0.48120539000000001</v>
      </c>
      <c r="T970" s="9">
        <v>4.9167300000000002E-3</v>
      </c>
      <c r="U970" s="9">
        <v>2.0142739999999999E-2</v>
      </c>
      <c r="V970" s="9">
        <v>0.35099128000000002</v>
      </c>
      <c r="W970" s="9">
        <v>6.1062650000000003E-2</v>
      </c>
      <c r="X970" s="9">
        <v>0.52878667999999995</v>
      </c>
      <c r="Y970" s="9">
        <v>0.33655828999999998</v>
      </c>
      <c r="Z970" s="9">
        <v>9.0404400000000003E-3</v>
      </c>
      <c r="AA970" s="9">
        <v>0.12799366000000001</v>
      </c>
      <c r="AB970" s="10">
        <v>0.11448986</v>
      </c>
      <c r="AC970" s="14">
        <v>68420000</v>
      </c>
      <c r="AD970" s="15">
        <v>6968000</v>
      </c>
      <c r="AE970" s="16">
        <v>61500000</v>
      </c>
    </row>
    <row r="971" spans="1:31" x14ac:dyDescent="0.25">
      <c r="A971" s="7">
        <v>5002280</v>
      </c>
      <c r="B971" s="8" t="s">
        <v>271</v>
      </c>
      <c r="C971" s="8" t="s">
        <v>343</v>
      </c>
      <c r="D971" s="9">
        <v>0.2258433</v>
      </c>
      <c r="E971" s="9">
        <v>0</v>
      </c>
      <c r="F971" s="9">
        <v>0.22297110000000001</v>
      </c>
      <c r="G971" s="9">
        <v>0</v>
      </c>
      <c r="H971" s="9">
        <v>2.8722000000000001E-3</v>
      </c>
      <c r="I971" s="9">
        <v>0</v>
      </c>
      <c r="J971" s="10">
        <v>0</v>
      </c>
      <c r="K971" s="11">
        <v>60229</v>
      </c>
      <c r="L971" s="9">
        <v>0.4</v>
      </c>
      <c r="M971" s="12">
        <v>22405.19</v>
      </c>
      <c r="N971" s="12">
        <v>22646.1</v>
      </c>
      <c r="O971" s="12">
        <v>20718.78</v>
      </c>
      <c r="P971" s="12">
        <v>1927.328</v>
      </c>
      <c r="Q971" s="12">
        <v>1686.41</v>
      </c>
      <c r="R971" s="13">
        <v>36</v>
      </c>
      <c r="S971" s="9">
        <v>0</v>
      </c>
      <c r="T971" s="9">
        <v>0</v>
      </c>
      <c r="U971" s="9">
        <v>0</v>
      </c>
      <c r="V971" s="9">
        <v>0</v>
      </c>
      <c r="W971" s="9">
        <v>0</v>
      </c>
      <c r="X971" s="9">
        <v>0</v>
      </c>
      <c r="Y971" s="9">
        <v>0</v>
      </c>
      <c r="AB971" s="10">
        <v>0.20689655000000001</v>
      </c>
      <c r="AC971" s="14">
        <v>456000</v>
      </c>
      <c r="AD971" s="15">
        <v>0</v>
      </c>
      <c r="AE971" s="16">
        <v>456000</v>
      </c>
    </row>
    <row r="972" spans="1:31" x14ac:dyDescent="0.25">
      <c r="A972" s="7">
        <v>200520</v>
      </c>
      <c r="B972" s="8" t="s">
        <v>995</v>
      </c>
      <c r="C972" s="8" t="s">
        <v>143</v>
      </c>
      <c r="D972" s="9">
        <v>0.30487409999999998</v>
      </c>
      <c r="E972" s="9">
        <v>0</v>
      </c>
      <c r="F972" s="9">
        <v>0</v>
      </c>
      <c r="G972" s="9">
        <v>6.1008E-3</v>
      </c>
      <c r="H972" s="9">
        <v>0</v>
      </c>
      <c r="I972" s="9">
        <v>0.28657179999999999</v>
      </c>
      <c r="J972" s="10">
        <v>1.2201500000000001E-2</v>
      </c>
      <c r="K972" s="11">
        <v>903611.3</v>
      </c>
      <c r="L972" s="9">
        <v>0.42</v>
      </c>
      <c r="M972" s="12">
        <v>352950.6</v>
      </c>
      <c r="N972" s="12">
        <v>356745.8</v>
      </c>
      <c r="O972" s="12">
        <v>326384.40000000002</v>
      </c>
      <c r="P972" s="12">
        <v>30361.34</v>
      </c>
      <c r="Q972" s="12">
        <v>26566.19</v>
      </c>
      <c r="R972" s="13">
        <v>320</v>
      </c>
      <c r="S972" s="9">
        <v>0.48125000000000001</v>
      </c>
      <c r="T972" s="9">
        <v>0.61250000000000004</v>
      </c>
      <c r="U972" s="9">
        <v>9.3749999999999997E-3</v>
      </c>
      <c r="V972" s="9">
        <v>6.2500000000000003E-3</v>
      </c>
      <c r="W972" s="9">
        <v>1.5625E-2</v>
      </c>
      <c r="X972" s="9">
        <v>0.35</v>
      </c>
      <c r="Y972" s="9">
        <v>0.41562500000000002</v>
      </c>
      <c r="Z972" s="9">
        <v>6.8750000000000006E-2</v>
      </c>
      <c r="AA972" s="9">
        <v>8.7499999999999994E-2</v>
      </c>
      <c r="AB972" s="10">
        <v>0.30638298000000003</v>
      </c>
      <c r="AC972" s="14">
        <v>7177000</v>
      </c>
      <c r="AD972" s="15">
        <v>1877000</v>
      </c>
      <c r="AE972" s="16">
        <v>5300000</v>
      </c>
    </row>
    <row r="973" spans="1:31" x14ac:dyDescent="0.25">
      <c r="A973" s="7">
        <v>4028620</v>
      </c>
      <c r="B973" s="8" t="s">
        <v>996</v>
      </c>
      <c r="C973" s="8" t="s">
        <v>17</v>
      </c>
      <c r="D973" s="9">
        <v>0.29032989999999997</v>
      </c>
      <c r="E973" s="9">
        <v>0</v>
      </c>
      <c r="F973" s="9">
        <v>0</v>
      </c>
      <c r="G973" s="9">
        <v>0</v>
      </c>
      <c r="H973" s="9">
        <v>0</v>
      </c>
      <c r="I973" s="9">
        <v>0.29032989999999997</v>
      </c>
      <c r="J973" s="10">
        <v>0</v>
      </c>
      <c r="K973" s="11">
        <v>169440.7</v>
      </c>
      <c r="L973" s="9">
        <v>0.2903</v>
      </c>
      <c r="M973" s="12">
        <v>45745.43</v>
      </c>
      <c r="N973" s="12">
        <v>46237.32</v>
      </c>
      <c r="O973" s="12">
        <v>42302.23</v>
      </c>
      <c r="P973" s="12">
        <v>3935.0909999999999</v>
      </c>
      <c r="Q973" s="12">
        <v>3443.1990000000001</v>
      </c>
      <c r="R973" s="13">
        <v>101</v>
      </c>
      <c r="S973" s="9">
        <v>0.48514852000000003</v>
      </c>
      <c r="T973" s="9">
        <v>0.39603959999999999</v>
      </c>
      <c r="U973" s="9">
        <v>0</v>
      </c>
      <c r="V973" s="9">
        <v>6.9306930000000003E-2</v>
      </c>
      <c r="W973" s="9">
        <v>6.9306930000000003E-2</v>
      </c>
      <c r="X973" s="9">
        <v>0.46534653999999998</v>
      </c>
      <c r="Y973" s="9">
        <v>0.83168317000000003</v>
      </c>
      <c r="Z973" s="9">
        <v>0</v>
      </c>
      <c r="AA973" s="9">
        <v>0.20792078999999999</v>
      </c>
      <c r="AB973" s="10">
        <v>0.24324324</v>
      </c>
      <c r="AC973" s="14">
        <v>927000</v>
      </c>
      <c r="AD973" s="15">
        <v>208000</v>
      </c>
      <c r="AE973" s="16">
        <v>719000</v>
      </c>
    </row>
    <row r="974" spans="1:31" x14ac:dyDescent="0.25">
      <c r="A974" s="7">
        <v>4027420</v>
      </c>
      <c r="B974" s="8" t="s">
        <v>997</v>
      </c>
      <c r="C974" s="8" t="s">
        <v>17</v>
      </c>
      <c r="D974" s="9">
        <v>0.39047270000000001</v>
      </c>
      <c r="E974" s="9">
        <v>0</v>
      </c>
      <c r="F974" s="9">
        <v>0.17810909999999999</v>
      </c>
      <c r="G974" s="9">
        <v>0</v>
      </c>
      <c r="H974" s="9">
        <v>0</v>
      </c>
      <c r="I974" s="9">
        <v>0.21236360000000001</v>
      </c>
      <c r="J974" s="10">
        <v>0</v>
      </c>
      <c r="K974" s="11">
        <v>201100.9</v>
      </c>
      <c r="L974" s="9">
        <v>0.51070000000000004</v>
      </c>
      <c r="M974" s="12">
        <v>95513.07</v>
      </c>
      <c r="N974" s="12">
        <v>96540.09</v>
      </c>
      <c r="O974" s="12">
        <v>88323.91</v>
      </c>
      <c r="P974" s="12">
        <v>8216.1790000000001</v>
      </c>
      <c r="Q974" s="12">
        <v>7189.1639999999998</v>
      </c>
      <c r="R974" s="13">
        <v>158</v>
      </c>
      <c r="S974" s="9">
        <v>0.48734177000000001</v>
      </c>
      <c r="T974" s="9">
        <v>0.74683544000000002</v>
      </c>
      <c r="U974" s="9">
        <v>6.3291099999999998E-3</v>
      </c>
      <c r="V974" s="9">
        <v>0</v>
      </c>
      <c r="W974" s="9">
        <v>3.7974679999999997E-2</v>
      </c>
      <c r="X974" s="9">
        <v>0.20886076000000001</v>
      </c>
      <c r="Y974" s="9">
        <v>0.82278481000000003</v>
      </c>
      <c r="Z974" s="9">
        <v>0</v>
      </c>
      <c r="AA974" s="9">
        <v>0.22151899</v>
      </c>
      <c r="AB974" s="10">
        <v>0.33149170999999999</v>
      </c>
      <c r="AC974" s="14">
        <v>1858000</v>
      </c>
      <c r="AD974" s="15">
        <v>392000</v>
      </c>
      <c r="AE974" s="16">
        <v>1466000</v>
      </c>
    </row>
    <row r="975" spans="1:31" x14ac:dyDescent="0.25">
      <c r="A975" s="7">
        <v>3007860</v>
      </c>
      <c r="B975" s="8" t="s">
        <v>998</v>
      </c>
      <c r="C975" s="8" t="s">
        <v>200</v>
      </c>
      <c r="D975" s="9">
        <v>0.34110459999999998</v>
      </c>
      <c r="E975" s="9">
        <v>0</v>
      </c>
      <c r="F975" s="9">
        <v>0</v>
      </c>
      <c r="G975" s="9">
        <v>0</v>
      </c>
      <c r="H975" s="9">
        <v>0</v>
      </c>
      <c r="I975" s="9">
        <v>0.34110459999999998</v>
      </c>
      <c r="J975" s="10">
        <v>0</v>
      </c>
      <c r="K975" s="11">
        <v>182286</v>
      </c>
      <c r="L975" s="9">
        <v>0.47960000000000003</v>
      </c>
      <c r="M975" s="12">
        <v>81304.66</v>
      </c>
      <c r="N975" s="12">
        <v>82178.91</v>
      </c>
      <c r="O975" s="12">
        <v>75184.95</v>
      </c>
      <c r="P975" s="12">
        <v>6993.9489999999996</v>
      </c>
      <c r="Q975" s="12">
        <v>6119.7030000000004</v>
      </c>
      <c r="R975" s="13">
        <v>88</v>
      </c>
      <c r="S975" s="9">
        <v>0.56818181999999995</v>
      </c>
      <c r="T975" s="9">
        <v>0.40909090999999997</v>
      </c>
      <c r="U975" s="9">
        <v>0</v>
      </c>
      <c r="V975" s="9">
        <v>0</v>
      </c>
      <c r="W975" s="9">
        <v>0</v>
      </c>
      <c r="X975" s="9">
        <v>0.59090909000000003</v>
      </c>
      <c r="Y975" s="9">
        <v>0.36363635999999999</v>
      </c>
      <c r="Z975" s="9">
        <v>0</v>
      </c>
      <c r="AA975" s="9">
        <v>0.18181818</v>
      </c>
      <c r="AB975" s="10">
        <v>0.18840580000000001</v>
      </c>
      <c r="AC975" s="14">
        <v>1581000</v>
      </c>
      <c r="AD975" s="15">
        <v>156000</v>
      </c>
      <c r="AE975" s="16">
        <v>1425000</v>
      </c>
    </row>
    <row r="976" spans="1:31" x14ac:dyDescent="0.25">
      <c r="A976" s="7">
        <v>3022800</v>
      </c>
      <c r="B976" s="8" t="s">
        <v>999</v>
      </c>
      <c r="C976" s="8" t="s">
        <v>200</v>
      </c>
      <c r="D976" s="9">
        <v>0.29339399999999999</v>
      </c>
      <c r="E976" s="9">
        <v>0</v>
      </c>
      <c r="F976" s="9">
        <v>0</v>
      </c>
      <c r="G976" s="9">
        <v>0</v>
      </c>
      <c r="H976" s="9">
        <v>0</v>
      </c>
      <c r="I976" s="9">
        <v>0.29339399999999999</v>
      </c>
      <c r="J976" s="10">
        <v>0</v>
      </c>
      <c r="K976" s="11">
        <v>584701</v>
      </c>
      <c r="L976" s="9">
        <v>0.47510000000000002</v>
      </c>
      <c r="M976" s="12">
        <v>258346</v>
      </c>
      <c r="N976" s="12">
        <v>261124</v>
      </c>
      <c r="O976" s="12">
        <v>238900.6</v>
      </c>
      <c r="P976" s="12">
        <v>22223.32</v>
      </c>
      <c r="Q976" s="12">
        <v>19445.41</v>
      </c>
      <c r="R976" s="13">
        <v>332</v>
      </c>
      <c r="S976" s="9">
        <v>0.53614457999999998</v>
      </c>
      <c r="T976" s="9">
        <v>0.53614457999999998</v>
      </c>
      <c r="U976" s="9">
        <v>1.204819E-2</v>
      </c>
      <c r="V976" s="9">
        <v>6.0241000000000001E-3</v>
      </c>
      <c r="W976" s="9">
        <v>1.5060240000000001E-2</v>
      </c>
      <c r="X976" s="9">
        <v>0.43072289000000002</v>
      </c>
      <c r="Y976" s="9">
        <v>0.56626505999999999</v>
      </c>
      <c r="Z976" s="9">
        <v>0</v>
      </c>
      <c r="AA976" s="9">
        <v>7.5301199999999999E-2</v>
      </c>
      <c r="AB976" s="10">
        <v>0.21653543</v>
      </c>
      <c r="AC976" s="14">
        <v>4985000</v>
      </c>
      <c r="AD976" s="15">
        <v>1515000</v>
      </c>
      <c r="AE976" s="16">
        <v>3470000</v>
      </c>
    </row>
    <row r="977" spans="1:31" x14ac:dyDescent="0.25">
      <c r="A977" s="7">
        <v>639630</v>
      </c>
      <c r="B977" s="8" t="s">
        <v>1000</v>
      </c>
      <c r="C977" s="8" t="s">
        <v>1</v>
      </c>
      <c r="D977" s="9">
        <v>0.34224939999999998</v>
      </c>
      <c r="E977" s="9">
        <v>0</v>
      </c>
      <c r="F977" s="9">
        <v>0</v>
      </c>
      <c r="G977" s="9">
        <v>0.18215880000000001</v>
      </c>
      <c r="H977" s="9">
        <v>0.1600906</v>
      </c>
      <c r="I977" s="9">
        <v>0</v>
      </c>
      <c r="J977" s="10">
        <v>0</v>
      </c>
      <c r="K977" s="11">
        <v>5834485</v>
      </c>
      <c r="L977" s="9">
        <v>0.4824</v>
      </c>
      <c r="M977" s="12">
        <v>2617537</v>
      </c>
      <c r="N977" s="12">
        <v>2645682</v>
      </c>
      <c r="O977" s="12">
        <v>2420518</v>
      </c>
      <c r="P977" s="12">
        <v>225164.4</v>
      </c>
      <c r="Q977" s="12">
        <v>197019</v>
      </c>
      <c r="R977" s="13">
        <v>5142</v>
      </c>
      <c r="S977" s="9">
        <v>0.50602877999999996</v>
      </c>
      <c r="T977" s="9">
        <v>7.5846000000000004E-3</v>
      </c>
      <c r="U977" s="9">
        <v>0.17133411000000001</v>
      </c>
      <c r="V977" s="9">
        <v>0.15791521</v>
      </c>
      <c r="W977" s="9">
        <v>0.19856087</v>
      </c>
      <c r="X977" s="9">
        <v>0.42279269000000003</v>
      </c>
      <c r="Y977" s="9">
        <v>0.25826526999999999</v>
      </c>
      <c r="Z977" s="9">
        <v>3.3838970000000003E-2</v>
      </c>
      <c r="AA977" s="9">
        <v>0.10929599</v>
      </c>
      <c r="AB977" s="10">
        <v>7.9497059999999994E-2</v>
      </c>
      <c r="AC977" s="14">
        <v>49739000</v>
      </c>
      <c r="AD977" s="15">
        <v>8313000</v>
      </c>
      <c r="AE977" s="16">
        <v>41400000</v>
      </c>
    </row>
    <row r="978" spans="1:31" x14ac:dyDescent="0.25">
      <c r="A978" s="7">
        <v>4612000</v>
      </c>
      <c r="B978" s="8" t="s">
        <v>1001</v>
      </c>
      <c r="C978" s="8" t="s">
        <v>129</v>
      </c>
      <c r="D978" s="9">
        <v>0.34358329999999998</v>
      </c>
      <c r="E978" s="9">
        <v>0</v>
      </c>
      <c r="F978" s="9">
        <v>0.14952070000000001</v>
      </c>
      <c r="G978" s="9">
        <v>0</v>
      </c>
      <c r="H978" s="9">
        <v>0</v>
      </c>
      <c r="I978" s="9">
        <v>0.1940626</v>
      </c>
      <c r="J978" s="10">
        <v>0</v>
      </c>
      <c r="K978" s="11">
        <v>1191468</v>
      </c>
      <c r="L978" s="9">
        <v>0.504</v>
      </c>
      <c r="M978" s="12">
        <v>558464.9</v>
      </c>
      <c r="N978" s="12">
        <v>564469.9</v>
      </c>
      <c r="O978" s="12">
        <v>516429.9</v>
      </c>
      <c r="P978" s="12">
        <v>48039.99</v>
      </c>
      <c r="Q978" s="12">
        <v>42034.97</v>
      </c>
      <c r="R978" s="13">
        <v>856</v>
      </c>
      <c r="S978" s="9">
        <v>0.48714953</v>
      </c>
      <c r="T978" s="9">
        <v>0.36331775999999999</v>
      </c>
      <c r="U978" s="9">
        <v>8.1775700000000003E-3</v>
      </c>
      <c r="V978" s="9">
        <v>5.84112E-3</v>
      </c>
      <c r="W978" s="9">
        <v>1.401869E-2</v>
      </c>
      <c r="X978" s="9">
        <v>0.60864485999999995</v>
      </c>
      <c r="Y978" s="9">
        <v>0.46261681999999998</v>
      </c>
      <c r="Z978" s="9">
        <v>3.5046700000000001E-3</v>
      </c>
      <c r="AA978" s="9">
        <v>0.17172897000000001</v>
      </c>
      <c r="AB978" s="10">
        <v>0.28062015000000001</v>
      </c>
      <c r="AC978" s="14">
        <v>10375000</v>
      </c>
      <c r="AD978" s="15">
        <v>2569000</v>
      </c>
      <c r="AE978" s="16">
        <v>7806000</v>
      </c>
    </row>
    <row r="979" spans="1:31" x14ac:dyDescent="0.25">
      <c r="A979" s="7">
        <v>2201830</v>
      </c>
      <c r="B979" s="8" t="s">
        <v>1002</v>
      </c>
      <c r="C979" s="8" t="s">
        <v>7</v>
      </c>
      <c r="D979" s="9">
        <v>0.32974619999999999</v>
      </c>
      <c r="E979" s="9">
        <v>0</v>
      </c>
      <c r="F979" s="9">
        <v>0</v>
      </c>
      <c r="G979" s="9">
        <v>0.2271463</v>
      </c>
      <c r="H979" s="9">
        <v>0.10259989999999999</v>
      </c>
      <c r="I979" s="9">
        <v>0</v>
      </c>
      <c r="J979" s="10">
        <v>0</v>
      </c>
      <c r="K979" s="11">
        <v>11800000</v>
      </c>
      <c r="L979" s="9">
        <v>0.46810000000000002</v>
      </c>
      <c r="M979" s="12">
        <v>5136930</v>
      </c>
      <c r="N979" s="12">
        <v>5192165</v>
      </c>
      <c r="O979" s="12">
        <v>4750279</v>
      </c>
      <c r="P979" s="12">
        <v>441886.4</v>
      </c>
      <c r="Q979" s="12">
        <v>386651</v>
      </c>
      <c r="R979" s="13">
        <v>9986</v>
      </c>
      <c r="S979" s="9">
        <v>0.51492088999999996</v>
      </c>
      <c r="T979" s="9">
        <v>1.462047E-2</v>
      </c>
      <c r="U979" s="9">
        <v>1.632285E-2</v>
      </c>
      <c r="V979" s="9">
        <v>0.20488683999999999</v>
      </c>
      <c r="W979" s="9">
        <v>5.4175849999999998E-2</v>
      </c>
      <c r="X979" s="9">
        <v>0.70999398999999996</v>
      </c>
      <c r="Y979" s="9">
        <v>0.59162828000000001</v>
      </c>
      <c r="Z979" s="9">
        <v>2.50351E-3</v>
      </c>
      <c r="AA979" s="9">
        <v>0.12847987</v>
      </c>
      <c r="AB979" s="10">
        <v>0.20556811</v>
      </c>
      <c r="AC979" s="14">
        <v>94657000</v>
      </c>
      <c r="AD979" s="15">
        <v>18420000</v>
      </c>
      <c r="AE979" s="16">
        <v>76200000</v>
      </c>
    </row>
    <row r="980" spans="1:31" x14ac:dyDescent="0.25">
      <c r="A980" s="7">
        <v>622320</v>
      </c>
      <c r="B980" s="8" t="s">
        <v>1003</v>
      </c>
      <c r="C980" s="8" t="s">
        <v>1</v>
      </c>
      <c r="D980" s="9">
        <v>0.88886189999999998</v>
      </c>
      <c r="E980" s="9">
        <v>0</v>
      </c>
      <c r="F980" s="9">
        <v>0</v>
      </c>
      <c r="G980" s="9">
        <v>0</v>
      </c>
      <c r="H980" s="9">
        <v>0</v>
      </c>
      <c r="I980" s="9">
        <v>0.88886189999999998</v>
      </c>
      <c r="J980" s="10">
        <v>0</v>
      </c>
      <c r="K980" s="11">
        <v>243527.7</v>
      </c>
      <c r="L980" s="9">
        <v>0.9748</v>
      </c>
      <c r="M980" s="12">
        <v>220773.5</v>
      </c>
      <c r="N980" s="12">
        <v>223147.4</v>
      </c>
      <c r="O980" s="12">
        <v>204156.1</v>
      </c>
      <c r="P980" s="12">
        <v>18991.259999999998</v>
      </c>
      <c r="Q980" s="12">
        <v>16617.41</v>
      </c>
      <c r="R980" s="13">
        <v>302</v>
      </c>
      <c r="S980" s="9">
        <v>0.50331126000000004</v>
      </c>
      <c r="T980" s="9">
        <v>0.16556291000000001</v>
      </c>
      <c r="U980" s="9">
        <v>9.9337799999999997E-3</v>
      </c>
      <c r="V980" s="9">
        <v>9.9337799999999997E-3</v>
      </c>
      <c r="W980" s="9">
        <v>0.1986755</v>
      </c>
      <c r="X980" s="9">
        <v>0.51655629000000003</v>
      </c>
      <c r="Y980" s="9">
        <v>0.71854304999999996</v>
      </c>
      <c r="Z980" s="9">
        <v>0.10596027</v>
      </c>
      <c r="AA980" s="9">
        <v>0.17218543</v>
      </c>
      <c r="AB980" s="10">
        <v>0.16167665000000001</v>
      </c>
      <c r="AC980" s="14">
        <v>4023000</v>
      </c>
      <c r="AD980" s="15">
        <v>472000</v>
      </c>
      <c r="AE980" s="16">
        <v>3551000</v>
      </c>
    </row>
    <row r="981" spans="1:31" x14ac:dyDescent="0.25">
      <c r="A981" s="7">
        <v>1800600</v>
      </c>
      <c r="B981" s="8" t="s">
        <v>271</v>
      </c>
      <c r="C981" s="8" t="s">
        <v>34</v>
      </c>
      <c r="D981" s="9">
        <v>0.1479443</v>
      </c>
      <c r="E981" s="9">
        <v>0</v>
      </c>
      <c r="F981" s="9">
        <v>0</v>
      </c>
      <c r="G981" s="9">
        <v>0</v>
      </c>
      <c r="H981" s="9">
        <v>0</v>
      </c>
      <c r="I981" s="9">
        <v>0.1479443</v>
      </c>
      <c r="J981" s="10">
        <v>0</v>
      </c>
      <c r="K981" s="11">
        <v>2740313</v>
      </c>
      <c r="L981" s="9">
        <v>0.24490000000000001</v>
      </c>
      <c r="M981" s="12">
        <v>624125.4</v>
      </c>
      <c r="N981" s="12">
        <v>630836.5</v>
      </c>
      <c r="O981" s="12">
        <v>577148.30000000005</v>
      </c>
      <c r="P981" s="12">
        <v>53688.21</v>
      </c>
      <c r="Q981" s="12">
        <v>46977.06</v>
      </c>
      <c r="R981" s="13">
        <v>1078</v>
      </c>
      <c r="S981" s="9">
        <v>0.48515770000000003</v>
      </c>
      <c r="T981" s="9">
        <v>1.8552900000000001E-3</v>
      </c>
      <c r="U981" s="9">
        <v>3.7105699999999998E-3</v>
      </c>
      <c r="V981" s="9">
        <v>9.2763999999999998E-4</v>
      </c>
      <c r="W981" s="9">
        <v>1.1131729999999999E-2</v>
      </c>
      <c r="X981" s="9">
        <v>0.96196660000000001</v>
      </c>
      <c r="Y981" s="9">
        <v>0.36734694000000001</v>
      </c>
      <c r="Z981" s="9">
        <v>9.2763999999999998E-4</v>
      </c>
      <c r="AA981" s="9">
        <v>0.11131725000000001</v>
      </c>
      <c r="AB981" s="10">
        <v>0.14880952</v>
      </c>
      <c r="AC981" s="14">
        <v>11325000</v>
      </c>
      <c r="AD981" s="15">
        <v>1079000</v>
      </c>
      <c r="AE981" s="16">
        <v>10200000</v>
      </c>
    </row>
    <row r="982" spans="1:31" x14ac:dyDescent="0.25">
      <c r="A982" s="7">
        <v>4006850</v>
      </c>
      <c r="B982" s="8" t="s">
        <v>1004</v>
      </c>
      <c r="C982" s="8" t="s">
        <v>17</v>
      </c>
      <c r="D982" s="9">
        <v>0.31395699999999999</v>
      </c>
      <c r="E982" s="9">
        <v>0</v>
      </c>
      <c r="F982" s="9">
        <v>0.12790840000000001</v>
      </c>
      <c r="G982" s="9">
        <v>0</v>
      </c>
      <c r="H982" s="9">
        <v>1.2683099999999999E-2</v>
      </c>
      <c r="I982" s="9">
        <v>0.17336550000000001</v>
      </c>
      <c r="J982" s="10">
        <v>0</v>
      </c>
      <c r="K982" s="11">
        <v>1071543</v>
      </c>
      <c r="L982" s="9">
        <v>0.46550000000000002</v>
      </c>
      <c r="M982" s="12">
        <v>463887</v>
      </c>
      <c r="N982" s="12">
        <v>468875.1</v>
      </c>
      <c r="O982" s="12">
        <v>428970.8</v>
      </c>
      <c r="P982" s="12">
        <v>39904.26</v>
      </c>
      <c r="Q982" s="12">
        <v>34916.19</v>
      </c>
      <c r="R982" s="13">
        <v>914</v>
      </c>
      <c r="S982" s="9">
        <v>0.53501094000000005</v>
      </c>
      <c r="T982" s="9">
        <v>0.42669583999999999</v>
      </c>
      <c r="U982" s="9">
        <v>8.7527300000000002E-3</v>
      </c>
      <c r="V982" s="9">
        <v>4.7045950000000003E-2</v>
      </c>
      <c r="W982" s="9">
        <v>2.6258210000000001E-2</v>
      </c>
      <c r="X982" s="9">
        <v>0.49124726000000002</v>
      </c>
      <c r="Y982" s="9">
        <v>0.69693654000000005</v>
      </c>
      <c r="Z982" s="9">
        <v>0</v>
      </c>
      <c r="AA982" s="9">
        <v>0.24945295000000001</v>
      </c>
      <c r="AB982" s="10">
        <v>0.32528736000000003</v>
      </c>
      <c r="AC982" s="14">
        <v>8130000</v>
      </c>
      <c r="AD982" s="15">
        <v>1634000</v>
      </c>
      <c r="AE982" s="16">
        <v>6496000</v>
      </c>
    </row>
    <row r="983" spans="1:31" x14ac:dyDescent="0.25">
      <c r="A983" s="7">
        <v>200775</v>
      </c>
      <c r="B983" s="8" t="s">
        <v>1005</v>
      </c>
      <c r="C983" s="8" t="s">
        <v>143</v>
      </c>
      <c r="D983" s="9">
        <v>0.60304679999999999</v>
      </c>
      <c r="E983" s="9">
        <v>0</v>
      </c>
      <c r="F983" s="9">
        <v>0</v>
      </c>
      <c r="G983" s="9">
        <v>0</v>
      </c>
      <c r="H983" s="9">
        <v>0</v>
      </c>
      <c r="I983" s="9">
        <v>0.60304679999999999</v>
      </c>
      <c r="J983" s="10">
        <v>0</v>
      </c>
      <c r="K983" s="11">
        <v>1488558</v>
      </c>
      <c r="L983" s="9">
        <v>0.73899999999999999</v>
      </c>
      <c r="M983" s="12">
        <v>1023041</v>
      </c>
      <c r="N983" s="12">
        <v>1034042</v>
      </c>
      <c r="O983" s="12">
        <v>946038.1</v>
      </c>
      <c r="P983" s="12">
        <v>88003.55</v>
      </c>
      <c r="Q983" s="12">
        <v>77002.880000000005</v>
      </c>
      <c r="R983" s="13">
        <v>281</v>
      </c>
      <c r="S983" s="9">
        <v>0.51245552000000005</v>
      </c>
      <c r="T983" s="9">
        <v>0.93950177999999995</v>
      </c>
      <c r="U983" s="9">
        <v>0</v>
      </c>
      <c r="V983" s="9">
        <v>0</v>
      </c>
      <c r="W983" s="9">
        <v>3.55872E-3</v>
      </c>
      <c r="X983" s="9">
        <v>3.5587189999999998E-2</v>
      </c>
      <c r="Y983" s="9">
        <v>0.74021351999999996</v>
      </c>
      <c r="Z983" s="9">
        <v>0.37722420000000001</v>
      </c>
      <c r="AA983" s="9">
        <v>0.21708184999999999</v>
      </c>
      <c r="AB983" s="10">
        <v>0.29602887999999999</v>
      </c>
      <c r="AC983" s="14">
        <v>17896000</v>
      </c>
      <c r="AD983" s="15">
        <v>3223000</v>
      </c>
      <c r="AE983" s="16">
        <v>14700000</v>
      </c>
    </row>
    <row r="984" spans="1:31" x14ac:dyDescent="0.25">
      <c r="A984" s="7">
        <v>3002250</v>
      </c>
      <c r="B984" s="8" t="s">
        <v>1006</v>
      </c>
      <c r="C984" s="8" t="s">
        <v>200</v>
      </c>
      <c r="D984" s="9">
        <v>0.32306190000000001</v>
      </c>
      <c r="E984" s="9">
        <v>0</v>
      </c>
      <c r="F984" s="9">
        <v>0</v>
      </c>
      <c r="G984" s="9">
        <v>0</v>
      </c>
      <c r="H984" s="9">
        <v>0</v>
      </c>
      <c r="I984" s="9">
        <v>0.32306190000000001</v>
      </c>
      <c r="J984" s="10">
        <v>0</v>
      </c>
      <c r="K984" s="11">
        <v>264048.2</v>
      </c>
      <c r="L984" s="9">
        <v>0.50309999999999999</v>
      </c>
      <c r="M984" s="12">
        <v>123543.7</v>
      </c>
      <c r="N984" s="12">
        <v>124872.1</v>
      </c>
      <c r="O984" s="12">
        <v>114244.7</v>
      </c>
      <c r="P984" s="12">
        <v>10627.41</v>
      </c>
      <c r="Q984" s="12">
        <v>9299</v>
      </c>
      <c r="R984" s="13">
        <v>126</v>
      </c>
      <c r="S984" s="9">
        <v>0.57936507999999998</v>
      </c>
      <c r="T984" s="9">
        <v>0.61111110999999996</v>
      </c>
      <c r="U984" s="9">
        <v>3.1746030000000001E-2</v>
      </c>
      <c r="V984" s="9">
        <v>0</v>
      </c>
      <c r="W984" s="9">
        <v>1.5873020000000002E-2</v>
      </c>
      <c r="X984" s="9">
        <v>0.34126983999999999</v>
      </c>
      <c r="Y984" s="9">
        <v>0.66666667000000002</v>
      </c>
      <c r="Z984" s="9">
        <v>7.9365080000000005E-2</v>
      </c>
      <c r="AA984" s="9">
        <v>0.15873016000000001</v>
      </c>
      <c r="AB984" s="10">
        <v>0.21794872000000001</v>
      </c>
      <c r="AC984" s="14">
        <v>2070000</v>
      </c>
      <c r="AD984" s="15">
        <v>555000</v>
      </c>
      <c r="AE984" s="16">
        <v>1515000</v>
      </c>
    </row>
    <row r="985" spans="1:31" x14ac:dyDescent="0.25">
      <c r="A985" s="7">
        <v>2717010</v>
      </c>
      <c r="B985" s="8" t="s">
        <v>1007</v>
      </c>
      <c r="C985" s="8" t="s">
        <v>263</v>
      </c>
      <c r="D985" s="9">
        <v>0.35744199999999998</v>
      </c>
      <c r="E985" s="9">
        <v>0</v>
      </c>
      <c r="F985" s="9">
        <v>0</v>
      </c>
      <c r="G985" s="9">
        <v>0</v>
      </c>
      <c r="H985" s="9">
        <v>0</v>
      </c>
      <c r="I985" s="9">
        <v>0.35744199999999998</v>
      </c>
      <c r="J985" s="10">
        <v>0</v>
      </c>
      <c r="K985" s="11">
        <v>522976.1</v>
      </c>
      <c r="L985" s="9">
        <v>0.50639999999999996</v>
      </c>
      <c r="M985" s="12">
        <v>246296.6</v>
      </c>
      <c r="N985" s="12">
        <v>248945</v>
      </c>
      <c r="O985" s="12">
        <v>227758.2</v>
      </c>
      <c r="P985" s="12">
        <v>21186.81</v>
      </c>
      <c r="Q985" s="12">
        <v>18538.39</v>
      </c>
      <c r="R985" s="13">
        <v>224</v>
      </c>
      <c r="S985" s="9">
        <v>0.51785714000000005</v>
      </c>
      <c r="T985" s="9">
        <v>0.3125</v>
      </c>
      <c r="U985" s="9">
        <v>0</v>
      </c>
      <c r="V985" s="9">
        <v>8.9285700000000003E-3</v>
      </c>
      <c r="W985" s="9">
        <v>0</v>
      </c>
      <c r="X985" s="9">
        <v>0.67857142999999998</v>
      </c>
      <c r="Y985" s="9">
        <v>0.78125</v>
      </c>
      <c r="Z985" s="9">
        <v>0</v>
      </c>
      <c r="AA985" s="9">
        <v>0.16517857</v>
      </c>
      <c r="AB985" s="10">
        <v>0.32544379000000001</v>
      </c>
      <c r="AC985" s="14">
        <v>4079000</v>
      </c>
      <c r="AD985" s="15">
        <v>527000</v>
      </c>
      <c r="AE985" s="16">
        <v>3552000</v>
      </c>
    </row>
    <row r="986" spans="1:31" x14ac:dyDescent="0.25">
      <c r="A986" s="7">
        <v>3009120</v>
      </c>
      <c r="B986" s="8" t="s">
        <v>1008</v>
      </c>
      <c r="C986" s="8" t="s">
        <v>200</v>
      </c>
      <c r="D986" s="9">
        <v>0.2940565</v>
      </c>
      <c r="E986" s="9">
        <v>0</v>
      </c>
      <c r="F986" s="9">
        <v>0</v>
      </c>
      <c r="G986" s="9">
        <v>0</v>
      </c>
      <c r="H986" s="9">
        <v>0</v>
      </c>
      <c r="I986" s="9">
        <v>0.2940565</v>
      </c>
      <c r="J986" s="10">
        <v>0</v>
      </c>
      <c r="K986" s="11">
        <v>94287.7</v>
      </c>
      <c r="L986" s="9">
        <v>0.44619999999999999</v>
      </c>
      <c r="M986" s="12">
        <v>39126.19</v>
      </c>
      <c r="N986" s="12">
        <v>39546.9</v>
      </c>
      <c r="O986" s="12">
        <v>36181.21</v>
      </c>
      <c r="P986" s="12">
        <v>3365.694</v>
      </c>
      <c r="Q986" s="12">
        <v>2944.98</v>
      </c>
      <c r="R986" s="13">
        <v>18</v>
      </c>
      <c r="S986" s="9">
        <v>0.66666667000000002</v>
      </c>
      <c r="T986" s="9">
        <v>0.88888889000000004</v>
      </c>
      <c r="U986" s="9">
        <v>0</v>
      </c>
      <c r="V986" s="9">
        <v>0</v>
      </c>
      <c r="W986" s="9">
        <v>0</v>
      </c>
      <c r="X986" s="9">
        <v>0.11111111</v>
      </c>
      <c r="Y986" s="9">
        <v>0.83333332999999998</v>
      </c>
      <c r="Z986" s="9">
        <v>0</v>
      </c>
      <c r="AA986" s="9">
        <v>0.33333332999999998</v>
      </c>
      <c r="AB986" s="10">
        <v>0.11111111</v>
      </c>
      <c r="AC986" s="14">
        <v>644000</v>
      </c>
      <c r="AD986" s="15">
        <v>104000</v>
      </c>
      <c r="AE986" s="16">
        <v>540000</v>
      </c>
    </row>
    <row r="987" spans="1:31" x14ac:dyDescent="0.25">
      <c r="A987" s="7">
        <v>3011850</v>
      </c>
      <c r="B987" s="8" t="s">
        <v>1009</v>
      </c>
      <c r="C987" s="8" t="s">
        <v>200</v>
      </c>
      <c r="D987" s="9">
        <v>0.57144519999999999</v>
      </c>
      <c r="E987" s="9">
        <v>0.2197508</v>
      </c>
      <c r="F987" s="9">
        <v>0.29672759999999998</v>
      </c>
      <c r="G987" s="9">
        <v>2.2009999999999998E-2</v>
      </c>
      <c r="H987" s="9">
        <v>3.2956800000000001E-2</v>
      </c>
      <c r="I987" s="9">
        <v>0</v>
      </c>
      <c r="J987" s="10">
        <v>0</v>
      </c>
      <c r="K987" s="11">
        <v>120458</v>
      </c>
      <c r="L987" s="9">
        <v>0.67779999999999996</v>
      </c>
      <c r="M987" s="12">
        <v>75931.179999999993</v>
      </c>
      <c r="N987" s="12">
        <v>76747.649999999994</v>
      </c>
      <c r="O987" s="12">
        <v>70215.929999999993</v>
      </c>
      <c r="P987" s="12">
        <v>6531.7139999999999</v>
      </c>
      <c r="Q987" s="12">
        <v>5715.25</v>
      </c>
      <c r="R987" s="13">
        <v>95</v>
      </c>
      <c r="S987" s="9">
        <v>0.43157895000000002</v>
      </c>
      <c r="T987" s="9">
        <v>0</v>
      </c>
      <c r="U987" s="9">
        <v>1.052632E-2</v>
      </c>
      <c r="V987" s="9">
        <v>0</v>
      </c>
      <c r="W987" s="9">
        <v>0</v>
      </c>
      <c r="X987" s="9">
        <v>0.98947368000000002</v>
      </c>
      <c r="Y987" s="9">
        <v>0.16842104999999999</v>
      </c>
      <c r="Z987" s="9">
        <v>0</v>
      </c>
      <c r="AA987" s="9">
        <v>7.368421E-2</v>
      </c>
      <c r="AB987" s="10">
        <v>0.11594203</v>
      </c>
      <c r="AC987" s="14">
        <v>1237000</v>
      </c>
      <c r="AD987" s="15">
        <v>123000</v>
      </c>
      <c r="AE987" s="16">
        <v>1114000</v>
      </c>
    </row>
    <row r="988" spans="1:31" x14ac:dyDescent="0.25">
      <c r="A988" s="7">
        <v>623700</v>
      </c>
      <c r="B988" s="8" t="s">
        <v>1010</v>
      </c>
      <c r="C988" s="8" t="s">
        <v>1</v>
      </c>
      <c r="D988" s="9">
        <v>0.33604519999999999</v>
      </c>
      <c r="E988" s="9">
        <v>5.5017E-3</v>
      </c>
      <c r="F988" s="9">
        <v>0.15150269999999999</v>
      </c>
      <c r="G988" s="9">
        <v>0.1680372</v>
      </c>
      <c r="H988" s="9">
        <v>8.2526000000000006E-3</v>
      </c>
      <c r="I988" s="9">
        <v>0</v>
      </c>
      <c r="J988" s="10">
        <v>2.7509000000000001E-3</v>
      </c>
      <c r="K988" s="11">
        <v>333338.2</v>
      </c>
      <c r="L988" s="9">
        <v>0.4924</v>
      </c>
      <c r="M988" s="12">
        <v>152646.20000000001</v>
      </c>
      <c r="N988" s="12">
        <v>154287.6</v>
      </c>
      <c r="O988" s="12">
        <v>141156.70000000001</v>
      </c>
      <c r="P988" s="12">
        <v>13130.86</v>
      </c>
      <c r="Q988" s="12">
        <v>11489.5</v>
      </c>
      <c r="R988" s="13">
        <v>278</v>
      </c>
      <c r="S988" s="9">
        <v>0.48920862999999998</v>
      </c>
      <c r="T988" s="9">
        <v>1.7985609999999999E-2</v>
      </c>
      <c r="U988" s="9">
        <v>3.5971219999999998E-2</v>
      </c>
      <c r="V988" s="9">
        <v>0</v>
      </c>
      <c r="W988" s="9">
        <v>0.38129496000000002</v>
      </c>
      <c r="X988" s="9">
        <v>0.5</v>
      </c>
      <c r="Y988" s="9">
        <v>0.46402877999999997</v>
      </c>
      <c r="Z988" s="9">
        <v>0.19424459999999999</v>
      </c>
      <c r="AA988" s="9">
        <v>3.5971219999999998E-2</v>
      </c>
      <c r="AB988" s="10">
        <v>0.27027026999999998</v>
      </c>
      <c r="AC988" s="14">
        <v>2461000</v>
      </c>
      <c r="AD988" s="15">
        <v>291000</v>
      </c>
      <c r="AE988" s="16">
        <v>2170000</v>
      </c>
    </row>
    <row r="989" spans="1:31" x14ac:dyDescent="0.25">
      <c r="A989" s="7">
        <v>4033090</v>
      </c>
      <c r="B989" s="8" t="s">
        <v>1011</v>
      </c>
      <c r="C989" s="8" t="s">
        <v>17</v>
      </c>
      <c r="D989" s="9">
        <v>0.46330909999999997</v>
      </c>
      <c r="E989" s="9">
        <v>0</v>
      </c>
      <c r="F989" s="9">
        <v>0.31080639999999998</v>
      </c>
      <c r="G989" s="9">
        <v>0</v>
      </c>
      <c r="H989" s="9">
        <v>1.3507999999999999E-2</v>
      </c>
      <c r="I989" s="9">
        <v>0.1389948</v>
      </c>
      <c r="J989" s="10">
        <v>0</v>
      </c>
      <c r="K989" s="11">
        <v>499261.1</v>
      </c>
      <c r="L989" s="9">
        <v>0.59430000000000005</v>
      </c>
      <c r="M989" s="12">
        <v>275941.09999999998</v>
      </c>
      <c r="N989" s="12">
        <v>278908.2</v>
      </c>
      <c r="O989" s="12">
        <v>255171.3</v>
      </c>
      <c r="P989" s="12">
        <v>23736.87</v>
      </c>
      <c r="Q989" s="12">
        <v>20769.8</v>
      </c>
      <c r="R989" s="13">
        <v>547</v>
      </c>
      <c r="S989" s="9">
        <v>0.52468007000000005</v>
      </c>
      <c r="T989" s="9">
        <v>0.77696525999999999</v>
      </c>
      <c r="U989" s="9">
        <v>0</v>
      </c>
      <c r="V989" s="9">
        <v>0</v>
      </c>
      <c r="W989" s="9">
        <v>3.107861E-2</v>
      </c>
      <c r="X989" s="9">
        <v>0.19195612000000001</v>
      </c>
      <c r="Y989" s="9">
        <v>0.68921389</v>
      </c>
      <c r="Z989" s="9">
        <v>2.9250459999999999E-2</v>
      </c>
      <c r="AA989" s="9">
        <v>0.12979889999999999</v>
      </c>
      <c r="AB989" s="10">
        <v>0.30201341999999998</v>
      </c>
      <c r="AC989" s="14">
        <v>4392000</v>
      </c>
      <c r="AD989" s="15">
        <v>960000</v>
      </c>
      <c r="AE989" s="16">
        <v>3432000</v>
      </c>
    </row>
    <row r="990" spans="1:31" x14ac:dyDescent="0.25">
      <c r="A990" s="7">
        <v>4010710</v>
      </c>
      <c r="B990" s="8" t="s">
        <v>1012</v>
      </c>
      <c r="C990" s="8" t="s">
        <v>17</v>
      </c>
      <c r="D990" s="9">
        <v>0.48940240000000002</v>
      </c>
      <c r="E990" s="9">
        <v>5.4270000000000002E-4</v>
      </c>
      <c r="F990" s="9">
        <v>0.1761846</v>
      </c>
      <c r="G990" s="9">
        <v>1.1420400000000001E-2</v>
      </c>
      <c r="H990" s="9">
        <v>0.23600019999999999</v>
      </c>
      <c r="I990" s="9">
        <v>6.5254400000000004E-2</v>
      </c>
      <c r="J990" s="10">
        <v>0</v>
      </c>
      <c r="K990" s="11">
        <v>1380523</v>
      </c>
      <c r="L990" s="9">
        <v>0.62609999999999999</v>
      </c>
      <c r="M990" s="12">
        <v>803841.3</v>
      </c>
      <c r="N990" s="12">
        <v>812484.8</v>
      </c>
      <c r="O990" s="12">
        <v>743337.1</v>
      </c>
      <c r="P990" s="12">
        <v>69147.63</v>
      </c>
      <c r="Q990" s="12">
        <v>60504.19</v>
      </c>
      <c r="R990" s="13">
        <v>1684</v>
      </c>
      <c r="S990" s="9">
        <v>0.53681710000000005</v>
      </c>
      <c r="T990" s="9">
        <v>0.15023753000000001</v>
      </c>
      <c r="U990" s="9">
        <v>1.247031E-2</v>
      </c>
      <c r="V990" s="9">
        <v>4.513064E-2</v>
      </c>
      <c r="W990" s="9">
        <v>5.8788600000000003E-2</v>
      </c>
      <c r="X990" s="9">
        <v>0.74168646000000005</v>
      </c>
      <c r="Y990" s="9">
        <v>0.46912113999999999</v>
      </c>
      <c r="Z990" s="9">
        <v>0</v>
      </c>
      <c r="AA990" s="9">
        <v>0.13420428000000001</v>
      </c>
      <c r="AB990" s="10">
        <v>0.16395576000000001</v>
      </c>
      <c r="AC990" s="14">
        <v>12700000</v>
      </c>
      <c r="AD990" s="15">
        <v>2275000</v>
      </c>
      <c r="AE990" s="16">
        <v>10400000</v>
      </c>
    </row>
    <row r="991" spans="1:31" x14ac:dyDescent="0.25">
      <c r="A991" s="7">
        <v>613500</v>
      </c>
      <c r="B991" s="8" t="s">
        <v>1013</v>
      </c>
      <c r="C991" s="8" t="s">
        <v>1</v>
      </c>
      <c r="D991" s="9">
        <v>0.31297019999999998</v>
      </c>
      <c r="E991" s="9">
        <v>0</v>
      </c>
      <c r="F991" s="9">
        <v>0</v>
      </c>
      <c r="G991" s="9">
        <v>0.2576794</v>
      </c>
      <c r="H991" s="9">
        <v>5.5290800000000001E-2</v>
      </c>
      <c r="I991" s="9">
        <v>0</v>
      </c>
      <c r="J991" s="10">
        <v>0</v>
      </c>
      <c r="K991" s="11">
        <v>8070260</v>
      </c>
      <c r="L991" s="9">
        <v>0.4778</v>
      </c>
      <c r="M991" s="12">
        <v>3586052</v>
      </c>
      <c r="N991" s="12">
        <v>3624612</v>
      </c>
      <c r="O991" s="12">
        <v>3316135</v>
      </c>
      <c r="P991" s="12">
        <v>308477.59999999998</v>
      </c>
      <c r="Q991" s="12">
        <v>269917</v>
      </c>
      <c r="R991" s="13">
        <v>5696</v>
      </c>
      <c r="S991" s="9">
        <v>0.52247191000000004</v>
      </c>
      <c r="T991" s="9">
        <v>7.72472E-3</v>
      </c>
      <c r="U991" s="9">
        <v>3.5814609999999997E-2</v>
      </c>
      <c r="V991" s="9">
        <v>5.3721909999999998E-2</v>
      </c>
      <c r="W991" s="9">
        <v>0.50210674</v>
      </c>
      <c r="X991" s="9">
        <v>0.39536516999999999</v>
      </c>
      <c r="Y991" s="9">
        <v>0.60656600999999999</v>
      </c>
      <c r="Z991" s="9">
        <v>0.28107443999999998</v>
      </c>
      <c r="AA991" s="9">
        <v>0.10955056000000001</v>
      </c>
      <c r="AB991" s="10">
        <v>0.23158248000000001</v>
      </c>
      <c r="AC991" s="14">
        <v>56634000</v>
      </c>
      <c r="AD991" s="15">
        <v>12069000</v>
      </c>
      <c r="AE991" s="16">
        <v>44600000</v>
      </c>
    </row>
    <row r="992" spans="1:31" x14ac:dyDescent="0.25">
      <c r="A992" s="7">
        <v>200300</v>
      </c>
      <c r="B992" s="8" t="s">
        <v>1014</v>
      </c>
      <c r="C992" s="8" t="s">
        <v>143</v>
      </c>
      <c r="D992" s="9">
        <v>0.4332975</v>
      </c>
      <c r="E992" s="9">
        <v>0</v>
      </c>
      <c r="F992" s="9">
        <v>0</v>
      </c>
      <c r="G992" s="9">
        <v>0</v>
      </c>
      <c r="H992" s="9">
        <v>0</v>
      </c>
      <c r="I992" s="9">
        <v>0.4332975</v>
      </c>
      <c r="J992" s="10">
        <v>0</v>
      </c>
      <c r="K992" s="11">
        <v>489834.5</v>
      </c>
      <c r="L992" s="9">
        <v>0.59260000000000002</v>
      </c>
      <c r="M992" s="12">
        <v>269956.59999999998</v>
      </c>
      <c r="N992" s="12">
        <v>272859.40000000002</v>
      </c>
      <c r="O992" s="12">
        <v>249637.3</v>
      </c>
      <c r="P992" s="12">
        <v>23222.07</v>
      </c>
      <c r="Q992" s="12">
        <v>20319.3</v>
      </c>
      <c r="R992" s="13">
        <v>107</v>
      </c>
      <c r="S992" s="9">
        <v>0.54205607</v>
      </c>
      <c r="T992" s="9">
        <v>0.77570094000000001</v>
      </c>
      <c r="U992" s="9">
        <v>0</v>
      </c>
      <c r="V992" s="9">
        <v>1.8691590000000001E-2</v>
      </c>
      <c r="W992" s="9">
        <v>3.7383180000000002E-2</v>
      </c>
      <c r="X992" s="9">
        <v>0.14018691999999999</v>
      </c>
      <c r="Y992" s="9">
        <v>0.67289719999999997</v>
      </c>
      <c r="Z992" s="9">
        <v>0</v>
      </c>
      <c r="AA992" s="9">
        <v>0.14018691999999999</v>
      </c>
      <c r="AB992" s="10">
        <v>0.18095238</v>
      </c>
      <c r="AC992" s="14">
        <v>4242000</v>
      </c>
      <c r="AD992" s="15">
        <v>1427000</v>
      </c>
      <c r="AE992" s="16">
        <v>2815000</v>
      </c>
    </row>
    <row r="993" spans="1:31" x14ac:dyDescent="0.25">
      <c r="A993" s="7">
        <v>4027990</v>
      </c>
      <c r="B993" s="8" t="s">
        <v>1015</v>
      </c>
      <c r="C993" s="8" t="s">
        <v>17</v>
      </c>
      <c r="D993" s="9">
        <v>0.26903280000000002</v>
      </c>
      <c r="E993" s="9">
        <v>0</v>
      </c>
      <c r="F993" s="9">
        <v>0.1167435</v>
      </c>
      <c r="G993" s="9">
        <v>0</v>
      </c>
      <c r="H993" s="9">
        <v>1.01598E-2</v>
      </c>
      <c r="I993" s="9">
        <v>0.14212949999999999</v>
      </c>
      <c r="J993" s="10">
        <v>0</v>
      </c>
      <c r="K993" s="11">
        <v>366970.5</v>
      </c>
      <c r="L993" s="9">
        <v>0.45300000000000001</v>
      </c>
      <c r="M993" s="12">
        <v>154601</v>
      </c>
      <c r="N993" s="12">
        <v>156263.4</v>
      </c>
      <c r="O993" s="12">
        <v>142964.4</v>
      </c>
      <c r="P993" s="12">
        <v>13299.01</v>
      </c>
      <c r="Q993" s="12">
        <v>11636.59</v>
      </c>
      <c r="R993" s="13">
        <v>346</v>
      </c>
      <c r="S993" s="9">
        <v>0.49710982999999997</v>
      </c>
      <c r="T993" s="9">
        <v>0.28034682</v>
      </c>
      <c r="U993" s="9">
        <v>8.6705199999999993E-3</v>
      </c>
      <c r="V993" s="9">
        <v>1.7341039999999999E-2</v>
      </c>
      <c r="W993" s="9">
        <v>2.8901700000000001E-3</v>
      </c>
      <c r="X993" s="9">
        <v>0.69075143999999999</v>
      </c>
      <c r="Y993" s="9">
        <v>0.33236993999999997</v>
      </c>
      <c r="Z993" s="9">
        <v>0</v>
      </c>
      <c r="AA993" s="9">
        <v>6.9364159999999994E-2</v>
      </c>
      <c r="AB993" s="10">
        <v>0.18691589</v>
      </c>
      <c r="AC993" s="14">
        <v>2409000</v>
      </c>
      <c r="AD993" s="15">
        <v>293000</v>
      </c>
      <c r="AE993" s="16">
        <v>2116000</v>
      </c>
    </row>
    <row r="994" spans="1:31" x14ac:dyDescent="0.25">
      <c r="A994" s="7">
        <v>5304950</v>
      </c>
      <c r="B994" s="8" t="s">
        <v>1016</v>
      </c>
      <c r="C994" s="8" t="s">
        <v>42</v>
      </c>
      <c r="D994" s="9">
        <v>0.37863950000000002</v>
      </c>
      <c r="E994" s="9">
        <v>0</v>
      </c>
      <c r="F994" s="9">
        <v>0</v>
      </c>
      <c r="G994" s="9">
        <v>0.2431799</v>
      </c>
      <c r="H994" s="9">
        <v>0.13545960000000001</v>
      </c>
      <c r="I994" s="9">
        <v>0</v>
      </c>
      <c r="J994" s="10">
        <v>0</v>
      </c>
      <c r="K994" s="11">
        <v>2919614</v>
      </c>
      <c r="L994" s="9">
        <v>0.53400000000000003</v>
      </c>
      <c r="M994" s="12">
        <v>1449939</v>
      </c>
      <c r="N994" s="12">
        <v>1465530</v>
      </c>
      <c r="O994" s="12">
        <v>1340804</v>
      </c>
      <c r="P994" s="12">
        <v>124725.9</v>
      </c>
      <c r="Q994" s="12">
        <v>109135</v>
      </c>
      <c r="R994" s="13">
        <v>2100</v>
      </c>
      <c r="S994" s="9">
        <v>0.53571429000000004</v>
      </c>
      <c r="T994" s="9">
        <v>5.7142900000000003E-3</v>
      </c>
      <c r="U994" s="9">
        <v>4.7142860000000002E-2</v>
      </c>
      <c r="V994" s="9">
        <v>4.5714289999999998E-2</v>
      </c>
      <c r="W994" s="9">
        <v>6.095238E-2</v>
      </c>
      <c r="X994" s="9">
        <v>0.83857143000000001</v>
      </c>
      <c r="Y994" s="9">
        <v>0.31571429000000001</v>
      </c>
      <c r="Z994" s="9">
        <v>3.8095199999999998E-3</v>
      </c>
      <c r="AA994" s="9">
        <v>0.11952380999999999</v>
      </c>
      <c r="AB994" s="10">
        <v>0.10090817000000001</v>
      </c>
      <c r="AC994" s="14">
        <v>22442000</v>
      </c>
      <c r="AD994" s="15">
        <v>5612000</v>
      </c>
      <c r="AE994" s="16">
        <v>16800000</v>
      </c>
    </row>
    <row r="995" spans="1:31" x14ac:dyDescent="0.25">
      <c r="A995" s="7">
        <v>5306000</v>
      </c>
      <c r="B995" s="8" t="s">
        <v>1017</v>
      </c>
      <c r="C995" s="8" t="s">
        <v>42</v>
      </c>
      <c r="D995" s="9">
        <v>0.41696889999999998</v>
      </c>
      <c r="E995" s="9">
        <v>0</v>
      </c>
      <c r="F995" s="9">
        <v>0.1235372</v>
      </c>
      <c r="G995" s="9">
        <v>0</v>
      </c>
      <c r="H995" s="9">
        <v>0</v>
      </c>
      <c r="I995" s="9">
        <v>0.29343170000000002</v>
      </c>
      <c r="J995" s="10">
        <v>0</v>
      </c>
      <c r="K995" s="11">
        <v>482418.3</v>
      </c>
      <c r="L995" s="9">
        <v>0.5736</v>
      </c>
      <c r="M995" s="12">
        <v>257345.1</v>
      </c>
      <c r="N995" s="12">
        <v>260112.2</v>
      </c>
      <c r="O995" s="12">
        <v>237975</v>
      </c>
      <c r="P995" s="12">
        <v>22137.21</v>
      </c>
      <c r="Q995" s="12">
        <v>19370.09</v>
      </c>
      <c r="R995" s="13">
        <v>294</v>
      </c>
      <c r="S995" s="9">
        <v>0.47959183999999999</v>
      </c>
      <c r="T995" s="9">
        <v>0.32312924999999998</v>
      </c>
      <c r="U995" s="9">
        <v>6.8027199999999999E-3</v>
      </c>
      <c r="V995" s="9">
        <v>3.7414969999999999E-2</v>
      </c>
      <c r="W995" s="9">
        <v>5.782313E-2</v>
      </c>
      <c r="X995" s="9">
        <v>0.57482993000000004</v>
      </c>
      <c r="Y995" s="9">
        <v>0.78231293000000002</v>
      </c>
      <c r="Z995" s="9">
        <v>0</v>
      </c>
      <c r="AA995" s="9">
        <v>0.13605442000000001</v>
      </c>
      <c r="AB995" s="10">
        <v>0.20618557000000001</v>
      </c>
      <c r="AC995" s="14">
        <v>3967000</v>
      </c>
      <c r="AD995" s="15">
        <v>854000</v>
      </c>
      <c r="AE995" s="16">
        <v>3113000</v>
      </c>
    </row>
    <row r="996" spans="1:31" x14ac:dyDescent="0.25">
      <c r="A996" s="7">
        <v>4005010</v>
      </c>
      <c r="B996" s="8" t="s">
        <v>1018</v>
      </c>
      <c r="C996" s="8" t="s">
        <v>17</v>
      </c>
      <c r="D996" s="9">
        <v>0.37561309999999998</v>
      </c>
      <c r="E996" s="9">
        <v>0</v>
      </c>
      <c r="F996" s="9">
        <v>0.14212820000000001</v>
      </c>
      <c r="G996" s="9">
        <v>0</v>
      </c>
      <c r="H996" s="9">
        <v>3.3776000000000001E-3</v>
      </c>
      <c r="I996" s="9">
        <v>0.20980579999999999</v>
      </c>
      <c r="J996" s="10">
        <v>2.03015E-2</v>
      </c>
      <c r="K996" s="11">
        <v>807175.2</v>
      </c>
      <c r="L996" s="9">
        <v>0.54039999999999999</v>
      </c>
      <c r="M996" s="12">
        <v>405663.7</v>
      </c>
      <c r="N996" s="12">
        <v>410025.6</v>
      </c>
      <c r="O996" s="12">
        <v>375129.8</v>
      </c>
      <c r="P996" s="12">
        <v>34895.800000000003</v>
      </c>
      <c r="Q996" s="12">
        <v>30533.88</v>
      </c>
      <c r="R996" s="13">
        <v>621</v>
      </c>
      <c r="S996" s="9">
        <v>0.53140096999999997</v>
      </c>
      <c r="T996" s="9">
        <v>0.50563606999999999</v>
      </c>
      <c r="U996" s="9">
        <v>3.2206100000000001E-3</v>
      </c>
      <c r="V996" s="9">
        <v>6.4412200000000001E-3</v>
      </c>
      <c r="W996" s="9">
        <v>3.2206119999999998E-2</v>
      </c>
      <c r="X996" s="9">
        <v>0.45249597000000003</v>
      </c>
      <c r="Y996" s="9">
        <v>0.68921094999999999</v>
      </c>
      <c r="Z996" s="9">
        <v>0</v>
      </c>
      <c r="AA996" s="9">
        <v>0.14331722999999999</v>
      </c>
      <c r="AB996" s="10">
        <v>0.23741007</v>
      </c>
      <c r="AC996" s="14">
        <v>6126000</v>
      </c>
      <c r="AD996" s="15">
        <v>1680000</v>
      </c>
      <c r="AE996" s="16">
        <v>4446000</v>
      </c>
    </row>
    <row r="997" spans="1:31" x14ac:dyDescent="0.25">
      <c r="A997" s="7">
        <v>4619410</v>
      </c>
      <c r="B997" s="8" t="s">
        <v>1019</v>
      </c>
      <c r="C997" s="8" t="s">
        <v>129</v>
      </c>
      <c r="D997" s="9">
        <v>0.37863350000000001</v>
      </c>
      <c r="E997" s="9">
        <v>0</v>
      </c>
      <c r="F997" s="9">
        <v>0</v>
      </c>
      <c r="G997" s="9">
        <v>0.203457</v>
      </c>
      <c r="H997" s="9">
        <v>0.17517650000000001</v>
      </c>
      <c r="I997" s="9">
        <v>0</v>
      </c>
      <c r="J997" s="10">
        <v>0</v>
      </c>
      <c r="K997" s="11">
        <v>3068161</v>
      </c>
      <c r="L997" s="9">
        <v>0.52580000000000005</v>
      </c>
      <c r="M997" s="12">
        <v>1500312</v>
      </c>
      <c r="N997" s="12">
        <v>1516445</v>
      </c>
      <c r="O997" s="12">
        <v>1387386</v>
      </c>
      <c r="P997" s="12">
        <v>129059.1</v>
      </c>
      <c r="Q997" s="12">
        <v>112926</v>
      </c>
      <c r="R997" s="13">
        <v>2462</v>
      </c>
      <c r="S997" s="9">
        <v>0.52071487000000005</v>
      </c>
      <c r="T997" s="9">
        <v>8.6921200000000004E-2</v>
      </c>
      <c r="U997" s="9">
        <v>3.3712430000000002E-2</v>
      </c>
      <c r="V997" s="9">
        <v>5.7270509999999997E-2</v>
      </c>
      <c r="W997" s="9">
        <v>4.5897640000000003E-2</v>
      </c>
      <c r="X997" s="9">
        <v>0.77619821</v>
      </c>
      <c r="Y997" s="9">
        <v>0.41835906</v>
      </c>
      <c r="Z997" s="9">
        <v>7.3111299999999999E-3</v>
      </c>
      <c r="AA997" s="9">
        <v>0.19008936000000001</v>
      </c>
      <c r="AB997" s="10">
        <v>0.17544571</v>
      </c>
      <c r="AC997" s="14">
        <v>22582000</v>
      </c>
      <c r="AD997" s="15">
        <v>7901000</v>
      </c>
      <c r="AE997" s="16">
        <v>14700000</v>
      </c>
    </row>
    <row r="998" spans="1:31" x14ac:dyDescent="0.25">
      <c r="A998" s="7">
        <v>4106740</v>
      </c>
      <c r="B998" s="8" t="s">
        <v>1020</v>
      </c>
      <c r="C998" s="8" t="s">
        <v>182</v>
      </c>
      <c r="D998" s="9">
        <v>0.31327250000000001</v>
      </c>
      <c r="E998" s="9">
        <v>3.5382999999999999E-3</v>
      </c>
      <c r="F998" s="9">
        <v>0</v>
      </c>
      <c r="G998" s="9">
        <v>0</v>
      </c>
      <c r="H998" s="9">
        <v>0</v>
      </c>
      <c r="I998" s="9">
        <v>0.30973420000000002</v>
      </c>
      <c r="J998" s="10">
        <v>0</v>
      </c>
      <c r="K998" s="11">
        <v>5191047</v>
      </c>
      <c r="L998" s="9">
        <v>0.49809999999999999</v>
      </c>
      <c r="M998" s="12">
        <v>2404664</v>
      </c>
      <c r="N998" s="12">
        <v>2430521</v>
      </c>
      <c r="O998" s="12">
        <v>2223668</v>
      </c>
      <c r="P998" s="12">
        <v>206852.8</v>
      </c>
      <c r="Q998" s="12">
        <v>180996</v>
      </c>
      <c r="R998" s="13">
        <v>2908</v>
      </c>
      <c r="S998" s="9">
        <v>0.49931224000000002</v>
      </c>
      <c r="T998" s="9">
        <v>0.33837688999999999</v>
      </c>
      <c r="U998" s="9">
        <v>9.2847299999999997E-3</v>
      </c>
      <c r="V998" s="9">
        <v>9.6286099999999993E-3</v>
      </c>
      <c r="W998" s="9">
        <v>0.32977992</v>
      </c>
      <c r="X998" s="9">
        <v>0.30949105999999998</v>
      </c>
      <c r="Y998" s="9">
        <v>0.83012379999999997</v>
      </c>
      <c r="Z998" s="9">
        <v>0.36932599999999999</v>
      </c>
      <c r="AA998" s="9">
        <v>0.14786795</v>
      </c>
      <c r="AB998" s="10">
        <v>0.30576118000000002</v>
      </c>
      <c r="AC998" s="14">
        <v>36094000</v>
      </c>
      <c r="AD998" s="15">
        <v>7131000</v>
      </c>
      <c r="AE998" s="16">
        <v>29000000</v>
      </c>
    </row>
    <row r="999" spans="1:31" x14ac:dyDescent="0.25">
      <c r="A999" s="7">
        <v>4646260</v>
      </c>
      <c r="B999" s="8" t="s">
        <v>1021</v>
      </c>
      <c r="C999" s="8" t="s">
        <v>129</v>
      </c>
      <c r="D999" s="9">
        <v>0.54065989999999997</v>
      </c>
      <c r="E999" s="9">
        <v>0</v>
      </c>
      <c r="F999" s="9">
        <v>0.25579540000000001</v>
      </c>
      <c r="G999" s="9">
        <v>0</v>
      </c>
      <c r="H999" s="9">
        <v>0</v>
      </c>
      <c r="I999" s="9">
        <v>0.28486450000000002</v>
      </c>
      <c r="J999" s="10">
        <v>0</v>
      </c>
      <c r="K999" s="11">
        <v>320599.5</v>
      </c>
      <c r="L999" s="9">
        <v>0.67920000000000003</v>
      </c>
      <c r="M999" s="12">
        <v>202508.6</v>
      </c>
      <c r="N999" s="12">
        <v>204686.1</v>
      </c>
      <c r="O999" s="12">
        <v>187266</v>
      </c>
      <c r="P999" s="12">
        <v>17420.09</v>
      </c>
      <c r="Q999" s="12">
        <v>15242.59</v>
      </c>
      <c r="R999" s="13">
        <v>202</v>
      </c>
      <c r="S999" s="9">
        <v>0.50990099</v>
      </c>
      <c r="T999" s="9">
        <v>0.40594058999999999</v>
      </c>
      <c r="U999" s="9">
        <v>4.9505E-3</v>
      </c>
      <c r="V999" s="9">
        <v>0</v>
      </c>
      <c r="W999" s="9">
        <v>4.9505E-3</v>
      </c>
      <c r="X999" s="9">
        <v>0.58415841999999996</v>
      </c>
      <c r="Y999" s="9">
        <v>0.95544554999999998</v>
      </c>
      <c r="Z999" s="9">
        <v>4.9505E-3</v>
      </c>
      <c r="AA999" s="9">
        <v>0.15346535</v>
      </c>
      <c r="AB999" s="10">
        <v>0.38586957</v>
      </c>
      <c r="AC999" s="14">
        <v>3025000</v>
      </c>
      <c r="AD999" s="15">
        <v>1495000</v>
      </c>
      <c r="AE999" s="16">
        <v>1530000</v>
      </c>
    </row>
    <row r="1000" spans="1:31" x14ac:dyDescent="0.25">
      <c r="A1000" s="7">
        <v>4010410</v>
      </c>
      <c r="B1000" s="8" t="s">
        <v>1022</v>
      </c>
      <c r="C1000" s="8" t="s">
        <v>17</v>
      </c>
      <c r="D1000" s="9">
        <v>0.375</v>
      </c>
      <c r="E1000" s="9">
        <v>0</v>
      </c>
      <c r="F1000" s="9">
        <v>0</v>
      </c>
      <c r="G1000" s="9">
        <v>0</v>
      </c>
      <c r="H1000" s="9">
        <v>1.13417E-2</v>
      </c>
      <c r="I1000" s="9">
        <v>0.36365829999999999</v>
      </c>
      <c r="J1000" s="10">
        <v>0</v>
      </c>
      <c r="K1000" s="11">
        <v>201847.1</v>
      </c>
      <c r="L1000" s="9">
        <v>0.52980000000000005</v>
      </c>
      <c r="M1000" s="12">
        <v>99452.89</v>
      </c>
      <c r="N1000" s="12">
        <v>100522.3</v>
      </c>
      <c r="O1000" s="12">
        <v>91967.19</v>
      </c>
      <c r="P1000" s="12">
        <v>8555.0879999999997</v>
      </c>
      <c r="Q1000" s="12">
        <v>7485.7030000000004</v>
      </c>
      <c r="R1000" s="13">
        <v>120</v>
      </c>
      <c r="S1000" s="9">
        <v>0.45</v>
      </c>
      <c r="T1000" s="9">
        <v>0.63333333000000003</v>
      </c>
      <c r="U1000" s="9">
        <v>0</v>
      </c>
      <c r="V1000" s="9">
        <v>1.6666670000000001E-2</v>
      </c>
      <c r="W1000" s="9">
        <v>3.3333330000000001E-2</v>
      </c>
      <c r="X1000" s="9">
        <v>0.31666666999999998</v>
      </c>
      <c r="Y1000" s="9">
        <v>0.90833333000000005</v>
      </c>
      <c r="Z1000" s="9">
        <v>0</v>
      </c>
      <c r="AA1000" s="9">
        <v>0.3</v>
      </c>
      <c r="AB1000" s="10">
        <v>0.27611940000000001</v>
      </c>
      <c r="AC1000" s="14">
        <v>1475000</v>
      </c>
      <c r="AD1000" s="15">
        <v>384000</v>
      </c>
      <c r="AE1000" s="16">
        <v>1091000</v>
      </c>
    </row>
    <row r="1001" spans="1:31" x14ac:dyDescent="0.25">
      <c r="A1001" s="7">
        <v>200090</v>
      </c>
      <c r="B1001" s="8" t="s">
        <v>1023</v>
      </c>
      <c r="C1001" s="8" t="s">
        <v>143</v>
      </c>
      <c r="D1001" s="9">
        <v>0.29552990000000001</v>
      </c>
      <c r="E1001" s="9">
        <v>3.1966E-3</v>
      </c>
      <c r="F1001" s="9">
        <v>0</v>
      </c>
      <c r="G1001" s="9">
        <v>0</v>
      </c>
      <c r="H1001" s="9">
        <v>3.1948699999999997E-2</v>
      </c>
      <c r="I1001" s="9">
        <v>0.246</v>
      </c>
      <c r="J1001" s="10">
        <v>1.43847E-2</v>
      </c>
      <c r="K1001" s="11">
        <v>1502911</v>
      </c>
      <c r="L1001" s="9">
        <v>0.45169999999999999</v>
      </c>
      <c r="M1001" s="12">
        <v>631344.4</v>
      </c>
      <c r="N1001" s="12">
        <v>638133</v>
      </c>
      <c r="O1001" s="12">
        <v>583823.80000000005</v>
      </c>
      <c r="P1001" s="12">
        <v>54309.19</v>
      </c>
      <c r="Q1001" s="12">
        <v>47520.56</v>
      </c>
      <c r="R1001" s="13">
        <v>684</v>
      </c>
      <c r="S1001" s="9">
        <v>0.50584795000000005</v>
      </c>
      <c r="T1001" s="9">
        <v>0.22660818999999999</v>
      </c>
      <c r="U1001" s="9">
        <v>2.4853799999999999E-2</v>
      </c>
      <c r="V1001" s="9">
        <v>2.6315789999999999E-2</v>
      </c>
      <c r="W1001" s="9">
        <v>1.9005850000000001E-2</v>
      </c>
      <c r="X1001" s="9">
        <v>0.64619883</v>
      </c>
      <c r="Y1001" s="9">
        <v>0.35672514999999999</v>
      </c>
      <c r="Z1001" s="9">
        <v>0</v>
      </c>
      <c r="AA1001" s="9">
        <v>0.12719298000000001</v>
      </c>
      <c r="AB1001" s="10">
        <v>0.25106382999999999</v>
      </c>
      <c r="AC1001" s="14">
        <v>9319000</v>
      </c>
      <c r="AD1001" s="15">
        <v>2527000</v>
      </c>
      <c r="AE1001" s="16">
        <v>6792000</v>
      </c>
    </row>
    <row r="1002" spans="1:31" x14ac:dyDescent="0.25">
      <c r="A1002" s="7">
        <v>5305940</v>
      </c>
      <c r="B1002" s="8" t="s">
        <v>1024</v>
      </c>
      <c r="C1002" s="8" t="s">
        <v>42</v>
      </c>
      <c r="D1002" s="9">
        <v>0.52586029999999995</v>
      </c>
      <c r="E1002" s="9">
        <v>0</v>
      </c>
      <c r="F1002" s="9">
        <v>0.13561699999999999</v>
      </c>
      <c r="G1002" s="9">
        <v>0.1805919</v>
      </c>
      <c r="H1002" s="9">
        <v>0.20965149999999999</v>
      </c>
      <c r="I1002" s="9">
        <v>0</v>
      </c>
      <c r="J1002" s="10">
        <v>0</v>
      </c>
      <c r="K1002" s="11">
        <v>6620340</v>
      </c>
      <c r="L1002" s="9">
        <v>0.67030000000000001</v>
      </c>
      <c r="M1002" s="12">
        <v>4126981</v>
      </c>
      <c r="N1002" s="12">
        <v>4171357</v>
      </c>
      <c r="O1002" s="12">
        <v>3816348</v>
      </c>
      <c r="P1002" s="12">
        <v>355009.1</v>
      </c>
      <c r="Q1002" s="12">
        <v>310633</v>
      </c>
      <c r="R1002" s="13">
        <v>5708</v>
      </c>
      <c r="S1002" s="9">
        <v>0.50840925000000003</v>
      </c>
      <c r="T1002" s="9">
        <v>1.4015420000000001E-2</v>
      </c>
      <c r="U1002" s="9">
        <v>0.13612473999999999</v>
      </c>
      <c r="V1002" s="9">
        <v>7.0953050000000004E-2</v>
      </c>
      <c r="W1002" s="9">
        <v>7.7610369999999998E-2</v>
      </c>
      <c r="X1002" s="9">
        <v>0.66398038000000004</v>
      </c>
      <c r="Y1002" s="9">
        <v>0.38121934000000002</v>
      </c>
      <c r="Z1002" s="9">
        <v>9.8107899999999998E-3</v>
      </c>
      <c r="AA1002" s="9">
        <v>0.1177295</v>
      </c>
      <c r="AB1002" s="10">
        <v>0.13912337999999999</v>
      </c>
      <c r="AC1002" s="14">
        <v>59688000</v>
      </c>
      <c r="AD1002" s="15">
        <v>12164000</v>
      </c>
      <c r="AE1002" s="16">
        <v>47500000</v>
      </c>
    </row>
    <row r="1003" spans="1:31" x14ac:dyDescent="0.25">
      <c r="A1003" s="7">
        <v>200840</v>
      </c>
      <c r="B1003" s="8" t="s">
        <v>1025</v>
      </c>
      <c r="C1003" s="8" t="s">
        <v>143</v>
      </c>
      <c r="D1003" s="9">
        <v>0.76864940000000004</v>
      </c>
      <c r="E1003" s="9">
        <v>0.1818263</v>
      </c>
      <c r="F1003" s="9">
        <v>0.40499689999999999</v>
      </c>
      <c r="G1003" s="9">
        <v>0</v>
      </c>
      <c r="H1003" s="9">
        <v>0</v>
      </c>
      <c r="I1003" s="9">
        <v>6.6151000000000001E-2</v>
      </c>
      <c r="J1003" s="10">
        <v>0.11567529999999999</v>
      </c>
      <c r="K1003" s="11">
        <v>270256.3</v>
      </c>
      <c r="L1003" s="9">
        <v>0.84899999999999998</v>
      </c>
      <c r="M1003" s="12">
        <v>213386.3</v>
      </c>
      <c r="N1003" s="12">
        <v>215680.8</v>
      </c>
      <c r="O1003" s="12">
        <v>197324.9</v>
      </c>
      <c r="P1003" s="12">
        <v>18355.810000000001</v>
      </c>
      <c r="Q1003" s="12">
        <v>16061.39</v>
      </c>
      <c r="R1003" s="13">
        <v>111</v>
      </c>
      <c r="S1003" s="9">
        <v>0.50450450000000002</v>
      </c>
      <c r="T1003" s="9">
        <v>0.63963963999999995</v>
      </c>
      <c r="U1003" s="9">
        <v>9.9099099999999996E-2</v>
      </c>
      <c r="V1003" s="9">
        <v>0</v>
      </c>
      <c r="W1003" s="9">
        <v>3.6036039999999998E-2</v>
      </c>
      <c r="X1003" s="9">
        <v>0.22522523</v>
      </c>
      <c r="Y1003" s="9">
        <v>0.73873873999999995</v>
      </c>
      <c r="Z1003" s="9">
        <v>0</v>
      </c>
      <c r="AA1003" s="9">
        <v>0.11711712000000001</v>
      </c>
      <c r="AB1003" s="10">
        <v>0.19685038999999999</v>
      </c>
      <c r="AC1003" s="14">
        <v>3035000</v>
      </c>
      <c r="AD1003" s="15">
        <v>507000</v>
      </c>
      <c r="AE1003" s="16">
        <v>2528000</v>
      </c>
    </row>
    <row r="1004" spans="1:31" x14ac:dyDescent="0.25">
      <c r="A1004" s="7">
        <v>200715</v>
      </c>
      <c r="B1004" s="8" t="s">
        <v>1026</v>
      </c>
      <c r="C1004" s="8" t="s">
        <v>143</v>
      </c>
      <c r="D1004" s="9">
        <v>0.9523566</v>
      </c>
      <c r="E1004" s="9">
        <v>0</v>
      </c>
      <c r="F1004" s="9">
        <v>0.5</v>
      </c>
      <c r="G1004" s="9">
        <v>0</v>
      </c>
      <c r="H1004" s="9">
        <v>0</v>
      </c>
      <c r="I1004" s="9">
        <v>0.28560449999999998</v>
      </c>
      <c r="J1004" s="10">
        <v>0.16675209999999999</v>
      </c>
      <c r="K1004" s="11">
        <v>126249.4</v>
      </c>
      <c r="L1004" s="9">
        <v>0.95240000000000002</v>
      </c>
      <c r="M1004" s="12">
        <v>111823.1</v>
      </c>
      <c r="N1004" s="12">
        <v>113025.5</v>
      </c>
      <c r="O1004" s="12">
        <v>103406.3</v>
      </c>
      <c r="P1004" s="12">
        <v>9619.1939999999995</v>
      </c>
      <c r="Q1004" s="12">
        <v>8416.8050000000003</v>
      </c>
      <c r="R1004" s="13">
        <v>43</v>
      </c>
      <c r="S1004" s="9">
        <v>0.44186046000000001</v>
      </c>
      <c r="T1004" s="9">
        <v>0.88372092999999996</v>
      </c>
      <c r="U1004" s="9">
        <v>0</v>
      </c>
      <c r="V1004" s="9">
        <v>0</v>
      </c>
      <c r="W1004" s="9">
        <v>0</v>
      </c>
      <c r="X1004" s="9">
        <v>0.11627907</v>
      </c>
      <c r="Y1004" s="9">
        <v>0</v>
      </c>
      <c r="Z1004" s="9">
        <v>0</v>
      </c>
      <c r="AA1004" s="9">
        <v>0.20930233000000001</v>
      </c>
      <c r="AB1004" s="10">
        <v>0.24</v>
      </c>
      <c r="AC1004" s="14">
        <v>1578000</v>
      </c>
      <c r="AD1004" s="15">
        <v>230000</v>
      </c>
      <c r="AE1004" s="16">
        <v>1348000</v>
      </c>
    </row>
    <row r="1005" spans="1:31" x14ac:dyDescent="0.25">
      <c r="A1005" s="7">
        <v>200120</v>
      </c>
      <c r="B1005" s="8" t="s">
        <v>1027</v>
      </c>
      <c r="C1005" s="8" t="s">
        <v>143</v>
      </c>
      <c r="D1005" s="9">
        <v>0.57742519999999997</v>
      </c>
      <c r="E1005" s="9">
        <v>9.2054899999999995E-2</v>
      </c>
      <c r="F1005" s="9">
        <v>0.16317799999999999</v>
      </c>
      <c r="G1005" s="9">
        <v>0</v>
      </c>
      <c r="H1005" s="9">
        <v>4.1863999999999998E-3</v>
      </c>
      <c r="I1005" s="9">
        <v>0.1882962</v>
      </c>
      <c r="J1005" s="10">
        <v>0.12970970000000001</v>
      </c>
      <c r="K1005" s="11">
        <v>1258764</v>
      </c>
      <c r="L1005" s="9">
        <v>0.69610000000000005</v>
      </c>
      <c r="M1005" s="12">
        <v>814889.8</v>
      </c>
      <c r="N1005" s="12">
        <v>823652.1</v>
      </c>
      <c r="O1005" s="12">
        <v>753554.1</v>
      </c>
      <c r="P1005" s="12">
        <v>70098.05</v>
      </c>
      <c r="Q1005" s="12">
        <v>61335.69</v>
      </c>
      <c r="R1005" s="13">
        <v>478</v>
      </c>
      <c r="S1005" s="9">
        <v>0.52092050000000001</v>
      </c>
      <c r="T1005" s="9">
        <v>0.84937238999999998</v>
      </c>
      <c r="U1005" s="9">
        <v>2.301255E-2</v>
      </c>
      <c r="V1005" s="9">
        <v>6.2761500000000003E-3</v>
      </c>
      <c r="W1005" s="9">
        <v>4.1840999999999996E-3</v>
      </c>
      <c r="X1005" s="9">
        <v>0.10041841</v>
      </c>
      <c r="Y1005" s="9">
        <v>0.72384937000000005</v>
      </c>
      <c r="Z1005" s="9">
        <v>0</v>
      </c>
      <c r="AA1005" s="9">
        <v>0.18200837</v>
      </c>
      <c r="AB1005" s="10">
        <v>0.21920667999999999</v>
      </c>
      <c r="AC1005" s="14">
        <v>11258000</v>
      </c>
      <c r="AD1005" s="15">
        <v>2570000</v>
      </c>
      <c r="AE1005" s="16">
        <v>8688000</v>
      </c>
    </row>
    <row r="1006" spans="1:31" x14ac:dyDescent="0.25">
      <c r="A1006" s="7">
        <v>4839060</v>
      </c>
      <c r="B1006" s="8" t="s">
        <v>1028</v>
      </c>
      <c r="C1006" s="8" t="s">
        <v>29</v>
      </c>
      <c r="D1006" s="9">
        <v>0.94727490000000003</v>
      </c>
      <c r="E1006" s="9">
        <v>0.94727490000000003</v>
      </c>
      <c r="F1006" s="9">
        <v>0</v>
      </c>
      <c r="G1006" s="9">
        <v>0</v>
      </c>
      <c r="H1006" s="9">
        <v>0</v>
      </c>
      <c r="I1006" s="9">
        <v>0</v>
      </c>
      <c r="J1006" s="10">
        <v>0</v>
      </c>
      <c r="K1006" s="11">
        <v>85226.7</v>
      </c>
      <c r="L1006" s="9">
        <v>1</v>
      </c>
      <c r="M1006" s="12">
        <v>79260.83</v>
      </c>
      <c r="N1006" s="12">
        <v>80113.100000000006</v>
      </c>
      <c r="O1006" s="12">
        <v>73294.960000000006</v>
      </c>
      <c r="P1006" s="12">
        <v>6818.1360000000004</v>
      </c>
      <c r="Q1006" s="12">
        <v>5965.8670000000002</v>
      </c>
      <c r="R1006" s="13">
        <v>23</v>
      </c>
      <c r="S1006" s="9">
        <v>0.39130435000000002</v>
      </c>
      <c r="T1006" s="9">
        <v>0</v>
      </c>
      <c r="U1006" s="9">
        <v>0</v>
      </c>
      <c r="V1006" s="9">
        <v>0</v>
      </c>
      <c r="W1006" s="9">
        <v>0.47826087</v>
      </c>
      <c r="X1006" s="9">
        <v>0.52173913000000005</v>
      </c>
      <c r="Y1006" s="9">
        <v>0.17391303999999999</v>
      </c>
      <c r="Z1006" s="9">
        <v>0</v>
      </c>
      <c r="AA1006" s="9">
        <v>8.6956519999999995E-2</v>
      </c>
      <c r="AB1006" s="10">
        <v>0.15384614999999999</v>
      </c>
      <c r="AC1006" s="14">
        <v>1074000</v>
      </c>
      <c r="AD1006" s="15">
        <v>233000</v>
      </c>
      <c r="AE1006" s="16">
        <v>841000</v>
      </c>
    </row>
    <row r="1007" spans="1:31" x14ac:dyDescent="0.25">
      <c r="A1007" s="7">
        <v>5301410</v>
      </c>
      <c r="B1007" s="8" t="s">
        <v>1029</v>
      </c>
      <c r="C1007" s="8" t="s">
        <v>42</v>
      </c>
      <c r="D1007" s="9">
        <v>0.40238980000000002</v>
      </c>
      <c r="E1007" s="9">
        <v>0</v>
      </c>
      <c r="F1007" s="9">
        <v>0</v>
      </c>
      <c r="G1007" s="9">
        <v>0.31435930000000001</v>
      </c>
      <c r="H1007" s="9">
        <v>8.8030499999999998E-2</v>
      </c>
      <c r="I1007" s="9">
        <v>0</v>
      </c>
      <c r="J1007" s="10">
        <v>0</v>
      </c>
      <c r="K1007" s="11">
        <v>20700000</v>
      </c>
      <c r="L1007" s="9">
        <v>0.56730000000000003</v>
      </c>
      <c r="M1007" s="12">
        <v>10900000</v>
      </c>
      <c r="N1007" s="12">
        <v>11000000</v>
      </c>
      <c r="O1007" s="12">
        <v>10100000</v>
      </c>
      <c r="P1007" s="12">
        <v>939448.8</v>
      </c>
      <c r="Q1007" s="12">
        <v>800000</v>
      </c>
      <c r="R1007" s="13">
        <v>11946</v>
      </c>
      <c r="S1007" s="9">
        <v>0.47706345</v>
      </c>
      <c r="T1007" s="9">
        <v>1.6490879999999999E-2</v>
      </c>
      <c r="U1007" s="9">
        <v>0.1018751</v>
      </c>
      <c r="V1007" s="9">
        <v>0.18022769</v>
      </c>
      <c r="W1007" s="9">
        <v>0.19169596999999999</v>
      </c>
      <c r="X1007" s="9">
        <v>0.43470618</v>
      </c>
      <c r="Y1007" s="9">
        <v>0.68600368</v>
      </c>
      <c r="Z1007" s="9">
        <v>7.0651259999999994E-2</v>
      </c>
      <c r="AA1007" s="9">
        <v>0.12464422999999999</v>
      </c>
      <c r="AB1007" s="10">
        <v>0.29242718000000001</v>
      </c>
      <c r="AC1007" s="14">
        <v>147000000</v>
      </c>
      <c r="AD1007" s="15">
        <v>34649000</v>
      </c>
      <c r="AE1007" s="16">
        <v>112000000</v>
      </c>
    </row>
    <row r="1008" spans="1:31" x14ac:dyDescent="0.25">
      <c r="A1008" s="7">
        <v>2700300</v>
      </c>
      <c r="B1008" s="8" t="s">
        <v>1030</v>
      </c>
      <c r="C1008" s="8" t="s">
        <v>263</v>
      </c>
      <c r="D1008" s="9">
        <v>1</v>
      </c>
      <c r="E1008" s="9">
        <v>0</v>
      </c>
      <c r="F1008" s="9">
        <v>0.21071219999999999</v>
      </c>
      <c r="G1008" s="9">
        <v>0</v>
      </c>
      <c r="H1008" s="9">
        <v>0</v>
      </c>
      <c r="I1008" s="9">
        <v>0.78928779999999998</v>
      </c>
      <c r="J1008" s="10">
        <v>0</v>
      </c>
      <c r="K1008" s="11">
        <v>94347.33</v>
      </c>
      <c r="L1008" s="9">
        <v>1</v>
      </c>
      <c r="M1008" s="12">
        <v>87743.02</v>
      </c>
      <c r="N1008" s="12">
        <v>88686.49</v>
      </c>
      <c r="O1008" s="12">
        <v>81138.7</v>
      </c>
      <c r="P1008" s="12">
        <v>7547.7870000000003</v>
      </c>
      <c r="Q1008" s="12">
        <v>6604.32</v>
      </c>
      <c r="R1008" s="13">
        <v>39</v>
      </c>
      <c r="S1008" s="9">
        <v>0.46153845999999998</v>
      </c>
      <c r="T1008" s="9">
        <v>0.89743589999999995</v>
      </c>
      <c r="U1008" s="9">
        <v>0</v>
      </c>
      <c r="V1008" s="9">
        <v>0</v>
      </c>
      <c r="W1008" s="9">
        <v>0</v>
      </c>
      <c r="X1008" s="9">
        <v>0.10256410000000001</v>
      </c>
      <c r="Y1008" s="9">
        <v>0.69230769000000003</v>
      </c>
      <c r="Z1008" s="9">
        <v>0</v>
      </c>
      <c r="AA1008" s="9">
        <v>0.38461538000000001</v>
      </c>
      <c r="AC1008" s="14">
        <v>1151000</v>
      </c>
      <c r="AD1008" s="15">
        <v>129000</v>
      </c>
      <c r="AE1008" s="16">
        <v>1022000</v>
      </c>
    </row>
    <row r="1009" spans="1:31" x14ac:dyDescent="0.25">
      <c r="A1009" s="7">
        <v>4032430</v>
      </c>
      <c r="B1009" s="8" t="s">
        <v>1031</v>
      </c>
      <c r="C1009" s="8" t="s">
        <v>17</v>
      </c>
      <c r="D1009" s="9">
        <v>0.25948660000000001</v>
      </c>
      <c r="E1009" s="9">
        <v>0</v>
      </c>
      <c r="F1009" s="9">
        <v>0</v>
      </c>
      <c r="G1009" s="9">
        <v>0</v>
      </c>
      <c r="H1009" s="9">
        <v>0</v>
      </c>
      <c r="I1009" s="9">
        <v>0.23627970000000001</v>
      </c>
      <c r="J1009" s="10">
        <v>2.32068E-2</v>
      </c>
      <c r="K1009" s="11">
        <v>708303.7</v>
      </c>
      <c r="L1009" s="9">
        <v>0.48020000000000002</v>
      </c>
      <c r="M1009" s="12">
        <v>316318.5</v>
      </c>
      <c r="N1009" s="12">
        <v>319719.8</v>
      </c>
      <c r="O1009" s="12">
        <v>292509.59999999998</v>
      </c>
      <c r="P1009" s="12">
        <v>27210.2</v>
      </c>
      <c r="Q1009" s="12">
        <v>23808.91</v>
      </c>
      <c r="R1009" s="13">
        <v>470</v>
      </c>
      <c r="S1009" s="9">
        <v>0.52978723000000005</v>
      </c>
      <c r="T1009" s="9">
        <v>0.49148935999999999</v>
      </c>
      <c r="U1009" s="9">
        <v>0</v>
      </c>
      <c r="V1009" s="9">
        <v>2.9787230000000001E-2</v>
      </c>
      <c r="W1009" s="9">
        <v>1.06383E-2</v>
      </c>
      <c r="X1009" s="9">
        <v>0.46808511000000003</v>
      </c>
      <c r="Y1009" s="9">
        <v>0.85319149000000005</v>
      </c>
      <c r="Z1009" s="9">
        <v>0</v>
      </c>
      <c r="AA1009" s="9">
        <v>0.20851064</v>
      </c>
      <c r="AB1009" s="10">
        <v>0.29698375999999999</v>
      </c>
      <c r="AC1009" s="14">
        <v>4103000</v>
      </c>
      <c r="AD1009" s="15">
        <v>863000</v>
      </c>
      <c r="AE1009" s="16">
        <v>3240000</v>
      </c>
    </row>
    <row r="1010" spans="1:31" x14ac:dyDescent="0.25">
      <c r="A1010" s="7">
        <v>4012570</v>
      </c>
      <c r="B1010" s="8" t="s">
        <v>1032</v>
      </c>
      <c r="C1010" s="8" t="s">
        <v>17</v>
      </c>
      <c r="D1010" s="9">
        <v>0.4498702</v>
      </c>
      <c r="E1010" s="9">
        <v>0</v>
      </c>
      <c r="F1010" s="9">
        <v>0.1100208</v>
      </c>
      <c r="G1010" s="9">
        <v>0</v>
      </c>
      <c r="H1010" s="9">
        <v>0</v>
      </c>
      <c r="I1010" s="9">
        <v>0.2665109</v>
      </c>
      <c r="J1010" s="10">
        <v>7.3338500000000001E-2</v>
      </c>
      <c r="K1010" s="11">
        <v>710382.4</v>
      </c>
      <c r="L1010" s="9">
        <v>0.62370000000000003</v>
      </c>
      <c r="M1010" s="12">
        <v>412050.9</v>
      </c>
      <c r="N1010" s="12">
        <v>416481.6</v>
      </c>
      <c r="O1010" s="12">
        <v>381036.3</v>
      </c>
      <c r="P1010" s="12">
        <v>35445.24</v>
      </c>
      <c r="Q1010" s="12">
        <v>31014.59</v>
      </c>
      <c r="R1010" s="13">
        <v>409</v>
      </c>
      <c r="S1010" s="9">
        <v>0.47921760000000002</v>
      </c>
      <c r="T1010" s="9">
        <v>0.33985330000000002</v>
      </c>
      <c r="U1010" s="9">
        <v>0</v>
      </c>
      <c r="V1010" s="9">
        <v>1.9559900000000002E-2</v>
      </c>
      <c r="W1010" s="9">
        <v>0.1393643</v>
      </c>
      <c r="X1010" s="9">
        <v>0.50366747999999995</v>
      </c>
      <c r="Y1010" s="9">
        <v>0.84596576999999995</v>
      </c>
      <c r="Z1010" s="9">
        <v>4.1564789999999997E-2</v>
      </c>
      <c r="AA1010" s="9">
        <v>0.14425428000000001</v>
      </c>
      <c r="AB1010" s="10">
        <v>0.27139363999999999</v>
      </c>
      <c r="AC1010" s="14">
        <v>5219000</v>
      </c>
      <c r="AD1010" s="15">
        <v>1443000</v>
      </c>
      <c r="AE1010" s="16">
        <v>3776000</v>
      </c>
    </row>
    <row r="1011" spans="1:31" x14ac:dyDescent="0.25">
      <c r="A1011" s="7">
        <v>4680437</v>
      </c>
      <c r="B1011" s="8" t="s">
        <v>1033</v>
      </c>
      <c r="C1011" s="8" t="s">
        <v>129</v>
      </c>
      <c r="D1011" s="9">
        <v>0.52660660000000004</v>
      </c>
      <c r="E1011" s="9">
        <v>5.6138000000000004E-3</v>
      </c>
      <c r="F1011" s="9">
        <v>0.28010049999999997</v>
      </c>
      <c r="G1011" s="9">
        <v>0</v>
      </c>
      <c r="H1011" s="9">
        <v>0</v>
      </c>
      <c r="I1011" s="9">
        <v>0.2408923</v>
      </c>
      <c r="J1011" s="10">
        <v>0</v>
      </c>
      <c r="K1011" s="11">
        <v>578571.5</v>
      </c>
      <c r="L1011" s="9">
        <v>0.68420000000000003</v>
      </c>
      <c r="M1011" s="12">
        <v>368148.5</v>
      </c>
      <c r="N1011" s="12">
        <v>372107.1</v>
      </c>
      <c r="O1011" s="12">
        <v>340438.4</v>
      </c>
      <c r="P1011" s="12">
        <v>31668.69</v>
      </c>
      <c r="Q1011" s="12">
        <v>27710.09</v>
      </c>
      <c r="R1011" s="13">
        <v>350</v>
      </c>
      <c r="S1011" s="9">
        <v>0.47428571000000003</v>
      </c>
      <c r="T1011" s="9">
        <v>0.49428570999999999</v>
      </c>
      <c r="U1011" s="9">
        <v>5.7142900000000003E-3</v>
      </c>
      <c r="V1011" s="9">
        <v>2.8571400000000002E-3</v>
      </c>
      <c r="W1011" s="9">
        <v>0</v>
      </c>
      <c r="X1011" s="9">
        <v>0.49714286000000002</v>
      </c>
      <c r="Y1011" s="9">
        <v>0.52571429000000003</v>
      </c>
      <c r="Z1011" s="9">
        <v>0</v>
      </c>
      <c r="AA1011" s="9">
        <v>0.12857142999999999</v>
      </c>
      <c r="AB1011" s="10">
        <v>0.42091503000000002</v>
      </c>
      <c r="AC1011" s="14">
        <v>4655000</v>
      </c>
      <c r="AD1011" s="15">
        <v>1524000</v>
      </c>
      <c r="AE1011" s="16">
        <v>3131000</v>
      </c>
    </row>
    <row r="1012" spans="1:31" x14ac:dyDescent="0.25">
      <c r="A1012" s="7">
        <v>3501770</v>
      </c>
      <c r="B1012" s="8" t="s">
        <v>1034</v>
      </c>
      <c r="C1012" s="8" t="s">
        <v>40</v>
      </c>
      <c r="D1012" s="9">
        <v>0.52422899999999995</v>
      </c>
      <c r="E1012" s="9">
        <v>0</v>
      </c>
      <c r="F1012" s="9">
        <v>0.17254040000000001</v>
      </c>
      <c r="G1012" s="9">
        <v>0</v>
      </c>
      <c r="H1012" s="9">
        <v>0</v>
      </c>
      <c r="I1012" s="9">
        <v>0.35242289999999998</v>
      </c>
      <c r="J1012" s="10">
        <v>0</v>
      </c>
      <c r="K1012" s="11">
        <v>978161.6</v>
      </c>
      <c r="L1012" s="9">
        <v>0.67220000000000002</v>
      </c>
      <c r="M1012" s="12">
        <v>611493.80000000005</v>
      </c>
      <c r="N1012" s="12">
        <v>618069</v>
      </c>
      <c r="O1012" s="12">
        <v>565467.4</v>
      </c>
      <c r="P1012" s="12">
        <v>52601.62</v>
      </c>
      <c r="Q1012" s="12">
        <v>46026.44</v>
      </c>
      <c r="R1012" s="13">
        <v>454</v>
      </c>
      <c r="S1012" s="9">
        <v>0.5154185</v>
      </c>
      <c r="T1012" s="9">
        <v>0.49559470999999999</v>
      </c>
      <c r="U1012" s="9">
        <v>8.8105700000000002E-3</v>
      </c>
      <c r="V1012" s="9">
        <v>1.54185E-2</v>
      </c>
      <c r="W1012" s="9">
        <v>0.26872246999999999</v>
      </c>
      <c r="X1012" s="9">
        <v>0.2092511</v>
      </c>
      <c r="Y1012" s="9">
        <v>0.97797356999999996</v>
      </c>
      <c r="Z1012" s="9">
        <v>4.625551E-2</v>
      </c>
      <c r="AA1012" s="9">
        <v>0.19162995999999999</v>
      </c>
      <c r="AB1012" s="10">
        <v>0.39197531000000002</v>
      </c>
      <c r="AC1012" s="14">
        <v>7706000</v>
      </c>
      <c r="AD1012" s="15">
        <v>2360000</v>
      </c>
      <c r="AE1012" s="16">
        <v>5346000</v>
      </c>
    </row>
    <row r="1013" spans="1:31" x14ac:dyDescent="0.25">
      <c r="A1013" s="7">
        <v>4825660</v>
      </c>
      <c r="B1013" s="8" t="s">
        <v>1035</v>
      </c>
      <c r="C1013" s="8" t="s">
        <v>29</v>
      </c>
      <c r="D1013" s="9">
        <v>0.56319900000000001</v>
      </c>
      <c r="E1013" s="9">
        <v>1.237E-4</v>
      </c>
      <c r="F1013" s="9">
        <v>4.1314200000000002E-2</v>
      </c>
      <c r="G1013" s="9">
        <v>0.16470360000000001</v>
      </c>
      <c r="H1013" s="9">
        <v>0.30038120000000001</v>
      </c>
      <c r="I1013" s="9">
        <v>0</v>
      </c>
      <c r="J1013" s="10">
        <v>1.8309999999999999E-3</v>
      </c>
      <c r="K1013" s="11">
        <v>44700000</v>
      </c>
      <c r="L1013" s="9">
        <v>0.71079999999999999</v>
      </c>
      <c r="M1013" s="12">
        <v>29500000</v>
      </c>
      <c r="N1013" s="12">
        <v>29900000</v>
      </c>
      <c r="O1013" s="12">
        <v>27300000</v>
      </c>
      <c r="P1013" s="12">
        <v>2541821</v>
      </c>
      <c r="Q1013" s="12">
        <v>2200000</v>
      </c>
      <c r="R1013" s="13">
        <v>39603</v>
      </c>
      <c r="S1013" s="9">
        <v>0.50930485000000003</v>
      </c>
      <c r="T1013" s="9">
        <v>8.1306999999999994E-3</v>
      </c>
      <c r="U1013" s="9">
        <v>3.8860690000000003E-2</v>
      </c>
      <c r="V1013" s="9">
        <v>0.36757316000000001</v>
      </c>
      <c r="W1013" s="9">
        <v>0.25058708000000002</v>
      </c>
      <c r="X1013" s="9">
        <v>0.33484837000000001</v>
      </c>
      <c r="Y1013" s="9">
        <v>0.52256142000000005</v>
      </c>
      <c r="Z1013" s="9">
        <v>6.4237559999999999E-2</v>
      </c>
      <c r="AA1013" s="9">
        <v>0.10807261999999999</v>
      </c>
      <c r="AB1013" s="10">
        <v>0.18919125000000001</v>
      </c>
      <c r="AC1013" s="14">
        <v>366000000</v>
      </c>
      <c r="AD1013" s="15">
        <v>78105000</v>
      </c>
      <c r="AE1013" s="16">
        <v>288000000</v>
      </c>
    </row>
    <row r="1014" spans="1:31" x14ac:dyDescent="0.25">
      <c r="A1014" s="7">
        <v>5303600</v>
      </c>
      <c r="B1014" s="8" t="s">
        <v>1036</v>
      </c>
      <c r="C1014" s="8" t="s">
        <v>42</v>
      </c>
      <c r="D1014" s="9">
        <v>0.31180619999999998</v>
      </c>
      <c r="E1014" s="9">
        <v>0</v>
      </c>
      <c r="F1014" s="9">
        <v>0</v>
      </c>
      <c r="G1014" s="9">
        <v>0</v>
      </c>
      <c r="H1014" s="9">
        <v>0</v>
      </c>
      <c r="I1014" s="9">
        <v>0.31180619999999998</v>
      </c>
      <c r="J1014" s="10">
        <v>0</v>
      </c>
      <c r="K1014" s="11">
        <v>874013.4</v>
      </c>
      <c r="L1014" s="9">
        <v>0.55379999999999996</v>
      </c>
      <c r="M1014" s="12">
        <v>450146.6</v>
      </c>
      <c r="N1014" s="12">
        <v>454986.9</v>
      </c>
      <c r="O1014" s="12">
        <v>416264.6</v>
      </c>
      <c r="P1014" s="12">
        <v>38722.29</v>
      </c>
      <c r="Q1014" s="12">
        <v>33882</v>
      </c>
      <c r="R1014" s="13">
        <v>335</v>
      </c>
      <c r="S1014" s="9">
        <v>0.51044776000000003</v>
      </c>
      <c r="T1014" s="9">
        <v>0.39701492999999999</v>
      </c>
      <c r="U1014" s="9">
        <v>1.1940299999999999E-2</v>
      </c>
      <c r="V1014" s="9">
        <v>8.9552199999999998E-3</v>
      </c>
      <c r="W1014" s="9">
        <v>4.1791040000000002E-2</v>
      </c>
      <c r="X1014" s="9">
        <v>0.51044776000000003</v>
      </c>
      <c r="Y1014" s="9">
        <v>0.69253730999999996</v>
      </c>
      <c r="Z1014" s="9">
        <v>0</v>
      </c>
      <c r="AA1014" s="9">
        <v>0.24477612000000001</v>
      </c>
      <c r="AB1014" s="10">
        <v>0.14434524000000001</v>
      </c>
      <c r="AC1014" s="14">
        <v>5399000</v>
      </c>
      <c r="AD1014" s="15">
        <v>1172000</v>
      </c>
      <c r="AE1014" s="16">
        <v>4227000</v>
      </c>
    </row>
    <row r="1015" spans="1:31" x14ac:dyDescent="0.25">
      <c r="A1015" s="7">
        <v>3704440</v>
      </c>
      <c r="B1015" s="8" t="s">
        <v>1037</v>
      </c>
      <c r="C1015" s="8" t="s">
        <v>27</v>
      </c>
      <c r="D1015" s="9">
        <v>0.41924600000000001</v>
      </c>
      <c r="E1015" s="9">
        <v>4.9989999999999995E-4</v>
      </c>
      <c r="F1015" s="9">
        <v>0.1630132</v>
      </c>
      <c r="G1015" s="9">
        <v>0</v>
      </c>
      <c r="H1015" s="9">
        <v>1.9943000000000001E-3</v>
      </c>
      <c r="I1015" s="9">
        <v>0.25373859999999998</v>
      </c>
      <c r="J1015" s="10">
        <v>0</v>
      </c>
      <c r="K1015" s="11">
        <v>3234724</v>
      </c>
      <c r="L1015" s="9">
        <v>0.59750000000000003</v>
      </c>
      <c r="M1015" s="12">
        <v>1797455</v>
      </c>
      <c r="N1015" s="12">
        <v>1816783</v>
      </c>
      <c r="O1015" s="12">
        <v>1662163</v>
      </c>
      <c r="P1015" s="12">
        <v>154619.79999999999</v>
      </c>
      <c r="Q1015" s="12">
        <v>135292</v>
      </c>
      <c r="R1015" s="13">
        <v>2008</v>
      </c>
      <c r="S1015" s="9">
        <v>0.51792828999999996</v>
      </c>
      <c r="T1015" s="9">
        <v>0.24950199000000001</v>
      </c>
      <c r="U1015" s="9">
        <v>6.9721100000000001E-3</v>
      </c>
      <c r="V1015" s="9">
        <v>1.145418E-2</v>
      </c>
      <c r="W1015" s="9">
        <v>3.0378490000000001E-2</v>
      </c>
      <c r="X1015" s="9">
        <v>0.70169322999999995</v>
      </c>
      <c r="Y1015" s="9">
        <v>0.58715139000000005</v>
      </c>
      <c r="Z1015" s="9">
        <v>1.6932269999999999E-2</v>
      </c>
      <c r="AA1015" s="9">
        <v>0.16085657</v>
      </c>
      <c r="AB1015" s="10">
        <v>0.20424028</v>
      </c>
      <c r="AC1015" s="14">
        <v>21359000</v>
      </c>
      <c r="AD1015" s="15">
        <v>4308000</v>
      </c>
      <c r="AE1015" s="16">
        <v>17100000</v>
      </c>
    </row>
    <row r="1016" spans="1:31" x14ac:dyDescent="0.25">
      <c r="A1016" s="7">
        <v>5501560</v>
      </c>
      <c r="B1016" s="8" t="s">
        <v>1038</v>
      </c>
      <c r="C1016" s="8" t="s">
        <v>232</v>
      </c>
      <c r="D1016" s="9">
        <v>0.41327170000000002</v>
      </c>
      <c r="E1016" s="9">
        <v>0</v>
      </c>
      <c r="F1016" s="9">
        <v>0</v>
      </c>
      <c r="G1016" s="9">
        <v>0</v>
      </c>
      <c r="H1016" s="9">
        <v>0</v>
      </c>
      <c r="I1016" s="9">
        <v>0.3903046</v>
      </c>
      <c r="J1016" s="10">
        <v>2.2967100000000001E-2</v>
      </c>
      <c r="K1016" s="11">
        <v>1003789</v>
      </c>
      <c r="L1016" s="9">
        <v>0.60329999999999995</v>
      </c>
      <c r="M1016" s="12">
        <v>563194.9</v>
      </c>
      <c r="N1016" s="12">
        <v>569250.80000000005</v>
      </c>
      <c r="O1016" s="12">
        <v>520803.9</v>
      </c>
      <c r="P1016" s="12">
        <v>48446.87</v>
      </c>
      <c r="Q1016" s="12">
        <v>42390.97</v>
      </c>
      <c r="R1016" s="13">
        <v>419</v>
      </c>
      <c r="S1016" s="9">
        <v>0.51073986000000005</v>
      </c>
      <c r="T1016" s="9">
        <v>0.43436754</v>
      </c>
      <c r="U1016" s="9">
        <v>9.5465399999999992E-3</v>
      </c>
      <c r="V1016" s="9">
        <v>9.5465399999999992E-3</v>
      </c>
      <c r="W1016" s="9">
        <v>1.193317E-2</v>
      </c>
      <c r="X1016" s="9">
        <v>0.53460620999999997</v>
      </c>
      <c r="Y1016" s="9">
        <v>0.53221956999999998</v>
      </c>
      <c r="Z1016" s="9">
        <v>0</v>
      </c>
      <c r="AA1016" s="9">
        <v>0.21002387</v>
      </c>
      <c r="AB1016" s="10">
        <v>0.20794393</v>
      </c>
      <c r="AC1016" s="14">
        <v>6582000</v>
      </c>
      <c r="AD1016" s="15">
        <v>1549000</v>
      </c>
      <c r="AE1016" s="16">
        <v>5033000</v>
      </c>
    </row>
    <row r="1017" spans="1:31" x14ac:dyDescent="0.25">
      <c r="A1017" s="7">
        <v>4029400</v>
      </c>
      <c r="B1017" s="8" t="s">
        <v>1039</v>
      </c>
      <c r="C1017" s="8" t="s">
        <v>17</v>
      </c>
      <c r="D1017" s="9">
        <v>0.56858679999999995</v>
      </c>
      <c r="E1017" s="9">
        <v>0</v>
      </c>
      <c r="F1017" s="9">
        <v>0.33382970000000001</v>
      </c>
      <c r="G1017" s="9">
        <v>0</v>
      </c>
      <c r="H1017" s="9">
        <v>1.5246900000000001E-2</v>
      </c>
      <c r="I1017" s="9">
        <v>0.19663990000000001</v>
      </c>
      <c r="J1017" s="10">
        <v>2.2870399999999999E-2</v>
      </c>
      <c r="K1017" s="11">
        <v>881955.1</v>
      </c>
      <c r="L1017" s="9">
        <v>0.73089999999999999</v>
      </c>
      <c r="M1017" s="12">
        <v>599497.5</v>
      </c>
      <c r="N1017" s="12">
        <v>605943.80000000005</v>
      </c>
      <c r="O1017" s="12">
        <v>554374.1</v>
      </c>
      <c r="P1017" s="12">
        <v>51569.68</v>
      </c>
      <c r="Q1017" s="12">
        <v>45123.38</v>
      </c>
      <c r="R1017" s="13">
        <v>638</v>
      </c>
      <c r="S1017" s="9">
        <v>0.54075234999999999</v>
      </c>
      <c r="T1017" s="9">
        <v>0.57680251000000005</v>
      </c>
      <c r="U1017" s="9">
        <v>3.1348000000000001E-3</v>
      </c>
      <c r="V1017" s="9">
        <v>9.4043900000000003E-3</v>
      </c>
      <c r="W1017" s="9">
        <v>2.8213169999999999E-2</v>
      </c>
      <c r="X1017" s="9">
        <v>0.39811911999999999</v>
      </c>
      <c r="Y1017" s="9">
        <v>0.88557993999999995</v>
      </c>
      <c r="Z1017" s="9">
        <v>0.13479624000000001</v>
      </c>
      <c r="AA1017" s="9">
        <v>0.1630094</v>
      </c>
      <c r="AB1017" s="10">
        <v>0.24875622</v>
      </c>
      <c r="AC1017" s="14">
        <v>6974000</v>
      </c>
      <c r="AD1017" s="15">
        <v>1944000</v>
      </c>
      <c r="AE1017" s="16">
        <v>5030000</v>
      </c>
    </row>
    <row r="1018" spans="1:31" x14ac:dyDescent="0.25">
      <c r="A1018" s="7">
        <v>4000020</v>
      </c>
      <c r="B1018" s="8" t="s">
        <v>1040</v>
      </c>
      <c r="C1018" s="8" t="s">
        <v>17</v>
      </c>
      <c r="D1018" s="9">
        <v>0.38764609999999999</v>
      </c>
      <c r="E1018" s="9">
        <v>0</v>
      </c>
      <c r="F1018" s="9">
        <v>0</v>
      </c>
      <c r="G1018" s="9">
        <v>0</v>
      </c>
      <c r="H1018" s="9">
        <v>0</v>
      </c>
      <c r="I1018" s="9">
        <v>0.38764609999999999</v>
      </c>
      <c r="J1018" s="10">
        <v>0</v>
      </c>
      <c r="K1018" s="11">
        <v>865911.8</v>
      </c>
      <c r="L1018" s="9">
        <v>0.56530000000000002</v>
      </c>
      <c r="M1018" s="12">
        <v>455234.9</v>
      </c>
      <c r="N1018" s="12">
        <v>460129.9</v>
      </c>
      <c r="O1018" s="12">
        <v>420969.9</v>
      </c>
      <c r="P1018" s="12">
        <v>39160</v>
      </c>
      <c r="Q1018" s="12">
        <v>34265</v>
      </c>
      <c r="R1018" s="13">
        <v>325</v>
      </c>
      <c r="S1018" s="9">
        <v>0.50461539</v>
      </c>
      <c r="T1018" s="9">
        <v>0.54461537999999998</v>
      </c>
      <c r="U1018" s="9">
        <v>0</v>
      </c>
      <c r="V1018" s="9">
        <v>6.1538499999999998E-3</v>
      </c>
      <c r="W1018" s="9">
        <v>2.7692310000000001E-2</v>
      </c>
      <c r="X1018" s="9">
        <v>0.42153846</v>
      </c>
      <c r="Y1018" s="9">
        <v>0.74461538999999999</v>
      </c>
      <c r="Z1018" s="9">
        <v>0</v>
      </c>
      <c r="AA1018" s="9">
        <v>0.17846154</v>
      </c>
      <c r="AB1018" s="10">
        <v>0.27931034999999999</v>
      </c>
      <c r="AC1018" s="14">
        <v>5273000</v>
      </c>
      <c r="AD1018" s="15">
        <v>979000</v>
      </c>
      <c r="AE1018" s="16">
        <v>4294000</v>
      </c>
    </row>
    <row r="1019" spans="1:31" x14ac:dyDescent="0.25">
      <c r="A1019" s="7">
        <v>3009510</v>
      </c>
      <c r="B1019" s="8" t="s">
        <v>1041</v>
      </c>
      <c r="C1019" s="8" t="s">
        <v>200</v>
      </c>
      <c r="D1019" s="9">
        <v>0.53858700000000004</v>
      </c>
      <c r="E1019" s="9">
        <v>0</v>
      </c>
      <c r="F1019" s="9">
        <v>0.17961959999999999</v>
      </c>
      <c r="G1019" s="9">
        <v>0</v>
      </c>
      <c r="H1019" s="9">
        <v>0</v>
      </c>
      <c r="I1019" s="9">
        <v>0.35896739999999999</v>
      </c>
      <c r="J1019" s="10">
        <v>0</v>
      </c>
      <c r="K1019" s="11">
        <v>89757.2</v>
      </c>
      <c r="L1019" s="9">
        <v>0.70230000000000004</v>
      </c>
      <c r="M1019" s="12">
        <v>58623.93</v>
      </c>
      <c r="N1019" s="12">
        <v>59254.29</v>
      </c>
      <c r="O1019" s="12">
        <v>54211.38</v>
      </c>
      <c r="P1019" s="12">
        <v>5042.9179999999997</v>
      </c>
      <c r="Q1019" s="12">
        <v>4412.5510000000004</v>
      </c>
      <c r="R1019" s="13">
        <v>42</v>
      </c>
      <c r="S1019" s="9">
        <v>0.54761905</v>
      </c>
      <c r="T1019" s="9">
        <v>0.85714285999999995</v>
      </c>
      <c r="U1019" s="9">
        <v>0</v>
      </c>
      <c r="V1019" s="9">
        <v>0</v>
      </c>
      <c r="W1019" s="9">
        <v>0</v>
      </c>
      <c r="X1019" s="9">
        <v>0.14285713999999999</v>
      </c>
      <c r="Y1019" s="9">
        <v>0.78571429000000004</v>
      </c>
      <c r="Z1019" s="9">
        <v>0</v>
      </c>
      <c r="AA1019" s="9">
        <v>0.14285713999999999</v>
      </c>
      <c r="AB1019" s="10">
        <v>0.26760562999999998</v>
      </c>
      <c r="AC1019" s="14">
        <v>679000</v>
      </c>
      <c r="AD1019" s="15">
        <v>168000</v>
      </c>
      <c r="AE1019" s="16">
        <v>511000</v>
      </c>
    </row>
    <row r="1020" spans="1:31" x14ac:dyDescent="0.25">
      <c r="A1020" s="7">
        <v>4016320</v>
      </c>
      <c r="B1020" s="8" t="s">
        <v>1042</v>
      </c>
      <c r="C1020" s="8" t="s">
        <v>17</v>
      </c>
      <c r="D1020" s="9">
        <v>0.46342100000000003</v>
      </c>
      <c r="E1020" s="9">
        <v>0</v>
      </c>
      <c r="F1020" s="9">
        <v>0</v>
      </c>
      <c r="G1020" s="9">
        <v>0</v>
      </c>
      <c r="H1020" s="9">
        <v>0</v>
      </c>
      <c r="I1020" s="9">
        <v>0.46342100000000003</v>
      </c>
      <c r="J1020" s="10">
        <v>0</v>
      </c>
      <c r="K1020" s="11">
        <v>238464.2</v>
      </c>
      <c r="L1020" s="9">
        <v>0.62370000000000003</v>
      </c>
      <c r="M1020" s="12">
        <v>138319</v>
      </c>
      <c r="N1020" s="12">
        <v>139806.29999999999</v>
      </c>
      <c r="O1020" s="12">
        <v>127907.9</v>
      </c>
      <c r="P1020" s="12">
        <v>11898.41</v>
      </c>
      <c r="Q1020" s="12">
        <v>10411.1</v>
      </c>
      <c r="R1020" s="13">
        <v>69</v>
      </c>
      <c r="S1020" s="9">
        <v>0.56521739000000004</v>
      </c>
      <c r="T1020" s="9">
        <v>0.95652174000000001</v>
      </c>
      <c r="U1020" s="9">
        <v>0</v>
      </c>
      <c r="V1020" s="9">
        <v>0</v>
      </c>
      <c r="W1020" s="9">
        <v>4.3478259999999998E-2</v>
      </c>
      <c r="X1020" s="9">
        <v>0</v>
      </c>
      <c r="Y1020" s="9">
        <v>0.92753622999999996</v>
      </c>
      <c r="Z1020" s="9">
        <v>0.31884057999999998</v>
      </c>
      <c r="AA1020" s="9">
        <v>0.13043478</v>
      </c>
      <c r="AB1020" s="10">
        <v>0.34862385000000001</v>
      </c>
      <c r="AC1020" s="14">
        <v>1576000</v>
      </c>
      <c r="AD1020" s="15">
        <v>562000</v>
      </c>
      <c r="AE1020" s="16">
        <v>1014000</v>
      </c>
    </row>
    <row r="1021" spans="1:31" x14ac:dyDescent="0.25">
      <c r="A1021" s="7">
        <v>4676680</v>
      </c>
      <c r="B1021" s="8" t="s">
        <v>1043</v>
      </c>
      <c r="C1021" s="8" t="s">
        <v>129</v>
      </c>
      <c r="D1021" s="9">
        <v>0.44321250000000001</v>
      </c>
      <c r="E1021" s="9">
        <v>0</v>
      </c>
      <c r="F1021" s="9">
        <v>0.1193287</v>
      </c>
      <c r="G1021" s="9">
        <v>0</v>
      </c>
      <c r="H1021" s="9">
        <v>0</v>
      </c>
      <c r="I1021" s="9">
        <v>0.3238837</v>
      </c>
      <c r="J1021" s="10">
        <v>0</v>
      </c>
      <c r="K1021" s="11">
        <v>365371.5</v>
      </c>
      <c r="L1021" s="9">
        <v>0.63849999999999996</v>
      </c>
      <c r="M1021" s="12">
        <v>216959.4</v>
      </c>
      <c r="N1021" s="12">
        <v>219292.3</v>
      </c>
      <c r="O1021" s="12">
        <v>200629.1</v>
      </c>
      <c r="P1021" s="12">
        <v>18663.18</v>
      </c>
      <c r="Q1021" s="12">
        <v>16330.31</v>
      </c>
      <c r="R1021" s="13">
        <v>180</v>
      </c>
      <c r="S1021" s="9">
        <v>0.53333333000000005</v>
      </c>
      <c r="T1021" s="9">
        <v>0.46666667000000001</v>
      </c>
      <c r="U1021" s="9">
        <v>0</v>
      </c>
      <c r="V1021" s="9">
        <v>0</v>
      </c>
      <c r="W1021" s="9">
        <v>1.6666670000000001E-2</v>
      </c>
      <c r="X1021" s="9">
        <v>0.51666666999999999</v>
      </c>
      <c r="Y1021" s="9">
        <v>0.62222222000000005</v>
      </c>
      <c r="Z1021" s="9">
        <v>0</v>
      </c>
      <c r="AA1021" s="9">
        <v>0.17222222000000001</v>
      </c>
      <c r="AB1021" s="10">
        <v>0.26736111000000001</v>
      </c>
      <c r="AC1021" s="14">
        <v>2451000</v>
      </c>
      <c r="AD1021" s="15">
        <v>775000</v>
      </c>
      <c r="AE1021" s="16">
        <v>1676000</v>
      </c>
    </row>
    <row r="1022" spans="1:31" x14ac:dyDescent="0.25">
      <c r="A1022" s="7">
        <v>3013340</v>
      </c>
      <c r="B1022" s="8" t="s">
        <v>1044</v>
      </c>
      <c r="C1022" s="8" t="s">
        <v>200</v>
      </c>
      <c r="D1022" s="9">
        <v>0.54302159999999999</v>
      </c>
      <c r="E1022" s="9">
        <v>0</v>
      </c>
      <c r="F1022" s="9">
        <v>0.2097038</v>
      </c>
      <c r="G1022" s="9">
        <v>0</v>
      </c>
      <c r="H1022" s="9">
        <v>2.199E-3</v>
      </c>
      <c r="I1022" s="9">
        <v>0.33111869999999999</v>
      </c>
      <c r="J1022" s="10">
        <v>0</v>
      </c>
      <c r="K1022" s="11">
        <v>967928</v>
      </c>
      <c r="L1022" s="9">
        <v>0.72099999999999997</v>
      </c>
      <c r="M1022" s="12">
        <v>649024.80000000005</v>
      </c>
      <c r="N1022" s="12">
        <v>656003.5</v>
      </c>
      <c r="O1022" s="12">
        <v>600173.4</v>
      </c>
      <c r="P1022" s="12">
        <v>55830.09</v>
      </c>
      <c r="Q1022" s="12">
        <v>48851.44</v>
      </c>
      <c r="R1022" s="13">
        <v>464</v>
      </c>
      <c r="S1022" s="9">
        <v>0.53448275999999995</v>
      </c>
      <c r="T1022" s="9">
        <v>0.6875</v>
      </c>
      <c r="U1022" s="9">
        <v>6.4655199999999998E-3</v>
      </c>
      <c r="V1022" s="9">
        <v>4.3103500000000001E-3</v>
      </c>
      <c r="W1022" s="9">
        <v>3.017241E-2</v>
      </c>
      <c r="X1022" s="9">
        <v>0.27155172</v>
      </c>
      <c r="Y1022" s="9">
        <v>0.75</v>
      </c>
      <c r="Z1022" s="9">
        <v>0.12715517000000001</v>
      </c>
      <c r="AA1022" s="9">
        <v>0.1012931</v>
      </c>
      <c r="AB1022" s="10">
        <v>0.2833638</v>
      </c>
      <c r="AC1022" s="14">
        <v>7302000</v>
      </c>
      <c r="AD1022" s="15">
        <v>1614000</v>
      </c>
      <c r="AE1022" s="16">
        <v>5688000</v>
      </c>
    </row>
    <row r="1023" spans="1:31" x14ac:dyDescent="0.25">
      <c r="A1023" s="7">
        <v>4013920</v>
      </c>
      <c r="B1023" s="8" t="s">
        <v>1045</v>
      </c>
      <c r="C1023" s="8" t="s">
        <v>17</v>
      </c>
      <c r="D1023" s="9">
        <v>0.36502079999999998</v>
      </c>
      <c r="E1023" s="9">
        <v>0</v>
      </c>
      <c r="F1023" s="9">
        <v>0.1091573</v>
      </c>
      <c r="G1023" s="9">
        <v>0</v>
      </c>
      <c r="H1023" s="9">
        <v>0</v>
      </c>
      <c r="I1023" s="9">
        <v>0.24295259999999999</v>
      </c>
      <c r="J1023" s="10">
        <v>1.2910899999999999E-2</v>
      </c>
      <c r="K1023" s="11">
        <v>1327756</v>
      </c>
      <c r="L1023" s="9">
        <v>0.57579999999999998</v>
      </c>
      <c r="M1023" s="12">
        <v>711005.4</v>
      </c>
      <c r="N1023" s="12">
        <v>718650.6</v>
      </c>
      <c r="O1023" s="12">
        <v>657488.80000000005</v>
      </c>
      <c r="P1023" s="12">
        <v>61161.75</v>
      </c>
      <c r="Q1023" s="12">
        <v>53516.56</v>
      </c>
      <c r="R1023" s="13">
        <v>814</v>
      </c>
      <c r="S1023" s="9">
        <v>0.52702702999999995</v>
      </c>
      <c r="T1023" s="9">
        <v>0.55773956000000002</v>
      </c>
      <c r="U1023" s="9">
        <v>1.2285E-3</v>
      </c>
      <c r="V1023" s="9">
        <v>2.3341520000000001E-2</v>
      </c>
      <c r="W1023" s="9">
        <v>4.914E-3</v>
      </c>
      <c r="X1023" s="9">
        <v>0.42014741999999999</v>
      </c>
      <c r="Y1023" s="9">
        <v>0.77518427000000001</v>
      </c>
      <c r="Z1023" s="9">
        <v>0</v>
      </c>
      <c r="AA1023" s="9">
        <v>0.18427518000000001</v>
      </c>
      <c r="AB1023" s="10">
        <v>0.26648351999999997</v>
      </c>
      <c r="AC1023" s="14">
        <v>7907000</v>
      </c>
      <c r="AD1023" s="15">
        <v>2017000</v>
      </c>
      <c r="AE1023" s="16">
        <v>5890000</v>
      </c>
    </row>
    <row r="1024" spans="1:31" x14ac:dyDescent="0.25">
      <c r="A1024" s="7">
        <v>3011820</v>
      </c>
      <c r="B1024" s="8" t="s">
        <v>1046</v>
      </c>
      <c r="C1024" s="8" t="s">
        <v>200</v>
      </c>
      <c r="D1024" s="9">
        <v>0.8367038</v>
      </c>
      <c r="E1024" s="9">
        <v>0.2449443</v>
      </c>
      <c r="F1024" s="9">
        <v>0.48978050000000001</v>
      </c>
      <c r="G1024" s="9">
        <v>1.0165499999999999E-2</v>
      </c>
      <c r="H1024" s="9">
        <v>9.1813599999999995E-2</v>
      </c>
      <c r="I1024" s="9">
        <v>0</v>
      </c>
      <c r="J1024" s="10">
        <v>0</v>
      </c>
      <c r="K1024" s="11">
        <v>146841.5</v>
      </c>
      <c r="L1024" s="9">
        <v>0.95069999999999999</v>
      </c>
      <c r="M1024" s="12">
        <v>129830.1</v>
      </c>
      <c r="N1024" s="12">
        <v>131226.1</v>
      </c>
      <c r="O1024" s="12">
        <v>120057.9</v>
      </c>
      <c r="P1024" s="12">
        <v>11168.18</v>
      </c>
      <c r="Q1024" s="12">
        <v>9772.2029999999995</v>
      </c>
      <c r="R1024" s="13">
        <v>150</v>
      </c>
      <c r="S1024" s="9">
        <v>0.53333333000000005</v>
      </c>
      <c r="T1024" s="9">
        <v>0</v>
      </c>
      <c r="U1024" s="9">
        <v>6.6666700000000004E-3</v>
      </c>
      <c r="V1024" s="9">
        <v>6.6666700000000004E-3</v>
      </c>
      <c r="W1024" s="9">
        <v>0.02</v>
      </c>
      <c r="X1024" s="9">
        <v>0.96666666999999995</v>
      </c>
      <c r="Y1024" s="9">
        <v>0.16666666999999999</v>
      </c>
      <c r="Z1024" s="9">
        <v>0</v>
      </c>
      <c r="AA1024" s="9">
        <v>0.13333333</v>
      </c>
      <c r="AB1024" s="10">
        <v>8.0645159999999994E-2</v>
      </c>
      <c r="AC1024" s="14">
        <v>1443000</v>
      </c>
      <c r="AD1024" s="15">
        <v>122000</v>
      </c>
      <c r="AE1024" s="16">
        <v>1321000</v>
      </c>
    </row>
    <row r="1025" spans="1:31" x14ac:dyDescent="0.25">
      <c r="A1025" s="7">
        <v>804770</v>
      </c>
      <c r="B1025" s="8" t="s">
        <v>1047</v>
      </c>
      <c r="C1025" s="8" t="s">
        <v>22</v>
      </c>
      <c r="D1025" s="9">
        <v>0.50000659999999997</v>
      </c>
      <c r="E1025" s="9">
        <v>0</v>
      </c>
      <c r="F1025" s="9">
        <v>0.2151621</v>
      </c>
      <c r="G1025" s="9">
        <v>0</v>
      </c>
      <c r="H1025" s="9">
        <v>4.8918E-3</v>
      </c>
      <c r="I1025" s="9">
        <v>0.2799526</v>
      </c>
      <c r="J1025" s="10">
        <v>0</v>
      </c>
      <c r="K1025" s="11">
        <v>1465910</v>
      </c>
      <c r="L1025" s="9">
        <v>0.66900000000000004</v>
      </c>
      <c r="M1025" s="12">
        <v>912045.3</v>
      </c>
      <c r="N1025" s="12">
        <v>921852.2</v>
      </c>
      <c r="O1025" s="12">
        <v>843396.7</v>
      </c>
      <c r="P1025" s="12">
        <v>78455.5</v>
      </c>
      <c r="Q1025" s="12">
        <v>68648.63</v>
      </c>
      <c r="R1025" s="13">
        <v>797</v>
      </c>
      <c r="S1025" s="9">
        <v>0.52195734000000005</v>
      </c>
      <c r="T1025" s="9">
        <v>0.41279799</v>
      </c>
      <c r="U1025" s="9">
        <v>2.5094100000000001E-3</v>
      </c>
      <c r="V1025" s="9">
        <v>1.129235E-2</v>
      </c>
      <c r="W1025" s="9">
        <v>0.19698871000000001</v>
      </c>
      <c r="X1025" s="9">
        <v>0.37641153999999999</v>
      </c>
      <c r="Y1025" s="9">
        <v>0.55332497000000003</v>
      </c>
      <c r="Z1025" s="9">
        <v>4.8933499999999998E-2</v>
      </c>
      <c r="AA1025" s="9">
        <v>0</v>
      </c>
      <c r="AB1025" s="10">
        <v>0.17261905</v>
      </c>
      <c r="AC1025" s="14">
        <v>10078000</v>
      </c>
      <c r="AD1025" s="15">
        <v>1965000</v>
      </c>
      <c r="AE1025" s="16">
        <v>8113000</v>
      </c>
    </row>
    <row r="1026" spans="1:31" x14ac:dyDescent="0.25">
      <c r="A1026" s="7">
        <v>200610</v>
      </c>
      <c r="B1026" s="8" t="s">
        <v>1048</v>
      </c>
      <c r="C1026" s="8" t="s">
        <v>143</v>
      </c>
      <c r="D1026" s="9">
        <v>0.53290919999999997</v>
      </c>
      <c r="E1026" s="9">
        <v>0</v>
      </c>
      <c r="F1026" s="9">
        <v>0</v>
      </c>
      <c r="G1026" s="9">
        <v>0</v>
      </c>
      <c r="H1026" s="9">
        <v>0</v>
      </c>
      <c r="I1026" s="9">
        <v>0.51751389999999997</v>
      </c>
      <c r="J1026" s="10">
        <v>1.5395300000000001E-2</v>
      </c>
      <c r="K1026" s="11">
        <v>9207445</v>
      </c>
      <c r="L1026" s="9">
        <v>0.66769999999999996</v>
      </c>
      <c r="M1026" s="12">
        <v>5717465</v>
      </c>
      <c r="N1026" s="12">
        <v>5778943</v>
      </c>
      <c r="O1026" s="12">
        <v>5287118</v>
      </c>
      <c r="P1026" s="12">
        <v>491824.9</v>
      </c>
      <c r="Q1026" s="12">
        <v>430347</v>
      </c>
      <c r="R1026" s="13">
        <v>1816</v>
      </c>
      <c r="S1026" s="9">
        <v>0.51762114999999997</v>
      </c>
      <c r="T1026" s="9">
        <v>0.82048458000000002</v>
      </c>
      <c r="U1026" s="9">
        <v>5.5616739999999998E-2</v>
      </c>
      <c r="V1026" s="9">
        <v>4.9559499999999998E-3</v>
      </c>
      <c r="W1026" s="9">
        <v>7.1585900000000003E-3</v>
      </c>
      <c r="X1026" s="9">
        <v>4.3502199999999998E-2</v>
      </c>
      <c r="Y1026" s="9">
        <v>0.44107929000000001</v>
      </c>
      <c r="Z1026" s="9">
        <v>0.25</v>
      </c>
      <c r="AA1026" s="9">
        <v>0.10462555</v>
      </c>
      <c r="AB1026" s="10">
        <v>0.10761155</v>
      </c>
      <c r="AC1026" s="14">
        <v>61744000</v>
      </c>
      <c r="AD1026" s="15">
        <v>11124000</v>
      </c>
      <c r="AE1026" s="16">
        <v>50600000</v>
      </c>
    </row>
    <row r="1027" spans="1:31" x14ac:dyDescent="0.25">
      <c r="A1027" s="7">
        <v>4644770</v>
      </c>
      <c r="B1027" s="8" t="s">
        <v>1049</v>
      </c>
      <c r="C1027" s="8" t="s">
        <v>129</v>
      </c>
      <c r="D1027" s="9">
        <v>0.38623170000000001</v>
      </c>
      <c r="E1027" s="9">
        <v>1.0576E-2</v>
      </c>
      <c r="F1027" s="9">
        <v>0</v>
      </c>
      <c r="G1027" s="9">
        <v>0</v>
      </c>
      <c r="H1027" s="9">
        <v>0</v>
      </c>
      <c r="I1027" s="9">
        <v>0.35450379999999998</v>
      </c>
      <c r="J1027" s="10">
        <v>2.1151900000000001E-2</v>
      </c>
      <c r="K1027" s="11">
        <v>870655.5</v>
      </c>
      <c r="L1027" s="9">
        <v>0.60140000000000005</v>
      </c>
      <c r="M1027" s="12">
        <v>486959.4</v>
      </c>
      <c r="N1027" s="12">
        <v>492195.5</v>
      </c>
      <c r="O1027" s="12">
        <v>450306.5</v>
      </c>
      <c r="P1027" s="12">
        <v>41888.980000000003</v>
      </c>
      <c r="Q1027" s="12">
        <v>36652.910000000003</v>
      </c>
      <c r="R1027" s="13">
        <v>394</v>
      </c>
      <c r="S1027" s="9">
        <v>0.56598985000000002</v>
      </c>
      <c r="T1027" s="9">
        <v>0.36294416000000002</v>
      </c>
      <c r="U1027" s="9">
        <v>7.6142099999999997E-3</v>
      </c>
      <c r="V1027" s="9">
        <v>0</v>
      </c>
      <c r="W1027" s="9">
        <v>0</v>
      </c>
      <c r="X1027" s="9">
        <v>0.62944162000000003</v>
      </c>
      <c r="Y1027" s="9">
        <v>0.50507614000000001</v>
      </c>
      <c r="Z1027" s="9">
        <v>0</v>
      </c>
      <c r="AA1027" s="9">
        <v>0.16243655000000001</v>
      </c>
      <c r="AB1027" s="10">
        <v>0.27890173000000001</v>
      </c>
      <c r="AC1027" s="14">
        <v>5183000</v>
      </c>
      <c r="AD1027" s="15">
        <v>1419000</v>
      </c>
      <c r="AE1027" s="16">
        <v>3764000</v>
      </c>
    </row>
    <row r="1028" spans="1:31" x14ac:dyDescent="0.25">
      <c r="A1028" s="7">
        <v>4003000</v>
      </c>
      <c r="B1028" s="8" t="s">
        <v>1050</v>
      </c>
      <c r="C1028" s="8" t="s">
        <v>17</v>
      </c>
      <c r="D1028" s="9">
        <v>0.40358129999999998</v>
      </c>
      <c r="E1028" s="9">
        <v>0</v>
      </c>
      <c r="F1028" s="9">
        <v>0.1355499</v>
      </c>
      <c r="G1028" s="9">
        <v>0</v>
      </c>
      <c r="H1028" s="9">
        <v>0</v>
      </c>
      <c r="I1028" s="9">
        <v>0.2531989</v>
      </c>
      <c r="J1028" s="10">
        <v>1.4832400000000001E-2</v>
      </c>
      <c r="K1028" s="11">
        <v>3187127</v>
      </c>
      <c r="L1028" s="9">
        <v>0.60329999999999995</v>
      </c>
      <c r="M1028" s="12">
        <v>1788198</v>
      </c>
      <c r="N1028" s="12">
        <v>1807426</v>
      </c>
      <c r="O1028" s="12">
        <v>1653603</v>
      </c>
      <c r="P1028" s="12">
        <v>153823.5</v>
      </c>
      <c r="Q1028" s="12">
        <v>134595</v>
      </c>
      <c r="R1028" s="13">
        <v>1937</v>
      </c>
      <c r="S1028" s="9">
        <v>0.51419720999999996</v>
      </c>
      <c r="T1028" s="9">
        <v>0.68249870999999995</v>
      </c>
      <c r="U1028" s="9">
        <v>7.2276700000000003E-3</v>
      </c>
      <c r="V1028" s="9">
        <v>4.8012390000000002E-2</v>
      </c>
      <c r="W1028" s="9">
        <v>6.1435209999999997E-2</v>
      </c>
      <c r="X1028" s="9">
        <v>0.20082601999999999</v>
      </c>
      <c r="Y1028" s="9">
        <v>0.83686112000000001</v>
      </c>
      <c r="Z1028" s="9">
        <v>1.6520389999999999E-2</v>
      </c>
      <c r="AA1028" s="9">
        <v>0.14558595999999999</v>
      </c>
      <c r="AB1028" s="10">
        <v>0.30482685999999998</v>
      </c>
      <c r="AC1028" s="14">
        <v>19004000</v>
      </c>
      <c r="AD1028" s="15">
        <v>5702000</v>
      </c>
      <c r="AE1028" s="16">
        <v>13300000</v>
      </c>
    </row>
    <row r="1029" spans="1:31" x14ac:dyDescent="0.25">
      <c r="A1029" s="7">
        <v>3502070</v>
      </c>
      <c r="B1029" s="8" t="s">
        <v>1051</v>
      </c>
      <c r="C1029" s="8" t="s">
        <v>40</v>
      </c>
      <c r="D1029" s="9">
        <v>0.51612899999999995</v>
      </c>
      <c r="E1029" s="9">
        <v>0</v>
      </c>
      <c r="F1029" s="9">
        <v>0.24291299999999999</v>
      </c>
      <c r="G1029" s="9">
        <v>0</v>
      </c>
      <c r="H1029" s="9">
        <v>0</v>
      </c>
      <c r="I1029" s="9">
        <v>0.27321600000000001</v>
      </c>
      <c r="J1029" s="10">
        <v>0</v>
      </c>
      <c r="K1029" s="11">
        <v>3471163</v>
      </c>
      <c r="L1029" s="9">
        <v>0.69350000000000001</v>
      </c>
      <c r="M1029" s="12">
        <v>2238744</v>
      </c>
      <c r="N1029" s="12">
        <v>2262817</v>
      </c>
      <c r="O1029" s="12">
        <v>2070236</v>
      </c>
      <c r="P1029" s="12">
        <v>192580.1</v>
      </c>
      <c r="Q1029" s="12">
        <v>168508</v>
      </c>
      <c r="R1029" s="13">
        <v>1982</v>
      </c>
      <c r="S1029" s="9">
        <v>0.4889001</v>
      </c>
      <c r="T1029" s="9">
        <v>0.17810292999999999</v>
      </c>
      <c r="U1029" s="9">
        <v>1.51362E-3</v>
      </c>
      <c r="V1029" s="9">
        <v>6.5590300000000004E-3</v>
      </c>
      <c r="W1029" s="9">
        <v>0.74924318999999995</v>
      </c>
      <c r="X1029" s="9">
        <v>6.4581230000000003E-2</v>
      </c>
      <c r="Y1029" s="9">
        <v>0.51009081999999994</v>
      </c>
      <c r="Z1029" s="9">
        <v>0.20635722000000001</v>
      </c>
      <c r="AA1029" s="9">
        <v>0.14530777</v>
      </c>
      <c r="AB1029" s="10">
        <v>0.18777293</v>
      </c>
      <c r="AC1029" s="14">
        <v>23743000</v>
      </c>
      <c r="AD1029" s="15">
        <v>4411000</v>
      </c>
      <c r="AE1029" s="16">
        <v>19300000</v>
      </c>
    </row>
    <row r="1030" spans="1:31" x14ac:dyDescent="0.25">
      <c r="A1030" s="7">
        <v>604950</v>
      </c>
      <c r="B1030" s="8" t="s">
        <v>1052</v>
      </c>
      <c r="C1030" s="8" t="s">
        <v>1</v>
      </c>
      <c r="D1030" s="9">
        <v>0.47123769999999998</v>
      </c>
      <c r="E1030" s="9">
        <v>0</v>
      </c>
      <c r="F1030" s="9">
        <v>0</v>
      </c>
      <c r="G1030" s="9">
        <v>0</v>
      </c>
      <c r="H1030" s="9">
        <v>0</v>
      </c>
      <c r="I1030" s="9">
        <v>0.47123769999999998</v>
      </c>
      <c r="J1030" s="10">
        <v>0</v>
      </c>
      <c r="K1030" s="11">
        <v>568711</v>
      </c>
      <c r="L1030" s="9">
        <v>0.67149999999999999</v>
      </c>
      <c r="M1030" s="12">
        <v>355157.2</v>
      </c>
      <c r="N1030" s="12">
        <v>358976.1</v>
      </c>
      <c r="O1030" s="12">
        <v>328424.90000000002</v>
      </c>
      <c r="P1030" s="12">
        <v>30551.15</v>
      </c>
      <c r="Q1030" s="12">
        <v>26732.28</v>
      </c>
      <c r="R1030" s="13">
        <v>169</v>
      </c>
      <c r="S1030" s="9">
        <v>0.53254438000000004</v>
      </c>
      <c r="T1030" s="9">
        <v>0.47928994000000003</v>
      </c>
      <c r="U1030" s="9">
        <v>0</v>
      </c>
      <c r="V1030" s="9">
        <v>0</v>
      </c>
      <c r="W1030" s="9">
        <v>0.13609468</v>
      </c>
      <c r="X1030" s="9">
        <v>0.37869823000000002</v>
      </c>
      <c r="Y1030" s="9">
        <v>0.72781065</v>
      </c>
      <c r="Z1030" s="9">
        <v>4.1420119999999998E-2</v>
      </c>
      <c r="AA1030" s="9">
        <v>0.1183432</v>
      </c>
      <c r="AB1030" s="10">
        <v>0.15789474000000001</v>
      </c>
      <c r="AC1030" s="14">
        <v>3703000</v>
      </c>
      <c r="AD1030" s="15">
        <v>553000</v>
      </c>
      <c r="AE1030" s="16">
        <v>3150000</v>
      </c>
    </row>
    <row r="1031" spans="1:31" x14ac:dyDescent="0.25">
      <c r="A1031" s="7">
        <v>4639540</v>
      </c>
      <c r="B1031" s="8" t="s">
        <v>1053</v>
      </c>
      <c r="C1031" s="8" t="s">
        <v>129</v>
      </c>
      <c r="D1031" s="9">
        <v>0.49463560000000001</v>
      </c>
      <c r="E1031" s="9">
        <v>4.2915999999999996E-3</v>
      </c>
      <c r="F1031" s="9">
        <v>0.12632979999999999</v>
      </c>
      <c r="G1031" s="9">
        <v>0</v>
      </c>
      <c r="H1031" s="9">
        <v>0</v>
      </c>
      <c r="I1031" s="9">
        <v>0.3147742</v>
      </c>
      <c r="J1031" s="10">
        <v>4.9239900000000003E-2</v>
      </c>
      <c r="K1031" s="11">
        <v>965103.1</v>
      </c>
      <c r="L1031" s="9">
        <v>0.76160000000000005</v>
      </c>
      <c r="M1031" s="12">
        <v>683570.9</v>
      </c>
      <c r="N1031" s="12">
        <v>690921.2</v>
      </c>
      <c r="O1031" s="12">
        <v>632119.4</v>
      </c>
      <c r="P1031" s="12">
        <v>58801.8</v>
      </c>
      <c r="Q1031" s="12">
        <v>51451.5</v>
      </c>
      <c r="R1031" s="13">
        <v>384</v>
      </c>
      <c r="S1031" s="9">
        <v>0.48958332999999998</v>
      </c>
      <c r="T1031" s="9">
        <v>0.6796875</v>
      </c>
      <c r="U1031" s="9">
        <v>2.6041699999999998E-3</v>
      </c>
      <c r="V1031" s="9">
        <v>1.3020830000000001E-2</v>
      </c>
      <c r="W1031" s="9">
        <v>5.2083299999999997E-3</v>
      </c>
      <c r="X1031" s="9">
        <v>0.29947917000000002</v>
      </c>
      <c r="Y1031" s="9">
        <v>0.78385417000000002</v>
      </c>
      <c r="Z1031" s="9">
        <v>8.8541670000000003E-2</v>
      </c>
      <c r="AA1031" s="9">
        <v>0.1640625</v>
      </c>
      <c r="AB1031" s="10">
        <v>0.38615664999999999</v>
      </c>
      <c r="AC1031" s="14">
        <v>7030000</v>
      </c>
      <c r="AD1031" s="15">
        <v>3818000</v>
      </c>
      <c r="AE1031" s="16">
        <v>3212000</v>
      </c>
    </row>
    <row r="1032" spans="1:31" x14ac:dyDescent="0.25">
      <c r="A1032" s="7">
        <v>3501170</v>
      </c>
      <c r="B1032" s="8" t="s">
        <v>1054</v>
      </c>
      <c r="C1032" s="8" t="s">
        <v>40</v>
      </c>
      <c r="D1032" s="9">
        <v>0.35473159999999998</v>
      </c>
      <c r="E1032" s="9">
        <v>0</v>
      </c>
      <c r="F1032" s="9">
        <v>0</v>
      </c>
      <c r="G1032" s="9">
        <v>0</v>
      </c>
      <c r="H1032" s="9">
        <v>0</v>
      </c>
      <c r="I1032" s="9">
        <v>0.35473159999999998</v>
      </c>
      <c r="J1032" s="10">
        <v>0</v>
      </c>
      <c r="K1032" s="11">
        <v>7687193</v>
      </c>
      <c r="L1032" s="9">
        <v>0.56540000000000001</v>
      </c>
      <c r="M1032" s="12">
        <v>4042095</v>
      </c>
      <c r="N1032" s="12">
        <v>4085559</v>
      </c>
      <c r="O1032" s="12">
        <v>3737852</v>
      </c>
      <c r="P1032" s="12">
        <v>347707.1</v>
      </c>
      <c r="Q1032" s="12">
        <v>304243</v>
      </c>
      <c r="R1032" s="13">
        <v>3693</v>
      </c>
      <c r="S1032" s="9">
        <v>0.51367452000000002</v>
      </c>
      <c r="T1032" s="9">
        <v>0.40319523000000002</v>
      </c>
      <c r="U1032" s="9">
        <v>6.76956E-3</v>
      </c>
      <c r="V1032" s="9">
        <v>9.7481700000000004E-3</v>
      </c>
      <c r="W1032" s="9">
        <v>0.38559437000000002</v>
      </c>
      <c r="X1032" s="9">
        <v>0.18034119000000001</v>
      </c>
      <c r="Y1032" s="9">
        <v>0.73707012999999999</v>
      </c>
      <c r="Z1032" s="9">
        <v>0.12808015</v>
      </c>
      <c r="AA1032" s="9">
        <v>0.14189006000000001</v>
      </c>
      <c r="AB1032" s="10">
        <v>0.36924022000000001</v>
      </c>
      <c r="AC1032" s="14">
        <v>41457000</v>
      </c>
      <c r="AD1032" s="15">
        <v>10908000</v>
      </c>
      <c r="AE1032" s="16">
        <v>30500000</v>
      </c>
    </row>
    <row r="1033" spans="1:31" x14ac:dyDescent="0.25">
      <c r="A1033" s="7">
        <v>2300069</v>
      </c>
      <c r="B1033" s="8" t="s">
        <v>1055</v>
      </c>
      <c r="C1033" s="8" t="s">
        <v>90</v>
      </c>
      <c r="D1033" s="9">
        <v>1</v>
      </c>
      <c r="E1033" s="9">
        <v>0</v>
      </c>
      <c r="F1033" s="9">
        <v>0</v>
      </c>
      <c r="G1033" s="9">
        <v>0</v>
      </c>
      <c r="H1033" s="9">
        <v>0</v>
      </c>
      <c r="I1033" s="9">
        <v>1</v>
      </c>
      <c r="J1033" s="10">
        <v>0</v>
      </c>
      <c r="K1033" s="11">
        <v>524094.6</v>
      </c>
      <c r="L1033" s="9">
        <v>1</v>
      </c>
      <c r="M1033" s="12">
        <v>487408</v>
      </c>
      <c r="N1033" s="12">
        <v>492648.9</v>
      </c>
      <c r="O1033" s="12">
        <v>450721.3</v>
      </c>
      <c r="P1033" s="12">
        <v>41927.57</v>
      </c>
      <c r="Q1033" s="12">
        <v>36686.69</v>
      </c>
      <c r="AC1033" s="14">
        <v>4932000</v>
      </c>
      <c r="AD1033" s="15">
        <v>3028000</v>
      </c>
      <c r="AE1033" s="16">
        <v>1904000</v>
      </c>
    </row>
    <row r="1034" spans="1:31" x14ac:dyDescent="0.25">
      <c r="A1034" s="7">
        <v>4026940</v>
      </c>
      <c r="B1034" s="8" t="s">
        <v>1056</v>
      </c>
      <c r="C1034" s="8" t="s">
        <v>17</v>
      </c>
      <c r="D1034" s="9">
        <v>0.38953559999999998</v>
      </c>
      <c r="E1034" s="9">
        <v>0</v>
      </c>
      <c r="F1034" s="9">
        <v>0.10438790000000001</v>
      </c>
      <c r="G1034" s="9">
        <v>0</v>
      </c>
      <c r="H1034" s="9">
        <v>4.0083999999999996E-3</v>
      </c>
      <c r="I1034" s="9">
        <v>0.28113939999999998</v>
      </c>
      <c r="J1034" s="10">
        <v>0</v>
      </c>
      <c r="K1034" s="11">
        <v>446760.6</v>
      </c>
      <c r="L1034" s="9">
        <v>0.63780000000000003</v>
      </c>
      <c r="M1034" s="12">
        <v>264997.8</v>
      </c>
      <c r="N1034" s="12">
        <v>267847.3</v>
      </c>
      <c r="O1034" s="12">
        <v>245051.8</v>
      </c>
      <c r="P1034" s="12">
        <v>22795.51</v>
      </c>
      <c r="Q1034" s="12">
        <v>19946.02</v>
      </c>
      <c r="R1034" s="13">
        <v>265</v>
      </c>
      <c r="S1034" s="9">
        <v>0.52830189000000005</v>
      </c>
      <c r="T1034" s="9">
        <v>0.51320754999999996</v>
      </c>
      <c r="U1034" s="9">
        <v>1.1320759999999999E-2</v>
      </c>
      <c r="V1034" s="9">
        <v>1.1320759999999999E-2</v>
      </c>
      <c r="W1034" s="9">
        <v>2.6415089999999999E-2</v>
      </c>
      <c r="X1034" s="9">
        <v>0.43773584999999998</v>
      </c>
      <c r="Y1034" s="9">
        <v>0.97358491000000003</v>
      </c>
      <c r="Z1034" s="9">
        <v>3.7735850000000001E-2</v>
      </c>
      <c r="AA1034" s="9">
        <v>0.21886791999999999</v>
      </c>
      <c r="AB1034" s="10">
        <v>0.32217572999999999</v>
      </c>
      <c r="AC1034" s="14">
        <v>2668000</v>
      </c>
      <c r="AD1034" s="15">
        <v>768000</v>
      </c>
      <c r="AE1034" s="16">
        <v>1900000</v>
      </c>
    </row>
    <row r="1035" spans="1:31" x14ac:dyDescent="0.25">
      <c r="A1035" s="7">
        <v>3028620</v>
      </c>
      <c r="B1035" s="8" t="s">
        <v>1057</v>
      </c>
      <c r="C1035" s="8" t="s">
        <v>200</v>
      </c>
      <c r="D1035" s="9">
        <v>0.46186379999999999</v>
      </c>
      <c r="E1035" s="9">
        <v>0</v>
      </c>
      <c r="F1035" s="9">
        <v>0</v>
      </c>
      <c r="G1035" s="9">
        <v>0</v>
      </c>
      <c r="H1035" s="9">
        <v>0</v>
      </c>
      <c r="I1035" s="9">
        <v>0.46186379999999999</v>
      </c>
      <c r="J1035" s="10">
        <v>0</v>
      </c>
      <c r="K1035" s="11">
        <v>647541.69999999995</v>
      </c>
      <c r="L1035" s="9">
        <v>0.64790000000000003</v>
      </c>
      <c r="M1035" s="12">
        <v>390174.3</v>
      </c>
      <c r="N1035" s="12">
        <v>394369.7</v>
      </c>
      <c r="O1035" s="12">
        <v>360806.3</v>
      </c>
      <c r="P1035" s="12">
        <v>33563.379999999997</v>
      </c>
      <c r="Q1035" s="12">
        <v>29368</v>
      </c>
      <c r="R1035" s="13">
        <v>253</v>
      </c>
      <c r="S1035" s="9">
        <v>0.55731224999999995</v>
      </c>
      <c r="T1035" s="9">
        <v>0.67588932999999995</v>
      </c>
      <c r="U1035" s="9">
        <v>3.9525699999999999E-3</v>
      </c>
      <c r="V1035" s="9">
        <v>3.9525699999999999E-3</v>
      </c>
      <c r="W1035" s="9">
        <v>1.5810279999999999E-2</v>
      </c>
      <c r="X1035" s="9">
        <v>0.30039526</v>
      </c>
      <c r="Y1035" s="9">
        <v>0.98814228999999998</v>
      </c>
      <c r="Z1035" s="9">
        <v>0.25691700000000001</v>
      </c>
      <c r="AA1035" s="9">
        <v>0.13833992000000001</v>
      </c>
      <c r="AB1035" s="10">
        <v>0.28382837999999999</v>
      </c>
      <c r="AC1035" s="14">
        <v>3915000</v>
      </c>
      <c r="AD1035" s="15">
        <v>849000</v>
      </c>
      <c r="AE1035" s="16">
        <v>3066000</v>
      </c>
    </row>
    <row r="1036" spans="1:31" x14ac:dyDescent="0.25">
      <c r="A1036" s="7">
        <v>4027840</v>
      </c>
      <c r="B1036" s="8" t="s">
        <v>1058</v>
      </c>
      <c r="C1036" s="8" t="s">
        <v>17</v>
      </c>
      <c r="D1036" s="9">
        <v>0.35779460000000002</v>
      </c>
      <c r="E1036" s="9">
        <v>0</v>
      </c>
      <c r="F1036" s="9">
        <v>0</v>
      </c>
      <c r="G1036" s="9">
        <v>0</v>
      </c>
      <c r="H1036" s="9">
        <v>0</v>
      </c>
      <c r="I1036" s="9">
        <v>0.35779460000000002</v>
      </c>
      <c r="J1036" s="10">
        <v>0</v>
      </c>
      <c r="K1036" s="11">
        <v>734154.2</v>
      </c>
      <c r="L1036" s="9">
        <v>0.58450000000000002</v>
      </c>
      <c r="M1036" s="12">
        <v>399075.2</v>
      </c>
      <c r="N1036" s="12">
        <v>403366.3</v>
      </c>
      <c r="O1036" s="12">
        <v>369037.3</v>
      </c>
      <c r="P1036" s="12">
        <v>34329.050000000003</v>
      </c>
      <c r="Q1036" s="12">
        <v>30037.88</v>
      </c>
      <c r="R1036" s="13">
        <v>292</v>
      </c>
      <c r="S1036" s="9">
        <v>0.49315068000000001</v>
      </c>
      <c r="T1036" s="9">
        <v>0.52054794999999998</v>
      </c>
      <c r="U1036" s="9">
        <v>0</v>
      </c>
      <c r="V1036" s="9">
        <v>0</v>
      </c>
      <c r="W1036" s="9">
        <v>0</v>
      </c>
      <c r="X1036" s="9">
        <v>0.47945205000000002</v>
      </c>
      <c r="Y1036" s="9">
        <v>0.81849315</v>
      </c>
      <c r="Z1036" s="9">
        <v>0</v>
      </c>
      <c r="AA1036" s="9">
        <v>0.18150685</v>
      </c>
      <c r="AB1036" s="10">
        <v>0.30396476</v>
      </c>
      <c r="AC1036" s="14">
        <v>3986000</v>
      </c>
      <c r="AD1036" s="15">
        <v>1221000</v>
      </c>
      <c r="AE1036" s="16">
        <v>2765000</v>
      </c>
    </row>
    <row r="1037" spans="1:31" x14ac:dyDescent="0.25">
      <c r="A1037" s="7">
        <v>626490</v>
      </c>
      <c r="B1037" s="8" t="s">
        <v>1059</v>
      </c>
      <c r="C1037" s="8" t="s">
        <v>1</v>
      </c>
      <c r="D1037" s="9">
        <v>0.70338179999999995</v>
      </c>
      <c r="E1037" s="9">
        <v>9.6840000000000001E-4</v>
      </c>
      <c r="F1037" s="9">
        <v>0.40241339999999998</v>
      </c>
      <c r="G1037" s="9">
        <v>0.2217411</v>
      </c>
      <c r="H1037" s="9">
        <v>7.8258900000000006E-2</v>
      </c>
      <c r="I1037" s="9">
        <v>0</v>
      </c>
      <c r="J1037" s="10">
        <v>0</v>
      </c>
      <c r="K1037" s="11">
        <v>2688772</v>
      </c>
      <c r="L1037" s="9">
        <v>0.84460000000000002</v>
      </c>
      <c r="M1037" s="12">
        <v>2111971</v>
      </c>
      <c r="N1037" s="12">
        <v>2134681</v>
      </c>
      <c r="O1037" s="12">
        <v>1953006</v>
      </c>
      <c r="P1037" s="12">
        <v>181675</v>
      </c>
      <c r="Q1037" s="12">
        <v>158965</v>
      </c>
      <c r="R1037" s="13">
        <v>2049</v>
      </c>
      <c r="S1037" s="9">
        <v>0.50658857999999996</v>
      </c>
      <c r="T1037" s="9">
        <v>1.4641299999999999E-3</v>
      </c>
      <c r="U1037" s="9">
        <v>6.198145E-2</v>
      </c>
      <c r="V1037" s="9">
        <v>9.6632499999999996E-2</v>
      </c>
      <c r="W1037" s="9">
        <v>0.20546608</v>
      </c>
      <c r="X1037" s="9">
        <v>0.56124938999999996</v>
      </c>
      <c r="Y1037" s="9">
        <v>0.25378233</v>
      </c>
      <c r="Z1037" s="9">
        <v>3.9531480000000001E-2</v>
      </c>
      <c r="AA1037" s="9">
        <v>0.11078575</v>
      </c>
      <c r="AB1037" s="10">
        <v>0.21972317999999999</v>
      </c>
      <c r="AC1037" s="14">
        <v>20503000</v>
      </c>
      <c r="AD1037" s="15">
        <v>4290000</v>
      </c>
      <c r="AE1037" s="16">
        <v>16200000</v>
      </c>
    </row>
    <row r="1038" spans="1:31" x14ac:dyDescent="0.25">
      <c r="A1038" s="7">
        <v>3813920</v>
      </c>
      <c r="B1038" s="8" t="s">
        <v>1060</v>
      </c>
      <c r="C1038" s="8" t="s">
        <v>60</v>
      </c>
      <c r="D1038" s="9">
        <v>0.60446239999999996</v>
      </c>
      <c r="E1038" s="9">
        <v>0</v>
      </c>
      <c r="F1038" s="9">
        <v>0.16162799999999999</v>
      </c>
      <c r="G1038" s="9">
        <v>0</v>
      </c>
      <c r="H1038" s="9">
        <v>0</v>
      </c>
      <c r="I1038" s="9">
        <v>0.44283450000000002</v>
      </c>
      <c r="J1038" s="10">
        <v>0</v>
      </c>
      <c r="K1038" s="11">
        <v>2150655</v>
      </c>
      <c r="L1038" s="9">
        <v>0.94079999999999997</v>
      </c>
      <c r="M1038" s="12">
        <v>1881703</v>
      </c>
      <c r="N1038" s="12">
        <v>1901936</v>
      </c>
      <c r="O1038" s="12">
        <v>1740069</v>
      </c>
      <c r="P1038" s="12">
        <v>161866.9</v>
      </c>
      <c r="Q1038" s="12">
        <v>141634</v>
      </c>
      <c r="R1038" s="13">
        <v>754</v>
      </c>
      <c r="S1038" s="9">
        <v>0.50265252000000005</v>
      </c>
      <c r="T1038" s="9">
        <v>0.93368700000000004</v>
      </c>
      <c r="U1038" s="9">
        <v>2.6525199999999998E-3</v>
      </c>
      <c r="V1038" s="9">
        <v>1.3262599999999999E-3</v>
      </c>
      <c r="W1038" s="9">
        <v>9.2838199999999999E-3</v>
      </c>
      <c r="X1038" s="9">
        <v>5.3050399999999998E-2</v>
      </c>
      <c r="Y1038" s="9">
        <v>0.62068964999999998</v>
      </c>
      <c r="Z1038" s="9">
        <v>6.6312999999999997E-3</v>
      </c>
      <c r="AA1038" s="9">
        <v>0.13793103000000001</v>
      </c>
      <c r="AB1038" s="10">
        <v>0.17605634000000001</v>
      </c>
      <c r="AC1038" s="14">
        <v>17731000</v>
      </c>
      <c r="AD1038" s="15">
        <v>12012000</v>
      </c>
      <c r="AE1038" s="16">
        <v>5719000</v>
      </c>
    </row>
    <row r="1039" spans="1:31" x14ac:dyDescent="0.25">
      <c r="A1039" s="7">
        <v>642330</v>
      </c>
      <c r="B1039" s="8" t="s">
        <v>1061</v>
      </c>
      <c r="C1039" s="8" t="s">
        <v>1</v>
      </c>
      <c r="D1039" s="9">
        <v>0.44491389999999997</v>
      </c>
      <c r="E1039" s="9">
        <v>0</v>
      </c>
      <c r="F1039" s="9">
        <v>0</v>
      </c>
      <c r="G1039" s="9">
        <v>0.42526130000000001</v>
      </c>
      <c r="H1039" s="9">
        <v>1.9652599999999999E-2</v>
      </c>
      <c r="I1039" s="9">
        <v>0</v>
      </c>
      <c r="J1039" s="10">
        <v>0</v>
      </c>
      <c r="K1039" s="11">
        <v>3075304</v>
      </c>
      <c r="L1039" s="9">
        <v>0.65249999999999997</v>
      </c>
      <c r="M1039" s="12">
        <v>1866171</v>
      </c>
      <c r="N1039" s="12">
        <v>1886238</v>
      </c>
      <c r="O1039" s="12">
        <v>1725707</v>
      </c>
      <c r="P1039" s="12">
        <v>160530.9</v>
      </c>
      <c r="Q1039" s="12">
        <v>140464</v>
      </c>
      <c r="R1039" s="13">
        <v>1236</v>
      </c>
      <c r="S1039" s="9">
        <v>0.50242717999999997</v>
      </c>
      <c r="T1039" s="9">
        <v>2.6699029999999999E-2</v>
      </c>
      <c r="U1039" s="9">
        <v>7.686084E-2</v>
      </c>
      <c r="V1039" s="9">
        <v>6.4724920000000005E-2</v>
      </c>
      <c r="W1039" s="9">
        <v>0.19983819</v>
      </c>
      <c r="X1039" s="9">
        <v>0.62621358999999999</v>
      </c>
      <c r="Y1039" s="9">
        <v>0.41990291000000002</v>
      </c>
      <c r="Z1039" s="9">
        <v>7.2815530000000003E-2</v>
      </c>
      <c r="AA1039" s="9">
        <v>5.6634299999999999E-2</v>
      </c>
      <c r="AB1039" s="10">
        <v>0.26464843999999998</v>
      </c>
      <c r="AC1039" s="14">
        <v>17201000</v>
      </c>
      <c r="AD1039" s="15">
        <v>4044000</v>
      </c>
      <c r="AE1039" s="16">
        <v>13200000</v>
      </c>
    </row>
    <row r="1040" spans="1:31" x14ac:dyDescent="0.25">
      <c r="A1040" s="7">
        <v>3007830</v>
      </c>
      <c r="B1040" s="8" t="s">
        <v>1062</v>
      </c>
      <c r="C1040" s="8" t="s">
        <v>200</v>
      </c>
      <c r="D1040" s="9">
        <v>0.39546160000000002</v>
      </c>
      <c r="E1040" s="9">
        <v>0</v>
      </c>
      <c r="F1040" s="9">
        <v>0</v>
      </c>
      <c r="G1040" s="9">
        <v>0</v>
      </c>
      <c r="H1040" s="9">
        <v>0</v>
      </c>
      <c r="I1040" s="9">
        <v>0.39546160000000002</v>
      </c>
      <c r="J1040" s="10">
        <v>0</v>
      </c>
      <c r="K1040" s="11">
        <v>440044.79999999999</v>
      </c>
      <c r="L1040" s="9">
        <v>0.64329999999999998</v>
      </c>
      <c r="M1040" s="12">
        <v>263265.2</v>
      </c>
      <c r="N1040" s="12">
        <v>266096</v>
      </c>
      <c r="O1040" s="12">
        <v>243449.5</v>
      </c>
      <c r="P1040" s="12">
        <v>22646.46</v>
      </c>
      <c r="Q1040" s="12">
        <v>19815.689999999999</v>
      </c>
      <c r="R1040" s="13">
        <v>170</v>
      </c>
      <c r="S1040" s="9">
        <v>0.50588235000000004</v>
      </c>
      <c r="T1040" s="9">
        <v>0.36470587999999998</v>
      </c>
      <c r="U1040" s="9">
        <v>0</v>
      </c>
      <c r="V1040" s="9">
        <v>0</v>
      </c>
      <c r="W1040" s="9">
        <v>1.7647059999999999E-2</v>
      </c>
      <c r="X1040" s="9">
        <v>0.61764706000000003</v>
      </c>
      <c r="Y1040" s="9">
        <v>0.45882352999999998</v>
      </c>
      <c r="Z1040" s="9">
        <v>0</v>
      </c>
      <c r="AA1040" s="9">
        <v>0.1</v>
      </c>
      <c r="AB1040" s="10">
        <v>0.23333333000000001</v>
      </c>
      <c r="AC1040" s="14">
        <v>2407000</v>
      </c>
      <c r="AD1040" s="15">
        <v>379000</v>
      </c>
      <c r="AE1040" s="16">
        <v>2028000</v>
      </c>
    </row>
    <row r="1041" spans="1:31" x14ac:dyDescent="0.25">
      <c r="A1041" s="7">
        <v>2300064</v>
      </c>
      <c r="B1041" s="8" t="s">
        <v>1063</v>
      </c>
      <c r="C1041" s="8" t="s">
        <v>90</v>
      </c>
      <c r="D1041" s="9">
        <v>0.92931439999999998</v>
      </c>
      <c r="E1041" s="9">
        <v>0</v>
      </c>
      <c r="F1041" s="9">
        <v>0</v>
      </c>
      <c r="G1041" s="9">
        <v>0</v>
      </c>
      <c r="H1041" s="9">
        <v>0</v>
      </c>
      <c r="I1041" s="9">
        <v>0.92931439999999998</v>
      </c>
      <c r="J1041" s="10">
        <v>0</v>
      </c>
      <c r="K1041" s="11">
        <v>600028.80000000005</v>
      </c>
      <c r="L1041" s="9">
        <v>1</v>
      </c>
      <c r="M1041" s="12">
        <v>558026.80000000005</v>
      </c>
      <c r="N1041" s="12">
        <v>564027.1</v>
      </c>
      <c r="O1041" s="12">
        <v>516024.8</v>
      </c>
      <c r="P1041" s="12">
        <v>48002.3</v>
      </c>
      <c r="Q1041" s="12">
        <v>42002</v>
      </c>
      <c r="AC1041" s="14">
        <v>5088000</v>
      </c>
      <c r="AD1041" s="15">
        <v>3031000</v>
      </c>
      <c r="AE1041" s="16">
        <v>2057000</v>
      </c>
    </row>
    <row r="1042" spans="1:31" x14ac:dyDescent="0.25">
      <c r="A1042" s="7">
        <v>3500660</v>
      </c>
      <c r="B1042" s="8" t="s">
        <v>1064</v>
      </c>
      <c r="C1042" s="8" t="s">
        <v>40</v>
      </c>
      <c r="D1042" s="9">
        <v>0.53858790000000001</v>
      </c>
      <c r="E1042" s="9">
        <v>0</v>
      </c>
      <c r="F1042" s="9">
        <v>0</v>
      </c>
      <c r="G1042" s="9">
        <v>0</v>
      </c>
      <c r="H1042" s="9">
        <v>0</v>
      </c>
      <c r="I1042" s="9">
        <v>0.52873559999999997</v>
      </c>
      <c r="J1042" s="10">
        <v>9.8522000000000002E-3</v>
      </c>
      <c r="K1042" s="11">
        <v>1933671</v>
      </c>
      <c r="L1042" s="9">
        <v>0.72789999999999999</v>
      </c>
      <c r="M1042" s="12">
        <v>1308993</v>
      </c>
      <c r="N1042" s="12">
        <v>1323068</v>
      </c>
      <c r="O1042" s="12">
        <v>1210467</v>
      </c>
      <c r="P1042" s="12">
        <v>112601.5</v>
      </c>
      <c r="Q1042" s="12">
        <v>98526</v>
      </c>
      <c r="R1042" s="13">
        <v>690</v>
      </c>
      <c r="S1042" s="9">
        <v>0.5057971</v>
      </c>
      <c r="T1042" s="9">
        <v>0.61304347999999997</v>
      </c>
      <c r="U1042" s="9">
        <v>4.3478299999999996E-3</v>
      </c>
      <c r="V1042" s="9">
        <v>0</v>
      </c>
      <c r="W1042" s="9">
        <v>0.32608695999999998</v>
      </c>
      <c r="X1042" s="9">
        <v>5.2173909999999997E-2</v>
      </c>
      <c r="Y1042" s="9">
        <v>0.98695652</v>
      </c>
      <c r="Z1042" s="9">
        <v>0.41739130000000002</v>
      </c>
      <c r="AA1042" s="9">
        <v>0.15652173999999999</v>
      </c>
      <c r="AB1042" s="10">
        <v>0.33333332999999998</v>
      </c>
      <c r="AC1042" s="14">
        <v>11710000</v>
      </c>
      <c r="AD1042" s="15">
        <v>3587000</v>
      </c>
      <c r="AE1042" s="16">
        <v>8123000</v>
      </c>
    </row>
    <row r="1043" spans="1:31" x14ac:dyDescent="0.25">
      <c r="A1043" s="7">
        <v>4671880</v>
      </c>
      <c r="B1043" s="8" t="s">
        <v>1065</v>
      </c>
      <c r="C1043" s="8" t="s">
        <v>129</v>
      </c>
      <c r="D1043" s="9">
        <v>0.6030046</v>
      </c>
      <c r="E1043" s="9">
        <v>0</v>
      </c>
      <c r="F1043" s="9">
        <v>0.3181717</v>
      </c>
      <c r="G1043" s="9">
        <v>0</v>
      </c>
      <c r="H1043" s="9">
        <v>0</v>
      </c>
      <c r="I1043" s="9">
        <v>0.284833</v>
      </c>
      <c r="J1043" s="10">
        <v>0</v>
      </c>
      <c r="K1043" s="11">
        <v>620252.1</v>
      </c>
      <c r="L1043" s="9">
        <v>0.79659999999999997</v>
      </c>
      <c r="M1043" s="12">
        <v>459506.3</v>
      </c>
      <c r="N1043" s="12">
        <v>464447.3</v>
      </c>
      <c r="O1043" s="12">
        <v>424919.8</v>
      </c>
      <c r="P1043" s="12">
        <v>39527.43</v>
      </c>
      <c r="Q1043" s="12">
        <v>34586.5</v>
      </c>
      <c r="R1043" s="13">
        <v>321</v>
      </c>
      <c r="S1043" s="9">
        <v>0.49532710000000002</v>
      </c>
      <c r="T1043" s="9">
        <v>0.61059189999999997</v>
      </c>
      <c r="U1043" s="9">
        <v>0</v>
      </c>
      <c r="V1043" s="9">
        <v>0</v>
      </c>
      <c r="W1043" s="9">
        <v>6.2305299999999997E-3</v>
      </c>
      <c r="X1043" s="9">
        <v>0.38317757000000002</v>
      </c>
      <c r="Y1043" s="9">
        <v>0.54828659999999996</v>
      </c>
      <c r="Z1043" s="9">
        <v>3.1152599999999999E-3</v>
      </c>
      <c r="AA1043" s="9">
        <v>0.17445483000000001</v>
      </c>
      <c r="AB1043" s="10">
        <v>0.3427673</v>
      </c>
      <c r="AC1043" s="14">
        <v>4020000</v>
      </c>
      <c r="AD1043" s="15">
        <v>2112000</v>
      </c>
      <c r="AE1043" s="16">
        <v>1908000</v>
      </c>
    </row>
    <row r="1044" spans="1:31" x14ac:dyDescent="0.25">
      <c r="A1044" s="7">
        <v>4018960</v>
      </c>
      <c r="B1044" s="8" t="s">
        <v>1066</v>
      </c>
      <c r="C1044" s="8" t="s">
        <v>17</v>
      </c>
      <c r="D1044" s="9">
        <v>0.53235049999999995</v>
      </c>
      <c r="E1044" s="9">
        <v>0</v>
      </c>
      <c r="F1044" s="9">
        <v>0</v>
      </c>
      <c r="G1044" s="9">
        <v>0</v>
      </c>
      <c r="H1044" s="9">
        <v>0</v>
      </c>
      <c r="I1044" s="9">
        <v>0.53235049999999995</v>
      </c>
      <c r="J1044" s="10">
        <v>0</v>
      </c>
      <c r="K1044" s="11">
        <v>464296.3</v>
      </c>
      <c r="L1044" s="9">
        <v>0.77859999999999996</v>
      </c>
      <c r="M1044" s="12">
        <v>336196</v>
      </c>
      <c r="N1044" s="12">
        <v>339811</v>
      </c>
      <c r="O1044" s="12">
        <v>310890.90000000002</v>
      </c>
      <c r="P1044" s="12">
        <v>28920.09</v>
      </c>
      <c r="Q1044" s="12">
        <v>25305.09</v>
      </c>
      <c r="R1044" s="13">
        <v>134</v>
      </c>
      <c r="S1044" s="9">
        <v>0.65671641999999997</v>
      </c>
      <c r="T1044" s="9">
        <v>0.78358209000000001</v>
      </c>
      <c r="U1044" s="9">
        <v>0</v>
      </c>
      <c r="V1044" s="9">
        <v>0</v>
      </c>
      <c r="W1044" s="9">
        <v>7.4626900000000001E-3</v>
      </c>
      <c r="X1044" s="9">
        <v>0.20895522</v>
      </c>
      <c r="Y1044" s="9">
        <v>0.82089551999999999</v>
      </c>
      <c r="Z1044" s="9">
        <v>0</v>
      </c>
      <c r="AA1044" s="9">
        <v>0.28358209000000001</v>
      </c>
      <c r="AB1044" s="10">
        <v>0.32386364000000001</v>
      </c>
      <c r="AC1044" s="14">
        <v>2911000</v>
      </c>
      <c r="AD1044" s="15">
        <v>538000</v>
      </c>
      <c r="AE1044" s="16">
        <v>2373000</v>
      </c>
    </row>
    <row r="1045" spans="1:31" x14ac:dyDescent="0.25">
      <c r="A1045" s="7">
        <v>3022790</v>
      </c>
      <c r="B1045" s="8" t="s">
        <v>1067</v>
      </c>
      <c r="C1045" s="8" t="s">
        <v>200</v>
      </c>
      <c r="D1045" s="9">
        <v>0.3198512</v>
      </c>
      <c r="E1045" s="9">
        <v>0</v>
      </c>
      <c r="F1045" s="9">
        <v>0</v>
      </c>
      <c r="G1045" s="9">
        <v>0</v>
      </c>
      <c r="H1045" s="9">
        <v>1.8841999999999999E-3</v>
      </c>
      <c r="I1045" s="9">
        <v>0.317967</v>
      </c>
      <c r="J1045" s="10">
        <v>0</v>
      </c>
      <c r="K1045" s="11">
        <v>2126990</v>
      </c>
      <c r="L1045" s="9">
        <v>0.58740000000000003</v>
      </c>
      <c r="M1045" s="12">
        <v>1161936</v>
      </c>
      <c r="N1045" s="12">
        <v>1174430</v>
      </c>
      <c r="O1045" s="12">
        <v>1074479</v>
      </c>
      <c r="P1045" s="12">
        <v>99951.52</v>
      </c>
      <c r="Q1045" s="12">
        <v>87457</v>
      </c>
      <c r="R1045" s="13">
        <v>967</v>
      </c>
      <c r="S1045" s="9">
        <v>0.54808687</v>
      </c>
      <c r="T1045" s="9">
        <v>0.63805584000000004</v>
      </c>
      <c r="U1045" s="9">
        <v>4.1365100000000004E-3</v>
      </c>
      <c r="V1045" s="9">
        <v>9.3071300000000003E-3</v>
      </c>
      <c r="W1045" s="9">
        <v>1.6546020000000002E-2</v>
      </c>
      <c r="X1045" s="9">
        <v>0.33195449999999999</v>
      </c>
      <c r="Y1045" s="9">
        <v>0.70113753999999995</v>
      </c>
      <c r="Z1045" s="9">
        <v>6.2047600000000001E-3</v>
      </c>
      <c r="AA1045" s="9">
        <v>0.13340226999999999</v>
      </c>
      <c r="AB1045" s="10">
        <v>0.20649459000000001</v>
      </c>
      <c r="AC1045" s="14">
        <v>9996000</v>
      </c>
      <c r="AD1045" s="15">
        <v>3524000</v>
      </c>
      <c r="AE1045" s="16">
        <v>6472000</v>
      </c>
    </row>
    <row r="1046" spans="1:31" x14ac:dyDescent="0.25">
      <c r="A1046" s="7">
        <v>3002220</v>
      </c>
      <c r="B1046" s="8" t="s">
        <v>1068</v>
      </c>
      <c r="C1046" s="8" t="s">
        <v>200</v>
      </c>
      <c r="D1046" s="9">
        <v>0.43461650000000002</v>
      </c>
      <c r="E1046" s="9">
        <v>0</v>
      </c>
      <c r="F1046" s="9">
        <v>0</v>
      </c>
      <c r="G1046" s="9">
        <v>0</v>
      </c>
      <c r="H1046" s="9">
        <v>0</v>
      </c>
      <c r="I1046" s="9">
        <v>0.43461650000000002</v>
      </c>
      <c r="J1046" s="10">
        <v>0</v>
      </c>
      <c r="K1046" s="11">
        <v>773276.4</v>
      </c>
      <c r="L1046" s="9">
        <v>0.67979999999999996</v>
      </c>
      <c r="M1046" s="12">
        <v>488876.2</v>
      </c>
      <c r="N1046" s="12">
        <v>494132.9</v>
      </c>
      <c r="O1046" s="12">
        <v>452079</v>
      </c>
      <c r="P1046" s="12">
        <v>42053.86</v>
      </c>
      <c r="Q1046" s="12">
        <v>36797.19</v>
      </c>
      <c r="R1046" s="13">
        <v>276</v>
      </c>
      <c r="S1046" s="9">
        <v>0.49637681</v>
      </c>
      <c r="T1046" s="9">
        <v>0.64130434999999997</v>
      </c>
      <c r="U1046" s="9">
        <v>3.6231900000000001E-3</v>
      </c>
      <c r="V1046" s="9">
        <v>7.2463800000000002E-3</v>
      </c>
      <c r="W1046" s="9">
        <v>3.6231900000000001E-3</v>
      </c>
      <c r="X1046" s="9">
        <v>0.34420289999999998</v>
      </c>
      <c r="Y1046" s="9">
        <v>0.75724638</v>
      </c>
      <c r="Z1046" s="9">
        <v>0.27173913</v>
      </c>
      <c r="AA1046" s="9">
        <v>0.13405797</v>
      </c>
      <c r="AB1046" s="10">
        <v>0.20504732000000001</v>
      </c>
      <c r="AC1046" s="14">
        <v>4197000</v>
      </c>
      <c r="AD1046" s="15">
        <v>1650000</v>
      </c>
      <c r="AE1046" s="16">
        <v>2547000</v>
      </c>
    </row>
    <row r="1047" spans="1:31" x14ac:dyDescent="0.25">
      <c r="A1047" s="7">
        <v>4026250</v>
      </c>
      <c r="B1047" s="8" t="s">
        <v>1069</v>
      </c>
      <c r="C1047" s="8" t="s">
        <v>17</v>
      </c>
      <c r="D1047" s="9">
        <v>0.45496170000000002</v>
      </c>
      <c r="E1047" s="9">
        <v>1.8971399999999999E-2</v>
      </c>
      <c r="F1047" s="9">
        <v>0.19429350000000001</v>
      </c>
      <c r="G1047" s="9">
        <v>0</v>
      </c>
      <c r="H1047" s="9">
        <v>0</v>
      </c>
      <c r="I1047" s="9">
        <v>0.24169689999999999</v>
      </c>
      <c r="J1047" s="10">
        <v>0</v>
      </c>
      <c r="K1047" s="11">
        <v>350394.2</v>
      </c>
      <c r="L1047" s="9">
        <v>0.67130000000000001</v>
      </c>
      <c r="M1047" s="12">
        <v>218754.3</v>
      </c>
      <c r="N1047" s="12">
        <v>221106.5</v>
      </c>
      <c r="O1047" s="12">
        <v>202288.9</v>
      </c>
      <c r="P1047" s="12">
        <v>18817.57</v>
      </c>
      <c r="Q1047" s="12">
        <v>16465.39</v>
      </c>
      <c r="R1047" s="13">
        <v>181</v>
      </c>
      <c r="S1047" s="9">
        <v>0.51381215000000002</v>
      </c>
      <c r="T1047" s="9">
        <v>0.85082873000000003</v>
      </c>
      <c r="U1047" s="9">
        <v>5.5248600000000004E-3</v>
      </c>
      <c r="V1047" s="9">
        <v>0</v>
      </c>
      <c r="W1047" s="9">
        <v>1.1049720000000001E-2</v>
      </c>
      <c r="X1047" s="9">
        <v>0.13259667999999999</v>
      </c>
      <c r="Y1047" s="9">
        <v>0.91712707000000004</v>
      </c>
      <c r="Z1047" s="9">
        <v>0.50828728999999995</v>
      </c>
      <c r="AA1047" s="9">
        <v>0.19337017000000001</v>
      </c>
      <c r="AB1047" s="10">
        <v>0.28925620000000002</v>
      </c>
      <c r="AC1047" s="14">
        <v>1877000</v>
      </c>
      <c r="AD1047" s="15">
        <v>441000</v>
      </c>
      <c r="AE1047" s="16">
        <v>1436000</v>
      </c>
    </row>
    <row r="1048" spans="1:31" x14ac:dyDescent="0.25">
      <c r="A1048" s="7">
        <v>2718660</v>
      </c>
      <c r="B1048" s="8" t="s">
        <v>1070</v>
      </c>
      <c r="C1048" s="8" t="s">
        <v>263</v>
      </c>
      <c r="D1048" s="9">
        <v>0.56291820000000004</v>
      </c>
      <c r="E1048" s="9">
        <v>0</v>
      </c>
      <c r="F1048" s="9">
        <v>0.19356119999999999</v>
      </c>
      <c r="G1048" s="9">
        <v>0</v>
      </c>
      <c r="H1048" s="9">
        <v>0</v>
      </c>
      <c r="I1048" s="9">
        <v>0.36935699999999999</v>
      </c>
      <c r="J1048" s="10">
        <v>0</v>
      </c>
      <c r="K1048" s="11">
        <v>1455645</v>
      </c>
      <c r="L1048" s="9">
        <v>0.76670000000000005</v>
      </c>
      <c r="M1048" s="12">
        <v>1037920</v>
      </c>
      <c r="N1048" s="12">
        <v>1049081</v>
      </c>
      <c r="O1048" s="12">
        <v>959797</v>
      </c>
      <c r="P1048" s="12">
        <v>89283.45</v>
      </c>
      <c r="Q1048" s="12">
        <v>78123</v>
      </c>
      <c r="R1048" s="13">
        <v>645</v>
      </c>
      <c r="S1048" s="9">
        <v>0.52403100999999996</v>
      </c>
      <c r="T1048" s="9">
        <v>0.66976743999999999</v>
      </c>
      <c r="U1048" s="9">
        <v>6.2015500000000001E-3</v>
      </c>
      <c r="V1048" s="9">
        <v>3.10078E-3</v>
      </c>
      <c r="W1048" s="9">
        <v>6.2015500000000001E-3</v>
      </c>
      <c r="X1048" s="9">
        <v>0.29302326000000001</v>
      </c>
      <c r="Y1048" s="9">
        <v>0.69302326000000003</v>
      </c>
      <c r="Z1048" s="9">
        <v>0</v>
      </c>
      <c r="AA1048" s="9">
        <v>0.19224806</v>
      </c>
      <c r="AB1048" s="10">
        <v>0.33462532</v>
      </c>
      <c r="AC1048" s="14">
        <v>8900000</v>
      </c>
      <c r="AD1048" s="15">
        <v>1853000</v>
      </c>
      <c r="AE1048" s="16">
        <v>7047000</v>
      </c>
    </row>
    <row r="1049" spans="1:31" x14ac:dyDescent="0.25">
      <c r="A1049" s="7">
        <v>200625</v>
      </c>
      <c r="B1049" s="8" t="s">
        <v>1071</v>
      </c>
      <c r="C1049" s="8" t="s">
        <v>143</v>
      </c>
      <c r="D1049" s="9">
        <v>0.59715580000000001</v>
      </c>
      <c r="E1049" s="9">
        <v>0</v>
      </c>
      <c r="F1049" s="9">
        <v>0</v>
      </c>
      <c r="G1049" s="9">
        <v>0</v>
      </c>
      <c r="H1049" s="9">
        <v>0</v>
      </c>
      <c r="I1049" s="9">
        <v>0.56157699999999999</v>
      </c>
      <c r="J1049" s="10">
        <v>3.5578800000000001E-2</v>
      </c>
      <c r="K1049" s="11">
        <v>9715037</v>
      </c>
      <c r="L1049" s="9">
        <v>0.7893</v>
      </c>
      <c r="M1049" s="12">
        <v>7131313</v>
      </c>
      <c r="N1049" s="12">
        <v>7207994</v>
      </c>
      <c r="O1049" s="12">
        <v>6594548</v>
      </c>
      <c r="P1049" s="12">
        <v>613446.30000000005</v>
      </c>
      <c r="Q1049" s="12">
        <v>536765</v>
      </c>
      <c r="R1049" s="13">
        <v>1984</v>
      </c>
      <c r="S1049" s="9">
        <v>0.50151210000000002</v>
      </c>
      <c r="T1049" s="9">
        <v>0.95010081000000002</v>
      </c>
      <c r="U1049" s="9">
        <v>3.5282299999999998E-3</v>
      </c>
      <c r="V1049" s="9">
        <v>5.0403000000000004E-4</v>
      </c>
      <c r="W1049" s="9">
        <v>3.02419E-3</v>
      </c>
      <c r="X1049" s="9">
        <v>3.225807E-2</v>
      </c>
      <c r="Y1049" s="9">
        <v>0.71118952000000002</v>
      </c>
      <c r="Z1049" s="9">
        <v>0.20614919000000001</v>
      </c>
      <c r="AA1049" s="9">
        <v>0.11693547999999999</v>
      </c>
      <c r="AB1049" s="10">
        <v>0.18360472</v>
      </c>
      <c r="AC1049" s="14">
        <v>59895000</v>
      </c>
      <c r="AD1049" s="15">
        <v>13782000</v>
      </c>
      <c r="AE1049" s="16">
        <v>46100000</v>
      </c>
    </row>
    <row r="1050" spans="1:31" x14ac:dyDescent="0.25">
      <c r="A1050" s="7">
        <v>604860</v>
      </c>
      <c r="B1050" s="8" t="s">
        <v>1072</v>
      </c>
      <c r="C1050" s="8" t="s">
        <v>1</v>
      </c>
      <c r="D1050" s="9">
        <v>0.82459830000000001</v>
      </c>
      <c r="E1050" s="9">
        <v>0.59659519999999999</v>
      </c>
      <c r="F1050" s="9">
        <v>0.22800309999999999</v>
      </c>
      <c r="G1050" s="9">
        <v>0</v>
      </c>
      <c r="H1050" s="9">
        <v>0</v>
      </c>
      <c r="I1050" s="9">
        <v>0</v>
      </c>
      <c r="J1050" s="10">
        <v>0</v>
      </c>
      <c r="K1050" s="11">
        <v>169440.7</v>
      </c>
      <c r="L1050" s="9">
        <v>1</v>
      </c>
      <c r="M1050" s="12">
        <v>157579.79999999999</v>
      </c>
      <c r="N1050" s="12">
        <v>159274.29999999999</v>
      </c>
      <c r="O1050" s="12">
        <v>145719</v>
      </c>
      <c r="P1050" s="12">
        <v>13555.26</v>
      </c>
      <c r="Q1050" s="12">
        <v>11860.8</v>
      </c>
      <c r="R1050" s="13">
        <v>38</v>
      </c>
      <c r="S1050" s="9">
        <v>0.36842105000000003</v>
      </c>
      <c r="T1050" s="9">
        <v>2.6315789999999999E-2</v>
      </c>
      <c r="U1050" s="9">
        <v>7.8947370000000003E-2</v>
      </c>
      <c r="V1050" s="9">
        <v>0</v>
      </c>
      <c r="W1050" s="9">
        <v>0.15789474000000001</v>
      </c>
      <c r="X1050" s="9">
        <v>0.73684210999999999</v>
      </c>
      <c r="Y1050" s="9">
        <v>0.23684210999999999</v>
      </c>
      <c r="Z1050" s="9">
        <v>2.6315789999999999E-2</v>
      </c>
      <c r="AA1050" s="9">
        <v>0.13157895</v>
      </c>
      <c r="AB1050" s="10">
        <v>0.26744185999999998</v>
      </c>
      <c r="AC1050" s="14">
        <v>1271000</v>
      </c>
      <c r="AD1050" s="15">
        <v>178000</v>
      </c>
      <c r="AE1050" s="16">
        <v>1093000</v>
      </c>
    </row>
    <row r="1051" spans="1:31" x14ac:dyDescent="0.25">
      <c r="A1051" s="7">
        <v>403550</v>
      </c>
      <c r="B1051" s="8" t="s">
        <v>1073</v>
      </c>
      <c r="C1051" s="8" t="s">
        <v>197</v>
      </c>
      <c r="D1051" s="9">
        <v>0.63037279999999996</v>
      </c>
      <c r="E1051" s="9">
        <v>0.51483789999999996</v>
      </c>
      <c r="F1051" s="9">
        <v>0.10233390000000001</v>
      </c>
      <c r="G1051" s="9">
        <v>0</v>
      </c>
      <c r="H1051" s="9">
        <v>0</v>
      </c>
      <c r="I1051" s="9">
        <v>1.3200999999999999E-2</v>
      </c>
      <c r="J1051" s="10">
        <v>0</v>
      </c>
      <c r="K1051" s="11">
        <v>812238.7</v>
      </c>
      <c r="L1051" s="9">
        <v>0.85270000000000001</v>
      </c>
      <c r="M1051" s="12">
        <v>644114.30000000005</v>
      </c>
      <c r="N1051" s="12">
        <v>651040.19999999995</v>
      </c>
      <c r="O1051" s="12">
        <v>595632.5</v>
      </c>
      <c r="P1051" s="12">
        <v>55407.68</v>
      </c>
      <c r="Q1051" s="12">
        <v>48481.81</v>
      </c>
      <c r="R1051" s="13">
        <v>280</v>
      </c>
      <c r="S1051" s="9">
        <v>0.49642857000000001</v>
      </c>
      <c r="T1051" s="9">
        <v>0.33928571000000002</v>
      </c>
      <c r="U1051" s="9">
        <v>3.57143E-3</v>
      </c>
      <c r="V1051" s="9">
        <v>2.5000000000000001E-2</v>
      </c>
      <c r="W1051" s="9">
        <v>0.28214286</v>
      </c>
      <c r="X1051" s="9">
        <v>0.35</v>
      </c>
      <c r="Y1051" s="9">
        <v>0.48928570999999998</v>
      </c>
      <c r="Z1051" s="9">
        <v>2.5000000000000001E-2</v>
      </c>
      <c r="AA1051" s="9">
        <v>0.14285713999999999</v>
      </c>
      <c r="AB1051" s="10">
        <v>0.1728972</v>
      </c>
      <c r="AC1051" s="14">
        <v>5193000</v>
      </c>
      <c r="AD1051" s="15">
        <v>1001000</v>
      </c>
      <c r="AE1051" s="16">
        <v>4192000</v>
      </c>
    </row>
    <row r="1052" spans="1:31" x14ac:dyDescent="0.25">
      <c r="A1052" s="7">
        <v>1724940</v>
      </c>
      <c r="B1052" s="8" t="s">
        <v>1074</v>
      </c>
      <c r="C1052" s="8" t="s">
        <v>3</v>
      </c>
      <c r="D1052" s="9">
        <v>0.52214870000000002</v>
      </c>
      <c r="E1052" s="9">
        <v>6.2870000000000001E-3</v>
      </c>
      <c r="F1052" s="9">
        <v>0</v>
      </c>
      <c r="G1052" s="9">
        <v>0.21606230000000001</v>
      </c>
      <c r="H1052" s="9">
        <v>0.29979939999999999</v>
      </c>
      <c r="I1052" s="9">
        <v>0</v>
      </c>
      <c r="J1052" s="10">
        <v>0</v>
      </c>
      <c r="K1052" s="11">
        <v>6616146</v>
      </c>
      <c r="L1052" s="9">
        <v>0.75249999999999995</v>
      </c>
      <c r="M1052" s="12">
        <v>4630145</v>
      </c>
      <c r="N1052" s="12">
        <v>4679931</v>
      </c>
      <c r="O1052" s="12">
        <v>4281639</v>
      </c>
      <c r="P1052" s="12">
        <v>398292</v>
      </c>
      <c r="Q1052" s="12">
        <v>348506</v>
      </c>
      <c r="R1052" s="13">
        <v>3447</v>
      </c>
      <c r="S1052" s="9">
        <v>0.46852335000000001</v>
      </c>
      <c r="T1052" s="9">
        <v>7.2526800000000001E-3</v>
      </c>
      <c r="U1052" s="9">
        <v>2.1758050000000001E-2</v>
      </c>
      <c r="V1052" s="9">
        <v>0.10733972</v>
      </c>
      <c r="W1052" s="9">
        <v>3.1621700000000003E-2</v>
      </c>
      <c r="X1052" s="9">
        <v>0.72700898999999997</v>
      </c>
      <c r="Y1052" s="9">
        <v>0.20771686</v>
      </c>
      <c r="Z1052" s="9">
        <v>1.5665800000000001E-2</v>
      </c>
      <c r="AA1052" s="9">
        <v>0.15520743000000001</v>
      </c>
      <c r="AB1052" s="10">
        <v>8.7499999999999994E-2</v>
      </c>
      <c r="AC1052" s="14">
        <v>37038000</v>
      </c>
      <c r="AD1052" s="15">
        <v>14126000</v>
      </c>
      <c r="AE1052" s="16">
        <v>22900000</v>
      </c>
    </row>
    <row r="1053" spans="1:31" x14ac:dyDescent="0.25">
      <c r="A1053" s="7">
        <v>2606900</v>
      </c>
      <c r="B1053" s="8" t="s">
        <v>1075</v>
      </c>
      <c r="C1053" s="8" t="s">
        <v>37</v>
      </c>
      <c r="D1053" s="9">
        <v>0.53012049999999999</v>
      </c>
      <c r="E1053" s="9">
        <v>0</v>
      </c>
      <c r="F1053" s="9">
        <v>0.17871490000000001</v>
      </c>
      <c r="G1053" s="9">
        <v>0</v>
      </c>
      <c r="H1053" s="9">
        <v>2.0079999999999998E-3</v>
      </c>
      <c r="I1053" s="9">
        <v>0.34939759999999997</v>
      </c>
      <c r="J1053" s="10">
        <v>0</v>
      </c>
      <c r="K1053" s="11">
        <v>1120561</v>
      </c>
      <c r="L1053" s="9">
        <v>0.75560000000000005</v>
      </c>
      <c r="M1053" s="12">
        <v>787427.2</v>
      </c>
      <c r="N1053" s="12">
        <v>795894.1</v>
      </c>
      <c r="O1053" s="12">
        <v>728158.4</v>
      </c>
      <c r="P1053" s="12">
        <v>67735.67</v>
      </c>
      <c r="Q1053" s="12">
        <v>59268.81</v>
      </c>
      <c r="R1053" s="13">
        <v>519</v>
      </c>
      <c r="S1053" s="9">
        <v>0.49518304000000002</v>
      </c>
      <c r="T1053" s="9">
        <v>0.55298650999999999</v>
      </c>
      <c r="U1053" s="9">
        <v>1.9267820000000001E-2</v>
      </c>
      <c r="V1053" s="9">
        <v>1.9267820000000001E-2</v>
      </c>
      <c r="W1053" s="9">
        <v>1.9267799999999999E-3</v>
      </c>
      <c r="X1053" s="9">
        <v>0.38728323999999997</v>
      </c>
      <c r="Y1053" s="9">
        <v>0.43737957999999999</v>
      </c>
      <c r="Z1053" s="9">
        <v>5.7803500000000001E-3</v>
      </c>
      <c r="AA1053" s="9">
        <v>0.12716763</v>
      </c>
      <c r="AB1053" s="10">
        <v>0.17341977</v>
      </c>
      <c r="AC1053" s="14">
        <v>6214000</v>
      </c>
      <c r="AD1053" s="15">
        <v>1737000</v>
      </c>
      <c r="AE1053" s="16">
        <v>4477000</v>
      </c>
    </row>
    <row r="1054" spans="1:31" x14ac:dyDescent="0.25">
      <c r="A1054" s="7">
        <v>200760</v>
      </c>
      <c r="B1054" s="8" t="s">
        <v>1076</v>
      </c>
      <c r="C1054" s="8" t="s">
        <v>143</v>
      </c>
      <c r="D1054" s="9">
        <v>0.68389650000000002</v>
      </c>
      <c r="E1054" s="9">
        <v>0</v>
      </c>
      <c r="F1054" s="9">
        <v>0</v>
      </c>
      <c r="G1054" s="9">
        <v>0</v>
      </c>
      <c r="H1054" s="9">
        <v>0</v>
      </c>
      <c r="I1054" s="9">
        <v>0.68389650000000002</v>
      </c>
      <c r="J1054" s="10">
        <v>0</v>
      </c>
      <c r="K1054" s="11">
        <v>2242244</v>
      </c>
      <c r="L1054" s="9">
        <v>0.86880000000000002</v>
      </c>
      <c r="M1054" s="12">
        <v>1811697</v>
      </c>
      <c r="N1054" s="12">
        <v>1831178</v>
      </c>
      <c r="O1054" s="12">
        <v>1675333</v>
      </c>
      <c r="P1054" s="12">
        <v>155844.9</v>
      </c>
      <c r="Q1054" s="12">
        <v>136364</v>
      </c>
      <c r="R1054" s="13">
        <v>363</v>
      </c>
      <c r="S1054" s="9">
        <v>0.48760331000000001</v>
      </c>
      <c r="T1054" s="9">
        <v>0.9338843</v>
      </c>
      <c r="W1054" s="9">
        <v>5.5096399999999997E-3</v>
      </c>
      <c r="X1054" s="9">
        <v>5.7851239999999998E-2</v>
      </c>
      <c r="Y1054" s="9">
        <v>0.74380164999999998</v>
      </c>
      <c r="Z1054" s="9">
        <v>0.69972451999999996</v>
      </c>
      <c r="AA1054" s="9">
        <v>0.11570248</v>
      </c>
      <c r="AB1054" s="10">
        <v>0.20414201000000001</v>
      </c>
      <c r="AC1054" s="14">
        <v>14217000</v>
      </c>
      <c r="AD1054" s="15">
        <v>3709000</v>
      </c>
      <c r="AE1054" s="16">
        <v>10500000</v>
      </c>
    </row>
    <row r="1055" spans="1:31" x14ac:dyDescent="0.25">
      <c r="A1055" s="7">
        <v>3005040</v>
      </c>
      <c r="B1055" s="8" t="s">
        <v>1077</v>
      </c>
      <c r="C1055" s="8" t="s">
        <v>200</v>
      </c>
      <c r="D1055" s="9">
        <v>1</v>
      </c>
      <c r="E1055" s="9">
        <v>0</v>
      </c>
      <c r="F1055" s="9">
        <v>0</v>
      </c>
      <c r="G1055" s="9">
        <v>0</v>
      </c>
      <c r="H1055" s="9">
        <v>0</v>
      </c>
      <c r="I1055" s="9">
        <v>1</v>
      </c>
      <c r="J1055" s="10">
        <v>0</v>
      </c>
      <c r="K1055" s="11">
        <v>201207.5</v>
      </c>
      <c r="L1055" s="9">
        <v>1</v>
      </c>
      <c r="M1055" s="12">
        <v>187123</v>
      </c>
      <c r="N1055" s="12">
        <v>189135</v>
      </c>
      <c r="O1055" s="12">
        <v>173038.5</v>
      </c>
      <c r="P1055" s="12">
        <v>16096.6</v>
      </c>
      <c r="Q1055" s="12">
        <v>14084.5</v>
      </c>
      <c r="R1055" s="13">
        <v>31</v>
      </c>
      <c r="S1055" s="9">
        <v>0.54838710000000002</v>
      </c>
      <c r="T1055" s="9">
        <v>1</v>
      </c>
      <c r="U1055" s="9">
        <v>0</v>
      </c>
      <c r="V1055" s="9">
        <v>0</v>
      </c>
      <c r="W1055" s="9">
        <v>0</v>
      </c>
      <c r="X1055" s="9">
        <v>0</v>
      </c>
      <c r="Y1055" s="9">
        <v>0.90322581000000002</v>
      </c>
      <c r="Z1055" s="9">
        <v>0.48387097000000001</v>
      </c>
      <c r="AA1055" s="9">
        <v>0.29032258</v>
      </c>
      <c r="AB1055" s="10">
        <v>0.53191489000000003</v>
      </c>
      <c r="AC1055" s="14">
        <v>1438000</v>
      </c>
      <c r="AD1055" s="15">
        <v>662000</v>
      </c>
      <c r="AE1055" s="16">
        <v>776000</v>
      </c>
    </row>
    <row r="1056" spans="1:31" x14ac:dyDescent="0.25">
      <c r="A1056" s="7">
        <v>3606630</v>
      </c>
      <c r="B1056" s="8" t="s">
        <v>1078</v>
      </c>
      <c r="C1056" s="8" t="s">
        <v>53</v>
      </c>
      <c r="D1056" s="9">
        <v>0.54603789999999996</v>
      </c>
      <c r="E1056" s="9">
        <v>0</v>
      </c>
      <c r="F1056" s="9">
        <v>0.101004</v>
      </c>
      <c r="G1056" s="9">
        <v>0.26925179999999999</v>
      </c>
      <c r="H1056" s="9">
        <v>0.1757821</v>
      </c>
      <c r="I1056" s="9">
        <v>0</v>
      </c>
      <c r="J1056" s="10">
        <v>0</v>
      </c>
      <c r="K1056" s="11">
        <v>9352447</v>
      </c>
      <c r="L1056" s="9">
        <v>0.77380000000000004</v>
      </c>
      <c r="M1056" s="12">
        <v>6730339</v>
      </c>
      <c r="N1056" s="12">
        <v>6802708</v>
      </c>
      <c r="O1056" s="12">
        <v>6223754</v>
      </c>
      <c r="P1056" s="12">
        <v>578953.9</v>
      </c>
      <c r="Q1056" s="12">
        <v>506585</v>
      </c>
      <c r="R1056" s="13">
        <v>3437</v>
      </c>
      <c r="S1056" s="9">
        <v>0.48414315000000002</v>
      </c>
      <c r="T1056" s="9">
        <v>5.2371199999999996E-3</v>
      </c>
      <c r="U1056" s="9">
        <v>2.0948499999999998E-2</v>
      </c>
      <c r="V1056" s="9">
        <v>8.553972E-2</v>
      </c>
      <c r="W1056" s="9">
        <v>4.3351760000000003E-2</v>
      </c>
      <c r="X1056" s="9">
        <v>0.80564446000000001</v>
      </c>
      <c r="Y1056" s="9">
        <v>0.46086703000000001</v>
      </c>
      <c r="Z1056" s="9">
        <v>6.9828299999999998E-3</v>
      </c>
      <c r="AA1056" s="9">
        <v>0.13994762999999999</v>
      </c>
      <c r="AB1056" s="10">
        <v>0.16136279000000001</v>
      </c>
      <c r="AC1056" s="14">
        <v>51635000</v>
      </c>
      <c r="AD1056" s="15">
        <v>5820000</v>
      </c>
      <c r="AE1056" s="16">
        <v>45800000</v>
      </c>
    </row>
    <row r="1057" spans="1:31" x14ac:dyDescent="0.25">
      <c r="A1057" s="7">
        <v>2742120</v>
      </c>
      <c r="B1057" s="8" t="s">
        <v>1079</v>
      </c>
      <c r="C1057" s="8" t="s">
        <v>263</v>
      </c>
      <c r="D1057" s="9">
        <v>0.60334100000000002</v>
      </c>
      <c r="E1057" s="9">
        <v>0</v>
      </c>
      <c r="F1057" s="9">
        <v>0.238597</v>
      </c>
      <c r="G1057" s="9">
        <v>0</v>
      </c>
      <c r="H1057" s="9">
        <v>0</v>
      </c>
      <c r="I1057" s="9">
        <v>0.36474410000000002</v>
      </c>
      <c r="J1057" s="10">
        <v>0</v>
      </c>
      <c r="K1057" s="11">
        <v>1533339</v>
      </c>
      <c r="L1057" s="9">
        <v>0.82250000000000001</v>
      </c>
      <c r="M1057" s="12">
        <v>1172889</v>
      </c>
      <c r="N1057" s="12">
        <v>1185501</v>
      </c>
      <c r="O1057" s="12">
        <v>1084607</v>
      </c>
      <c r="P1057" s="12">
        <v>100893.7</v>
      </c>
      <c r="Q1057" s="12">
        <v>88282</v>
      </c>
      <c r="R1057" s="13">
        <v>640</v>
      </c>
      <c r="S1057" s="9">
        <v>0.49062499999999998</v>
      </c>
      <c r="T1057" s="9">
        <v>0.67343750000000002</v>
      </c>
      <c r="U1057" s="9">
        <v>0</v>
      </c>
      <c r="V1057" s="9">
        <v>6.2500000000000003E-3</v>
      </c>
      <c r="W1057" s="9">
        <v>4.6874999999999998E-3</v>
      </c>
      <c r="X1057" s="9">
        <v>0.27031250000000001</v>
      </c>
      <c r="Y1057" s="9">
        <v>0.62812500000000004</v>
      </c>
      <c r="Z1057" s="9">
        <v>0</v>
      </c>
      <c r="AA1057" s="9">
        <v>0.19843749999999999</v>
      </c>
      <c r="AB1057" s="10">
        <v>0.28885630000000001</v>
      </c>
      <c r="AC1057" s="14">
        <v>8904000</v>
      </c>
      <c r="AD1057" s="15">
        <v>1450000</v>
      </c>
      <c r="AE1057" s="16">
        <v>7454000</v>
      </c>
    </row>
    <row r="1058" spans="1:31" x14ac:dyDescent="0.25">
      <c r="A1058" s="7">
        <v>2603990</v>
      </c>
      <c r="B1058" s="8" t="s">
        <v>1080</v>
      </c>
      <c r="C1058" s="8" t="s">
        <v>37</v>
      </c>
      <c r="D1058" s="9">
        <v>0.4990366</v>
      </c>
      <c r="E1058" s="9">
        <v>0</v>
      </c>
      <c r="F1058" s="9">
        <v>0.1001927</v>
      </c>
      <c r="G1058" s="9">
        <v>0</v>
      </c>
      <c r="H1058" s="9">
        <v>0</v>
      </c>
      <c r="I1058" s="9">
        <v>0.39113680000000001</v>
      </c>
      <c r="J1058" s="10">
        <v>7.7070999999999997E-3</v>
      </c>
      <c r="K1058" s="11">
        <v>1295139</v>
      </c>
      <c r="L1058" s="9">
        <v>0.72899999999999998</v>
      </c>
      <c r="M1058" s="12">
        <v>878065.4</v>
      </c>
      <c r="N1058" s="12">
        <v>887506.9</v>
      </c>
      <c r="O1058" s="12">
        <v>811974.4</v>
      </c>
      <c r="P1058" s="12">
        <v>75532.509999999995</v>
      </c>
      <c r="Q1058" s="12">
        <v>66091</v>
      </c>
      <c r="R1058" s="13">
        <v>548</v>
      </c>
      <c r="S1058" s="9">
        <v>0.49817518</v>
      </c>
      <c r="T1058" s="9">
        <v>0.43795620000000002</v>
      </c>
      <c r="U1058" s="9">
        <v>3.64964E-3</v>
      </c>
      <c r="V1058" s="9">
        <v>9.1240899999999996E-3</v>
      </c>
      <c r="W1058" s="9">
        <v>0</v>
      </c>
      <c r="X1058" s="9">
        <v>0.53832117000000002</v>
      </c>
      <c r="Y1058" s="9">
        <v>0.56569343000000005</v>
      </c>
      <c r="Z1058" s="9">
        <v>0</v>
      </c>
      <c r="AA1058" s="9">
        <v>0.14051095</v>
      </c>
      <c r="AB1058" s="10">
        <v>0.18729097</v>
      </c>
      <c r="AC1058" s="14">
        <v>6571000</v>
      </c>
      <c r="AD1058" s="15">
        <v>1633000</v>
      </c>
      <c r="AE1058" s="16">
        <v>4938000</v>
      </c>
    </row>
    <row r="1059" spans="1:31" x14ac:dyDescent="0.25">
      <c r="A1059" s="7">
        <v>409460</v>
      </c>
      <c r="B1059" s="8" t="s">
        <v>1081</v>
      </c>
      <c r="C1059" s="8" t="s">
        <v>197</v>
      </c>
      <c r="D1059" s="9">
        <v>0.33405839999999998</v>
      </c>
      <c r="E1059" s="9">
        <v>0</v>
      </c>
      <c r="F1059" s="9">
        <v>0</v>
      </c>
      <c r="G1059" s="9">
        <v>0</v>
      </c>
      <c r="H1059" s="9">
        <v>1.3089E-3</v>
      </c>
      <c r="I1059" s="9">
        <v>0.30654900000000002</v>
      </c>
      <c r="J1059" s="10">
        <v>2.6200600000000001E-2</v>
      </c>
      <c r="K1059" s="11">
        <v>4417771</v>
      </c>
      <c r="L1059" s="9">
        <v>0.59209999999999996</v>
      </c>
      <c r="M1059" s="12">
        <v>2432659</v>
      </c>
      <c r="N1059" s="12">
        <v>2458817</v>
      </c>
      <c r="O1059" s="12">
        <v>2249556</v>
      </c>
      <c r="P1059" s="12">
        <v>209261</v>
      </c>
      <c r="Q1059" s="12">
        <v>183103</v>
      </c>
      <c r="R1059" s="13">
        <v>2247</v>
      </c>
      <c r="S1059" s="9">
        <v>0.50244770999999999</v>
      </c>
      <c r="T1059" s="9">
        <v>0.48865154</v>
      </c>
      <c r="U1059" s="9">
        <v>1.068091E-2</v>
      </c>
      <c r="V1059" s="9">
        <v>3.2042719999999997E-2</v>
      </c>
      <c r="W1059" s="9">
        <v>0.2176235</v>
      </c>
      <c r="X1059" s="9">
        <v>0.25322652000000001</v>
      </c>
      <c r="Y1059" s="9">
        <v>1.2016020000000001E-2</v>
      </c>
      <c r="Z1059" s="9">
        <v>2.8482420000000001E-2</v>
      </c>
      <c r="AA1059" s="9">
        <v>0.11838006</v>
      </c>
      <c r="AB1059" s="10">
        <v>0.25241439999999998</v>
      </c>
      <c r="AC1059" s="14">
        <v>18198000</v>
      </c>
      <c r="AD1059" s="15">
        <v>3817000</v>
      </c>
      <c r="AE1059" s="16">
        <v>14400000</v>
      </c>
    </row>
    <row r="1060" spans="1:31" x14ac:dyDescent="0.25">
      <c r="A1060" s="7">
        <v>2916830</v>
      </c>
      <c r="B1060" s="8" t="s">
        <v>1082</v>
      </c>
      <c r="C1060" s="8" t="s">
        <v>24</v>
      </c>
      <c r="D1060" s="9">
        <v>0.61778719999999998</v>
      </c>
      <c r="E1060" s="9">
        <v>0</v>
      </c>
      <c r="F1060" s="9">
        <v>0.1007644</v>
      </c>
      <c r="G1060" s="9">
        <v>0.3342581</v>
      </c>
      <c r="H1060" s="9">
        <v>0.1827647</v>
      </c>
      <c r="I1060" s="9">
        <v>0</v>
      </c>
      <c r="J1060" s="10">
        <v>0</v>
      </c>
      <c r="K1060" s="11">
        <v>2842432</v>
      </c>
      <c r="L1060" s="9">
        <v>0.81340000000000001</v>
      </c>
      <c r="M1060" s="12">
        <v>2150192</v>
      </c>
      <c r="N1060" s="12">
        <v>2173312</v>
      </c>
      <c r="O1060" s="12">
        <v>1988349</v>
      </c>
      <c r="P1060" s="12">
        <v>184962.7</v>
      </c>
      <c r="Q1060" s="12">
        <v>161843</v>
      </c>
      <c r="R1060" s="13">
        <v>1483</v>
      </c>
      <c r="S1060" s="9">
        <v>0.52663519999999997</v>
      </c>
      <c r="T1060" s="9">
        <v>1.0114629999999999E-2</v>
      </c>
      <c r="U1060" s="9">
        <v>2.6972349999999999E-2</v>
      </c>
      <c r="V1060" s="9">
        <v>9.3054620000000005E-2</v>
      </c>
      <c r="W1060" s="9">
        <v>8.1591369999999996E-2</v>
      </c>
      <c r="X1060" s="9">
        <v>0.78826702999999998</v>
      </c>
      <c r="Y1060" s="9">
        <v>0.36952123999999997</v>
      </c>
      <c r="Z1060" s="9">
        <v>1.55091E-2</v>
      </c>
      <c r="AA1060" s="9">
        <v>0.14025624</v>
      </c>
      <c r="AB1060" s="10">
        <v>0.16135329000000001</v>
      </c>
      <c r="AC1060" s="14">
        <v>15934000</v>
      </c>
      <c r="AD1060" s="15">
        <v>6961000</v>
      </c>
      <c r="AE1060" s="16">
        <v>8973000</v>
      </c>
    </row>
    <row r="1061" spans="1:31" x14ac:dyDescent="0.25">
      <c r="A1061" s="7">
        <v>400419</v>
      </c>
      <c r="B1061" s="8" t="s">
        <v>1083</v>
      </c>
      <c r="C1061" s="8" t="s">
        <v>197</v>
      </c>
      <c r="D1061" s="9">
        <v>0.3951828</v>
      </c>
      <c r="E1061" s="9">
        <v>0</v>
      </c>
      <c r="F1061" s="9">
        <v>0</v>
      </c>
      <c r="G1061" s="9">
        <v>0</v>
      </c>
      <c r="H1061" s="9">
        <v>0</v>
      </c>
      <c r="I1061" s="9">
        <v>0.3951828</v>
      </c>
      <c r="J1061" s="10">
        <v>0</v>
      </c>
      <c r="K1061" s="11">
        <v>306101.90000000002</v>
      </c>
      <c r="L1061" s="9">
        <v>0.69440000000000002</v>
      </c>
      <c r="M1061" s="12">
        <v>197678.2</v>
      </c>
      <c r="N1061" s="12">
        <v>199803.7</v>
      </c>
      <c r="O1061" s="12">
        <v>182799.2</v>
      </c>
      <c r="P1061" s="12">
        <v>17004.57</v>
      </c>
      <c r="Q1061" s="12">
        <v>14879</v>
      </c>
      <c r="R1061" s="13">
        <v>128</v>
      </c>
      <c r="S1061" s="9">
        <v>0.6484375</v>
      </c>
      <c r="T1061" s="9">
        <v>0.3203125</v>
      </c>
      <c r="U1061" s="9">
        <v>0</v>
      </c>
      <c r="V1061" s="9">
        <v>7.8125E-3</v>
      </c>
      <c r="W1061" s="9">
        <v>0.1484375</v>
      </c>
      <c r="X1061" s="9">
        <v>0.5234375</v>
      </c>
      <c r="Y1061" s="9">
        <v>0.65625</v>
      </c>
      <c r="Z1061" s="9">
        <v>0</v>
      </c>
      <c r="AA1061" s="9">
        <v>0.15625</v>
      </c>
      <c r="AC1061" s="14">
        <v>1449000</v>
      </c>
      <c r="AD1061" s="15">
        <v>154000</v>
      </c>
      <c r="AE1061" s="16">
        <v>1295000</v>
      </c>
    </row>
    <row r="1062" spans="1:31" x14ac:dyDescent="0.25">
      <c r="A1062" s="7">
        <v>400339</v>
      </c>
      <c r="B1062" s="8" t="s">
        <v>1084</v>
      </c>
      <c r="C1062" s="8" t="s">
        <v>197</v>
      </c>
      <c r="D1062" s="9">
        <v>0.36031370000000001</v>
      </c>
      <c r="E1062" s="9">
        <v>0</v>
      </c>
      <c r="F1062" s="9">
        <v>0</v>
      </c>
      <c r="G1062" s="9">
        <v>0</v>
      </c>
      <c r="H1062" s="9">
        <v>0</v>
      </c>
      <c r="I1062" s="9">
        <v>0.36031370000000001</v>
      </c>
      <c r="J1062" s="10">
        <v>0</v>
      </c>
      <c r="K1062" s="11">
        <v>612150.5</v>
      </c>
      <c r="L1062" s="9">
        <v>0.6452</v>
      </c>
      <c r="M1062" s="12">
        <v>367312.3</v>
      </c>
      <c r="N1062" s="12">
        <v>371261.9</v>
      </c>
      <c r="O1062" s="12">
        <v>339665.2</v>
      </c>
      <c r="P1062" s="12">
        <v>31596.76</v>
      </c>
      <c r="Q1062" s="12">
        <v>27647.13</v>
      </c>
      <c r="R1062" s="13">
        <v>254</v>
      </c>
      <c r="S1062" s="9">
        <v>0.44094487999999998</v>
      </c>
      <c r="T1062" s="9">
        <v>0.44094487999999998</v>
      </c>
      <c r="U1062" s="9">
        <v>3.9370100000000003E-3</v>
      </c>
      <c r="V1062" s="9">
        <v>1.181102E-2</v>
      </c>
      <c r="W1062" s="9">
        <v>0.18897638</v>
      </c>
      <c r="X1062" s="9">
        <v>0.35433070999999999</v>
      </c>
      <c r="Y1062" s="9">
        <v>0.86614173000000005</v>
      </c>
      <c r="Z1062" s="9">
        <v>0</v>
      </c>
      <c r="AA1062" s="9">
        <v>9.8425200000000004E-2</v>
      </c>
      <c r="AC1062" s="14">
        <v>2661000</v>
      </c>
      <c r="AD1062" s="15">
        <v>944000</v>
      </c>
      <c r="AE1062" s="16">
        <v>1717000</v>
      </c>
    </row>
    <row r="1063" spans="1:31" x14ac:dyDescent="0.25">
      <c r="A1063" s="7">
        <v>4006930</v>
      </c>
      <c r="B1063" s="8" t="s">
        <v>1085</v>
      </c>
      <c r="C1063" s="8" t="s">
        <v>17</v>
      </c>
      <c r="D1063" s="9">
        <v>0.53706500000000001</v>
      </c>
      <c r="E1063" s="9">
        <v>0</v>
      </c>
      <c r="F1063" s="9">
        <v>0</v>
      </c>
      <c r="G1063" s="9">
        <v>0</v>
      </c>
      <c r="H1063" s="9">
        <v>0</v>
      </c>
      <c r="I1063" s="9">
        <v>0.53706500000000001</v>
      </c>
      <c r="J1063" s="10">
        <v>0</v>
      </c>
      <c r="K1063" s="11">
        <v>545951.9</v>
      </c>
      <c r="L1063" s="9">
        <v>0.76900000000000002</v>
      </c>
      <c r="M1063" s="12">
        <v>390448.4</v>
      </c>
      <c r="N1063" s="12">
        <v>394646.8</v>
      </c>
      <c r="O1063" s="12">
        <v>361059.8</v>
      </c>
      <c r="P1063" s="12">
        <v>33586.959999999999</v>
      </c>
      <c r="Q1063" s="12">
        <v>29388.59</v>
      </c>
      <c r="R1063" s="13">
        <v>190</v>
      </c>
      <c r="S1063" s="9">
        <v>0.61578946999999995</v>
      </c>
      <c r="T1063" s="9">
        <v>0.94736841999999999</v>
      </c>
      <c r="U1063" s="9">
        <v>0</v>
      </c>
      <c r="V1063" s="9">
        <v>0</v>
      </c>
      <c r="W1063" s="9">
        <v>0</v>
      </c>
      <c r="X1063" s="9">
        <v>5.2631579999999997E-2</v>
      </c>
      <c r="Y1063" s="9">
        <v>0.77368420999999998</v>
      </c>
      <c r="Z1063" s="9">
        <v>0.59473684000000004</v>
      </c>
      <c r="AA1063" s="9">
        <v>0.26315789000000001</v>
      </c>
      <c r="AB1063" s="10">
        <v>0.33783784</v>
      </c>
      <c r="AC1063" s="14">
        <v>2787000</v>
      </c>
      <c r="AD1063" s="15">
        <v>1053000</v>
      </c>
      <c r="AE1063" s="16">
        <v>1734000</v>
      </c>
    </row>
    <row r="1064" spans="1:31" x14ac:dyDescent="0.25">
      <c r="A1064" s="7">
        <v>3006110</v>
      </c>
      <c r="B1064" s="8" t="s">
        <v>1086</v>
      </c>
      <c r="C1064" s="8" t="s">
        <v>200</v>
      </c>
      <c r="D1064" s="9">
        <v>0.41921849999999999</v>
      </c>
      <c r="E1064" s="9">
        <v>0</v>
      </c>
      <c r="F1064" s="9">
        <v>0</v>
      </c>
      <c r="G1064" s="9">
        <v>0</v>
      </c>
      <c r="H1064" s="9">
        <v>0</v>
      </c>
      <c r="I1064" s="9">
        <v>0.41921849999999999</v>
      </c>
      <c r="J1064" s="10">
        <v>0</v>
      </c>
      <c r="K1064" s="11">
        <v>1288794</v>
      </c>
      <c r="L1064" s="9">
        <v>0.70369999999999999</v>
      </c>
      <c r="M1064" s="12">
        <v>843439.6</v>
      </c>
      <c r="N1064" s="12">
        <v>852508.9</v>
      </c>
      <c r="O1064" s="12">
        <v>779954.9</v>
      </c>
      <c r="P1064" s="12">
        <v>72553.95</v>
      </c>
      <c r="Q1064" s="12">
        <v>63484.75</v>
      </c>
      <c r="R1064" s="13">
        <v>503</v>
      </c>
      <c r="S1064" s="9">
        <v>0.55467197000000001</v>
      </c>
      <c r="T1064" s="9">
        <v>0.57455268000000004</v>
      </c>
      <c r="U1064" s="9">
        <v>7.9522900000000007E-3</v>
      </c>
      <c r="V1064" s="9">
        <v>1.192843E-2</v>
      </c>
      <c r="W1064" s="9">
        <v>9.9403600000000005E-3</v>
      </c>
      <c r="X1064" s="9">
        <v>0.39562624000000002</v>
      </c>
      <c r="Y1064" s="9">
        <v>0.69184891000000004</v>
      </c>
      <c r="Z1064" s="9">
        <v>2.7833E-2</v>
      </c>
      <c r="AA1064" s="9">
        <v>0.18489066000000001</v>
      </c>
      <c r="AB1064" s="10">
        <v>0.26518518000000002</v>
      </c>
      <c r="AC1064" s="14">
        <v>5974000</v>
      </c>
      <c r="AD1064" s="15">
        <v>1947000</v>
      </c>
      <c r="AE1064" s="16">
        <v>4027000</v>
      </c>
    </row>
    <row r="1065" spans="1:31" x14ac:dyDescent="0.25">
      <c r="A1065" s="7">
        <v>4900900</v>
      </c>
      <c r="B1065" s="8" t="s">
        <v>1087</v>
      </c>
      <c r="C1065" s="8" t="s">
        <v>51</v>
      </c>
      <c r="D1065" s="9">
        <v>0.4794426</v>
      </c>
      <c r="E1065" s="9">
        <v>0</v>
      </c>
      <c r="F1065" s="9">
        <v>0</v>
      </c>
      <c r="G1065" s="9">
        <v>0</v>
      </c>
      <c r="H1065" s="9">
        <v>0</v>
      </c>
      <c r="I1065" s="9">
        <v>0.4794426</v>
      </c>
      <c r="J1065" s="10">
        <v>0</v>
      </c>
      <c r="K1065" s="11">
        <v>9079069</v>
      </c>
      <c r="L1065" s="9">
        <v>0.74490000000000001</v>
      </c>
      <c r="M1065" s="12">
        <v>6289589</v>
      </c>
      <c r="N1065" s="12">
        <v>6357219</v>
      </c>
      <c r="O1065" s="12">
        <v>5816179</v>
      </c>
      <c r="P1065" s="12">
        <v>541039.9</v>
      </c>
      <c r="Q1065" s="12">
        <v>473410</v>
      </c>
      <c r="R1065" s="13">
        <v>3144</v>
      </c>
      <c r="S1065" s="9">
        <v>0.47550891000000001</v>
      </c>
      <c r="T1065" s="9">
        <v>0.47391857999999998</v>
      </c>
      <c r="U1065" s="9">
        <v>5.0890600000000003E-3</v>
      </c>
      <c r="V1065" s="9">
        <v>3.4987299999999998E-3</v>
      </c>
      <c r="W1065" s="9">
        <v>2.512723E-2</v>
      </c>
      <c r="X1065" s="9">
        <v>0.38994910999999999</v>
      </c>
      <c r="Y1065" s="9">
        <v>0.73091603000000005</v>
      </c>
      <c r="Z1065" s="9">
        <v>0.27099236999999998</v>
      </c>
      <c r="AA1065" s="9">
        <v>0.10782443</v>
      </c>
      <c r="AB1065" s="10">
        <v>0.25183175000000002</v>
      </c>
      <c r="AC1065" s="14">
        <v>44513000</v>
      </c>
      <c r="AD1065" s="15">
        <v>12070000</v>
      </c>
      <c r="AE1065" s="16">
        <v>32400000</v>
      </c>
    </row>
    <row r="1066" spans="1:31" x14ac:dyDescent="0.25">
      <c r="A1066" s="7">
        <v>200360</v>
      </c>
      <c r="B1066" s="8" t="s">
        <v>1088</v>
      </c>
      <c r="C1066" s="8" t="s">
        <v>143</v>
      </c>
      <c r="D1066" s="9">
        <v>0.65551040000000005</v>
      </c>
      <c r="E1066" s="9">
        <v>0</v>
      </c>
      <c r="F1066" s="9">
        <v>0</v>
      </c>
      <c r="G1066" s="9">
        <v>0</v>
      </c>
      <c r="H1066" s="9">
        <v>0</v>
      </c>
      <c r="I1066" s="9">
        <v>0.65551040000000005</v>
      </c>
      <c r="J1066" s="10">
        <v>0</v>
      </c>
      <c r="K1066" s="11">
        <v>555837.69999999995</v>
      </c>
      <c r="L1066" s="9">
        <v>0.86280000000000001</v>
      </c>
      <c r="M1066" s="12">
        <v>446006.4</v>
      </c>
      <c r="N1066" s="12">
        <v>450802.2</v>
      </c>
      <c r="O1066" s="12">
        <v>412436</v>
      </c>
      <c r="P1066" s="12">
        <v>38366.14</v>
      </c>
      <c r="Q1066" s="12">
        <v>33570.410000000003</v>
      </c>
      <c r="R1066" s="13">
        <v>89</v>
      </c>
      <c r="S1066" s="9">
        <v>0.58426966000000002</v>
      </c>
      <c r="T1066" s="9">
        <v>0.89887640000000002</v>
      </c>
      <c r="U1066" s="9">
        <v>0</v>
      </c>
      <c r="V1066" s="9">
        <v>1.123596E-2</v>
      </c>
      <c r="W1066" s="9">
        <v>0</v>
      </c>
      <c r="X1066" s="9">
        <v>8.9887640000000005E-2</v>
      </c>
      <c r="Y1066" s="9">
        <v>0.78651685000000005</v>
      </c>
      <c r="Z1066" s="9">
        <v>0</v>
      </c>
      <c r="AA1066" s="9">
        <v>0.11235955</v>
      </c>
      <c r="AB1066" s="10">
        <v>0.10526315999999999</v>
      </c>
      <c r="AC1066" s="14">
        <v>3148000</v>
      </c>
      <c r="AD1066" s="15">
        <v>909000</v>
      </c>
      <c r="AE1066" s="16">
        <v>2239000</v>
      </c>
    </row>
    <row r="1067" spans="1:31" x14ac:dyDescent="0.25">
      <c r="A1067" s="7">
        <v>633720</v>
      </c>
      <c r="B1067" s="8" t="s">
        <v>1089</v>
      </c>
      <c r="C1067" s="8" t="s">
        <v>1</v>
      </c>
      <c r="D1067" s="9">
        <v>0.75521720000000003</v>
      </c>
      <c r="E1067" s="9">
        <v>0</v>
      </c>
      <c r="F1067" s="9">
        <v>0.13132669999999999</v>
      </c>
      <c r="G1067" s="9">
        <v>0</v>
      </c>
      <c r="H1067" s="9">
        <v>0</v>
      </c>
      <c r="I1067" s="9">
        <v>0.62389050000000001</v>
      </c>
      <c r="J1067" s="10">
        <v>0</v>
      </c>
      <c r="K1067" s="11">
        <v>1062536</v>
      </c>
      <c r="L1067" s="9">
        <v>0.94179999999999997</v>
      </c>
      <c r="M1067" s="12">
        <v>930647.7</v>
      </c>
      <c r="N1067" s="12">
        <v>940654.6</v>
      </c>
      <c r="O1067" s="12">
        <v>860598.9</v>
      </c>
      <c r="P1067" s="12">
        <v>80055.710000000006</v>
      </c>
      <c r="Q1067" s="12">
        <v>70048.81</v>
      </c>
      <c r="R1067" s="13">
        <v>394</v>
      </c>
      <c r="S1067" s="9">
        <v>0.51522842999999996</v>
      </c>
      <c r="T1067" s="9">
        <v>0.72081218000000002</v>
      </c>
      <c r="U1067" s="9">
        <v>2.5380699999999999E-3</v>
      </c>
      <c r="V1067" s="9">
        <v>2.0304570000000001E-2</v>
      </c>
      <c r="W1067" s="9">
        <v>9.6446699999999996E-2</v>
      </c>
      <c r="X1067" s="9">
        <v>0.15989848000000001</v>
      </c>
      <c r="Y1067" s="9">
        <v>0.95939085999999996</v>
      </c>
      <c r="Z1067" s="9">
        <v>5.5837560000000001E-2</v>
      </c>
      <c r="AA1067" s="9">
        <v>7.6142130000000002E-2</v>
      </c>
      <c r="AB1067" s="10">
        <v>0.46610169000000001</v>
      </c>
      <c r="AC1067" s="14">
        <v>6514000</v>
      </c>
      <c r="AD1067" s="15">
        <v>1902000</v>
      </c>
      <c r="AE1067" s="16">
        <v>4612000</v>
      </c>
    </row>
    <row r="1068" spans="1:31" x14ac:dyDescent="0.25">
      <c r="A1068" s="7">
        <v>2300066</v>
      </c>
      <c r="B1068" s="8" t="s">
        <v>1090</v>
      </c>
      <c r="C1068" s="8" t="s">
        <v>90</v>
      </c>
      <c r="D1068" s="9">
        <v>0.98778739999999998</v>
      </c>
      <c r="E1068" s="9">
        <v>0</v>
      </c>
      <c r="F1068" s="9">
        <v>0</v>
      </c>
      <c r="G1068" s="9">
        <v>0</v>
      </c>
      <c r="H1068" s="9">
        <v>0</v>
      </c>
      <c r="I1068" s="9">
        <v>0.98778739999999998</v>
      </c>
      <c r="J1068" s="10">
        <v>0</v>
      </c>
      <c r="K1068" s="11">
        <v>615241.4</v>
      </c>
      <c r="L1068" s="9">
        <v>0.98780000000000001</v>
      </c>
      <c r="M1068" s="12">
        <v>565194</v>
      </c>
      <c r="N1068" s="12">
        <v>571271.30000000005</v>
      </c>
      <c r="O1068" s="12">
        <v>522652.5</v>
      </c>
      <c r="P1068" s="12">
        <v>48618.84</v>
      </c>
      <c r="Q1068" s="12">
        <v>42541.5</v>
      </c>
      <c r="AC1068" s="14">
        <v>3952000</v>
      </c>
      <c r="AD1068" s="15">
        <v>2613000</v>
      </c>
      <c r="AE1068" s="16">
        <v>1339000</v>
      </c>
    </row>
    <row r="1069" spans="1:31" x14ac:dyDescent="0.25">
      <c r="A1069" s="7">
        <v>4606240</v>
      </c>
      <c r="B1069" s="8" t="s">
        <v>1091</v>
      </c>
      <c r="C1069" s="8" t="s">
        <v>129</v>
      </c>
      <c r="D1069" s="9">
        <v>0.54990810000000001</v>
      </c>
      <c r="E1069" s="9">
        <v>0</v>
      </c>
      <c r="F1069" s="9">
        <v>0.19055820000000001</v>
      </c>
      <c r="G1069" s="9">
        <v>0</v>
      </c>
      <c r="H1069" s="9">
        <v>0</v>
      </c>
      <c r="I1069" s="9">
        <v>0.33212730000000001</v>
      </c>
      <c r="J1069" s="10">
        <v>2.72226E-2</v>
      </c>
      <c r="K1069" s="11">
        <v>1189976</v>
      </c>
      <c r="L1069" s="9">
        <v>0.80710000000000004</v>
      </c>
      <c r="M1069" s="12">
        <v>893199.6</v>
      </c>
      <c r="N1069" s="12">
        <v>902803.9</v>
      </c>
      <c r="O1069" s="12">
        <v>825969.5</v>
      </c>
      <c r="P1069" s="12">
        <v>76834.37</v>
      </c>
      <c r="Q1069" s="12">
        <v>67230.13</v>
      </c>
      <c r="R1069" s="13">
        <v>585</v>
      </c>
      <c r="S1069" s="9">
        <v>0.53504273000000002</v>
      </c>
      <c r="T1069" s="9">
        <v>0.69572650000000003</v>
      </c>
      <c r="U1069" s="9">
        <v>1.196581E-2</v>
      </c>
      <c r="V1069" s="9">
        <v>1.7094E-3</v>
      </c>
      <c r="W1069" s="9">
        <v>5.1282100000000002E-3</v>
      </c>
      <c r="X1069" s="9">
        <v>0.28547008000000001</v>
      </c>
      <c r="Y1069" s="9">
        <v>0.6974359</v>
      </c>
      <c r="Z1069" s="9">
        <v>1.0256410000000001E-2</v>
      </c>
      <c r="AA1069" s="9">
        <v>0.14188033999999999</v>
      </c>
      <c r="AB1069" s="10">
        <v>0.42417062</v>
      </c>
      <c r="AC1069" s="14">
        <v>6217000</v>
      </c>
      <c r="AD1069" s="15">
        <v>2376000</v>
      </c>
      <c r="AE1069" s="16">
        <v>3841000</v>
      </c>
    </row>
    <row r="1070" spans="1:31" x14ac:dyDescent="0.25">
      <c r="A1070" s="7">
        <v>3011460</v>
      </c>
      <c r="B1070" s="8" t="s">
        <v>1092</v>
      </c>
      <c r="C1070" s="8" t="s">
        <v>200</v>
      </c>
      <c r="D1070" s="9">
        <v>0.92501319999999998</v>
      </c>
      <c r="E1070" s="9">
        <v>0</v>
      </c>
      <c r="F1070" s="9">
        <v>0</v>
      </c>
      <c r="G1070" s="9">
        <v>0</v>
      </c>
      <c r="H1070" s="9">
        <v>0</v>
      </c>
      <c r="I1070" s="9">
        <v>0.92501319999999998</v>
      </c>
      <c r="J1070" s="10">
        <v>0</v>
      </c>
      <c r="K1070" s="11">
        <v>232601.2</v>
      </c>
      <c r="L1070" s="9">
        <v>1</v>
      </c>
      <c r="M1070" s="12">
        <v>216319.1</v>
      </c>
      <c r="N1070" s="12">
        <v>218645.1</v>
      </c>
      <c r="O1070" s="12">
        <v>200037</v>
      </c>
      <c r="P1070" s="12">
        <v>18608.099999999999</v>
      </c>
      <c r="Q1070" s="12">
        <v>16282.09</v>
      </c>
      <c r="R1070" s="13">
        <v>39</v>
      </c>
      <c r="S1070" s="9">
        <v>0.43589744000000002</v>
      </c>
      <c r="T1070" s="9">
        <v>0.97435897000000005</v>
      </c>
      <c r="U1070" s="9">
        <v>0</v>
      </c>
      <c r="V1070" s="9">
        <v>0</v>
      </c>
      <c r="W1070" s="9">
        <v>0</v>
      </c>
      <c r="X1070" s="9">
        <v>2.5641029999999999E-2</v>
      </c>
      <c r="Y1070" s="9">
        <v>0.92307691999999997</v>
      </c>
      <c r="Z1070" s="9">
        <v>0</v>
      </c>
      <c r="AA1070" s="9">
        <v>0.20512821000000001</v>
      </c>
      <c r="AB1070" s="10">
        <v>0.43283581999999998</v>
      </c>
      <c r="AC1070" s="14">
        <v>1460000</v>
      </c>
      <c r="AD1070" s="15">
        <v>419000</v>
      </c>
      <c r="AE1070" s="16">
        <v>1041000</v>
      </c>
    </row>
    <row r="1071" spans="1:31" x14ac:dyDescent="0.25">
      <c r="A1071" s="7">
        <v>5500900</v>
      </c>
      <c r="B1071" s="8" t="s">
        <v>1093</v>
      </c>
      <c r="C1071" s="8" t="s">
        <v>232</v>
      </c>
      <c r="D1071" s="9">
        <v>0.60316919999999996</v>
      </c>
      <c r="E1071" s="9">
        <v>0</v>
      </c>
      <c r="F1071" s="9">
        <v>0</v>
      </c>
      <c r="G1071" s="9">
        <v>6.8050000000000003E-3</v>
      </c>
      <c r="H1071" s="9">
        <v>0</v>
      </c>
      <c r="I1071" s="9">
        <v>0.59636409999999995</v>
      </c>
      <c r="J1071" s="10">
        <v>0</v>
      </c>
      <c r="K1071" s="11">
        <v>1733059</v>
      </c>
      <c r="L1071" s="9">
        <v>0.84119999999999995</v>
      </c>
      <c r="M1071" s="12">
        <v>1355800</v>
      </c>
      <c r="N1071" s="12">
        <v>1370378</v>
      </c>
      <c r="O1071" s="12">
        <v>1253750</v>
      </c>
      <c r="P1071" s="12">
        <v>116627.9</v>
      </c>
      <c r="Q1071" s="12">
        <v>102050</v>
      </c>
      <c r="R1071" s="13">
        <v>396</v>
      </c>
      <c r="S1071" s="9">
        <v>0.52777777999999997</v>
      </c>
      <c r="T1071" s="9">
        <v>0.76767677000000001</v>
      </c>
      <c r="U1071" s="9">
        <v>2.5252500000000002E-3</v>
      </c>
      <c r="V1071" s="9">
        <v>1.515152E-2</v>
      </c>
      <c r="W1071" s="9">
        <v>2.0202020000000001E-2</v>
      </c>
      <c r="X1071" s="9">
        <v>0.19444444</v>
      </c>
      <c r="Y1071" s="9">
        <v>0.74747474999999997</v>
      </c>
      <c r="Z1071" s="9">
        <v>0</v>
      </c>
      <c r="AA1071" s="9">
        <v>0.27272727000000002</v>
      </c>
      <c r="AB1071" s="10">
        <v>0.35794183000000002</v>
      </c>
      <c r="AC1071" s="14">
        <v>9065000</v>
      </c>
      <c r="AD1071" s="15">
        <v>2329000</v>
      </c>
      <c r="AE1071" s="16">
        <v>6736000</v>
      </c>
    </row>
    <row r="1072" spans="1:31" x14ac:dyDescent="0.25">
      <c r="A1072" s="7">
        <v>5304110</v>
      </c>
      <c r="B1072" s="8" t="s">
        <v>1094</v>
      </c>
      <c r="C1072" s="8" t="s">
        <v>42</v>
      </c>
      <c r="D1072" s="9">
        <v>0.64752339999999997</v>
      </c>
      <c r="E1072" s="9">
        <v>0</v>
      </c>
      <c r="F1072" s="9">
        <v>0</v>
      </c>
      <c r="G1072" s="9">
        <v>0</v>
      </c>
      <c r="H1072" s="9">
        <v>0</v>
      </c>
      <c r="I1072" s="9">
        <v>0.64752339999999997</v>
      </c>
      <c r="J1072" s="10">
        <v>0</v>
      </c>
      <c r="K1072" s="11">
        <v>2534575</v>
      </c>
      <c r="L1072" s="9">
        <v>0.91879999999999995</v>
      </c>
      <c r="M1072" s="12">
        <v>2165754</v>
      </c>
      <c r="N1072" s="12">
        <v>2189042</v>
      </c>
      <c r="O1072" s="12">
        <v>2002740</v>
      </c>
      <c r="P1072" s="12">
        <v>186301.4</v>
      </c>
      <c r="Q1072" s="12">
        <v>163014</v>
      </c>
      <c r="R1072" s="13">
        <v>652</v>
      </c>
      <c r="S1072" s="9">
        <v>0.50460123000000001</v>
      </c>
      <c r="T1072" s="9">
        <v>0.28374232999999999</v>
      </c>
      <c r="U1072" s="9">
        <v>2.1472390000000001E-2</v>
      </c>
      <c r="V1072" s="9">
        <v>6.13497E-3</v>
      </c>
      <c r="W1072" s="9">
        <v>7.3619630000000005E-2</v>
      </c>
      <c r="X1072" s="9">
        <v>0.60582822000000003</v>
      </c>
      <c r="Y1072" s="9">
        <v>0.45398772999999998</v>
      </c>
      <c r="Z1072" s="9">
        <v>1.380368E-2</v>
      </c>
      <c r="AA1072" s="9">
        <v>0.11656442</v>
      </c>
      <c r="AB1072" s="10">
        <v>0.31810767000000001</v>
      </c>
      <c r="AC1072" s="14">
        <v>14448000</v>
      </c>
      <c r="AD1072" s="15">
        <v>3980000</v>
      </c>
      <c r="AE1072" s="16">
        <v>10500000</v>
      </c>
    </row>
    <row r="1073" spans="1:31" x14ac:dyDescent="0.25">
      <c r="A1073" s="7">
        <v>640260</v>
      </c>
      <c r="B1073" s="8" t="s">
        <v>1095</v>
      </c>
      <c r="C1073" s="8" t="s">
        <v>1</v>
      </c>
      <c r="D1073" s="9">
        <v>0.54394659999999995</v>
      </c>
      <c r="E1073" s="9">
        <v>0</v>
      </c>
      <c r="F1073" s="9">
        <v>0</v>
      </c>
      <c r="G1073" s="9">
        <v>0.4560534</v>
      </c>
      <c r="H1073" s="9">
        <v>8.7893100000000002E-2</v>
      </c>
      <c r="I1073" s="9">
        <v>0</v>
      </c>
      <c r="J1073" s="10">
        <v>0</v>
      </c>
      <c r="K1073" s="11">
        <v>438285.9</v>
      </c>
      <c r="L1073" s="9">
        <v>0.77649999999999997</v>
      </c>
      <c r="M1073" s="12">
        <v>316506</v>
      </c>
      <c r="N1073" s="12">
        <v>319909.3</v>
      </c>
      <c r="O1073" s="12">
        <v>292682.90000000002</v>
      </c>
      <c r="P1073" s="12">
        <v>27226.32</v>
      </c>
      <c r="Q1073" s="12">
        <v>23823.09</v>
      </c>
      <c r="R1073" s="13">
        <v>187</v>
      </c>
      <c r="S1073" s="9">
        <v>0.50802139000000002</v>
      </c>
      <c r="T1073" s="9">
        <v>5.3475900000000002E-3</v>
      </c>
      <c r="U1073" s="9">
        <v>2.1390369999999999E-2</v>
      </c>
      <c r="V1073" s="9">
        <v>5.3475900000000002E-3</v>
      </c>
      <c r="W1073" s="9">
        <v>0.40106952000000001</v>
      </c>
      <c r="X1073" s="9">
        <v>0.56684491999999997</v>
      </c>
      <c r="Y1073" s="9">
        <v>0.55080214000000005</v>
      </c>
      <c r="Z1073" s="9">
        <v>0.34759358000000001</v>
      </c>
      <c r="AA1073" s="9">
        <v>0.29946524000000002</v>
      </c>
      <c r="AB1073" s="10">
        <v>0.13793103000000001</v>
      </c>
      <c r="AC1073" s="14">
        <v>2101000</v>
      </c>
      <c r="AD1073" s="15">
        <v>632000</v>
      </c>
      <c r="AE1073" s="16">
        <v>1469000</v>
      </c>
    </row>
    <row r="1074" spans="1:31" x14ac:dyDescent="0.25">
      <c r="A1074" s="7">
        <v>2007890</v>
      </c>
      <c r="B1074" s="8" t="s">
        <v>1096</v>
      </c>
      <c r="C1074" s="8" t="s">
        <v>46</v>
      </c>
      <c r="D1074" s="9">
        <v>0.62392349999999996</v>
      </c>
      <c r="E1074" s="9">
        <v>0</v>
      </c>
      <c r="F1074" s="9">
        <v>0</v>
      </c>
      <c r="G1074" s="9">
        <v>0.37607649999999998</v>
      </c>
      <c r="H1074" s="9">
        <v>0.24060480000000001</v>
      </c>
      <c r="I1074" s="9">
        <v>0</v>
      </c>
      <c r="J1074" s="10">
        <v>7.2420999999999996E-3</v>
      </c>
      <c r="K1074" s="11">
        <v>16400000</v>
      </c>
      <c r="L1074" s="9">
        <v>0.86329999999999996</v>
      </c>
      <c r="M1074" s="12">
        <v>13200000</v>
      </c>
      <c r="N1074" s="12">
        <v>13300000</v>
      </c>
      <c r="O1074" s="12">
        <v>12200000</v>
      </c>
      <c r="P1074" s="12">
        <v>1132650</v>
      </c>
      <c r="Q1074" s="12">
        <v>1000000</v>
      </c>
      <c r="R1074" s="13">
        <v>7989</v>
      </c>
      <c r="S1074" s="9">
        <v>0.49868569000000001</v>
      </c>
      <c r="T1074" s="9">
        <v>9.8886000000000009E-3</v>
      </c>
      <c r="U1074" s="9">
        <v>3.104268E-2</v>
      </c>
      <c r="V1074" s="9">
        <v>0.1938916</v>
      </c>
      <c r="W1074" s="9">
        <v>0.16422581</v>
      </c>
      <c r="X1074" s="9">
        <v>0.47252472000000001</v>
      </c>
      <c r="Y1074" s="9">
        <v>0.50168981999999995</v>
      </c>
      <c r="Z1074" s="9">
        <v>7.1348099999999998E-2</v>
      </c>
      <c r="AA1074" s="9">
        <v>0.14620103000000001</v>
      </c>
      <c r="AB1074" s="10">
        <v>0.17448857000000001</v>
      </c>
      <c r="AC1074" s="14">
        <v>87185000</v>
      </c>
      <c r="AD1074" s="15">
        <v>22531000</v>
      </c>
      <c r="AE1074" s="16">
        <v>64700000</v>
      </c>
    </row>
    <row r="1075" spans="1:31" x14ac:dyDescent="0.25">
      <c r="A1075" s="7">
        <v>200001</v>
      </c>
      <c r="B1075" s="8" t="s">
        <v>1097</v>
      </c>
      <c r="C1075" s="8" t="s">
        <v>143</v>
      </c>
      <c r="D1075" s="9">
        <v>0.65989169999999997</v>
      </c>
      <c r="E1075" s="9">
        <v>1.7362E-3</v>
      </c>
      <c r="F1075" s="9">
        <v>0</v>
      </c>
      <c r="G1075" s="9">
        <v>0</v>
      </c>
      <c r="H1075" s="9">
        <v>0</v>
      </c>
      <c r="I1075" s="9">
        <v>0.65815559999999995</v>
      </c>
      <c r="J1075" s="10">
        <v>0</v>
      </c>
      <c r="K1075" s="11">
        <v>25100000</v>
      </c>
      <c r="L1075" s="9">
        <v>0.92230000000000001</v>
      </c>
      <c r="M1075" s="12">
        <v>21500000</v>
      </c>
      <c r="N1075" s="12">
        <v>21800000</v>
      </c>
      <c r="O1075" s="12">
        <v>19900000</v>
      </c>
      <c r="P1075" s="12">
        <v>1851978</v>
      </c>
      <c r="Q1075" s="12">
        <v>1600000</v>
      </c>
      <c r="R1075" s="13">
        <v>4097</v>
      </c>
      <c r="S1075" s="9">
        <v>0.52697095000000005</v>
      </c>
      <c r="T1075" s="9">
        <v>0.90114718000000005</v>
      </c>
      <c r="U1075" s="9">
        <v>3.9053E-3</v>
      </c>
      <c r="V1075" s="9">
        <v>9.7632000000000003E-4</v>
      </c>
      <c r="W1075" s="9">
        <v>3.6612200000000002E-3</v>
      </c>
      <c r="X1075" s="9">
        <v>9.0309979999999998E-2</v>
      </c>
      <c r="Y1075" s="9">
        <v>0.71247254000000004</v>
      </c>
      <c r="Z1075" s="9">
        <v>0.60336831999999996</v>
      </c>
      <c r="AA1075" s="9">
        <v>0.13009519</v>
      </c>
      <c r="AB1075" s="10">
        <v>0.25040300999999998</v>
      </c>
      <c r="AC1075" s="14">
        <v>140700000</v>
      </c>
      <c r="AD1075" s="15">
        <v>42873000</v>
      </c>
      <c r="AE1075" s="16">
        <v>97800000</v>
      </c>
    </row>
    <row r="1076" spans="1:31" x14ac:dyDescent="0.25">
      <c r="A1076" s="7">
        <v>3009030</v>
      </c>
      <c r="B1076" s="8" t="s">
        <v>1098</v>
      </c>
      <c r="C1076" s="8" t="s">
        <v>200</v>
      </c>
      <c r="D1076" s="9">
        <v>0.5332768</v>
      </c>
      <c r="E1076" s="9">
        <v>0</v>
      </c>
      <c r="F1076" s="9">
        <v>0</v>
      </c>
      <c r="G1076" s="9">
        <v>0</v>
      </c>
      <c r="H1076" s="9">
        <v>0</v>
      </c>
      <c r="I1076" s="9">
        <v>0.5332768</v>
      </c>
      <c r="J1076" s="10">
        <v>0</v>
      </c>
      <c r="K1076" s="11">
        <v>251469.4</v>
      </c>
      <c r="L1076" s="9">
        <v>0.82740000000000002</v>
      </c>
      <c r="M1076" s="12">
        <v>193501.2</v>
      </c>
      <c r="N1076" s="12">
        <v>195581.8</v>
      </c>
      <c r="O1076" s="12">
        <v>178936.6</v>
      </c>
      <c r="P1076" s="12">
        <v>16645.259999999998</v>
      </c>
      <c r="Q1076" s="12">
        <v>14564.61</v>
      </c>
      <c r="R1076" s="13">
        <v>61</v>
      </c>
      <c r="S1076" s="9">
        <v>0.55737705000000004</v>
      </c>
      <c r="T1076" s="9">
        <v>0.59016393</v>
      </c>
      <c r="U1076" s="9">
        <v>0</v>
      </c>
      <c r="V1076" s="9">
        <v>0</v>
      </c>
      <c r="W1076" s="9">
        <v>4.9180330000000001E-2</v>
      </c>
      <c r="X1076" s="9">
        <v>0.36065574</v>
      </c>
      <c r="Y1076" s="9">
        <v>0.90163934000000001</v>
      </c>
      <c r="Z1076" s="9">
        <v>0.18032787</v>
      </c>
      <c r="AA1076" s="9">
        <v>0.26229508000000001</v>
      </c>
      <c r="AB1076" s="10">
        <v>0.47619048000000003</v>
      </c>
      <c r="AC1076" s="14">
        <v>1264000</v>
      </c>
      <c r="AD1076" s="15">
        <v>630000</v>
      </c>
      <c r="AE1076" s="16">
        <v>634000</v>
      </c>
    </row>
    <row r="1077" spans="1:31" x14ac:dyDescent="0.25">
      <c r="A1077" s="7">
        <v>632340</v>
      </c>
      <c r="B1077" s="8" t="s">
        <v>1099</v>
      </c>
      <c r="C1077" s="8" t="s">
        <v>1</v>
      </c>
      <c r="D1077" s="9">
        <v>1</v>
      </c>
      <c r="E1077" s="9">
        <v>0</v>
      </c>
      <c r="F1077" s="9">
        <v>0</v>
      </c>
      <c r="G1077" s="9">
        <v>0</v>
      </c>
      <c r="H1077" s="9">
        <v>0</v>
      </c>
      <c r="I1077" s="9">
        <v>1</v>
      </c>
      <c r="J1077" s="10">
        <v>0</v>
      </c>
      <c r="K1077" s="11">
        <v>46317.7</v>
      </c>
      <c r="L1077" s="9">
        <v>1</v>
      </c>
      <c r="M1077" s="12">
        <v>43075.46</v>
      </c>
      <c r="N1077" s="12">
        <v>43538.64</v>
      </c>
      <c r="O1077" s="12">
        <v>39833.22</v>
      </c>
      <c r="P1077" s="12">
        <v>3705.4160000000002</v>
      </c>
      <c r="Q1077" s="12">
        <v>3242.2420000000002</v>
      </c>
      <c r="R1077" s="13">
        <v>11</v>
      </c>
      <c r="S1077" s="9">
        <v>0.54545454999999998</v>
      </c>
      <c r="T1077" s="9">
        <v>0.81818181999999995</v>
      </c>
      <c r="U1077" s="9">
        <v>0</v>
      </c>
      <c r="V1077" s="9">
        <v>0</v>
      </c>
      <c r="W1077" s="9">
        <v>9.0909089999999998E-2</v>
      </c>
      <c r="X1077" s="9">
        <v>0</v>
      </c>
      <c r="Y1077" s="9">
        <v>0.72727273000000003</v>
      </c>
      <c r="Z1077" s="9">
        <v>0</v>
      </c>
      <c r="AA1077" s="9">
        <v>0.27272727000000002</v>
      </c>
      <c r="AB1077" s="10">
        <v>0.77777777999999997</v>
      </c>
      <c r="AC1077" s="14">
        <v>278000</v>
      </c>
      <c r="AD1077" s="15">
        <v>94000</v>
      </c>
      <c r="AE1077" s="16">
        <v>184000</v>
      </c>
    </row>
    <row r="1078" spans="1:31" x14ac:dyDescent="0.25">
      <c r="A1078" s="7">
        <v>3178300</v>
      </c>
      <c r="B1078" s="8" t="s">
        <v>1100</v>
      </c>
      <c r="C1078" s="8" t="s">
        <v>160</v>
      </c>
      <c r="D1078" s="9">
        <v>0.77897539999999998</v>
      </c>
      <c r="E1078" s="9">
        <v>0</v>
      </c>
      <c r="F1078" s="9">
        <v>0.3659404</v>
      </c>
      <c r="G1078" s="9">
        <v>0</v>
      </c>
      <c r="H1078" s="9">
        <v>0</v>
      </c>
      <c r="I1078" s="9">
        <v>0.41303509999999999</v>
      </c>
      <c r="J1078" s="10">
        <v>0</v>
      </c>
      <c r="K1078" s="11">
        <v>838757.4</v>
      </c>
      <c r="L1078" s="9">
        <v>0.99750000000000005</v>
      </c>
      <c r="M1078" s="12">
        <v>778094.3</v>
      </c>
      <c r="N1078" s="12">
        <v>786460.9</v>
      </c>
      <c r="O1078" s="12">
        <v>719528.1</v>
      </c>
      <c r="P1078" s="12">
        <v>66932.84</v>
      </c>
      <c r="Q1078" s="12">
        <v>58566.19</v>
      </c>
      <c r="R1078" s="13">
        <v>341</v>
      </c>
      <c r="S1078" s="9">
        <v>0.51319647999999995</v>
      </c>
      <c r="T1078" s="9">
        <v>0.96187683000000002</v>
      </c>
      <c r="U1078" s="9">
        <v>2.9325499999999999E-3</v>
      </c>
      <c r="V1078" s="9">
        <v>1.173021E-2</v>
      </c>
      <c r="W1078" s="9">
        <v>0</v>
      </c>
      <c r="X1078" s="9">
        <v>2.3460410000000001E-2</v>
      </c>
      <c r="Y1078" s="9">
        <v>0.83577712999999998</v>
      </c>
      <c r="Z1078" s="9">
        <v>0.29032258</v>
      </c>
      <c r="AA1078" s="9">
        <v>0.24046920999999999</v>
      </c>
      <c r="AB1078" s="10">
        <v>0.34463276999999998</v>
      </c>
      <c r="AC1078" s="14">
        <v>4985000</v>
      </c>
      <c r="AD1078" s="15">
        <v>1729000</v>
      </c>
      <c r="AE1078" s="16">
        <v>3256000</v>
      </c>
    </row>
    <row r="1079" spans="1:31" x14ac:dyDescent="0.25">
      <c r="A1079" s="7">
        <v>2931440</v>
      </c>
      <c r="B1079" s="8" t="s">
        <v>1101</v>
      </c>
      <c r="C1079" s="8" t="s">
        <v>24</v>
      </c>
      <c r="D1079" s="9">
        <v>0.76114250000000006</v>
      </c>
      <c r="E1079" s="9">
        <v>6.8039999999999995E-4</v>
      </c>
      <c r="F1079" s="9">
        <v>0.1347402</v>
      </c>
      <c r="G1079" s="9">
        <v>0.2698197</v>
      </c>
      <c r="H1079" s="9">
        <v>0.3559023</v>
      </c>
      <c r="I1079" s="9">
        <v>0</v>
      </c>
      <c r="J1079" s="10">
        <v>0</v>
      </c>
      <c r="K1079" s="11">
        <v>11100000</v>
      </c>
      <c r="L1079" s="9">
        <v>0.99419999999999997</v>
      </c>
      <c r="M1079" s="12">
        <v>10300000</v>
      </c>
      <c r="N1079" s="12">
        <v>10400000</v>
      </c>
      <c r="O1079" s="12">
        <v>9490633</v>
      </c>
      <c r="P1079" s="12">
        <v>882849.6</v>
      </c>
      <c r="Q1079" s="12">
        <v>809367</v>
      </c>
      <c r="R1079" s="13">
        <v>5956</v>
      </c>
      <c r="S1079" s="9">
        <v>0.52233041999999996</v>
      </c>
      <c r="T1079" s="9">
        <v>7.0517100000000001E-3</v>
      </c>
      <c r="U1079" s="9">
        <v>4.7179310000000002E-2</v>
      </c>
      <c r="V1079" s="9">
        <v>0.23002015000000001</v>
      </c>
      <c r="W1079" s="9">
        <v>9.9563470000000001E-2</v>
      </c>
      <c r="X1079" s="9">
        <v>0.61618536000000002</v>
      </c>
      <c r="Y1079" s="9">
        <v>0.39355272000000002</v>
      </c>
      <c r="Z1079" s="9">
        <v>1.393553E-2</v>
      </c>
      <c r="AA1079" s="9">
        <v>0.14237743999999999</v>
      </c>
      <c r="AB1079" s="10">
        <v>0.14519214</v>
      </c>
      <c r="AC1079" s="14">
        <v>65160000</v>
      </c>
      <c r="AD1079" s="15">
        <v>21660000</v>
      </c>
      <c r="AE1079" s="16">
        <v>43500000</v>
      </c>
    </row>
    <row r="1080" spans="1:31" x14ac:dyDescent="0.25">
      <c r="A1080" s="7">
        <v>3028590</v>
      </c>
      <c r="B1080" s="8" t="s">
        <v>1102</v>
      </c>
      <c r="C1080" s="8" t="s">
        <v>200</v>
      </c>
      <c r="D1080" s="9">
        <v>0.48135549999999999</v>
      </c>
      <c r="E1080" s="9">
        <v>0</v>
      </c>
      <c r="F1080" s="9">
        <v>0</v>
      </c>
      <c r="G1080" s="9">
        <v>0</v>
      </c>
      <c r="H1080" s="9">
        <v>0</v>
      </c>
      <c r="I1080" s="9">
        <v>0.48135549999999999</v>
      </c>
      <c r="J1080" s="10">
        <v>0</v>
      </c>
      <c r="K1080" s="11">
        <v>1867152</v>
      </c>
      <c r="L1080" s="9">
        <v>0.7319</v>
      </c>
      <c r="M1080" s="12">
        <v>1270909</v>
      </c>
      <c r="N1080" s="12">
        <v>1284574</v>
      </c>
      <c r="O1080" s="12">
        <v>1175249</v>
      </c>
      <c r="P1080" s="12">
        <v>109325.5</v>
      </c>
      <c r="Q1080" s="12">
        <v>95660</v>
      </c>
      <c r="R1080" s="13">
        <v>606</v>
      </c>
      <c r="S1080" s="9">
        <v>0.47359736000000002</v>
      </c>
      <c r="T1080" s="9">
        <v>0.86303629999999998</v>
      </c>
      <c r="U1080" s="9">
        <v>6.6006600000000004E-3</v>
      </c>
      <c r="V1080" s="9">
        <v>8.2508200000000007E-3</v>
      </c>
      <c r="W1080" s="9">
        <v>3.3003300000000002E-3</v>
      </c>
      <c r="X1080" s="9">
        <v>0.11881187999999999</v>
      </c>
      <c r="Y1080" s="9">
        <v>0.98514851999999997</v>
      </c>
      <c r="Z1080" s="9">
        <v>0.29537954</v>
      </c>
      <c r="AA1080" s="9">
        <v>0.16501650000000001</v>
      </c>
      <c r="AB1080" s="10">
        <v>0.32286995000000002</v>
      </c>
      <c r="AC1080" s="14">
        <v>7918000</v>
      </c>
      <c r="AD1080" s="15">
        <v>3213000</v>
      </c>
      <c r="AE1080" s="16">
        <v>4705000</v>
      </c>
    </row>
    <row r="1081" spans="1:31" x14ac:dyDescent="0.25">
      <c r="A1081" s="7">
        <v>2708070</v>
      </c>
      <c r="B1081" s="8" t="s">
        <v>1103</v>
      </c>
      <c r="C1081" s="8" t="s">
        <v>263</v>
      </c>
      <c r="D1081" s="9">
        <v>0.60929610000000001</v>
      </c>
      <c r="E1081" s="9">
        <v>0</v>
      </c>
      <c r="F1081" s="9">
        <v>0</v>
      </c>
      <c r="G1081" s="9">
        <v>0</v>
      </c>
      <c r="H1081" s="9">
        <v>0</v>
      </c>
      <c r="I1081" s="9">
        <v>0.57229470000000005</v>
      </c>
      <c r="J1081" s="10">
        <v>3.7001399999999997E-2</v>
      </c>
      <c r="K1081" s="11">
        <v>4161698</v>
      </c>
      <c r="L1081" s="9">
        <v>0.86709999999999998</v>
      </c>
      <c r="M1081" s="12">
        <v>3356006</v>
      </c>
      <c r="N1081" s="12">
        <v>3392092</v>
      </c>
      <c r="O1081" s="12">
        <v>3103403</v>
      </c>
      <c r="P1081" s="12">
        <v>288688.7</v>
      </c>
      <c r="Q1081" s="12">
        <v>252603</v>
      </c>
      <c r="R1081" s="13">
        <v>1145</v>
      </c>
      <c r="S1081" s="9">
        <v>0.50917031000000001</v>
      </c>
      <c r="T1081" s="9">
        <v>0.87248908000000003</v>
      </c>
      <c r="U1081" s="9">
        <v>9.6069899999999993E-3</v>
      </c>
      <c r="V1081" s="9">
        <v>3.4934499999999999E-3</v>
      </c>
      <c r="W1081" s="9">
        <v>6.9868999999999999E-3</v>
      </c>
      <c r="X1081" s="9">
        <v>9.2576420000000006E-2</v>
      </c>
      <c r="Y1081" s="9">
        <v>0.79475982000000001</v>
      </c>
      <c r="Z1081" s="9">
        <v>0</v>
      </c>
      <c r="AA1081" s="9">
        <v>0.23493449999999999</v>
      </c>
      <c r="AB1081" s="10">
        <v>0.23650108</v>
      </c>
      <c r="AC1081" s="14">
        <v>20713000</v>
      </c>
      <c r="AD1081" s="15">
        <v>5586000</v>
      </c>
      <c r="AE1081" s="16">
        <v>15100000</v>
      </c>
    </row>
    <row r="1082" spans="1:31" x14ac:dyDescent="0.25">
      <c r="A1082" s="7">
        <v>200485</v>
      </c>
      <c r="B1082" s="8" t="s">
        <v>1104</v>
      </c>
      <c r="C1082" s="8" t="s">
        <v>143</v>
      </c>
      <c r="D1082" s="9">
        <v>0.79319569999999995</v>
      </c>
      <c r="E1082" s="9">
        <v>3.4021500000000003E-2</v>
      </c>
      <c r="F1082" s="9">
        <v>0</v>
      </c>
      <c r="G1082" s="9">
        <v>0</v>
      </c>
      <c r="H1082" s="9">
        <v>0</v>
      </c>
      <c r="I1082" s="9">
        <v>0.74869750000000002</v>
      </c>
      <c r="J1082" s="10">
        <v>1.04768E-2</v>
      </c>
      <c r="K1082" s="11">
        <v>2795406</v>
      </c>
      <c r="L1082" s="9">
        <v>0.97260000000000002</v>
      </c>
      <c r="M1082" s="12">
        <v>2528495</v>
      </c>
      <c r="N1082" s="12">
        <v>2555683</v>
      </c>
      <c r="O1082" s="12">
        <v>2338178</v>
      </c>
      <c r="P1082" s="12">
        <v>217505</v>
      </c>
      <c r="Q1082" s="12">
        <v>190317</v>
      </c>
      <c r="R1082" s="13">
        <v>387</v>
      </c>
      <c r="S1082" s="9">
        <v>0.48062015000000002</v>
      </c>
      <c r="T1082" s="9">
        <v>0.74935401000000001</v>
      </c>
      <c r="U1082" s="9">
        <v>5.1679600000000001E-3</v>
      </c>
      <c r="V1082" s="9">
        <v>7.7519399999999997E-3</v>
      </c>
      <c r="W1082" s="9">
        <v>2.3255809999999998E-2</v>
      </c>
      <c r="X1082" s="9">
        <v>0.16020672</v>
      </c>
      <c r="Y1082" s="9">
        <v>0.64341084999999998</v>
      </c>
      <c r="Z1082" s="9">
        <v>2.58398E-3</v>
      </c>
      <c r="AA1082" s="9">
        <v>0.14728682000000001</v>
      </c>
      <c r="AB1082" s="10">
        <v>0.21176470999999999</v>
      </c>
      <c r="AC1082" s="14">
        <v>15399000</v>
      </c>
      <c r="AD1082" s="15">
        <v>3548000</v>
      </c>
      <c r="AE1082" s="16">
        <v>11900000</v>
      </c>
    </row>
    <row r="1083" spans="1:31" x14ac:dyDescent="0.25">
      <c r="A1083" s="7">
        <v>3402700</v>
      </c>
      <c r="B1083" s="8" t="s">
        <v>1105</v>
      </c>
      <c r="C1083" s="8" t="s">
        <v>88</v>
      </c>
      <c r="D1083" s="9">
        <v>0.65312650000000005</v>
      </c>
      <c r="E1083" s="9">
        <v>0</v>
      </c>
      <c r="F1083" s="9">
        <v>0</v>
      </c>
      <c r="G1083" s="9">
        <v>0.52597240000000001</v>
      </c>
      <c r="H1083" s="9">
        <v>0</v>
      </c>
      <c r="I1083" s="9">
        <v>0</v>
      </c>
      <c r="J1083" s="10">
        <v>0.12715409999999999</v>
      </c>
      <c r="K1083" s="11">
        <v>800337.6</v>
      </c>
      <c r="L1083" s="9">
        <v>0.9375</v>
      </c>
      <c r="M1083" s="12">
        <v>697794.4</v>
      </c>
      <c r="N1083" s="12">
        <v>705297.5</v>
      </c>
      <c r="O1083" s="12">
        <v>645272.19999999995</v>
      </c>
      <c r="P1083" s="12">
        <v>60025.32</v>
      </c>
      <c r="Q1083" s="12">
        <v>52522.19</v>
      </c>
      <c r="R1083" s="13">
        <v>179</v>
      </c>
      <c r="S1083" s="9">
        <v>0.49162011</v>
      </c>
      <c r="T1083" s="9">
        <v>0</v>
      </c>
      <c r="U1083" s="9">
        <v>1.117318E-2</v>
      </c>
      <c r="V1083" s="9">
        <v>0.11731844</v>
      </c>
      <c r="W1083" s="9">
        <v>0.16201117000000001</v>
      </c>
      <c r="X1083" s="9">
        <v>0.70391060999999999</v>
      </c>
      <c r="Y1083" s="9">
        <v>0.54189944000000001</v>
      </c>
      <c r="Z1083" s="9">
        <v>0</v>
      </c>
      <c r="AA1083" s="9">
        <v>0.25698324</v>
      </c>
      <c r="AB1083" s="10">
        <v>0.17714286000000001</v>
      </c>
      <c r="AC1083" s="14">
        <v>4049000</v>
      </c>
      <c r="AD1083" s="15">
        <v>1679000</v>
      </c>
      <c r="AE1083" s="16">
        <v>2370000</v>
      </c>
    </row>
    <row r="1084" spans="1:31" x14ac:dyDescent="0.25">
      <c r="A1084" s="7">
        <v>4012840</v>
      </c>
      <c r="B1084" s="8" t="s">
        <v>1106</v>
      </c>
      <c r="C1084" s="8" t="s">
        <v>17</v>
      </c>
      <c r="D1084" s="9">
        <v>0.36780449999999998</v>
      </c>
      <c r="E1084" s="9">
        <v>0</v>
      </c>
      <c r="F1084" s="9">
        <v>0.2066076</v>
      </c>
      <c r="G1084" s="9">
        <v>0</v>
      </c>
      <c r="H1084" s="9">
        <v>0</v>
      </c>
      <c r="I1084" s="9">
        <v>0.1487803</v>
      </c>
      <c r="J1084" s="10">
        <v>1.24166E-2</v>
      </c>
      <c r="K1084" s="11">
        <v>240009.9</v>
      </c>
      <c r="L1084" s="9">
        <v>0.62870000000000004</v>
      </c>
      <c r="M1084" s="12">
        <v>140331.6</v>
      </c>
      <c r="N1084" s="12">
        <v>141840.6</v>
      </c>
      <c r="O1084" s="12">
        <v>129769</v>
      </c>
      <c r="P1084" s="12">
        <v>12071.54</v>
      </c>
      <c r="Q1084" s="12">
        <v>10562.59</v>
      </c>
      <c r="R1084" s="13">
        <v>124</v>
      </c>
      <c r="S1084" s="9">
        <v>0.37096773999999999</v>
      </c>
      <c r="T1084" s="9">
        <v>0.50806452000000002</v>
      </c>
      <c r="U1084" s="9">
        <v>0</v>
      </c>
      <c r="V1084" s="9">
        <v>6.4516130000000005E-2</v>
      </c>
      <c r="W1084" s="9">
        <v>0</v>
      </c>
      <c r="X1084" s="9">
        <v>0.42741936000000003</v>
      </c>
      <c r="Y1084" s="9">
        <v>0.86290323000000002</v>
      </c>
      <c r="Z1084" s="9">
        <v>0</v>
      </c>
      <c r="AA1084" s="9">
        <v>0.20161290000000001</v>
      </c>
      <c r="AB1084" s="10">
        <v>0.40816327000000002</v>
      </c>
      <c r="AC1084" s="14">
        <v>810000</v>
      </c>
      <c r="AD1084" s="15">
        <v>192000</v>
      </c>
      <c r="AE1084" s="16">
        <v>618000</v>
      </c>
    </row>
    <row r="1085" spans="1:31" x14ac:dyDescent="0.25">
      <c r="A1085" s="7">
        <v>3013360</v>
      </c>
      <c r="B1085" s="8" t="s">
        <v>1107</v>
      </c>
      <c r="C1085" s="8" t="s">
        <v>200</v>
      </c>
      <c r="D1085" s="9">
        <v>0.92165419999999998</v>
      </c>
      <c r="E1085" s="9">
        <v>0</v>
      </c>
      <c r="F1085" s="9">
        <v>0</v>
      </c>
      <c r="G1085" s="9">
        <v>0</v>
      </c>
      <c r="H1085" s="9">
        <v>0</v>
      </c>
      <c r="I1085" s="9">
        <v>0.92165419999999998</v>
      </c>
      <c r="J1085" s="10">
        <v>0</v>
      </c>
      <c r="K1085" s="11">
        <v>295495.2</v>
      </c>
      <c r="L1085" s="9">
        <v>1</v>
      </c>
      <c r="M1085" s="12">
        <v>274810.5</v>
      </c>
      <c r="N1085" s="12">
        <v>277765.5</v>
      </c>
      <c r="O1085" s="12">
        <v>254125.9</v>
      </c>
      <c r="P1085" s="12">
        <v>23639.62</v>
      </c>
      <c r="Q1085" s="12">
        <v>20684.59</v>
      </c>
      <c r="R1085" s="13">
        <v>38</v>
      </c>
      <c r="S1085" s="9">
        <v>0.57894736999999996</v>
      </c>
      <c r="T1085" s="9">
        <v>0.97368421000000005</v>
      </c>
      <c r="U1085" s="9">
        <v>0</v>
      </c>
      <c r="V1085" s="9">
        <v>0</v>
      </c>
      <c r="W1085" s="9">
        <v>0</v>
      </c>
      <c r="X1085" s="9">
        <v>2.6315789999999999E-2</v>
      </c>
      <c r="Y1085" s="9">
        <v>0.92105263000000004</v>
      </c>
      <c r="Z1085" s="9">
        <v>0.39473683999999998</v>
      </c>
      <c r="AA1085" s="9">
        <v>0.15789474000000001</v>
      </c>
      <c r="AB1085" s="10">
        <v>0.42</v>
      </c>
      <c r="AC1085" s="14">
        <v>1584000</v>
      </c>
      <c r="AD1085" s="15">
        <v>779000</v>
      </c>
      <c r="AE1085" s="16">
        <v>805000</v>
      </c>
    </row>
    <row r="1086" spans="1:31" x14ac:dyDescent="0.25">
      <c r="A1086" s="7">
        <v>4032760</v>
      </c>
      <c r="B1086" s="8" t="s">
        <v>1108</v>
      </c>
      <c r="C1086" s="8" t="s">
        <v>17</v>
      </c>
      <c r="D1086" s="9">
        <v>0.42656670000000002</v>
      </c>
      <c r="E1086" s="9">
        <v>0</v>
      </c>
      <c r="F1086" s="9">
        <v>0</v>
      </c>
      <c r="G1086" s="9">
        <v>0</v>
      </c>
      <c r="H1086" s="9">
        <v>0</v>
      </c>
      <c r="I1086" s="9">
        <v>0.42656670000000002</v>
      </c>
      <c r="J1086" s="10">
        <v>0</v>
      </c>
      <c r="K1086" s="11">
        <v>382747.3</v>
      </c>
      <c r="L1086" s="9">
        <v>0.70299999999999996</v>
      </c>
      <c r="M1086" s="12">
        <v>250236.4</v>
      </c>
      <c r="N1086" s="12">
        <v>252927.1</v>
      </c>
      <c r="O1086" s="12">
        <v>231401.4</v>
      </c>
      <c r="P1086" s="12">
        <v>21525.71</v>
      </c>
      <c r="Q1086" s="12">
        <v>18835</v>
      </c>
      <c r="R1086" s="13">
        <v>158</v>
      </c>
      <c r="S1086" s="9">
        <v>0.5</v>
      </c>
      <c r="T1086" s="9">
        <v>0.75949367000000001</v>
      </c>
      <c r="U1086" s="9">
        <v>0</v>
      </c>
      <c r="V1086" s="9">
        <v>6.3291099999999998E-3</v>
      </c>
      <c r="W1086" s="9">
        <v>0</v>
      </c>
      <c r="X1086" s="9">
        <v>0.23417721</v>
      </c>
      <c r="Y1086" s="9">
        <v>0.80379747000000001</v>
      </c>
      <c r="Z1086" s="9">
        <v>1.2658229999999999E-2</v>
      </c>
      <c r="AA1086" s="9">
        <v>0.12025317000000001</v>
      </c>
      <c r="AB1086" s="10">
        <v>0.15942028999999999</v>
      </c>
      <c r="AC1086" s="14">
        <v>1404000</v>
      </c>
      <c r="AD1086" s="15">
        <v>387000</v>
      </c>
      <c r="AE1086" s="16">
        <v>1017000</v>
      </c>
    </row>
    <row r="1087" spans="1:31" x14ac:dyDescent="0.25">
      <c r="A1087" s="7">
        <v>400047</v>
      </c>
      <c r="B1087" s="8" t="s">
        <v>1109</v>
      </c>
      <c r="C1087" s="8" t="s">
        <v>197</v>
      </c>
      <c r="D1087" s="9">
        <v>0.79135169999999999</v>
      </c>
      <c r="E1087" s="9">
        <v>0</v>
      </c>
      <c r="F1087" s="9">
        <v>0</v>
      </c>
      <c r="G1087" s="9">
        <v>0</v>
      </c>
      <c r="H1087" s="9">
        <v>0</v>
      </c>
      <c r="I1087" s="9">
        <v>0.79135169999999999</v>
      </c>
      <c r="J1087" s="10">
        <v>0</v>
      </c>
      <c r="K1087" s="11">
        <v>1374127</v>
      </c>
      <c r="L1087" s="9">
        <v>1</v>
      </c>
      <c r="M1087" s="12">
        <v>1277938</v>
      </c>
      <c r="N1087" s="12">
        <v>1291679</v>
      </c>
      <c r="O1087" s="12">
        <v>1181749</v>
      </c>
      <c r="P1087" s="12">
        <v>109930.2</v>
      </c>
      <c r="Q1087" s="12">
        <v>96189</v>
      </c>
      <c r="R1087" s="13">
        <v>293</v>
      </c>
      <c r="S1087" s="9">
        <v>0.52901023999999996</v>
      </c>
      <c r="T1087" s="9">
        <v>0.95221842999999995</v>
      </c>
      <c r="U1087" s="9">
        <v>0</v>
      </c>
      <c r="V1087" s="9">
        <v>6.82594E-3</v>
      </c>
      <c r="W1087" s="9">
        <v>2.0477820000000001E-2</v>
      </c>
      <c r="X1087" s="9">
        <v>2.0477820000000001E-2</v>
      </c>
      <c r="Y1087" s="9">
        <v>0.41979522000000002</v>
      </c>
      <c r="Z1087" s="9">
        <v>0</v>
      </c>
      <c r="AA1087" s="9">
        <v>0.22184300000000001</v>
      </c>
      <c r="AC1087" s="14">
        <v>7157000</v>
      </c>
      <c r="AD1087" s="15">
        <v>2353000</v>
      </c>
      <c r="AE1087" s="16">
        <v>4804000</v>
      </c>
    </row>
    <row r="1088" spans="1:31" x14ac:dyDescent="0.25">
      <c r="A1088" s="7">
        <v>200330</v>
      </c>
      <c r="B1088" s="8" t="s">
        <v>1110</v>
      </c>
      <c r="C1088" s="8" t="s">
        <v>143</v>
      </c>
      <c r="D1088" s="9">
        <v>0.73019120000000004</v>
      </c>
      <c r="E1088" s="9">
        <v>0</v>
      </c>
      <c r="F1088" s="9">
        <v>0</v>
      </c>
      <c r="G1088" s="9">
        <v>0</v>
      </c>
      <c r="H1088" s="9">
        <v>0</v>
      </c>
      <c r="I1088" s="9">
        <v>0.73019120000000004</v>
      </c>
      <c r="J1088" s="10">
        <v>0</v>
      </c>
      <c r="K1088" s="11">
        <v>433399.3</v>
      </c>
      <c r="L1088" s="9">
        <v>0.96250000000000002</v>
      </c>
      <c r="M1088" s="12">
        <v>387946.6</v>
      </c>
      <c r="N1088" s="12">
        <v>392118</v>
      </c>
      <c r="O1088" s="12">
        <v>358746.3</v>
      </c>
      <c r="P1088" s="12">
        <v>33371.75</v>
      </c>
      <c r="Q1088" s="12">
        <v>29200.28</v>
      </c>
      <c r="R1088" s="13">
        <v>53</v>
      </c>
      <c r="S1088" s="9">
        <v>0.60377358999999997</v>
      </c>
      <c r="T1088" s="9">
        <v>0.98113207000000002</v>
      </c>
      <c r="U1088" s="9">
        <v>0</v>
      </c>
      <c r="V1088" s="9">
        <v>0</v>
      </c>
      <c r="W1088" s="9">
        <v>0</v>
      </c>
      <c r="X1088" s="9">
        <v>1.8867930000000002E-2</v>
      </c>
      <c r="Y1088" s="9">
        <v>0.94339622999999995</v>
      </c>
      <c r="Z1088" s="9">
        <v>0</v>
      </c>
      <c r="AA1088" s="9">
        <v>0.20754717</v>
      </c>
      <c r="AB1088" s="10">
        <v>0.18840580000000001</v>
      </c>
      <c r="AC1088" s="14">
        <v>2167000</v>
      </c>
      <c r="AD1088" s="15">
        <v>685000</v>
      </c>
      <c r="AE1088" s="16">
        <v>1482000</v>
      </c>
    </row>
    <row r="1089" spans="1:31" x14ac:dyDescent="0.25">
      <c r="A1089" s="7">
        <v>3174370</v>
      </c>
      <c r="B1089" s="8" t="s">
        <v>1111</v>
      </c>
      <c r="C1089" s="8" t="s">
        <v>160</v>
      </c>
      <c r="D1089" s="9">
        <v>0.66257909999999998</v>
      </c>
      <c r="E1089" s="9">
        <v>0</v>
      </c>
      <c r="F1089" s="9">
        <v>0.1062979</v>
      </c>
      <c r="G1089" s="9">
        <v>0</v>
      </c>
      <c r="H1089" s="9">
        <v>0</v>
      </c>
      <c r="I1089" s="9">
        <v>0.55628129999999998</v>
      </c>
      <c r="J1089" s="10">
        <v>0</v>
      </c>
      <c r="K1089" s="11">
        <v>637327.1</v>
      </c>
      <c r="L1089" s="9">
        <v>0.94310000000000005</v>
      </c>
      <c r="M1089" s="12">
        <v>558988.80000000005</v>
      </c>
      <c r="N1089" s="12">
        <v>564999.4</v>
      </c>
      <c r="O1089" s="12">
        <v>516914.3</v>
      </c>
      <c r="P1089" s="12">
        <v>48085.05</v>
      </c>
      <c r="Q1089" s="12">
        <v>42074.5</v>
      </c>
      <c r="R1089" s="13">
        <v>145</v>
      </c>
      <c r="S1089" s="9">
        <v>0.52413792999999997</v>
      </c>
      <c r="T1089" s="9">
        <v>0.55862069000000003</v>
      </c>
      <c r="U1089" s="9">
        <v>0</v>
      </c>
      <c r="V1089" s="9">
        <v>6.8965500000000004E-3</v>
      </c>
      <c r="W1089" s="9">
        <v>1.3793100000000001E-2</v>
      </c>
      <c r="X1089" s="9">
        <v>0.42068966000000002</v>
      </c>
      <c r="Y1089" s="9">
        <v>0.77931033999999999</v>
      </c>
      <c r="Z1089" s="9">
        <v>0</v>
      </c>
      <c r="AA1089" s="9">
        <v>0.26206897000000001</v>
      </c>
      <c r="AB1089" s="10">
        <v>0.296875</v>
      </c>
      <c r="AC1089" s="14">
        <v>3120000</v>
      </c>
      <c r="AD1089" s="15">
        <v>865000</v>
      </c>
      <c r="AE1089" s="16">
        <v>2255000</v>
      </c>
    </row>
    <row r="1090" spans="1:31" x14ac:dyDescent="0.25">
      <c r="A1090" s="7">
        <v>5300840</v>
      </c>
      <c r="B1090" s="8" t="s">
        <v>1112</v>
      </c>
      <c r="C1090" s="8" t="s">
        <v>42</v>
      </c>
      <c r="D1090" s="9">
        <v>0.69998539999999998</v>
      </c>
      <c r="E1090" s="9">
        <v>0</v>
      </c>
      <c r="F1090" s="9">
        <v>0</v>
      </c>
      <c r="G1090" s="9">
        <v>4.5358000000000004E-3</v>
      </c>
      <c r="H1090" s="9">
        <v>0</v>
      </c>
      <c r="I1090" s="9">
        <v>0.69544969999999995</v>
      </c>
      <c r="J1090" s="10">
        <v>0</v>
      </c>
      <c r="K1090" s="11">
        <v>1920239</v>
      </c>
      <c r="L1090" s="9">
        <v>0.98729999999999996</v>
      </c>
      <c r="M1090" s="12">
        <v>1763142</v>
      </c>
      <c r="N1090" s="12">
        <v>1782101</v>
      </c>
      <c r="O1090" s="12">
        <v>1630433</v>
      </c>
      <c r="P1090" s="12">
        <v>151668.20000000001</v>
      </c>
      <c r="Q1090" s="12">
        <v>132709</v>
      </c>
      <c r="R1090" s="13">
        <v>467</v>
      </c>
      <c r="S1090" s="9">
        <v>0.49892934</v>
      </c>
      <c r="T1090" s="9">
        <v>0.69593148000000005</v>
      </c>
      <c r="U1090" s="9">
        <v>8.5653099999999996E-3</v>
      </c>
      <c r="V1090" s="9">
        <v>2.1413299999999999E-3</v>
      </c>
      <c r="W1090" s="9">
        <v>1.7130619999999999E-2</v>
      </c>
      <c r="X1090" s="9">
        <v>0.25053533</v>
      </c>
      <c r="Y1090" s="9">
        <v>0.53533191000000002</v>
      </c>
      <c r="Z1090" s="9">
        <v>0.14775161000000001</v>
      </c>
      <c r="AA1090" s="9">
        <v>0.124197</v>
      </c>
      <c r="AB1090" s="10">
        <v>0.2300885</v>
      </c>
      <c r="AC1090" s="14">
        <v>9803000</v>
      </c>
      <c r="AD1090" s="15">
        <v>2962000</v>
      </c>
      <c r="AE1090" s="16">
        <v>6841000</v>
      </c>
    </row>
    <row r="1091" spans="1:31" x14ac:dyDescent="0.25">
      <c r="A1091" s="7">
        <v>403820</v>
      </c>
      <c r="B1091" s="8" t="s">
        <v>1113</v>
      </c>
      <c r="C1091" s="8" t="s">
        <v>197</v>
      </c>
      <c r="D1091" s="9">
        <v>0.44470939999999998</v>
      </c>
      <c r="E1091" s="9">
        <v>1.4536E-3</v>
      </c>
      <c r="F1091" s="9">
        <v>0</v>
      </c>
      <c r="G1091" s="9">
        <v>0</v>
      </c>
      <c r="H1091" s="9">
        <v>0</v>
      </c>
      <c r="I1091" s="9">
        <v>0.44325579999999998</v>
      </c>
      <c r="J1091" s="10">
        <v>0</v>
      </c>
      <c r="K1091" s="11">
        <v>5723941</v>
      </c>
      <c r="L1091" s="9">
        <v>0.75570000000000004</v>
      </c>
      <c r="M1091" s="12">
        <v>4022792</v>
      </c>
      <c r="N1091" s="12">
        <v>4066047</v>
      </c>
      <c r="O1091" s="12">
        <v>3720001</v>
      </c>
      <c r="P1091" s="12">
        <v>346046.6</v>
      </c>
      <c r="Q1091" s="12">
        <v>302791</v>
      </c>
      <c r="R1091" s="13">
        <v>2033</v>
      </c>
      <c r="S1091" s="9">
        <v>0.50909985000000002</v>
      </c>
      <c r="T1091" s="9">
        <v>0.60501722000000002</v>
      </c>
      <c r="U1091" s="9">
        <v>3.4431900000000001E-3</v>
      </c>
      <c r="V1091" s="9">
        <v>2.1642890000000001E-2</v>
      </c>
      <c r="W1091" s="9">
        <v>0.12444663</v>
      </c>
      <c r="X1091" s="9">
        <v>0.24299065</v>
      </c>
      <c r="Y1091" s="9">
        <v>0.69650761999999999</v>
      </c>
      <c r="Z1091" s="9">
        <v>4.0826370000000001E-2</v>
      </c>
      <c r="AA1091" s="9">
        <v>0.11903590999999999</v>
      </c>
      <c r="AB1091" s="10">
        <v>0.34407702000000001</v>
      </c>
      <c r="AC1091" s="14">
        <v>22337000</v>
      </c>
      <c r="AD1091" s="15">
        <v>8214000</v>
      </c>
      <c r="AE1091" s="16">
        <v>14100000</v>
      </c>
    </row>
    <row r="1092" spans="1:31" x14ac:dyDescent="0.25">
      <c r="A1092" s="7">
        <v>4836450</v>
      </c>
      <c r="B1092" s="8" t="s">
        <v>1114</v>
      </c>
      <c r="C1092" s="8" t="s">
        <v>29</v>
      </c>
      <c r="D1092" s="9">
        <v>0.96226350000000005</v>
      </c>
      <c r="E1092" s="9">
        <v>5.1459000000000001E-3</v>
      </c>
      <c r="F1092" s="9">
        <v>0.1012025</v>
      </c>
      <c r="G1092" s="9">
        <v>0.34390799999999999</v>
      </c>
      <c r="H1092" s="9">
        <v>0.51200710000000005</v>
      </c>
      <c r="I1092" s="9">
        <v>0</v>
      </c>
      <c r="J1092" s="10">
        <v>0</v>
      </c>
      <c r="K1092" s="11">
        <v>2695275</v>
      </c>
      <c r="L1092" s="9">
        <v>1</v>
      </c>
      <c r="M1092" s="12">
        <v>2506606</v>
      </c>
      <c r="N1092" s="12">
        <v>2533559</v>
      </c>
      <c r="O1092" s="12">
        <v>2317937</v>
      </c>
      <c r="P1092" s="12">
        <v>215622</v>
      </c>
      <c r="Q1092" s="12">
        <v>188669</v>
      </c>
      <c r="R1092" s="13">
        <v>1198</v>
      </c>
      <c r="S1092" s="9">
        <v>0.50834723999999998</v>
      </c>
      <c r="T1092" s="9">
        <v>4.1736200000000003E-3</v>
      </c>
      <c r="U1092" s="9">
        <v>5.509182E-2</v>
      </c>
      <c r="V1092" s="9">
        <v>0.22370618</v>
      </c>
      <c r="W1092" s="9">
        <v>0.17863105000000001</v>
      </c>
      <c r="X1092" s="9">
        <v>0.53839733000000001</v>
      </c>
      <c r="Y1092" s="9">
        <v>0.10016694</v>
      </c>
      <c r="Z1092" s="9">
        <v>2.50417E-3</v>
      </c>
      <c r="AA1092" s="9">
        <v>6.0100170000000001E-2</v>
      </c>
      <c r="AB1092" s="10">
        <v>0.24120602999999999</v>
      </c>
      <c r="AC1092" s="14">
        <v>13911000</v>
      </c>
      <c r="AD1092" s="15">
        <v>7280000</v>
      </c>
      <c r="AE1092" s="16">
        <v>6631000</v>
      </c>
    </row>
    <row r="1093" spans="1:31" x14ac:dyDescent="0.25">
      <c r="A1093" s="7">
        <v>3000008</v>
      </c>
      <c r="B1093" s="8" t="s">
        <v>1115</v>
      </c>
      <c r="C1093" s="8" t="s">
        <v>200</v>
      </c>
      <c r="D1093" s="9">
        <v>0.58339640000000004</v>
      </c>
      <c r="E1093" s="9">
        <v>0</v>
      </c>
      <c r="F1093" s="9">
        <v>0</v>
      </c>
      <c r="G1093" s="9">
        <v>0</v>
      </c>
      <c r="H1093" s="9">
        <v>0</v>
      </c>
      <c r="I1093" s="9">
        <v>0.58339640000000004</v>
      </c>
      <c r="J1093" s="10">
        <v>0</v>
      </c>
      <c r="K1093" s="11">
        <v>308074</v>
      </c>
      <c r="L1093" s="9">
        <v>0.85550000000000004</v>
      </c>
      <c r="M1093" s="12">
        <v>245108.3</v>
      </c>
      <c r="N1093" s="12">
        <v>247743.9</v>
      </c>
      <c r="O1093" s="12">
        <v>226659.3</v>
      </c>
      <c r="P1093" s="12">
        <v>21084.58</v>
      </c>
      <c r="Q1093" s="12">
        <v>18449</v>
      </c>
      <c r="R1093" s="13">
        <v>77</v>
      </c>
      <c r="S1093" s="9">
        <v>0.46753246999999998</v>
      </c>
      <c r="T1093" s="9">
        <v>0.84415583999999999</v>
      </c>
      <c r="U1093" s="9">
        <v>0</v>
      </c>
      <c r="V1093" s="9">
        <v>0</v>
      </c>
      <c r="W1093" s="9">
        <v>1.298701E-2</v>
      </c>
      <c r="X1093" s="9">
        <v>0.14285713999999999</v>
      </c>
      <c r="Y1093" s="9">
        <v>0.92207792</v>
      </c>
      <c r="Z1093" s="9">
        <v>0</v>
      </c>
      <c r="AA1093" s="9">
        <v>0.28571428999999998</v>
      </c>
      <c r="AB1093" s="10">
        <v>0.24200912999999999</v>
      </c>
      <c r="AC1093" s="14">
        <v>1343000</v>
      </c>
      <c r="AD1093" s="15">
        <v>658000</v>
      </c>
      <c r="AE1093" s="16">
        <v>685000</v>
      </c>
    </row>
    <row r="1094" spans="1:31" x14ac:dyDescent="0.25">
      <c r="A1094" s="7">
        <v>3501410</v>
      </c>
      <c r="B1094" s="8" t="s">
        <v>1116</v>
      </c>
      <c r="C1094" s="8" t="s">
        <v>40</v>
      </c>
      <c r="D1094" s="9">
        <v>0.64870260000000002</v>
      </c>
      <c r="E1094" s="9">
        <v>0</v>
      </c>
      <c r="F1094" s="9">
        <v>0</v>
      </c>
      <c r="G1094" s="9">
        <v>0</v>
      </c>
      <c r="H1094" s="9">
        <v>0</v>
      </c>
      <c r="I1094" s="9">
        <v>0.64870260000000002</v>
      </c>
      <c r="J1094" s="10">
        <v>0</v>
      </c>
      <c r="K1094" s="11">
        <v>1948808</v>
      </c>
      <c r="L1094" s="9">
        <v>0.91639999999999999</v>
      </c>
      <c r="M1094" s="12">
        <v>1660876</v>
      </c>
      <c r="N1094" s="12">
        <v>1678734</v>
      </c>
      <c r="O1094" s="12">
        <v>1535863</v>
      </c>
      <c r="P1094" s="12">
        <v>142871</v>
      </c>
      <c r="Q1094" s="12">
        <v>125013</v>
      </c>
      <c r="R1094" s="13">
        <v>502</v>
      </c>
      <c r="S1094" s="9">
        <v>0.49800797000000002</v>
      </c>
      <c r="T1094" s="9">
        <v>0.63745019999999997</v>
      </c>
      <c r="U1094" s="9">
        <v>1.9920300000000001E-3</v>
      </c>
      <c r="V1094" s="9">
        <v>0</v>
      </c>
      <c r="W1094" s="9">
        <v>0.21713146999999999</v>
      </c>
      <c r="X1094" s="9">
        <v>0.12350598</v>
      </c>
      <c r="Y1094" s="9">
        <v>0.71115538</v>
      </c>
      <c r="Z1094" s="9">
        <v>0.17131473999999999</v>
      </c>
      <c r="AA1094" s="9">
        <v>0.16932270999999999</v>
      </c>
      <c r="AB1094" s="10">
        <v>0.17796609999999999</v>
      </c>
      <c r="AC1094" s="14">
        <v>9033000</v>
      </c>
      <c r="AD1094" s="15">
        <v>2175000</v>
      </c>
      <c r="AE1094" s="16">
        <v>6858000</v>
      </c>
    </row>
    <row r="1095" spans="1:31" x14ac:dyDescent="0.25">
      <c r="A1095" s="7">
        <v>200710</v>
      </c>
      <c r="B1095" s="8" t="s">
        <v>1117</v>
      </c>
      <c r="C1095" s="8" t="s">
        <v>143</v>
      </c>
      <c r="D1095" s="9">
        <v>0.93208349999999995</v>
      </c>
      <c r="E1095" s="9">
        <v>0</v>
      </c>
      <c r="F1095" s="9">
        <v>0</v>
      </c>
      <c r="G1095" s="9">
        <v>0</v>
      </c>
      <c r="H1095" s="9">
        <v>0</v>
      </c>
      <c r="I1095" s="9">
        <v>0.93208349999999995</v>
      </c>
      <c r="J1095" s="10">
        <v>0</v>
      </c>
      <c r="K1095" s="11">
        <v>5558458</v>
      </c>
      <c r="L1095" s="9">
        <v>1</v>
      </c>
      <c r="M1095" s="12">
        <v>5169366</v>
      </c>
      <c r="N1095" s="12">
        <v>5224951</v>
      </c>
      <c r="O1095" s="12">
        <v>4780274</v>
      </c>
      <c r="P1095" s="12">
        <v>444676.6</v>
      </c>
      <c r="Q1095" s="12">
        <v>389092</v>
      </c>
      <c r="R1095" s="13">
        <v>649</v>
      </c>
      <c r="S1095" s="9">
        <v>0.53312789000000005</v>
      </c>
      <c r="T1095" s="9">
        <v>0.98459167999999997</v>
      </c>
      <c r="U1095" s="9">
        <v>3.08166E-3</v>
      </c>
      <c r="V1095" s="9">
        <v>0</v>
      </c>
      <c r="W1095" s="9">
        <v>0</v>
      </c>
      <c r="X1095" s="9">
        <v>1.232666E-2</v>
      </c>
      <c r="Y1095" s="9">
        <v>0.89522341999999999</v>
      </c>
      <c r="Z1095" s="9">
        <v>0.42372881000000001</v>
      </c>
      <c r="AA1095" s="9">
        <v>0.10939908</v>
      </c>
      <c r="AB1095" s="10">
        <v>0.26758409999999999</v>
      </c>
      <c r="AC1095" s="14">
        <v>27267000</v>
      </c>
      <c r="AD1095" s="15">
        <v>6637000</v>
      </c>
      <c r="AE1095" s="16">
        <v>20600000</v>
      </c>
    </row>
    <row r="1096" spans="1:31" x14ac:dyDescent="0.25">
      <c r="A1096" s="7">
        <v>4015900</v>
      </c>
      <c r="B1096" s="8" t="s">
        <v>1118</v>
      </c>
      <c r="C1096" s="8" t="s">
        <v>17</v>
      </c>
      <c r="D1096" s="9">
        <v>0.67205159999999997</v>
      </c>
      <c r="E1096" s="9">
        <v>5.3658999999999998E-3</v>
      </c>
      <c r="F1096" s="9">
        <v>0.1935723</v>
      </c>
      <c r="G1096" s="9">
        <v>0</v>
      </c>
      <c r="H1096" s="9">
        <v>0</v>
      </c>
      <c r="I1096" s="9">
        <v>0.47311340000000002</v>
      </c>
      <c r="J1096" s="10">
        <v>0</v>
      </c>
      <c r="K1096" s="11">
        <v>566205.9</v>
      </c>
      <c r="L1096" s="9">
        <v>0.96220000000000006</v>
      </c>
      <c r="M1096" s="12">
        <v>506667.1</v>
      </c>
      <c r="N1096" s="12">
        <v>512115.1</v>
      </c>
      <c r="O1096" s="12">
        <v>468530.8</v>
      </c>
      <c r="P1096" s="12">
        <v>43584.27</v>
      </c>
      <c r="Q1096" s="12">
        <v>38136.28</v>
      </c>
      <c r="R1096" s="13">
        <v>166</v>
      </c>
      <c r="S1096" s="9">
        <v>0.47590360999999998</v>
      </c>
      <c r="T1096" s="9">
        <v>0.84939759000000004</v>
      </c>
      <c r="U1096" s="9">
        <v>1.204819E-2</v>
      </c>
      <c r="V1096" s="9">
        <v>1.8072290000000001E-2</v>
      </c>
      <c r="W1096" s="9">
        <v>0</v>
      </c>
      <c r="X1096" s="9">
        <v>0.12048193</v>
      </c>
      <c r="Y1096" s="9">
        <v>0.98192771000000001</v>
      </c>
      <c r="Z1096" s="9">
        <v>0</v>
      </c>
      <c r="AA1096" s="9">
        <v>0.15662651</v>
      </c>
      <c r="AB1096" s="10">
        <v>0.26530611999999998</v>
      </c>
      <c r="AC1096" s="14">
        <v>2666000</v>
      </c>
      <c r="AD1096" s="15">
        <v>602000</v>
      </c>
      <c r="AE1096" s="16">
        <v>2064000</v>
      </c>
    </row>
    <row r="1097" spans="1:31" x14ac:dyDescent="0.25">
      <c r="A1097" s="7">
        <v>3411580</v>
      </c>
      <c r="B1097" s="8" t="s">
        <v>1119</v>
      </c>
      <c r="C1097" s="8" t="s">
        <v>88</v>
      </c>
      <c r="D1097" s="9">
        <v>0.60201159999999998</v>
      </c>
      <c r="E1097" s="9">
        <v>0</v>
      </c>
      <c r="F1097" s="9">
        <v>0</v>
      </c>
      <c r="G1097" s="9">
        <v>0.59193600000000002</v>
      </c>
      <c r="H1097" s="9">
        <v>1.0075499999999999E-2</v>
      </c>
      <c r="I1097" s="9">
        <v>0</v>
      </c>
      <c r="J1097" s="10">
        <v>0</v>
      </c>
      <c r="K1097" s="11">
        <v>6074629</v>
      </c>
      <c r="L1097" s="9">
        <v>0.88929999999999998</v>
      </c>
      <c r="M1097" s="12">
        <v>5024016</v>
      </c>
      <c r="N1097" s="12">
        <v>5078038</v>
      </c>
      <c r="O1097" s="12">
        <v>4645864</v>
      </c>
      <c r="P1097" s="12">
        <v>432173.4</v>
      </c>
      <c r="Q1097" s="12">
        <v>378152</v>
      </c>
      <c r="R1097" s="13">
        <v>1083</v>
      </c>
      <c r="S1097" s="9">
        <v>0.57248383999999997</v>
      </c>
      <c r="T1097" s="9">
        <v>9.2336000000000002E-4</v>
      </c>
      <c r="U1097" s="9">
        <v>3.047091E-2</v>
      </c>
      <c r="V1097" s="9">
        <v>0.16066482000000001</v>
      </c>
      <c r="W1097" s="9">
        <v>0.10710988</v>
      </c>
      <c r="X1097" s="9">
        <v>0.75438596000000002</v>
      </c>
      <c r="Y1097" s="9">
        <v>0.32502308000000002</v>
      </c>
      <c r="Z1097" s="9">
        <v>6.4635300000000003E-3</v>
      </c>
      <c r="AA1097" s="9">
        <v>0.21237304000000001</v>
      </c>
      <c r="AB1097" s="10">
        <v>7.5453679999999995E-2</v>
      </c>
      <c r="AC1097" s="14">
        <v>26204000</v>
      </c>
      <c r="AD1097" s="15">
        <v>10546000</v>
      </c>
      <c r="AE1097" s="16">
        <v>15700000</v>
      </c>
    </row>
    <row r="1098" spans="1:31" x14ac:dyDescent="0.25">
      <c r="A1098" s="7">
        <v>2728960</v>
      </c>
      <c r="B1098" s="8" t="s">
        <v>1120</v>
      </c>
      <c r="C1098" s="8" t="s">
        <v>263</v>
      </c>
      <c r="D1098" s="9">
        <v>1</v>
      </c>
      <c r="E1098" s="9">
        <v>0</v>
      </c>
      <c r="F1098" s="9">
        <v>0</v>
      </c>
      <c r="G1098" s="9">
        <v>0</v>
      </c>
      <c r="H1098" s="9">
        <v>0</v>
      </c>
      <c r="I1098" s="9">
        <v>1</v>
      </c>
      <c r="J1098" s="10">
        <v>0</v>
      </c>
      <c r="K1098" s="11">
        <v>423337.7</v>
      </c>
      <c r="L1098" s="9">
        <v>1</v>
      </c>
      <c r="M1098" s="12">
        <v>393704.1</v>
      </c>
      <c r="N1098" s="12">
        <v>397937.4</v>
      </c>
      <c r="O1098" s="12">
        <v>364070.40000000002</v>
      </c>
      <c r="P1098" s="12">
        <v>33867.019999999997</v>
      </c>
      <c r="Q1098" s="12">
        <v>29633.69</v>
      </c>
      <c r="R1098" s="13">
        <v>60</v>
      </c>
      <c r="S1098" s="9">
        <v>0.58333332999999998</v>
      </c>
      <c r="T1098" s="9">
        <v>1</v>
      </c>
      <c r="U1098" s="9">
        <v>0</v>
      </c>
      <c r="V1098" s="9">
        <v>0</v>
      </c>
      <c r="W1098" s="9">
        <v>0</v>
      </c>
      <c r="X1098" s="9">
        <v>0</v>
      </c>
      <c r="Y1098" s="9">
        <v>0.95</v>
      </c>
      <c r="Z1098" s="9">
        <v>0</v>
      </c>
      <c r="AA1098" s="9">
        <v>0.4</v>
      </c>
      <c r="AB1098" s="10">
        <v>0.45833332999999998</v>
      </c>
      <c r="AC1098" s="14">
        <v>2005000</v>
      </c>
      <c r="AD1098" s="15">
        <v>914000</v>
      </c>
      <c r="AE1098" s="16">
        <v>1091000</v>
      </c>
    </row>
    <row r="1099" spans="1:31" x14ac:dyDescent="0.25">
      <c r="A1099" s="7">
        <v>4833090</v>
      </c>
      <c r="B1099" s="8" t="s">
        <v>1121</v>
      </c>
      <c r="C1099" s="8" t="s">
        <v>29</v>
      </c>
      <c r="D1099" s="9">
        <v>7.2089799999999996E-2</v>
      </c>
      <c r="E1099" s="9">
        <v>0</v>
      </c>
      <c r="F1099" s="9">
        <v>2.36601E-2</v>
      </c>
      <c r="G1099" s="9">
        <v>0</v>
      </c>
      <c r="H1099" s="9">
        <v>4.6865700000000003E-2</v>
      </c>
      <c r="I1099" s="9">
        <v>0</v>
      </c>
      <c r="J1099" s="10">
        <v>1.5639E-3</v>
      </c>
      <c r="K1099" s="11">
        <v>5037810</v>
      </c>
      <c r="L1099" s="9">
        <v>7.9600000000000004E-2</v>
      </c>
      <c r="M1099" s="12">
        <v>372939</v>
      </c>
      <c r="N1099" s="12">
        <v>376949.1</v>
      </c>
      <c r="O1099" s="12">
        <v>344868.3</v>
      </c>
      <c r="P1099" s="12">
        <v>32080.77</v>
      </c>
      <c r="Q1099" s="12">
        <v>28070.69</v>
      </c>
      <c r="R1099" s="13">
        <v>193</v>
      </c>
      <c r="S1099" s="9">
        <v>0.48186528000000001</v>
      </c>
      <c r="T1099" s="9">
        <v>0</v>
      </c>
      <c r="U1099" s="9">
        <v>5.1813500000000004E-3</v>
      </c>
      <c r="V1099" s="9">
        <v>5.181347E-2</v>
      </c>
      <c r="W1099" s="9">
        <v>0.27979274999999998</v>
      </c>
      <c r="X1099" s="9">
        <v>0.66321244000000001</v>
      </c>
      <c r="Y1099" s="9">
        <v>0.52849740999999995</v>
      </c>
      <c r="Z1099" s="9">
        <v>0</v>
      </c>
      <c r="AA1099" s="9">
        <v>5.6994820000000002E-2</v>
      </c>
      <c r="AB1099" s="10">
        <v>0.26530611999999998</v>
      </c>
      <c r="AC1099" s="14">
        <v>1898000</v>
      </c>
      <c r="AD1099" s="15">
        <v>121000</v>
      </c>
      <c r="AE1099" s="16">
        <v>1777000</v>
      </c>
    </row>
    <row r="1100" spans="1:31" x14ac:dyDescent="0.25">
      <c r="A1100" s="7">
        <v>4820160</v>
      </c>
      <c r="B1100" s="8" t="s">
        <v>1122</v>
      </c>
      <c r="C1100" s="8" t="s">
        <v>29</v>
      </c>
      <c r="D1100" s="9">
        <v>0.95357289999999995</v>
      </c>
      <c r="E1100" s="9">
        <v>0</v>
      </c>
      <c r="F1100" s="9">
        <v>0</v>
      </c>
      <c r="G1100" s="9">
        <v>0.77685579999999999</v>
      </c>
      <c r="H1100" s="9">
        <v>0.17671709999999999</v>
      </c>
      <c r="I1100" s="9">
        <v>0</v>
      </c>
      <c r="J1100" s="10">
        <v>0</v>
      </c>
      <c r="K1100" s="11">
        <v>5618833</v>
      </c>
      <c r="L1100" s="9">
        <v>1</v>
      </c>
      <c r="M1100" s="12">
        <v>5225515</v>
      </c>
      <c r="N1100" s="12">
        <v>5281703</v>
      </c>
      <c r="O1100" s="12">
        <v>4832197</v>
      </c>
      <c r="P1100" s="12">
        <v>449506.6</v>
      </c>
      <c r="Q1100" s="12">
        <v>393318</v>
      </c>
      <c r="R1100" s="13">
        <v>1472</v>
      </c>
      <c r="S1100" s="9">
        <v>0.515625</v>
      </c>
      <c r="T1100" s="9">
        <v>8.1521700000000002E-3</v>
      </c>
      <c r="U1100" s="9">
        <v>5.0951089999999997E-2</v>
      </c>
      <c r="V1100" s="9">
        <v>0.27241848000000002</v>
      </c>
      <c r="W1100" s="9">
        <v>0.21671196000000001</v>
      </c>
      <c r="X1100" s="9">
        <v>0.45176630000000001</v>
      </c>
      <c r="Y1100" s="9">
        <v>0.40557064999999998</v>
      </c>
      <c r="Z1100" s="9">
        <v>3.600544E-2</v>
      </c>
      <c r="AA1100" s="9">
        <v>0.13586957</v>
      </c>
      <c r="AB1100" s="10">
        <v>0.14463176999999999</v>
      </c>
      <c r="AC1100" s="14">
        <v>26386000</v>
      </c>
      <c r="AD1100" s="15">
        <v>17973000</v>
      </c>
      <c r="AE1100" s="16">
        <v>8413000</v>
      </c>
    </row>
    <row r="1101" spans="1:31" x14ac:dyDescent="0.25">
      <c r="A1101" s="7">
        <v>3013310</v>
      </c>
      <c r="B1101" s="8" t="s">
        <v>1123</v>
      </c>
      <c r="C1101" s="8" t="s">
        <v>200</v>
      </c>
      <c r="D1101" s="9">
        <v>0.66067900000000002</v>
      </c>
      <c r="E1101" s="9">
        <v>1.1697000000000001E-2</v>
      </c>
      <c r="F1101" s="9">
        <v>0.21606829999999999</v>
      </c>
      <c r="G1101" s="9">
        <v>0</v>
      </c>
      <c r="H1101" s="9">
        <v>7.0181999999999996E-3</v>
      </c>
      <c r="I1101" s="9">
        <v>0.42589549999999998</v>
      </c>
      <c r="J1101" s="10">
        <v>0</v>
      </c>
      <c r="K1101" s="11">
        <v>3586717</v>
      </c>
      <c r="L1101" s="9">
        <v>0.93410000000000004</v>
      </c>
      <c r="M1101" s="12">
        <v>3115828</v>
      </c>
      <c r="N1101" s="12">
        <v>3149331</v>
      </c>
      <c r="O1101" s="12">
        <v>2881303</v>
      </c>
      <c r="P1101" s="12">
        <v>268028.2</v>
      </c>
      <c r="Q1101" s="12">
        <v>234525</v>
      </c>
      <c r="R1101" s="13">
        <v>1237</v>
      </c>
      <c r="S1101" s="9">
        <v>0.50606306000000001</v>
      </c>
      <c r="T1101" s="9">
        <v>0.78253839999999997</v>
      </c>
      <c r="U1101" s="9">
        <v>1.2126110000000001E-2</v>
      </c>
      <c r="V1101" s="9">
        <v>1.6168199999999999E-3</v>
      </c>
      <c r="W1101" s="9">
        <v>3.556993E-2</v>
      </c>
      <c r="X1101" s="9">
        <v>0.16814875000000001</v>
      </c>
      <c r="Y1101" s="9">
        <v>0.66451090999999995</v>
      </c>
      <c r="Z1101" s="9">
        <v>0.17704122999999999</v>
      </c>
      <c r="AA1101" s="9">
        <v>0.10509296999999999</v>
      </c>
      <c r="AB1101" s="10">
        <v>0.27728208999999998</v>
      </c>
      <c r="AC1101" s="14">
        <v>15674000</v>
      </c>
      <c r="AD1101" s="15">
        <v>6145000</v>
      </c>
      <c r="AE1101" s="16">
        <v>9529000</v>
      </c>
    </row>
    <row r="1102" spans="1:31" x14ac:dyDescent="0.25">
      <c r="A1102" s="7">
        <v>405820</v>
      </c>
      <c r="B1102" s="8" t="s">
        <v>1124</v>
      </c>
      <c r="C1102" s="8" t="s">
        <v>197</v>
      </c>
      <c r="D1102" s="9">
        <v>0.47462840000000001</v>
      </c>
      <c r="E1102" s="9">
        <v>0</v>
      </c>
      <c r="F1102" s="9">
        <v>0</v>
      </c>
      <c r="G1102" s="9">
        <v>0</v>
      </c>
      <c r="H1102" s="9">
        <v>0</v>
      </c>
      <c r="I1102" s="9">
        <v>0.47462840000000001</v>
      </c>
      <c r="J1102" s="10">
        <v>0</v>
      </c>
      <c r="K1102" s="11">
        <v>8938303</v>
      </c>
      <c r="L1102" s="9">
        <v>0.79890000000000005</v>
      </c>
      <c r="M1102" s="12">
        <v>6640954</v>
      </c>
      <c r="N1102" s="12">
        <v>6712362</v>
      </c>
      <c r="O1102" s="12">
        <v>6141097</v>
      </c>
      <c r="P1102" s="12">
        <v>571264.80000000005</v>
      </c>
      <c r="Q1102" s="12">
        <v>499857</v>
      </c>
      <c r="R1102" s="13">
        <v>3000</v>
      </c>
      <c r="S1102" s="9">
        <v>0.52</v>
      </c>
      <c r="T1102" s="9">
        <v>0.73566666999999997</v>
      </c>
      <c r="U1102" s="9">
        <v>6.3333299999999999E-3</v>
      </c>
      <c r="V1102" s="9">
        <v>5.6666700000000004E-3</v>
      </c>
      <c r="W1102" s="9">
        <v>3.066667E-2</v>
      </c>
      <c r="X1102" s="9">
        <v>0.22166667000000001</v>
      </c>
      <c r="Y1102" s="9">
        <v>0.24833332999999999</v>
      </c>
      <c r="Z1102" s="9">
        <v>9.3333300000000008E-3</v>
      </c>
      <c r="AA1102" s="9">
        <v>0.15933333</v>
      </c>
      <c r="AB1102" s="10">
        <v>0.34906588</v>
      </c>
      <c r="AC1102" s="14">
        <v>33230000</v>
      </c>
      <c r="AD1102" s="15">
        <v>14033000</v>
      </c>
      <c r="AE1102" s="16">
        <v>19200000</v>
      </c>
    </row>
    <row r="1103" spans="1:31" x14ac:dyDescent="0.25">
      <c r="A1103" s="7">
        <v>1600815</v>
      </c>
      <c r="B1103" s="8" t="s">
        <v>1125</v>
      </c>
      <c r="C1103" s="8" t="s">
        <v>364</v>
      </c>
      <c r="D1103" s="9">
        <v>0.70066090000000003</v>
      </c>
      <c r="E1103" s="9">
        <v>0</v>
      </c>
      <c r="F1103" s="9">
        <v>0.22900960000000001</v>
      </c>
      <c r="G1103" s="9">
        <v>0</v>
      </c>
      <c r="H1103" s="9">
        <v>6.7903E-3</v>
      </c>
      <c r="I1103" s="9">
        <v>0.46486110000000003</v>
      </c>
      <c r="J1103" s="10">
        <v>0</v>
      </c>
      <c r="K1103" s="11">
        <v>1226007</v>
      </c>
      <c r="L1103" s="9">
        <v>0.9415</v>
      </c>
      <c r="M1103" s="12">
        <v>1073486</v>
      </c>
      <c r="N1103" s="12">
        <v>1085029</v>
      </c>
      <c r="O1103" s="12">
        <v>992685.6</v>
      </c>
      <c r="P1103" s="12">
        <v>92342.84</v>
      </c>
      <c r="Q1103" s="12">
        <v>80800.38</v>
      </c>
      <c r="R1103" s="13">
        <v>431</v>
      </c>
      <c r="S1103" s="9">
        <v>0.49419953999999999</v>
      </c>
      <c r="T1103" s="9">
        <v>0.65893270999999998</v>
      </c>
      <c r="U1103" s="9">
        <v>6.9605600000000002E-3</v>
      </c>
      <c r="V1103" s="9">
        <v>4.6403700000000004E-3</v>
      </c>
      <c r="W1103" s="9">
        <v>9.2807400000000009E-3</v>
      </c>
      <c r="X1103" s="9">
        <v>0.32018561000000001</v>
      </c>
      <c r="Y1103" s="9">
        <v>0.59628769999999998</v>
      </c>
      <c r="Z1103" s="9">
        <v>0</v>
      </c>
      <c r="AA1103" s="9">
        <v>0.17633410999999999</v>
      </c>
      <c r="AB1103" s="10">
        <v>0.25135869999999999</v>
      </c>
      <c r="AC1103" s="14">
        <v>5300000</v>
      </c>
      <c r="AD1103" s="15">
        <v>2005000</v>
      </c>
      <c r="AE1103" s="16">
        <v>3295000</v>
      </c>
    </row>
    <row r="1104" spans="1:31" x14ac:dyDescent="0.25">
      <c r="A1104" s="7">
        <v>200450</v>
      </c>
      <c r="B1104" s="8" t="s">
        <v>1126</v>
      </c>
      <c r="C1104" s="8" t="s">
        <v>143</v>
      </c>
      <c r="D1104" s="9">
        <v>0.78672580000000003</v>
      </c>
      <c r="E1104" s="9">
        <v>0</v>
      </c>
      <c r="F1104" s="9">
        <v>0.1029191</v>
      </c>
      <c r="G1104" s="9">
        <v>0</v>
      </c>
      <c r="H1104" s="9">
        <v>0</v>
      </c>
      <c r="I1104" s="9">
        <v>0.68380669999999999</v>
      </c>
      <c r="J1104" s="10">
        <v>0</v>
      </c>
      <c r="K1104" s="11">
        <v>881393.9</v>
      </c>
      <c r="L1104" s="9">
        <v>1</v>
      </c>
      <c r="M1104" s="12">
        <v>819696.3</v>
      </c>
      <c r="N1104" s="12">
        <v>828510.3</v>
      </c>
      <c r="O1104" s="12">
        <v>757998.8</v>
      </c>
      <c r="P1104" s="12">
        <v>70511.520000000004</v>
      </c>
      <c r="Q1104" s="12">
        <v>61697.5</v>
      </c>
      <c r="R1104" s="13">
        <v>136</v>
      </c>
      <c r="S1104" s="9">
        <v>0.53676471000000003</v>
      </c>
      <c r="T1104" s="9">
        <v>0.75</v>
      </c>
      <c r="U1104" s="9">
        <v>0</v>
      </c>
      <c r="V1104" s="9">
        <v>0</v>
      </c>
      <c r="W1104" s="9">
        <v>7.3529399999999996E-3</v>
      </c>
      <c r="X1104" s="9">
        <v>0.24264706</v>
      </c>
      <c r="Y1104" s="9">
        <v>0.72794117999999997</v>
      </c>
      <c r="Z1104" s="9">
        <v>0</v>
      </c>
      <c r="AA1104" s="9">
        <v>0.20588234999999999</v>
      </c>
      <c r="AB1104" s="10">
        <v>0.26797386000000001</v>
      </c>
      <c r="AC1104" s="14">
        <v>4017000</v>
      </c>
      <c r="AD1104" s="15">
        <v>1189000</v>
      </c>
      <c r="AE1104" s="16">
        <v>2828000</v>
      </c>
    </row>
    <row r="1105" spans="1:31" x14ac:dyDescent="0.25">
      <c r="A1105" s="7">
        <v>5300002</v>
      </c>
      <c r="B1105" s="8" t="s">
        <v>1127</v>
      </c>
      <c r="C1105" s="8" t="s">
        <v>42</v>
      </c>
      <c r="D1105" s="9">
        <v>0.68949059999999995</v>
      </c>
      <c r="E1105" s="9">
        <v>0</v>
      </c>
      <c r="F1105" s="9">
        <v>0</v>
      </c>
      <c r="G1105" s="9">
        <v>0</v>
      </c>
      <c r="H1105" s="9">
        <v>0</v>
      </c>
      <c r="I1105" s="9">
        <v>0.68949059999999995</v>
      </c>
      <c r="J1105" s="10">
        <v>0</v>
      </c>
      <c r="K1105" s="11">
        <v>817835.2</v>
      </c>
      <c r="L1105" s="9">
        <v>0.94689999999999996</v>
      </c>
      <c r="M1105" s="12">
        <v>720199.6</v>
      </c>
      <c r="N1105" s="12">
        <v>727943.7</v>
      </c>
      <c r="O1105" s="12">
        <v>665991</v>
      </c>
      <c r="P1105" s="12">
        <v>61952.65</v>
      </c>
      <c r="Q1105" s="12">
        <v>54208.63</v>
      </c>
      <c r="R1105" s="13">
        <v>203</v>
      </c>
      <c r="S1105" s="9">
        <v>0.55172414000000003</v>
      </c>
      <c r="T1105" s="9">
        <v>0.82266010000000001</v>
      </c>
      <c r="U1105" s="9">
        <v>1.4778329999999999E-2</v>
      </c>
      <c r="V1105" s="9">
        <v>4.92611E-3</v>
      </c>
      <c r="W1105" s="9">
        <v>4.92611E-3</v>
      </c>
      <c r="X1105" s="9">
        <v>0.15270935999999999</v>
      </c>
      <c r="Y1105" s="9">
        <v>0.25615763000000003</v>
      </c>
      <c r="Z1105" s="9">
        <v>0</v>
      </c>
      <c r="AA1105" s="9">
        <v>0.10837438000000001</v>
      </c>
      <c r="AB1105" s="10">
        <v>0.22368420999999999</v>
      </c>
      <c r="AC1105" s="14">
        <v>3521000</v>
      </c>
      <c r="AD1105" s="15">
        <v>1320000</v>
      </c>
      <c r="AE1105" s="16">
        <v>2201000</v>
      </c>
    </row>
    <row r="1106" spans="1:31" x14ac:dyDescent="0.25">
      <c r="A1106" s="7">
        <v>3814940</v>
      </c>
      <c r="B1106" s="8" t="s">
        <v>1128</v>
      </c>
      <c r="C1106" s="8" t="s">
        <v>60</v>
      </c>
      <c r="D1106" s="9">
        <v>0.76016260000000002</v>
      </c>
      <c r="E1106" s="9">
        <v>0</v>
      </c>
      <c r="F1106" s="9">
        <v>0.1697545</v>
      </c>
      <c r="G1106" s="9">
        <v>0</v>
      </c>
      <c r="H1106" s="9">
        <v>0</v>
      </c>
      <c r="I1106" s="9">
        <v>0.58673390000000003</v>
      </c>
      <c r="J1106" s="10">
        <v>3.6741999999999999E-3</v>
      </c>
      <c r="K1106" s="11">
        <v>1012167</v>
      </c>
      <c r="L1106" s="9">
        <v>1</v>
      </c>
      <c r="M1106" s="12">
        <v>941315.3</v>
      </c>
      <c r="N1106" s="12">
        <v>951437</v>
      </c>
      <c r="O1106" s="12">
        <v>870463.6</v>
      </c>
      <c r="P1106" s="12">
        <v>80973.36</v>
      </c>
      <c r="Q1106" s="12">
        <v>70851.69</v>
      </c>
      <c r="R1106" s="13">
        <v>273</v>
      </c>
      <c r="S1106" s="9">
        <v>0.51282050999999995</v>
      </c>
      <c r="T1106" s="9">
        <v>0.72527472999999998</v>
      </c>
      <c r="U1106" s="9">
        <v>0</v>
      </c>
      <c r="V1106" s="9">
        <v>0</v>
      </c>
      <c r="W1106" s="9">
        <v>7.32601E-3</v>
      </c>
      <c r="X1106" s="9">
        <v>0.26739927000000002</v>
      </c>
      <c r="Y1106" s="9">
        <v>0.57875458000000002</v>
      </c>
      <c r="Z1106" s="9">
        <v>0</v>
      </c>
      <c r="AA1106" s="9">
        <v>0.17948718</v>
      </c>
      <c r="AB1106" s="10">
        <v>0.25287356</v>
      </c>
      <c r="AC1106" s="14">
        <v>4582000</v>
      </c>
      <c r="AD1106" s="15">
        <v>1267000</v>
      </c>
      <c r="AE1106" s="16">
        <v>3315000</v>
      </c>
    </row>
    <row r="1107" spans="1:31" x14ac:dyDescent="0.25">
      <c r="A1107" s="7">
        <v>400312</v>
      </c>
      <c r="B1107" s="8" t="s">
        <v>1129</v>
      </c>
      <c r="C1107" s="8" t="s">
        <v>197</v>
      </c>
      <c r="D1107" s="9">
        <v>0.98318570000000005</v>
      </c>
      <c r="E1107" s="9">
        <v>0</v>
      </c>
      <c r="F1107" s="9">
        <v>0</v>
      </c>
      <c r="G1107" s="9">
        <v>0</v>
      </c>
      <c r="H1107" s="9">
        <v>0</v>
      </c>
      <c r="I1107" s="9">
        <v>0.98318570000000005</v>
      </c>
      <c r="J1107" s="10">
        <v>0</v>
      </c>
      <c r="K1107" s="11">
        <v>362333.4</v>
      </c>
      <c r="L1107" s="9">
        <v>1</v>
      </c>
      <c r="M1107" s="12">
        <v>336970.1</v>
      </c>
      <c r="N1107" s="12">
        <v>340593.4</v>
      </c>
      <c r="O1107" s="12">
        <v>311606.7</v>
      </c>
      <c r="P1107" s="12">
        <v>28986.67</v>
      </c>
      <c r="Q1107" s="12">
        <v>25363.41</v>
      </c>
      <c r="R1107" s="13">
        <v>74</v>
      </c>
      <c r="S1107" s="9">
        <v>0.44594594999999998</v>
      </c>
      <c r="T1107" s="9">
        <v>1</v>
      </c>
      <c r="U1107" s="9">
        <v>0</v>
      </c>
      <c r="V1107" s="9">
        <v>0</v>
      </c>
      <c r="W1107" s="9">
        <v>0</v>
      </c>
      <c r="X1107" s="9">
        <v>0</v>
      </c>
      <c r="Y1107" s="9">
        <v>0.95945946000000004</v>
      </c>
      <c r="Z1107" s="9">
        <v>0</v>
      </c>
      <c r="AA1107" s="9">
        <v>0.29729729999999999</v>
      </c>
      <c r="AC1107" s="14">
        <v>1627000</v>
      </c>
      <c r="AD1107" s="15">
        <v>745000</v>
      </c>
      <c r="AE1107" s="16">
        <v>882000</v>
      </c>
    </row>
    <row r="1108" spans="1:31" x14ac:dyDescent="0.25">
      <c r="A1108" s="7">
        <v>4900013</v>
      </c>
      <c r="B1108" s="8" t="s">
        <v>1130</v>
      </c>
      <c r="C1108" s="8" t="s">
        <v>51</v>
      </c>
      <c r="D1108" s="9">
        <v>0.75</v>
      </c>
      <c r="E1108" s="9">
        <v>0</v>
      </c>
      <c r="F1108" s="9">
        <v>0</v>
      </c>
      <c r="G1108" s="9">
        <v>0</v>
      </c>
      <c r="H1108" s="9">
        <v>0</v>
      </c>
      <c r="I1108" s="9">
        <v>0.75</v>
      </c>
      <c r="J1108" s="10">
        <v>0</v>
      </c>
      <c r="K1108" s="11">
        <v>244860.2</v>
      </c>
      <c r="L1108" s="9">
        <v>1</v>
      </c>
      <c r="M1108" s="12">
        <v>227720</v>
      </c>
      <c r="N1108" s="12">
        <v>230168.6</v>
      </c>
      <c r="O1108" s="12">
        <v>210579.8</v>
      </c>
      <c r="P1108" s="12">
        <v>19588.82</v>
      </c>
      <c r="Q1108" s="12">
        <v>17140.2</v>
      </c>
      <c r="R1108" s="13">
        <v>62</v>
      </c>
      <c r="S1108" s="9">
        <v>0.35483871</v>
      </c>
      <c r="T1108" s="9">
        <v>0.85483871</v>
      </c>
      <c r="U1108" s="9">
        <v>0</v>
      </c>
      <c r="V1108" s="9">
        <v>0</v>
      </c>
      <c r="W1108" s="9">
        <v>0</v>
      </c>
      <c r="X1108" s="9">
        <v>0</v>
      </c>
      <c r="Y1108" s="9">
        <v>0.66129031999999999</v>
      </c>
      <c r="Z1108" s="9">
        <v>0</v>
      </c>
      <c r="AA1108" s="9">
        <v>0.12903226000000001</v>
      </c>
      <c r="AC1108" s="14">
        <v>1058000</v>
      </c>
      <c r="AD1108" s="15">
        <v>425000</v>
      </c>
      <c r="AE1108" s="16">
        <v>633000</v>
      </c>
    </row>
    <row r="1109" spans="1:31" x14ac:dyDescent="0.25">
      <c r="A1109" s="7">
        <v>400375</v>
      </c>
      <c r="B1109" s="8" t="s">
        <v>1131</v>
      </c>
      <c r="C1109" s="8" t="s">
        <v>197</v>
      </c>
      <c r="D1109" s="9">
        <v>0.46129779999999998</v>
      </c>
      <c r="E1109" s="9">
        <v>0</v>
      </c>
      <c r="F1109" s="9">
        <v>0.32679639999999999</v>
      </c>
      <c r="G1109" s="9">
        <v>2.2416599999999998E-2</v>
      </c>
      <c r="H1109" s="9">
        <v>0.1120848</v>
      </c>
      <c r="I1109" s="9">
        <v>0</v>
      </c>
      <c r="J1109" s="10">
        <v>0</v>
      </c>
      <c r="K1109" s="11">
        <v>1745415</v>
      </c>
      <c r="L1109" s="9">
        <v>0.49909999999999999</v>
      </c>
      <c r="M1109" s="12">
        <v>810157.1</v>
      </c>
      <c r="N1109" s="12">
        <v>818868.4</v>
      </c>
      <c r="O1109" s="12">
        <v>749177.5</v>
      </c>
      <c r="P1109" s="12">
        <v>69690.929999999993</v>
      </c>
      <c r="Q1109" s="12">
        <v>60979.63</v>
      </c>
      <c r="R1109" s="13">
        <v>413</v>
      </c>
      <c r="S1109" s="9">
        <v>0.55447941999999995</v>
      </c>
      <c r="T1109" s="9">
        <v>3.3898299999999999E-2</v>
      </c>
      <c r="U1109" s="9">
        <v>3.6319610000000002E-2</v>
      </c>
      <c r="V1109" s="9">
        <v>0.10895884</v>
      </c>
      <c r="W1109" s="9">
        <v>0.27360774999999998</v>
      </c>
      <c r="X1109" s="9">
        <v>0.54721549999999997</v>
      </c>
      <c r="Y1109" s="9">
        <v>0.30750604999999998</v>
      </c>
      <c r="Z1109" s="9">
        <v>3.8740919999999998E-2</v>
      </c>
      <c r="AA1109" s="9">
        <v>0.10895884</v>
      </c>
      <c r="AC1109" s="14">
        <v>3763000</v>
      </c>
      <c r="AD1109" s="15">
        <v>238000</v>
      </c>
      <c r="AE1109" s="16">
        <v>3525000</v>
      </c>
    </row>
    <row r="1110" spans="1:31" x14ac:dyDescent="0.25">
      <c r="A1110" s="7">
        <v>200020</v>
      </c>
      <c r="B1110" s="8" t="s">
        <v>1132</v>
      </c>
      <c r="C1110" s="8" t="s">
        <v>143</v>
      </c>
      <c r="D1110" s="9">
        <v>1</v>
      </c>
      <c r="E1110" s="9">
        <v>0</v>
      </c>
      <c r="F1110" s="9">
        <v>0</v>
      </c>
      <c r="G1110" s="9">
        <v>0</v>
      </c>
      <c r="H1110" s="9">
        <v>0</v>
      </c>
      <c r="I1110" s="9">
        <v>1</v>
      </c>
      <c r="J1110" s="10">
        <v>0</v>
      </c>
      <c r="K1110" s="11">
        <v>17600000</v>
      </c>
      <c r="L1110" s="9">
        <v>1</v>
      </c>
      <c r="M1110" s="12">
        <v>16400000</v>
      </c>
      <c r="N1110" s="12">
        <v>16500000</v>
      </c>
      <c r="O1110" s="12">
        <v>15100000</v>
      </c>
      <c r="P1110" s="12">
        <v>1408000</v>
      </c>
      <c r="Q1110" s="12">
        <v>1300000</v>
      </c>
      <c r="R1110" s="13">
        <v>1662</v>
      </c>
      <c r="S1110" s="9">
        <v>0.52767750000000002</v>
      </c>
      <c r="T1110" s="9">
        <v>0.99037304999999998</v>
      </c>
      <c r="U1110" s="9">
        <v>6.0168999999999999E-4</v>
      </c>
      <c r="V1110" s="9">
        <v>6.0168999999999999E-4</v>
      </c>
      <c r="W1110" s="9">
        <v>0</v>
      </c>
      <c r="X1110" s="9">
        <v>8.4235899999999999E-3</v>
      </c>
      <c r="Y1110" s="9">
        <v>0.91095066000000002</v>
      </c>
      <c r="Z1110" s="9">
        <v>0.52767750000000002</v>
      </c>
      <c r="AA1110" s="9">
        <v>0.12394705</v>
      </c>
      <c r="AB1110" s="10">
        <v>0.29577464999999997</v>
      </c>
      <c r="AC1110" s="14">
        <v>75866000</v>
      </c>
      <c r="AD1110" s="15">
        <v>21272000</v>
      </c>
      <c r="AE1110" s="16">
        <v>54600000</v>
      </c>
    </row>
    <row r="1111" spans="1:31" x14ac:dyDescent="0.25">
      <c r="A1111" s="7">
        <v>5308730</v>
      </c>
      <c r="B1111" s="8" t="s">
        <v>1133</v>
      </c>
      <c r="C1111" s="8" t="s">
        <v>42</v>
      </c>
      <c r="D1111" s="9">
        <v>0.97921069999999999</v>
      </c>
      <c r="E1111" s="9">
        <v>0</v>
      </c>
      <c r="F1111" s="9">
        <v>0</v>
      </c>
      <c r="G1111" s="9">
        <v>0</v>
      </c>
      <c r="H1111" s="9">
        <v>0</v>
      </c>
      <c r="I1111" s="9">
        <v>0.97921069999999999</v>
      </c>
      <c r="J1111" s="10">
        <v>0</v>
      </c>
      <c r="K1111" s="11">
        <v>1173666</v>
      </c>
      <c r="L1111" s="9">
        <v>1</v>
      </c>
      <c r="M1111" s="12">
        <v>1091509</v>
      </c>
      <c r="N1111" s="12">
        <v>1103246</v>
      </c>
      <c r="O1111" s="12">
        <v>1009353</v>
      </c>
      <c r="P1111" s="12">
        <v>93893.28</v>
      </c>
      <c r="Q1111" s="12">
        <v>82156</v>
      </c>
      <c r="R1111" s="13">
        <v>196</v>
      </c>
      <c r="S1111" s="9">
        <v>0.52040816000000001</v>
      </c>
      <c r="T1111" s="9">
        <v>0.90306122</v>
      </c>
      <c r="U1111" s="9">
        <v>1.0204080000000001E-2</v>
      </c>
      <c r="V1111" s="9">
        <v>3.0612250000000001E-2</v>
      </c>
      <c r="W1111" s="9">
        <v>0</v>
      </c>
      <c r="X1111" s="9">
        <v>1.0204080000000001E-2</v>
      </c>
      <c r="Y1111" s="9">
        <v>0.30612244999999999</v>
      </c>
      <c r="Z1111" s="9">
        <v>0</v>
      </c>
      <c r="AA1111" s="9">
        <v>0.18877551000000001</v>
      </c>
      <c r="AB1111" s="10">
        <v>0.27397260000000001</v>
      </c>
      <c r="AC1111" s="14">
        <v>5029000</v>
      </c>
      <c r="AD1111" s="15">
        <v>2680000</v>
      </c>
      <c r="AE1111" s="16">
        <v>2349000</v>
      </c>
    </row>
    <row r="1112" spans="1:31" x14ac:dyDescent="0.25">
      <c r="A1112" s="7">
        <v>4009420</v>
      </c>
      <c r="B1112" s="8" t="s">
        <v>1134</v>
      </c>
      <c r="C1112" s="8" t="s">
        <v>17</v>
      </c>
      <c r="D1112" s="9">
        <v>0.67530800000000002</v>
      </c>
      <c r="E1112" s="9">
        <v>0</v>
      </c>
      <c r="F1112" s="9">
        <v>0.2683857</v>
      </c>
      <c r="G1112" s="9">
        <v>0</v>
      </c>
      <c r="H1112" s="9">
        <v>0</v>
      </c>
      <c r="I1112" s="9">
        <v>0.40692220000000001</v>
      </c>
      <c r="J1112" s="10">
        <v>0</v>
      </c>
      <c r="K1112" s="11">
        <v>605381.4</v>
      </c>
      <c r="L1112" s="9">
        <v>0.96609999999999996</v>
      </c>
      <c r="M1112" s="12">
        <v>543918.80000000005</v>
      </c>
      <c r="N1112" s="12">
        <v>549767.4</v>
      </c>
      <c r="O1112" s="12">
        <v>502978.7</v>
      </c>
      <c r="P1112" s="12">
        <v>46788.72</v>
      </c>
      <c r="Q1112" s="12">
        <v>40940.129999999997</v>
      </c>
      <c r="R1112" s="13">
        <v>258</v>
      </c>
      <c r="S1112" s="9">
        <v>0.48837208999999998</v>
      </c>
      <c r="T1112" s="9">
        <v>0.75968992000000002</v>
      </c>
      <c r="U1112" s="9">
        <v>7.7519399999999997E-3</v>
      </c>
      <c r="V1112" s="9">
        <v>0</v>
      </c>
      <c r="W1112" s="9">
        <v>3.8759689999999999E-2</v>
      </c>
      <c r="X1112" s="9">
        <v>0.19379845000000001</v>
      </c>
      <c r="Y1112" s="9">
        <v>0.89922480999999999</v>
      </c>
      <c r="Z1112" s="9">
        <v>0</v>
      </c>
      <c r="AA1112" s="9">
        <v>0.13953488</v>
      </c>
      <c r="AB1112" s="10">
        <v>7.8651680000000002E-2</v>
      </c>
      <c r="AC1112" s="14">
        <v>2473000</v>
      </c>
      <c r="AD1112" s="15">
        <v>910000</v>
      </c>
      <c r="AE1112" s="16">
        <v>1563000</v>
      </c>
    </row>
    <row r="1113" spans="1:31" x14ac:dyDescent="0.25">
      <c r="A1113" s="7">
        <v>4619450</v>
      </c>
      <c r="B1113" s="8" t="s">
        <v>1135</v>
      </c>
      <c r="C1113" s="8" t="s">
        <v>129</v>
      </c>
      <c r="D1113" s="9">
        <v>0.77221229999999996</v>
      </c>
      <c r="E1113" s="9">
        <v>0</v>
      </c>
      <c r="F1113" s="9">
        <v>0.23078360000000001</v>
      </c>
      <c r="G1113" s="9">
        <v>0</v>
      </c>
      <c r="H1113" s="9">
        <v>0</v>
      </c>
      <c r="I1113" s="9">
        <v>0.54142869999999998</v>
      </c>
      <c r="J1113" s="10">
        <v>0</v>
      </c>
      <c r="K1113" s="11">
        <v>1175585</v>
      </c>
      <c r="L1113" s="9">
        <v>1</v>
      </c>
      <c r="M1113" s="12">
        <v>1093294</v>
      </c>
      <c r="N1113" s="12">
        <v>1105050</v>
      </c>
      <c r="O1113" s="12">
        <v>1011003</v>
      </c>
      <c r="P1113" s="12">
        <v>94046.8</v>
      </c>
      <c r="Q1113" s="12">
        <v>82291</v>
      </c>
      <c r="R1113" s="13">
        <v>361</v>
      </c>
      <c r="S1113" s="9">
        <v>0.48476454000000002</v>
      </c>
      <c r="T1113" s="9">
        <v>0.83102493</v>
      </c>
      <c r="U1113" s="9">
        <v>2.7700799999999999E-3</v>
      </c>
      <c r="V1113" s="9">
        <v>0</v>
      </c>
      <c r="W1113" s="9">
        <v>0</v>
      </c>
      <c r="X1113" s="9">
        <v>0.16620499</v>
      </c>
      <c r="Y1113" s="9">
        <v>0.97506925</v>
      </c>
      <c r="Z1113" s="9">
        <v>1.1080329999999999E-2</v>
      </c>
      <c r="AA1113" s="9">
        <v>0.12188366</v>
      </c>
      <c r="AB1113" s="10">
        <v>0.52888888999999994</v>
      </c>
      <c r="AC1113" s="14">
        <v>4925000</v>
      </c>
      <c r="AD1113" s="15">
        <v>2717000</v>
      </c>
      <c r="AE1113" s="16">
        <v>2208000</v>
      </c>
    </row>
    <row r="1114" spans="1:31" x14ac:dyDescent="0.25">
      <c r="A1114" s="7">
        <v>5305280</v>
      </c>
      <c r="B1114" s="8" t="s">
        <v>1136</v>
      </c>
      <c r="C1114" s="8" t="s">
        <v>42</v>
      </c>
      <c r="D1114" s="9">
        <v>0.56931220000000005</v>
      </c>
      <c r="E1114" s="9">
        <v>0</v>
      </c>
      <c r="F1114" s="9">
        <v>0</v>
      </c>
      <c r="G1114" s="9">
        <v>0</v>
      </c>
      <c r="H1114" s="9">
        <v>0</v>
      </c>
      <c r="I1114" s="9">
        <v>0.56931220000000005</v>
      </c>
      <c r="J1114" s="10">
        <v>0</v>
      </c>
      <c r="K1114" s="11">
        <v>3589649</v>
      </c>
      <c r="L1114" s="9">
        <v>0.88019999999999998</v>
      </c>
      <c r="M1114" s="12">
        <v>2938437</v>
      </c>
      <c r="N1114" s="12">
        <v>2970033</v>
      </c>
      <c r="O1114" s="12">
        <v>2717264</v>
      </c>
      <c r="P1114" s="12">
        <v>252768.7</v>
      </c>
      <c r="Q1114" s="12">
        <v>221173</v>
      </c>
      <c r="R1114" s="13">
        <v>1026</v>
      </c>
      <c r="S1114" s="9">
        <v>0.53411306000000003</v>
      </c>
      <c r="T1114" s="9">
        <v>0.64424950999999997</v>
      </c>
      <c r="U1114" s="9">
        <v>9.7466000000000002E-4</v>
      </c>
      <c r="V1114" s="9">
        <v>9.7466000000000002E-4</v>
      </c>
      <c r="W1114" s="9">
        <v>0.29044834000000003</v>
      </c>
      <c r="X1114" s="9">
        <v>6.3352829999999999E-2</v>
      </c>
      <c r="Y1114" s="9">
        <v>0.86744639000000001</v>
      </c>
      <c r="Z1114" s="9">
        <v>8.1871340000000001E-2</v>
      </c>
      <c r="AA1114" s="9">
        <v>0.14814815000000001</v>
      </c>
      <c r="AB1114" s="10">
        <v>0.37089618000000002</v>
      </c>
      <c r="AC1114" s="14">
        <v>13159000</v>
      </c>
      <c r="AD1114" s="15">
        <v>5389000</v>
      </c>
      <c r="AE1114" s="16">
        <v>7770000</v>
      </c>
    </row>
    <row r="1115" spans="1:31" x14ac:dyDescent="0.25">
      <c r="A1115" s="7">
        <v>5600960</v>
      </c>
      <c r="B1115" s="8" t="s">
        <v>1137</v>
      </c>
      <c r="C1115" s="8" t="s">
        <v>226</v>
      </c>
      <c r="D1115" s="9">
        <v>0.78652449999999996</v>
      </c>
      <c r="E1115" s="9">
        <v>0</v>
      </c>
      <c r="F1115" s="9">
        <v>0</v>
      </c>
      <c r="G1115" s="9">
        <v>0</v>
      </c>
      <c r="H1115" s="9">
        <v>0</v>
      </c>
      <c r="I1115" s="9">
        <v>0.78652449999999996</v>
      </c>
      <c r="J1115" s="10">
        <v>0</v>
      </c>
      <c r="K1115" s="11">
        <v>3062019</v>
      </c>
      <c r="L1115" s="9">
        <v>1</v>
      </c>
      <c r="M1115" s="12">
        <v>2847678</v>
      </c>
      <c r="N1115" s="12">
        <v>2878298</v>
      </c>
      <c r="O1115" s="12">
        <v>2633336</v>
      </c>
      <c r="P1115" s="12">
        <v>244961.5</v>
      </c>
      <c r="Q1115" s="12">
        <v>214342</v>
      </c>
      <c r="R1115" s="13">
        <v>331</v>
      </c>
      <c r="S1115" s="9">
        <v>0.55589124000000001</v>
      </c>
      <c r="T1115" s="9">
        <v>0.97583081999999999</v>
      </c>
      <c r="U1115" s="9">
        <v>0</v>
      </c>
      <c r="V1115" s="9">
        <v>0</v>
      </c>
      <c r="W1115" s="9">
        <v>3.0211499999999998E-3</v>
      </c>
      <c r="X1115" s="9">
        <v>1.2084589999999999E-2</v>
      </c>
      <c r="Y1115" s="9">
        <v>0.98187310999999999</v>
      </c>
      <c r="Z1115" s="9">
        <v>0</v>
      </c>
      <c r="AA1115" s="9">
        <v>0.15709970000000001</v>
      </c>
      <c r="AB1115" s="10">
        <v>0.25495050000000002</v>
      </c>
      <c r="AC1115" s="14">
        <v>12750000</v>
      </c>
      <c r="AD1115" s="15">
        <v>5088000</v>
      </c>
      <c r="AE1115" s="16">
        <v>7662000</v>
      </c>
    </row>
    <row r="1116" spans="1:31" x14ac:dyDescent="0.25">
      <c r="A1116" s="7">
        <v>5301380</v>
      </c>
      <c r="B1116" s="8" t="s">
        <v>1138</v>
      </c>
      <c r="C1116" s="8" t="s">
        <v>42</v>
      </c>
      <c r="D1116" s="9">
        <v>1</v>
      </c>
      <c r="E1116" s="9">
        <v>0</v>
      </c>
      <c r="F1116" s="9">
        <v>0</v>
      </c>
      <c r="G1116" s="9">
        <v>0</v>
      </c>
      <c r="H1116" s="9">
        <v>0</v>
      </c>
      <c r="I1116" s="9">
        <v>1</v>
      </c>
      <c r="J1116" s="10">
        <v>0</v>
      </c>
      <c r="K1116" s="11">
        <v>255999.9</v>
      </c>
      <c r="L1116" s="9">
        <v>1</v>
      </c>
      <c r="M1116" s="12">
        <v>238079.9</v>
      </c>
      <c r="N1116" s="12">
        <v>240639.9</v>
      </c>
      <c r="O1116" s="12">
        <v>220159.9</v>
      </c>
      <c r="P1116" s="12">
        <v>20479.990000000002</v>
      </c>
      <c r="Q1116" s="12">
        <v>17920</v>
      </c>
      <c r="R1116" s="13">
        <v>19</v>
      </c>
      <c r="S1116" s="9">
        <v>0.47368420999999999</v>
      </c>
      <c r="T1116" s="9">
        <v>0.89473683999999998</v>
      </c>
      <c r="U1116" s="9">
        <v>0</v>
      </c>
      <c r="V1116" s="9">
        <v>0</v>
      </c>
      <c r="W1116" s="9">
        <v>0</v>
      </c>
      <c r="X1116" s="9">
        <v>0.10526315999999999</v>
      </c>
      <c r="Y1116" s="9">
        <v>0.84210525999999997</v>
      </c>
      <c r="Z1116" s="9">
        <v>0</v>
      </c>
      <c r="AA1116" s="9">
        <v>0.15789474000000001</v>
      </c>
      <c r="AB1116" s="10">
        <v>0.39583332999999998</v>
      </c>
      <c r="AC1116" s="14">
        <v>1047000</v>
      </c>
      <c r="AD1116" s="15">
        <v>483000</v>
      </c>
      <c r="AE1116" s="16">
        <v>564000</v>
      </c>
    </row>
    <row r="1117" spans="1:31" x14ac:dyDescent="0.25">
      <c r="A1117" s="7">
        <v>3501110</v>
      </c>
      <c r="B1117" s="8" t="s">
        <v>1139</v>
      </c>
      <c r="C1117" s="8" t="s">
        <v>40</v>
      </c>
      <c r="D1117" s="9">
        <v>0.56548739999999997</v>
      </c>
      <c r="E1117" s="9">
        <v>0</v>
      </c>
      <c r="F1117" s="9">
        <v>0</v>
      </c>
      <c r="G1117" s="9">
        <v>0</v>
      </c>
      <c r="H1117" s="9">
        <v>2.0427000000000002E-3</v>
      </c>
      <c r="I1117" s="9">
        <v>0.5467767</v>
      </c>
      <c r="J1117" s="10">
        <v>1.6667999999999999E-2</v>
      </c>
      <c r="K1117" s="11">
        <v>40200000</v>
      </c>
      <c r="L1117" s="9">
        <v>0.91579999999999995</v>
      </c>
      <c r="M1117" s="12">
        <v>34200000</v>
      </c>
      <c r="N1117" s="12">
        <v>34600000</v>
      </c>
      <c r="O1117" s="12">
        <v>31700000</v>
      </c>
      <c r="P1117" s="12">
        <v>2945213</v>
      </c>
      <c r="Q1117" s="12">
        <v>2500000</v>
      </c>
      <c r="R1117" s="13">
        <v>12495</v>
      </c>
      <c r="S1117" s="9">
        <v>0.50468186999999998</v>
      </c>
      <c r="T1117" s="9">
        <v>0.80176069999999999</v>
      </c>
      <c r="U1117" s="9">
        <v>9.1236500000000005E-3</v>
      </c>
      <c r="V1117" s="9">
        <v>3.2012799999999999E-3</v>
      </c>
      <c r="W1117" s="9">
        <v>0.12092836999999999</v>
      </c>
      <c r="X1117" s="9">
        <v>6.0184069999999999E-2</v>
      </c>
      <c r="Y1117" s="9">
        <v>0.80112044999999998</v>
      </c>
      <c r="Z1117" s="9">
        <v>0.30292117000000002</v>
      </c>
      <c r="AA1117" s="9">
        <v>0.11236495000000001</v>
      </c>
      <c r="AB1117" s="10">
        <v>0.41593893999999998</v>
      </c>
      <c r="AC1117" s="14">
        <v>149700000</v>
      </c>
      <c r="AD1117" s="15">
        <v>64517000</v>
      </c>
      <c r="AE1117" s="16">
        <v>85100000</v>
      </c>
    </row>
    <row r="1118" spans="1:31" x14ac:dyDescent="0.25">
      <c r="A1118" s="7">
        <v>200670</v>
      </c>
      <c r="B1118" s="8" t="s">
        <v>1140</v>
      </c>
      <c r="C1118" s="8" t="s">
        <v>143</v>
      </c>
      <c r="D1118" s="9">
        <v>1</v>
      </c>
      <c r="E1118" s="9">
        <v>0</v>
      </c>
      <c r="F1118" s="9">
        <v>0</v>
      </c>
      <c r="G1118" s="9">
        <v>0</v>
      </c>
      <c r="H1118" s="9">
        <v>0</v>
      </c>
      <c r="I1118" s="9">
        <v>1</v>
      </c>
      <c r="J1118" s="10">
        <v>0</v>
      </c>
      <c r="K1118" s="11">
        <v>838500</v>
      </c>
      <c r="L1118" s="9">
        <v>1</v>
      </c>
      <c r="M1118" s="12">
        <v>779805</v>
      </c>
      <c r="N1118" s="12">
        <v>788190</v>
      </c>
      <c r="O1118" s="12">
        <v>721110</v>
      </c>
      <c r="P1118" s="12">
        <v>67080</v>
      </c>
      <c r="Q1118" s="12">
        <v>58695</v>
      </c>
      <c r="R1118" s="13">
        <v>98</v>
      </c>
      <c r="S1118" s="9">
        <v>0.44897958999999998</v>
      </c>
      <c r="T1118" s="9">
        <v>0.89795917999999997</v>
      </c>
      <c r="U1118" s="9">
        <v>0</v>
      </c>
      <c r="V1118" s="9">
        <v>0</v>
      </c>
      <c r="W1118" s="9">
        <v>0</v>
      </c>
      <c r="X1118" s="9">
        <v>0.10204082</v>
      </c>
      <c r="Y1118" s="9">
        <v>0</v>
      </c>
      <c r="Z1118" s="9">
        <v>0</v>
      </c>
      <c r="AA1118" s="9">
        <v>9.183674E-2</v>
      </c>
      <c r="AB1118" s="10">
        <v>0.11214953</v>
      </c>
      <c r="AC1118" s="14">
        <v>3408000</v>
      </c>
      <c r="AD1118" s="15">
        <v>959000</v>
      </c>
      <c r="AE1118" s="16">
        <v>2449000</v>
      </c>
    </row>
    <row r="1119" spans="1:31" x14ac:dyDescent="0.25">
      <c r="A1119" s="7">
        <v>3011420</v>
      </c>
      <c r="B1119" s="8" t="s">
        <v>1141</v>
      </c>
      <c r="C1119" s="8" t="s">
        <v>200</v>
      </c>
      <c r="D1119" s="9">
        <v>0.86018689999999998</v>
      </c>
      <c r="E1119" s="9">
        <v>0</v>
      </c>
      <c r="F1119" s="9">
        <v>0</v>
      </c>
      <c r="G1119" s="9">
        <v>0</v>
      </c>
      <c r="H1119" s="9">
        <v>0</v>
      </c>
      <c r="I1119" s="9">
        <v>0.86018689999999998</v>
      </c>
      <c r="J1119" s="10">
        <v>0</v>
      </c>
      <c r="K1119" s="11">
        <v>502938.8</v>
      </c>
      <c r="L1119" s="9">
        <v>1</v>
      </c>
      <c r="M1119" s="12">
        <v>467733.1</v>
      </c>
      <c r="N1119" s="12">
        <v>472762.5</v>
      </c>
      <c r="O1119" s="12">
        <v>432527.4</v>
      </c>
      <c r="P1119" s="12">
        <v>40235.11</v>
      </c>
      <c r="Q1119" s="12">
        <v>35205.69</v>
      </c>
      <c r="R1119" s="13">
        <v>79</v>
      </c>
      <c r="S1119" s="9">
        <v>0.50632911000000003</v>
      </c>
      <c r="T1119" s="9">
        <v>1</v>
      </c>
      <c r="U1119" s="9">
        <v>0</v>
      </c>
      <c r="V1119" s="9">
        <v>0</v>
      </c>
      <c r="W1119" s="9">
        <v>0</v>
      </c>
      <c r="X1119" s="9">
        <v>0</v>
      </c>
      <c r="Y1119" s="9">
        <v>0.92405062999999998</v>
      </c>
      <c r="Z1119" s="9">
        <v>1.2658229999999999E-2</v>
      </c>
      <c r="AA1119" s="9">
        <v>8.860759E-2</v>
      </c>
      <c r="AB1119" s="10">
        <v>0.35087719000000001</v>
      </c>
      <c r="AC1119" s="14">
        <v>1998000</v>
      </c>
      <c r="AD1119" s="15">
        <v>1005000</v>
      </c>
      <c r="AE1119" s="16">
        <v>993000</v>
      </c>
    </row>
    <row r="1120" spans="1:31" x14ac:dyDescent="0.25">
      <c r="A1120" s="7">
        <v>619950</v>
      </c>
      <c r="B1120" s="8" t="s">
        <v>1142</v>
      </c>
      <c r="C1120" s="8" t="s">
        <v>1</v>
      </c>
      <c r="D1120" s="9">
        <v>0.78049570000000001</v>
      </c>
      <c r="E1120" s="9">
        <v>0</v>
      </c>
      <c r="F1120" s="9">
        <v>0</v>
      </c>
      <c r="G1120" s="9">
        <v>0</v>
      </c>
      <c r="H1120" s="9">
        <v>0</v>
      </c>
      <c r="I1120" s="9">
        <v>0.78049570000000001</v>
      </c>
      <c r="J1120" s="10">
        <v>0</v>
      </c>
      <c r="K1120" s="11">
        <v>4823544</v>
      </c>
      <c r="L1120" s="9">
        <v>1</v>
      </c>
      <c r="M1120" s="12">
        <v>4485896</v>
      </c>
      <c r="N1120" s="12">
        <v>4534132</v>
      </c>
      <c r="O1120" s="12">
        <v>4148248</v>
      </c>
      <c r="P1120" s="12">
        <v>385883.5</v>
      </c>
      <c r="Q1120" s="12">
        <v>337648</v>
      </c>
      <c r="R1120" s="13">
        <v>1018</v>
      </c>
      <c r="S1120" s="9">
        <v>0.53339882000000005</v>
      </c>
      <c r="T1120" s="9">
        <v>0.78290766000000001</v>
      </c>
      <c r="U1120" s="9">
        <v>3.9292700000000003E-3</v>
      </c>
      <c r="V1120" s="9">
        <v>3.9292700000000003E-3</v>
      </c>
      <c r="W1120" s="9">
        <v>3.3398820000000003E-2</v>
      </c>
      <c r="X1120" s="9">
        <v>0.10412573999999999</v>
      </c>
      <c r="Y1120" s="9">
        <v>0.72396857000000003</v>
      </c>
      <c r="Z1120" s="9">
        <v>1.9646400000000001E-3</v>
      </c>
      <c r="AA1120" s="9">
        <v>0.15127700999999999</v>
      </c>
      <c r="AB1120" s="10">
        <v>0.28243021000000001</v>
      </c>
      <c r="AC1120" s="14">
        <v>19130000</v>
      </c>
      <c r="AD1120" s="15">
        <v>6845000</v>
      </c>
      <c r="AE1120" s="16">
        <v>12300000</v>
      </c>
    </row>
    <row r="1121" spans="1:31" x14ac:dyDescent="0.25">
      <c r="A1121" s="7">
        <v>3013400</v>
      </c>
      <c r="B1121" s="8" t="s">
        <v>1143</v>
      </c>
      <c r="C1121" s="8" t="s">
        <v>200</v>
      </c>
      <c r="D1121" s="9">
        <v>0.81579860000000004</v>
      </c>
      <c r="E1121" s="9">
        <v>0</v>
      </c>
      <c r="F1121" s="9">
        <v>0.1052778</v>
      </c>
      <c r="G1121" s="9">
        <v>0</v>
      </c>
      <c r="H1121" s="9">
        <v>0</v>
      </c>
      <c r="I1121" s="9">
        <v>0.71052079999999995</v>
      </c>
      <c r="J1121" s="10">
        <v>0</v>
      </c>
      <c r="K1121" s="11">
        <v>682986.2</v>
      </c>
      <c r="L1121" s="9">
        <v>1</v>
      </c>
      <c r="M1121" s="12">
        <v>635177.19999999995</v>
      </c>
      <c r="N1121" s="12">
        <v>642007</v>
      </c>
      <c r="O1121" s="12">
        <v>587368.1</v>
      </c>
      <c r="P1121" s="12">
        <v>54638.89</v>
      </c>
      <c r="Q1121" s="12">
        <v>47809.06</v>
      </c>
      <c r="R1121" s="13">
        <v>143</v>
      </c>
      <c r="S1121" s="9">
        <v>0.49650349999999999</v>
      </c>
      <c r="T1121" s="9">
        <v>0.91608392000000005</v>
      </c>
      <c r="U1121" s="9">
        <v>0</v>
      </c>
      <c r="V1121" s="9">
        <v>6.99301E-3</v>
      </c>
      <c r="W1121" s="9">
        <v>0</v>
      </c>
      <c r="X1121" s="9">
        <v>7.6923080000000005E-2</v>
      </c>
      <c r="Y1121" s="9">
        <v>0.97902098000000004</v>
      </c>
      <c r="Z1121" s="9">
        <v>0.28671329000000001</v>
      </c>
      <c r="AA1121" s="9">
        <v>0.12587413</v>
      </c>
      <c r="AB1121" s="10">
        <v>0.20467836</v>
      </c>
      <c r="AC1121" s="14">
        <v>2650000</v>
      </c>
      <c r="AD1121" s="15">
        <v>1003000</v>
      </c>
      <c r="AE1121" s="16">
        <v>1647000</v>
      </c>
    </row>
    <row r="1122" spans="1:31" x14ac:dyDescent="0.25">
      <c r="A1122" s="7">
        <v>3615300</v>
      </c>
      <c r="B1122" s="8" t="s">
        <v>1144</v>
      </c>
      <c r="C1122" s="8" t="s">
        <v>53</v>
      </c>
      <c r="D1122" s="9">
        <v>0.62705840000000002</v>
      </c>
      <c r="E1122" s="9">
        <v>0</v>
      </c>
      <c r="F1122" s="9">
        <v>0</v>
      </c>
      <c r="G1122" s="9">
        <v>0.42472019999999999</v>
      </c>
      <c r="H1122" s="9">
        <v>0.20233809999999999</v>
      </c>
      <c r="I1122" s="9">
        <v>0</v>
      </c>
      <c r="J1122" s="10">
        <v>0</v>
      </c>
      <c r="K1122" s="11">
        <v>17100000</v>
      </c>
      <c r="L1122" s="9">
        <v>0.96489999999999998</v>
      </c>
      <c r="M1122" s="12">
        <v>15300000</v>
      </c>
      <c r="N1122" s="12">
        <v>15500000</v>
      </c>
      <c r="O1122" s="12">
        <v>14200000</v>
      </c>
      <c r="P1122" s="12">
        <v>1319983</v>
      </c>
      <c r="Q1122" s="12">
        <v>1100000</v>
      </c>
      <c r="R1122" s="13">
        <v>3757</v>
      </c>
      <c r="S1122" s="9">
        <v>0.48762309999999998</v>
      </c>
      <c r="T1122" s="9">
        <v>8.2512599999999998E-3</v>
      </c>
      <c r="U1122" s="9">
        <v>3.034336E-2</v>
      </c>
      <c r="V1122" s="9">
        <v>0.10460474</v>
      </c>
      <c r="W1122" s="9">
        <v>7.9318609999999998E-2</v>
      </c>
      <c r="X1122" s="9">
        <v>0.74793717999999998</v>
      </c>
      <c r="Y1122" s="9">
        <v>0.45807825000000002</v>
      </c>
      <c r="Z1122" s="9">
        <v>2.6084639999999999E-2</v>
      </c>
      <c r="AA1122" s="9">
        <v>0.16129890999999999</v>
      </c>
      <c r="AB1122" s="10">
        <v>0.18939701</v>
      </c>
      <c r="AC1122" s="14">
        <v>63737000</v>
      </c>
      <c r="AD1122" s="15">
        <v>16490000</v>
      </c>
      <c r="AE1122" s="16">
        <v>47200000</v>
      </c>
    </row>
    <row r="1123" spans="1:31" x14ac:dyDescent="0.25">
      <c r="A1123" s="7">
        <v>5509070</v>
      </c>
      <c r="B1123" s="8" t="s">
        <v>1145</v>
      </c>
      <c r="C1123" s="8" t="s">
        <v>232</v>
      </c>
      <c r="D1123" s="9">
        <v>0.82903079999999996</v>
      </c>
      <c r="E1123" s="9">
        <v>0</v>
      </c>
      <c r="F1123" s="9">
        <v>0</v>
      </c>
      <c r="G1123" s="9">
        <v>0</v>
      </c>
      <c r="H1123" s="9">
        <v>0</v>
      </c>
      <c r="I1123" s="9">
        <v>0.82903079999999996</v>
      </c>
      <c r="J1123" s="10">
        <v>0</v>
      </c>
      <c r="K1123" s="11">
        <v>5034565</v>
      </c>
      <c r="L1123" s="9">
        <v>1</v>
      </c>
      <c r="M1123" s="12">
        <v>4682146</v>
      </c>
      <c r="N1123" s="12">
        <v>4732491</v>
      </c>
      <c r="O1123" s="12">
        <v>4329726</v>
      </c>
      <c r="P1123" s="12">
        <v>402765.2</v>
      </c>
      <c r="Q1123" s="12">
        <v>352420</v>
      </c>
      <c r="R1123" s="13">
        <v>854</v>
      </c>
      <c r="S1123" s="9">
        <v>0.52107727999999998</v>
      </c>
      <c r="T1123" s="9">
        <v>0.99063232000000001</v>
      </c>
      <c r="U1123" s="9">
        <v>0</v>
      </c>
      <c r="V1123" s="9">
        <v>2.3419199999999999E-3</v>
      </c>
      <c r="W1123" s="9">
        <v>2.3419199999999999E-3</v>
      </c>
      <c r="X1123" s="9">
        <v>4.6838399999999999E-3</v>
      </c>
      <c r="Y1123" s="9">
        <v>0.84426230000000002</v>
      </c>
      <c r="Z1123" s="9">
        <v>0</v>
      </c>
      <c r="AA1123" s="9">
        <v>0.23887588000000001</v>
      </c>
      <c r="AB1123" s="10">
        <v>0.46592064999999999</v>
      </c>
      <c r="AC1123" s="14">
        <v>19384000</v>
      </c>
      <c r="AD1123" s="15">
        <v>7986000</v>
      </c>
      <c r="AE1123" s="16">
        <v>11400000</v>
      </c>
    </row>
    <row r="1124" spans="1:31" x14ac:dyDescent="0.25">
      <c r="A1124" s="7">
        <v>3022750</v>
      </c>
      <c r="B1124" s="8" t="s">
        <v>1146</v>
      </c>
      <c r="C1124" s="8" t="s">
        <v>200</v>
      </c>
      <c r="D1124" s="9">
        <v>0.92787280000000005</v>
      </c>
      <c r="E1124" s="9">
        <v>0</v>
      </c>
      <c r="F1124" s="9">
        <v>0</v>
      </c>
      <c r="G1124" s="9">
        <v>0</v>
      </c>
      <c r="H1124" s="9">
        <v>0</v>
      </c>
      <c r="I1124" s="9">
        <v>0.92787280000000005</v>
      </c>
      <c r="J1124" s="10">
        <v>0</v>
      </c>
      <c r="K1124" s="11">
        <v>2344987</v>
      </c>
      <c r="L1124" s="9">
        <v>1</v>
      </c>
      <c r="M1124" s="12">
        <v>2180838</v>
      </c>
      <c r="N1124" s="12">
        <v>2204288</v>
      </c>
      <c r="O1124" s="12">
        <v>2016689</v>
      </c>
      <c r="P1124" s="12">
        <v>187599</v>
      </c>
      <c r="Q1124" s="12">
        <v>164149</v>
      </c>
      <c r="R1124" s="13">
        <v>392</v>
      </c>
      <c r="S1124" s="9">
        <v>0.50765305999999999</v>
      </c>
      <c r="T1124" s="9">
        <v>0.89795917999999997</v>
      </c>
      <c r="U1124" s="9">
        <v>0</v>
      </c>
      <c r="V1124" s="9">
        <v>0</v>
      </c>
      <c r="W1124" s="9">
        <v>5.1020400000000004E-3</v>
      </c>
      <c r="X1124" s="9">
        <v>9.6938780000000002E-2</v>
      </c>
      <c r="Y1124" s="9">
        <v>0.98469388000000002</v>
      </c>
      <c r="Z1124" s="9">
        <v>0.38265305999999999</v>
      </c>
      <c r="AA1124" s="9">
        <v>6.8877549999999996E-2</v>
      </c>
      <c r="AB1124" s="10">
        <v>0.29193548000000002</v>
      </c>
      <c r="AC1124" s="14">
        <v>9023000</v>
      </c>
      <c r="AD1124" s="15">
        <v>5882000</v>
      </c>
      <c r="AE1124" s="16">
        <v>3141000</v>
      </c>
    </row>
    <row r="1125" spans="1:31" x14ac:dyDescent="0.25">
      <c r="A1125" s="7">
        <v>401810</v>
      </c>
      <c r="B1125" s="8" t="s">
        <v>1147</v>
      </c>
      <c r="C1125" s="8" t="s">
        <v>197</v>
      </c>
      <c r="D1125" s="9">
        <v>1</v>
      </c>
      <c r="E1125" s="9">
        <v>0</v>
      </c>
      <c r="F1125" s="9">
        <v>0</v>
      </c>
      <c r="G1125" s="9">
        <v>0</v>
      </c>
      <c r="H1125" s="9">
        <v>0</v>
      </c>
      <c r="I1125" s="9">
        <v>1</v>
      </c>
      <c r="J1125" s="10">
        <v>0</v>
      </c>
      <c r="K1125" s="11">
        <v>1936336</v>
      </c>
      <c r="L1125" s="9">
        <v>1</v>
      </c>
      <c r="M1125" s="12">
        <v>1800793</v>
      </c>
      <c r="N1125" s="12">
        <v>1820156</v>
      </c>
      <c r="O1125" s="12">
        <v>1665249</v>
      </c>
      <c r="P1125" s="12">
        <v>154906.9</v>
      </c>
      <c r="Q1125" s="12">
        <v>135544</v>
      </c>
      <c r="R1125" s="13">
        <v>354</v>
      </c>
      <c r="S1125" s="9">
        <v>0.53954802000000002</v>
      </c>
      <c r="T1125" s="9">
        <v>0.99152541999999999</v>
      </c>
      <c r="U1125" s="9">
        <v>5.6497199999999996E-3</v>
      </c>
      <c r="X1125" s="9">
        <v>2.8248599999999998E-3</v>
      </c>
      <c r="Y1125" s="9">
        <v>0.98305085000000003</v>
      </c>
      <c r="Z1125" s="9">
        <v>0</v>
      </c>
      <c r="AA1125" s="9">
        <v>0.16949153</v>
      </c>
      <c r="AB1125" s="10">
        <v>0.40165877</v>
      </c>
      <c r="AC1125" s="14">
        <v>7288000</v>
      </c>
      <c r="AD1125" s="15">
        <v>3492000</v>
      </c>
      <c r="AE1125" s="16">
        <v>3796000</v>
      </c>
    </row>
    <row r="1126" spans="1:31" x14ac:dyDescent="0.25">
      <c r="A1126" s="7">
        <v>3013660</v>
      </c>
      <c r="B1126" s="8" t="s">
        <v>1148</v>
      </c>
      <c r="C1126" s="8" t="s">
        <v>200</v>
      </c>
      <c r="D1126" s="9">
        <v>1</v>
      </c>
      <c r="E1126" s="9">
        <v>0</v>
      </c>
      <c r="F1126" s="9">
        <v>0</v>
      </c>
      <c r="G1126" s="9">
        <v>0</v>
      </c>
      <c r="H1126" s="9">
        <v>0</v>
      </c>
      <c r="I1126" s="9">
        <v>1</v>
      </c>
      <c r="J1126" s="10">
        <v>0</v>
      </c>
      <c r="K1126" s="11">
        <v>1194506</v>
      </c>
      <c r="L1126" s="9">
        <v>1</v>
      </c>
      <c r="M1126" s="12">
        <v>1110891</v>
      </c>
      <c r="N1126" s="12">
        <v>1122836</v>
      </c>
      <c r="O1126" s="12">
        <v>1027275</v>
      </c>
      <c r="P1126" s="12">
        <v>95560.48</v>
      </c>
      <c r="Q1126" s="12">
        <v>83616</v>
      </c>
      <c r="R1126" s="13">
        <v>191</v>
      </c>
      <c r="S1126" s="9">
        <v>0.50785340000000001</v>
      </c>
      <c r="T1126" s="9">
        <v>0.98429319000000004</v>
      </c>
      <c r="U1126" s="9">
        <v>0</v>
      </c>
      <c r="V1126" s="9">
        <v>0</v>
      </c>
      <c r="W1126" s="9">
        <v>0</v>
      </c>
      <c r="X1126" s="9">
        <v>1.5706810000000002E-2</v>
      </c>
      <c r="Y1126" s="9">
        <v>0.95287957999999995</v>
      </c>
      <c r="Z1126" s="9">
        <v>0.27225131000000002</v>
      </c>
      <c r="AA1126" s="9">
        <v>0.19895288</v>
      </c>
      <c r="AB1126" s="10">
        <v>0.36781608999999998</v>
      </c>
      <c r="AC1126" s="14">
        <v>4472000</v>
      </c>
      <c r="AD1126" s="15">
        <v>2311000</v>
      </c>
      <c r="AE1126" s="16">
        <v>2161000</v>
      </c>
    </row>
    <row r="1127" spans="1:31" x14ac:dyDescent="0.25">
      <c r="A1127" s="7">
        <v>200003</v>
      </c>
      <c r="B1127" s="8" t="s">
        <v>1149</v>
      </c>
      <c r="C1127" s="8" t="s">
        <v>143</v>
      </c>
      <c r="D1127" s="9">
        <v>0.97409559999999995</v>
      </c>
      <c r="E1127" s="9">
        <v>0</v>
      </c>
      <c r="F1127" s="9">
        <v>0</v>
      </c>
      <c r="G1127" s="9">
        <v>0</v>
      </c>
      <c r="H1127" s="9">
        <v>0</v>
      </c>
      <c r="I1127" s="9">
        <v>0.97409559999999995</v>
      </c>
      <c r="J1127" s="10">
        <v>0</v>
      </c>
      <c r="K1127" s="11">
        <v>18100000</v>
      </c>
      <c r="L1127" s="9">
        <v>1</v>
      </c>
      <c r="M1127" s="12">
        <v>16800000</v>
      </c>
      <c r="N1127" s="12">
        <v>17000000</v>
      </c>
      <c r="O1127" s="12">
        <v>15600000</v>
      </c>
      <c r="P1127" s="12">
        <v>1448000</v>
      </c>
      <c r="Q1127" s="12">
        <v>1200000</v>
      </c>
      <c r="R1127" s="13">
        <v>1932</v>
      </c>
      <c r="S1127" s="9">
        <v>0.52380952000000003</v>
      </c>
      <c r="T1127" s="9">
        <v>0.99689441000000001</v>
      </c>
      <c r="U1127" s="9">
        <v>1.5528E-3</v>
      </c>
      <c r="V1127" s="9">
        <v>0</v>
      </c>
      <c r="W1127" s="9">
        <v>0</v>
      </c>
      <c r="X1127" s="9">
        <v>1.5528E-3</v>
      </c>
      <c r="Y1127" s="9">
        <v>0.68788819999999995</v>
      </c>
      <c r="Z1127" s="9">
        <v>0.68685300000000005</v>
      </c>
      <c r="AA1127" s="9">
        <v>0.12267081000000001</v>
      </c>
      <c r="AB1127" s="10">
        <v>0.39049235999999998</v>
      </c>
      <c r="AC1127" s="14">
        <v>67697000</v>
      </c>
      <c r="AD1127" s="15">
        <v>18403000</v>
      </c>
      <c r="AE1127" s="16">
        <v>49300000</v>
      </c>
    </row>
    <row r="1128" spans="1:31" x14ac:dyDescent="0.25">
      <c r="A1128" s="7">
        <v>3807200</v>
      </c>
      <c r="B1128" s="8" t="s">
        <v>1150</v>
      </c>
      <c r="C1128" s="8" t="s">
        <v>60</v>
      </c>
      <c r="D1128" s="9">
        <v>1</v>
      </c>
      <c r="E1128" s="9">
        <v>0</v>
      </c>
      <c r="F1128" s="9">
        <v>0</v>
      </c>
      <c r="G1128" s="9">
        <v>0</v>
      </c>
      <c r="H1128" s="9">
        <v>0</v>
      </c>
      <c r="I1128" s="9">
        <v>1</v>
      </c>
      <c r="J1128" s="10">
        <v>0</v>
      </c>
      <c r="K1128" s="11">
        <v>1207671</v>
      </c>
      <c r="L1128" s="9">
        <v>1</v>
      </c>
      <c r="M1128" s="12">
        <v>1123134</v>
      </c>
      <c r="N1128" s="12">
        <v>1135211</v>
      </c>
      <c r="O1128" s="12">
        <v>1038597</v>
      </c>
      <c r="P1128" s="12">
        <v>96613.68</v>
      </c>
      <c r="Q1128" s="12">
        <v>84537</v>
      </c>
      <c r="R1128" s="13">
        <v>166</v>
      </c>
      <c r="S1128" s="9">
        <v>0.48795180999999999</v>
      </c>
      <c r="T1128" s="9">
        <v>0.96385542000000002</v>
      </c>
      <c r="U1128" s="9">
        <v>0</v>
      </c>
      <c r="V1128" s="9">
        <v>6.0241000000000001E-3</v>
      </c>
      <c r="W1128" s="9">
        <v>0</v>
      </c>
      <c r="X1128" s="9">
        <v>3.0120480000000002E-2</v>
      </c>
      <c r="Y1128" s="9">
        <v>0.79518071999999995</v>
      </c>
      <c r="Z1128" s="9">
        <v>0.21084337</v>
      </c>
      <c r="AA1128" s="9">
        <v>6.0241000000000001E-3</v>
      </c>
      <c r="AB1128" s="10">
        <v>0.48326055000000001</v>
      </c>
      <c r="AC1128" s="14">
        <v>4487000</v>
      </c>
      <c r="AD1128" s="15">
        <v>2655000</v>
      </c>
      <c r="AE1128" s="16">
        <v>1832000</v>
      </c>
    </row>
    <row r="1129" spans="1:31" x14ac:dyDescent="0.25">
      <c r="A1129" s="7">
        <v>5604450</v>
      </c>
      <c r="B1129" s="8" t="s">
        <v>1151</v>
      </c>
      <c r="C1129" s="8" t="s">
        <v>226</v>
      </c>
      <c r="D1129" s="9">
        <v>0.86206950000000004</v>
      </c>
      <c r="E1129" s="9">
        <v>0</v>
      </c>
      <c r="F1129" s="9">
        <v>0</v>
      </c>
      <c r="G1129" s="9">
        <v>0</v>
      </c>
      <c r="H1129" s="9">
        <v>0</v>
      </c>
      <c r="I1129" s="9">
        <v>0.86206950000000004</v>
      </c>
      <c r="J1129" s="10">
        <v>0</v>
      </c>
      <c r="K1129" s="11">
        <v>5030459</v>
      </c>
      <c r="L1129" s="9">
        <v>1</v>
      </c>
      <c r="M1129" s="12">
        <v>4678327</v>
      </c>
      <c r="N1129" s="12">
        <v>4728632</v>
      </c>
      <c r="O1129" s="12">
        <v>4326195</v>
      </c>
      <c r="P1129" s="12">
        <v>402436.7</v>
      </c>
      <c r="Q1129" s="12">
        <v>352132</v>
      </c>
      <c r="R1129" s="13">
        <v>535</v>
      </c>
      <c r="S1129" s="9">
        <v>0.51775700999999996</v>
      </c>
      <c r="T1129" s="9">
        <v>0.99626168000000004</v>
      </c>
      <c r="U1129" s="9">
        <v>0</v>
      </c>
      <c r="V1129" s="9">
        <v>0</v>
      </c>
      <c r="W1129" s="9">
        <v>1.8691599999999999E-3</v>
      </c>
      <c r="X1129" s="9">
        <v>1.8691599999999999E-3</v>
      </c>
      <c r="Y1129" s="9">
        <v>0.98317756999999995</v>
      </c>
      <c r="Z1129" s="9">
        <v>0.28971963000000001</v>
      </c>
      <c r="AA1129" s="9">
        <v>0.19065420999999999</v>
      </c>
      <c r="AB1129" s="10">
        <v>0.2836767</v>
      </c>
      <c r="AC1129" s="14">
        <v>18569000</v>
      </c>
      <c r="AD1129" s="15">
        <v>7072000</v>
      </c>
      <c r="AE1129" s="16">
        <v>11500000</v>
      </c>
    </row>
    <row r="1130" spans="1:31" x14ac:dyDescent="0.25">
      <c r="A1130" s="7">
        <v>4675600</v>
      </c>
      <c r="B1130" s="8" t="s">
        <v>1152</v>
      </c>
      <c r="C1130" s="8" t="s">
        <v>129</v>
      </c>
      <c r="D1130" s="9">
        <v>0.77728339999999996</v>
      </c>
      <c r="E1130" s="9">
        <v>0</v>
      </c>
      <c r="F1130" s="9">
        <v>0</v>
      </c>
      <c r="G1130" s="9">
        <v>0</v>
      </c>
      <c r="H1130" s="9">
        <v>0</v>
      </c>
      <c r="I1130" s="9">
        <v>0.77728339999999996</v>
      </c>
      <c r="J1130" s="10">
        <v>0</v>
      </c>
      <c r="K1130" s="11">
        <v>1035886</v>
      </c>
      <c r="L1130" s="9">
        <v>1</v>
      </c>
      <c r="M1130" s="12">
        <v>963374</v>
      </c>
      <c r="N1130" s="12">
        <v>973732.8</v>
      </c>
      <c r="O1130" s="12">
        <v>890861.9</v>
      </c>
      <c r="P1130" s="12">
        <v>82870.880000000005</v>
      </c>
      <c r="Q1130" s="12">
        <v>72512.13</v>
      </c>
      <c r="R1130" s="13">
        <v>215</v>
      </c>
      <c r="S1130" s="9">
        <v>0.50232558000000005</v>
      </c>
      <c r="T1130" s="9">
        <v>0.98139535</v>
      </c>
      <c r="U1130" s="9">
        <v>0</v>
      </c>
      <c r="V1130" s="9">
        <v>4.6511599999999997E-3</v>
      </c>
      <c r="W1130" s="9">
        <v>4.6511599999999997E-3</v>
      </c>
      <c r="X1130" s="9">
        <v>9.3023299999999993E-3</v>
      </c>
      <c r="Y1130" s="9">
        <v>0.97209301999999997</v>
      </c>
      <c r="Z1130" s="9">
        <v>0.18604651</v>
      </c>
      <c r="AA1130" s="9">
        <v>0.23720930000000001</v>
      </c>
      <c r="AB1130" s="10">
        <v>0.59541984999999997</v>
      </c>
      <c r="AC1130" s="14">
        <v>3798000</v>
      </c>
      <c r="AD1130" s="15">
        <v>2081000</v>
      </c>
      <c r="AE1130" s="16">
        <v>1717000</v>
      </c>
    </row>
    <row r="1131" spans="1:31" x14ac:dyDescent="0.25">
      <c r="A1131" s="7">
        <v>3176400</v>
      </c>
      <c r="B1131" s="8" t="s">
        <v>390</v>
      </c>
      <c r="C1131" s="8" t="s">
        <v>160</v>
      </c>
      <c r="D1131" s="9">
        <v>1</v>
      </c>
      <c r="E1131" s="9">
        <v>0</v>
      </c>
      <c r="F1131" s="9">
        <v>0</v>
      </c>
      <c r="G1131" s="9">
        <v>0</v>
      </c>
      <c r="H1131" s="9">
        <v>0</v>
      </c>
      <c r="I1131" s="9">
        <v>1</v>
      </c>
      <c r="J1131" s="10">
        <v>0</v>
      </c>
      <c r="K1131" s="11">
        <v>1208036</v>
      </c>
      <c r="L1131" s="9">
        <v>1</v>
      </c>
      <c r="M1131" s="12">
        <v>1123474</v>
      </c>
      <c r="N1131" s="12">
        <v>1135554</v>
      </c>
      <c r="O1131" s="12">
        <v>1038911</v>
      </c>
      <c r="P1131" s="12">
        <v>96642.880000000005</v>
      </c>
      <c r="Q1131" s="12">
        <v>84563</v>
      </c>
      <c r="R1131" s="13">
        <v>179</v>
      </c>
      <c r="S1131" s="9">
        <v>0.48603352</v>
      </c>
      <c r="T1131" s="9">
        <v>0.97765363000000005</v>
      </c>
      <c r="U1131" s="9">
        <v>0</v>
      </c>
      <c r="V1131" s="9">
        <v>0</v>
      </c>
      <c r="W1131" s="9">
        <v>0</v>
      </c>
      <c r="X1131" s="9">
        <v>2.2346370000000001E-2</v>
      </c>
      <c r="Y1131" s="9">
        <v>0.73184357</v>
      </c>
      <c r="Z1131" s="9">
        <v>0</v>
      </c>
      <c r="AA1131" s="9">
        <v>0.30726257000000001</v>
      </c>
      <c r="AB1131" s="10">
        <v>0.29629630000000001</v>
      </c>
      <c r="AC1131" s="14">
        <v>4402000</v>
      </c>
      <c r="AD1131" s="15">
        <v>2339000</v>
      </c>
      <c r="AE1131" s="16">
        <v>2063000</v>
      </c>
    </row>
    <row r="1132" spans="1:31" x14ac:dyDescent="0.25">
      <c r="A1132" s="7">
        <v>3807170</v>
      </c>
      <c r="B1132" s="8" t="s">
        <v>1153</v>
      </c>
      <c r="C1132" s="8" t="s">
        <v>60</v>
      </c>
      <c r="D1132" s="9">
        <v>0.91773930000000004</v>
      </c>
      <c r="E1132" s="9">
        <v>0</v>
      </c>
      <c r="F1132" s="9">
        <v>0</v>
      </c>
      <c r="G1132" s="9">
        <v>0</v>
      </c>
      <c r="H1132" s="9">
        <v>0</v>
      </c>
      <c r="I1132" s="9">
        <v>0.91773930000000004</v>
      </c>
      <c r="J1132" s="10">
        <v>0</v>
      </c>
      <c r="K1132" s="11">
        <v>912016.3</v>
      </c>
      <c r="L1132" s="9">
        <v>1</v>
      </c>
      <c r="M1132" s="12">
        <v>848175.2</v>
      </c>
      <c r="N1132" s="12">
        <v>857295.3</v>
      </c>
      <c r="O1132" s="12">
        <v>784334</v>
      </c>
      <c r="P1132" s="12">
        <v>72961.3</v>
      </c>
      <c r="Q1132" s="12">
        <v>63841.19</v>
      </c>
      <c r="R1132" s="13">
        <v>154</v>
      </c>
      <c r="S1132" s="9">
        <v>0.46103896</v>
      </c>
      <c r="T1132" s="9">
        <v>1</v>
      </c>
      <c r="U1132" s="9">
        <v>0</v>
      </c>
      <c r="V1132" s="9">
        <v>0</v>
      </c>
      <c r="W1132" s="9">
        <v>0</v>
      </c>
      <c r="X1132" s="9">
        <v>0</v>
      </c>
      <c r="Y1132" s="9">
        <v>0.66233766000000005</v>
      </c>
      <c r="Z1132" s="9">
        <v>0.88311687999999999</v>
      </c>
      <c r="AA1132" s="9">
        <v>0.2987013</v>
      </c>
      <c r="AB1132" s="10">
        <v>0.44093178</v>
      </c>
      <c r="AC1132" s="14">
        <v>3318000</v>
      </c>
      <c r="AD1132" s="15">
        <v>2165000</v>
      </c>
      <c r="AE1132" s="16">
        <v>1153000</v>
      </c>
    </row>
    <row r="1133" spans="1:31" x14ac:dyDescent="0.25">
      <c r="A1133" s="7">
        <v>636820</v>
      </c>
      <c r="B1133" s="8" t="s">
        <v>1154</v>
      </c>
      <c r="C1133" s="8" t="s">
        <v>1</v>
      </c>
      <c r="D1133" s="9">
        <v>0.72045400000000004</v>
      </c>
      <c r="E1133" s="9">
        <v>2.8300000000000001E-3</v>
      </c>
      <c r="F1133" s="9">
        <v>0.1135881</v>
      </c>
      <c r="G1133" s="9">
        <v>0.58280350000000003</v>
      </c>
      <c r="H1133" s="9">
        <v>2.1232399999999998E-2</v>
      </c>
      <c r="I1133" s="9">
        <v>0</v>
      </c>
      <c r="J1133" s="10">
        <v>0</v>
      </c>
      <c r="K1133" s="11">
        <v>8591960</v>
      </c>
      <c r="L1133" s="9">
        <v>1</v>
      </c>
      <c r="M1133" s="12">
        <v>7990523</v>
      </c>
      <c r="N1133" s="12">
        <v>8076443</v>
      </c>
      <c r="O1133" s="12">
        <v>7389086</v>
      </c>
      <c r="P1133" s="12">
        <v>687356.8</v>
      </c>
      <c r="Q1133" s="12">
        <v>601437</v>
      </c>
      <c r="R1133" s="13">
        <v>2989</v>
      </c>
      <c r="S1133" s="9">
        <v>0.42154566999999998</v>
      </c>
      <c r="T1133" s="9">
        <v>1.1375039999999999E-2</v>
      </c>
      <c r="U1133" s="9">
        <v>4.3158250000000002E-2</v>
      </c>
      <c r="V1133" s="9">
        <v>0.1164269</v>
      </c>
      <c r="W1133" s="9">
        <v>0.21846772</v>
      </c>
      <c r="X1133" s="9">
        <v>0.40281030000000001</v>
      </c>
      <c r="Y1133" s="9">
        <v>0.36065574</v>
      </c>
      <c r="Z1133" s="9">
        <v>3.7805289999999998E-2</v>
      </c>
      <c r="AA1133" s="9">
        <v>0.10337905999999999</v>
      </c>
      <c r="AB1133" s="10">
        <v>0.19548872</v>
      </c>
      <c r="AC1133" s="14">
        <v>31179000</v>
      </c>
      <c r="AD1133" s="15">
        <v>11308000</v>
      </c>
      <c r="AE1133" s="16">
        <v>19900000</v>
      </c>
    </row>
    <row r="1134" spans="1:31" x14ac:dyDescent="0.25">
      <c r="A1134" s="7">
        <v>4607670</v>
      </c>
      <c r="B1134" s="8" t="s">
        <v>1155</v>
      </c>
      <c r="C1134" s="8" t="s">
        <v>129</v>
      </c>
      <c r="D1134" s="9">
        <v>0.70729359999999997</v>
      </c>
      <c r="E1134" s="9">
        <v>0</v>
      </c>
      <c r="F1134" s="9">
        <v>0.2134037</v>
      </c>
      <c r="G1134" s="9">
        <v>0</v>
      </c>
      <c r="H1134" s="9">
        <v>0</v>
      </c>
      <c r="I1134" s="9">
        <v>0.49388989999999999</v>
      </c>
      <c r="J1134" s="10">
        <v>0</v>
      </c>
      <c r="K1134" s="11">
        <v>520474.5</v>
      </c>
      <c r="L1134" s="9">
        <v>1</v>
      </c>
      <c r="M1134" s="12">
        <v>484041.3</v>
      </c>
      <c r="N1134" s="12">
        <v>489246</v>
      </c>
      <c r="O1134" s="12">
        <v>447608.1</v>
      </c>
      <c r="P1134" s="12">
        <v>41637.96</v>
      </c>
      <c r="Q1134" s="12">
        <v>36433.22</v>
      </c>
      <c r="R1134" s="13">
        <v>149</v>
      </c>
      <c r="S1134" s="9">
        <v>0.55704697999999997</v>
      </c>
      <c r="T1134" s="9">
        <v>0.38255033999999999</v>
      </c>
      <c r="U1134" s="9">
        <v>6.7114100000000001E-3</v>
      </c>
      <c r="V1134" s="9">
        <v>1.342282E-2</v>
      </c>
      <c r="W1134" s="9">
        <v>6.7114100000000001E-3</v>
      </c>
      <c r="X1134" s="9">
        <v>0.59060402999999995</v>
      </c>
      <c r="Y1134" s="9">
        <v>0.81208053999999996</v>
      </c>
      <c r="Z1134" s="9">
        <v>1.342282E-2</v>
      </c>
      <c r="AA1134" s="9">
        <v>8.0536910000000003E-2</v>
      </c>
      <c r="AB1134" s="10">
        <v>0.24342105</v>
      </c>
      <c r="AC1134" s="14">
        <v>1870000</v>
      </c>
      <c r="AD1134" s="15">
        <v>638000</v>
      </c>
      <c r="AE1134" s="16">
        <v>1232000</v>
      </c>
    </row>
    <row r="1135" spans="1:31" x14ac:dyDescent="0.25">
      <c r="A1135" s="7">
        <v>3021270</v>
      </c>
      <c r="B1135" s="8" t="s">
        <v>1156</v>
      </c>
      <c r="C1135" s="8" t="s">
        <v>200</v>
      </c>
      <c r="D1135" s="9">
        <v>0.76924650000000006</v>
      </c>
      <c r="E1135" s="9">
        <v>0</v>
      </c>
      <c r="F1135" s="9">
        <v>0</v>
      </c>
      <c r="G1135" s="9">
        <v>0</v>
      </c>
      <c r="H1135" s="9">
        <v>0</v>
      </c>
      <c r="I1135" s="9">
        <v>0.76924650000000006</v>
      </c>
      <c r="J1135" s="10">
        <v>0</v>
      </c>
      <c r="K1135" s="11">
        <v>1005931</v>
      </c>
      <c r="L1135" s="9">
        <v>1</v>
      </c>
      <c r="M1135" s="12">
        <v>935515.8</v>
      </c>
      <c r="N1135" s="12">
        <v>945575.1</v>
      </c>
      <c r="O1135" s="12">
        <v>865100.7</v>
      </c>
      <c r="P1135" s="12">
        <v>80474.48</v>
      </c>
      <c r="Q1135" s="12">
        <v>70415.13</v>
      </c>
      <c r="R1135" s="13">
        <v>216</v>
      </c>
      <c r="S1135" s="9">
        <v>0.48611111000000001</v>
      </c>
      <c r="T1135" s="9">
        <v>0.95833332999999998</v>
      </c>
      <c r="U1135" s="9">
        <v>9.2592600000000001E-3</v>
      </c>
      <c r="V1135" s="9">
        <v>0</v>
      </c>
      <c r="W1135" s="9">
        <v>0</v>
      </c>
      <c r="X1135" s="9">
        <v>3.2407409999999998E-2</v>
      </c>
      <c r="Y1135" s="9">
        <v>0.98611110999999996</v>
      </c>
      <c r="Z1135" s="9">
        <v>0.30092593000000001</v>
      </c>
      <c r="AA1135" s="9">
        <v>0.17129630000000001</v>
      </c>
      <c r="AB1135" s="10">
        <v>0.47686833000000001</v>
      </c>
      <c r="AC1135" s="14">
        <v>3594000</v>
      </c>
      <c r="AD1135" s="15">
        <v>1335000</v>
      </c>
      <c r="AE1135" s="16">
        <v>2259000</v>
      </c>
    </row>
    <row r="1136" spans="1:31" x14ac:dyDescent="0.25">
      <c r="A1136" s="7">
        <v>4600053</v>
      </c>
      <c r="B1136" s="8" t="s">
        <v>1157</v>
      </c>
      <c r="C1136" s="8" t="s">
        <v>129</v>
      </c>
      <c r="D1136" s="9">
        <v>0.74720770000000003</v>
      </c>
      <c r="E1136" s="9">
        <v>0</v>
      </c>
      <c r="F1136" s="9">
        <v>0.2091325</v>
      </c>
      <c r="G1136" s="9">
        <v>0</v>
      </c>
      <c r="H1136" s="9">
        <v>0</v>
      </c>
      <c r="I1136" s="9">
        <v>0.53807519999999998</v>
      </c>
      <c r="J1136" s="10">
        <v>0</v>
      </c>
      <c r="K1136" s="11">
        <v>3399687</v>
      </c>
      <c r="L1136" s="9">
        <v>1</v>
      </c>
      <c r="M1136" s="12">
        <v>3161709</v>
      </c>
      <c r="N1136" s="12">
        <v>3195706</v>
      </c>
      <c r="O1136" s="12">
        <v>2923731</v>
      </c>
      <c r="P1136" s="12">
        <v>271975</v>
      </c>
      <c r="Q1136" s="12">
        <v>237978</v>
      </c>
      <c r="R1136" s="13">
        <v>940</v>
      </c>
      <c r="S1136" s="9">
        <v>0.52553190999999999</v>
      </c>
      <c r="T1136" s="9">
        <v>0.55744680999999996</v>
      </c>
      <c r="U1136" s="9">
        <v>5.3191499999999999E-3</v>
      </c>
      <c r="V1136" s="9">
        <v>6.3829799999999999E-3</v>
      </c>
      <c r="W1136" s="9">
        <v>1.382979E-2</v>
      </c>
      <c r="X1136" s="9">
        <v>0.41702127999999999</v>
      </c>
      <c r="Y1136" s="9">
        <v>0.54042553000000004</v>
      </c>
      <c r="Z1136" s="9">
        <v>0</v>
      </c>
      <c r="AA1136" s="9">
        <v>0.18617021</v>
      </c>
      <c r="AB1136" s="10">
        <v>0.28688524999999998</v>
      </c>
      <c r="AC1136" s="14">
        <v>12128000</v>
      </c>
      <c r="AD1136" s="15">
        <v>4270000</v>
      </c>
      <c r="AE1136" s="16">
        <v>7858000</v>
      </c>
    </row>
    <row r="1137" spans="1:31" x14ac:dyDescent="0.25">
      <c r="A1137" s="7">
        <v>2733720</v>
      </c>
      <c r="B1137" s="8" t="s">
        <v>1158</v>
      </c>
      <c r="C1137" s="8" t="s">
        <v>263</v>
      </c>
      <c r="D1137" s="9">
        <v>0.90698679999999998</v>
      </c>
      <c r="E1137" s="9">
        <v>0</v>
      </c>
      <c r="F1137" s="9">
        <v>0</v>
      </c>
      <c r="G1137" s="9">
        <v>0</v>
      </c>
      <c r="H1137" s="9">
        <v>0</v>
      </c>
      <c r="I1137" s="9">
        <v>0.90698679999999998</v>
      </c>
      <c r="J1137" s="10">
        <v>0</v>
      </c>
      <c r="K1137" s="11">
        <v>728434.9</v>
      </c>
      <c r="L1137" s="9">
        <v>1</v>
      </c>
      <c r="M1137" s="12">
        <v>677444.4</v>
      </c>
      <c r="N1137" s="12">
        <v>684728.8</v>
      </c>
      <c r="O1137" s="12">
        <v>626454</v>
      </c>
      <c r="P1137" s="12">
        <v>58274.79</v>
      </c>
      <c r="Q1137" s="12">
        <v>50990.38</v>
      </c>
      <c r="R1137" s="13">
        <v>131</v>
      </c>
      <c r="S1137" s="9">
        <v>0.28244275000000002</v>
      </c>
      <c r="T1137" s="9">
        <v>0.56488550000000004</v>
      </c>
      <c r="U1137" s="9">
        <v>0</v>
      </c>
      <c r="V1137" s="9">
        <v>0</v>
      </c>
      <c r="W1137" s="9">
        <v>0</v>
      </c>
      <c r="X1137" s="9">
        <v>7.63359E-3</v>
      </c>
      <c r="Y1137" s="9">
        <v>0.43511450000000002</v>
      </c>
      <c r="Z1137" s="9">
        <v>0</v>
      </c>
      <c r="AA1137" s="9">
        <v>0.23664122000000001</v>
      </c>
      <c r="AB1137" s="10">
        <v>0.14423077000000001</v>
      </c>
      <c r="AC1137" s="14">
        <v>2580000</v>
      </c>
      <c r="AD1137" s="15">
        <v>813000</v>
      </c>
      <c r="AE1137" s="16">
        <v>1767000</v>
      </c>
    </row>
    <row r="1138" spans="1:31" x14ac:dyDescent="0.25">
      <c r="A1138" s="7">
        <v>3017040</v>
      </c>
      <c r="B1138" s="8" t="s">
        <v>1159</v>
      </c>
      <c r="C1138" s="8" t="s">
        <v>200</v>
      </c>
      <c r="D1138" s="9">
        <v>1</v>
      </c>
      <c r="E1138" s="9">
        <v>0</v>
      </c>
      <c r="F1138" s="9">
        <v>0</v>
      </c>
      <c r="G1138" s="9">
        <v>0</v>
      </c>
      <c r="H1138" s="9">
        <v>0</v>
      </c>
      <c r="I1138" s="9">
        <v>1</v>
      </c>
      <c r="J1138" s="10">
        <v>0</v>
      </c>
      <c r="K1138" s="11">
        <v>723014.5</v>
      </c>
      <c r="L1138" s="9">
        <v>1</v>
      </c>
      <c r="M1138" s="12">
        <v>672403.5</v>
      </c>
      <c r="N1138" s="12">
        <v>679633.6</v>
      </c>
      <c r="O1138" s="12">
        <v>621792.5</v>
      </c>
      <c r="P1138" s="12">
        <v>57841.16</v>
      </c>
      <c r="Q1138" s="12">
        <v>50611</v>
      </c>
      <c r="R1138" s="13">
        <v>117</v>
      </c>
      <c r="S1138" s="9">
        <v>0.47863248000000003</v>
      </c>
      <c r="T1138" s="9">
        <v>0.97435897000000005</v>
      </c>
      <c r="U1138" s="9">
        <v>0</v>
      </c>
      <c r="V1138" s="9">
        <v>0</v>
      </c>
      <c r="W1138" s="9">
        <v>0</v>
      </c>
      <c r="X1138" s="9">
        <v>2.5641029999999999E-2</v>
      </c>
      <c r="Y1138" s="9">
        <v>0.97435897000000005</v>
      </c>
      <c r="Z1138" s="9">
        <v>0.60683761000000003</v>
      </c>
      <c r="AA1138" s="9">
        <v>0.17094017</v>
      </c>
      <c r="AB1138" s="10">
        <v>0.29251701000000002</v>
      </c>
      <c r="AC1138" s="14">
        <v>2558000</v>
      </c>
      <c r="AD1138" s="15">
        <v>885000</v>
      </c>
      <c r="AE1138" s="16">
        <v>1673000</v>
      </c>
    </row>
    <row r="1139" spans="1:31" x14ac:dyDescent="0.25">
      <c r="A1139" s="7">
        <v>3004500</v>
      </c>
      <c r="B1139" s="8" t="s">
        <v>1160</v>
      </c>
      <c r="C1139" s="8" t="s">
        <v>200</v>
      </c>
      <c r="D1139" s="9">
        <v>0.95287370000000005</v>
      </c>
      <c r="E1139" s="9">
        <v>0</v>
      </c>
      <c r="F1139" s="9">
        <v>0</v>
      </c>
      <c r="G1139" s="9">
        <v>0</v>
      </c>
      <c r="H1139" s="9">
        <v>0</v>
      </c>
      <c r="I1139" s="9">
        <v>0.95287370000000005</v>
      </c>
      <c r="J1139" s="10">
        <v>0</v>
      </c>
      <c r="K1139" s="11">
        <v>509228.2</v>
      </c>
      <c r="L1139" s="9">
        <v>1</v>
      </c>
      <c r="M1139" s="12">
        <v>473582.2</v>
      </c>
      <c r="N1139" s="12">
        <v>478674.5</v>
      </c>
      <c r="O1139" s="12">
        <v>437936.3</v>
      </c>
      <c r="P1139" s="12">
        <v>40738.26</v>
      </c>
      <c r="Q1139" s="12">
        <v>35645.879999999997</v>
      </c>
      <c r="R1139" s="13">
        <v>87</v>
      </c>
      <c r="S1139" s="9">
        <v>0.47126436999999999</v>
      </c>
      <c r="T1139" s="9">
        <v>0.96551724000000005</v>
      </c>
      <c r="U1139" s="9">
        <v>0</v>
      </c>
      <c r="V1139" s="9">
        <v>0</v>
      </c>
      <c r="W1139" s="9">
        <v>0</v>
      </c>
      <c r="X1139" s="9">
        <v>3.4482760000000001E-2</v>
      </c>
      <c r="Y1139" s="9">
        <v>0.96551724000000005</v>
      </c>
      <c r="Z1139" s="9">
        <v>0.20689655000000001</v>
      </c>
      <c r="AA1139" s="9">
        <v>0.10344828</v>
      </c>
      <c r="AB1139" s="10">
        <v>0.34615384999999999</v>
      </c>
      <c r="AC1139" s="14">
        <v>1796000</v>
      </c>
      <c r="AD1139" s="15">
        <v>687000</v>
      </c>
      <c r="AE1139" s="16">
        <v>1109000</v>
      </c>
    </row>
    <row r="1140" spans="1:31" x14ac:dyDescent="0.25">
      <c r="A1140" s="7">
        <v>635070</v>
      </c>
      <c r="B1140" s="8" t="s">
        <v>1161</v>
      </c>
      <c r="C1140" s="8" t="s">
        <v>1</v>
      </c>
      <c r="D1140" s="9">
        <v>0.77644709999999995</v>
      </c>
      <c r="E1140" s="9">
        <v>7.2093000000000001E-3</v>
      </c>
      <c r="F1140" s="9">
        <v>0</v>
      </c>
      <c r="G1140" s="9">
        <v>0</v>
      </c>
      <c r="H1140" s="9">
        <v>0</v>
      </c>
      <c r="I1140" s="9">
        <v>0.76923790000000003</v>
      </c>
      <c r="J1140" s="10">
        <v>0</v>
      </c>
      <c r="K1140" s="11">
        <v>3910621</v>
      </c>
      <c r="L1140" s="9">
        <v>1</v>
      </c>
      <c r="M1140" s="12">
        <v>3636878</v>
      </c>
      <c r="N1140" s="12">
        <v>3675984</v>
      </c>
      <c r="O1140" s="12">
        <v>3363134</v>
      </c>
      <c r="P1140" s="12">
        <v>312849.7</v>
      </c>
      <c r="Q1140" s="12">
        <v>273744</v>
      </c>
      <c r="R1140" s="13">
        <v>747</v>
      </c>
      <c r="S1140" s="9">
        <v>0.50066933999999996</v>
      </c>
      <c r="T1140" s="9">
        <v>0.48862115</v>
      </c>
      <c r="U1140" s="9">
        <v>4.0160600000000001E-3</v>
      </c>
      <c r="V1140" s="9">
        <v>8.0321300000000002E-3</v>
      </c>
      <c r="W1140" s="9">
        <v>0.42570280999999999</v>
      </c>
      <c r="X1140" s="9">
        <v>5.4886209999999998E-2</v>
      </c>
      <c r="Y1140" s="9">
        <v>0.92369478000000005</v>
      </c>
      <c r="Z1140" s="9">
        <v>0.27576974999999998</v>
      </c>
      <c r="AA1140" s="9">
        <v>0.15261044000000001</v>
      </c>
      <c r="AB1140" s="10">
        <v>0.30737704999999999</v>
      </c>
      <c r="AC1140" s="14">
        <v>13788000</v>
      </c>
      <c r="AD1140" s="15">
        <v>5244000</v>
      </c>
      <c r="AE1140" s="16">
        <v>8544000</v>
      </c>
    </row>
    <row r="1141" spans="1:31" x14ac:dyDescent="0.25">
      <c r="A1141" s="7">
        <v>5504620</v>
      </c>
      <c r="B1141" s="8" t="s">
        <v>1162</v>
      </c>
      <c r="C1141" s="8" t="s">
        <v>232</v>
      </c>
      <c r="D1141" s="9">
        <v>0.92607510000000004</v>
      </c>
      <c r="E1141" s="9">
        <v>0</v>
      </c>
      <c r="F1141" s="9">
        <v>0</v>
      </c>
      <c r="G1141" s="9">
        <v>0</v>
      </c>
      <c r="H1141" s="9">
        <v>0</v>
      </c>
      <c r="I1141" s="9">
        <v>0.92607510000000004</v>
      </c>
      <c r="J1141" s="10">
        <v>0</v>
      </c>
      <c r="K1141" s="11">
        <v>2945018</v>
      </c>
      <c r="L1141" s="9">
        <v>1</v>
      </c>
      <c r="M1141" s="12">
        <v>2738867</v>
      </c>
      <c r="N1141" s="12">
        <v>2768317</v>
      </c>
      <c r="O1141" s="12">
        <v>2532716</v>
      </c>
      <c r="P1141" s="12">
        <v>235601.4</v>
      </c>
      <c r="Q1141" s="12">
        <v>206151</v>
      </c>
      <c r="R1141" s="13">
        <v>467</v>
      </c>
      <c r="S1141" s="9">
        <v>0.50963597000000005</v>
      </c>
      <c r="T1141" s="9">
        <v>0.97644540000000002</v>
      </c>
      <c r="U1141" s="9">
        <v>4.2826499999999998E-3</v>
      </c>
      <c r="V1141" s="9">
        <v>0</v>
      </c>
      <c r="W1141" s="9">
        <v>2.1413299999999999E-3</v>
      </c>
      <c r="X1141" s="9">
        <v>1.7130619999999999E-2</v>
      </c>
      <c r="Y1141" s="9">
        <v>0.82869378999999999</v>
      </c>
      <c r="Z1141" s="9">
        <v>0</v>
      </c>
      <c r="AA1141" s="9">
        <v>0.18843683</v>
      </c>
      <c r="AB1141" s="10">
        <v>0.27664399000000001</v>
      </c>
      <c r="AC1141" s="14">
        <v>10383000</v>
      </c>
      <c r="AD1141" s="15">
        <v>3569000</v>
      </c>
      <c r="AE1141" s="16">
        <v>6814000</v>
      </c>
    </row>
    <row r="1142" spans="1:31" x14ac:dyDescent="0.25">
      <c r="A1142" s="7">
        <v>3000095</v>
      </c>
      <c r="B1142" s="8" t="s">
        <v>1163</v>
      </c>
      <c r="C1142" s="8" t="s">
        <v>200</v>
      </c>
      <c r="D1142" s="9">
        <v>1</v>
      </c>
      <c r="E1142" s="9">
        <v>0</v>
      </c>
      <c r="F1142" s="9">
        <v>0</v>
      </c>
      <c r="G1142" s="9">
        <v>0</v>
      </c>
      <c r="H1142" s="9">
        <v>0</v>
      </c>
      <c r="I1142" s="9">
        <v>1</v>
      </c>
      <c r="J1142" s="10">
        <v>0</v>
      </c>
      <c r="K1142" s="11">
        <v>779565.8</v>
      </c>
      <c r="L1142" s="9">
        <v>1</v>
      </c>
      <c r="M1142" s="12">
        <v>724996.2</v>
      </c>
      <c r="N1142" s="12">
        <v>732791.9</v>
      </c>
      <c r="O1142" s="12">
        <v>670426.6</v>
      </c>
      <c r="P1142" s="12">
        <v>62365.27</v>
      </c>
      <c r="Q1142" s="12">
        <v>54569.56</v>
      </c>
      <c r="R1142" s="13">
        <v>141</v>
      </c>
      <c r="S1142" s="9">
        <v>0.56737588999999999</v>
      </c>
      <c r="T1142" s="9">
        <v>0.98581560000000001</v>
      </c>
      <c r="U1142" s="9">
        <v>0</v>
      </c>
      <c r="V1142" s="9">
        <v>0</v>
      </c>
      <c r="W1142" s="9">
        <v>0</v>
      </c>
      <c r="X1142" s="9">
        <v>1.41844E-2</v>
      </c>
      <c r="Y1142" s="9">
        <v>0.97872340000000002</v>
      </c>
      <c r="Z1142" s="9">
        <v>0.48226950000000002</v>
      </c>
      <c r="AA1142" s="9">
        <v>0.18439716</v>
      </c>
      <c r="AB1142" s="10">
        <v>0.35046728999999999</v>
      </c>
      <c r="AC1142" s="14">
        <v>2741000</v>
      </c>
      <c r="AD1142" s="15">
        <v>1089000</v>
      </c>
      <c r="AE1142" s="16">
        <v>1652000</v>
      </c>
    </row>
    <row r="1143" spans="1:31" x14ac:dyDescent="0.25">
      <c r="A1143" s="7">
        <v>3805460</v>
      </c>
      <c r="B1143" s="8" t="s">
        <v>1164</v>
      </c>
      <c r="C1143" s="8" t="s">
        <v>60</v>
      </c>
      <c r="D1143" s="9">
        <v>0.88650090000000004</v>
      </c>
      <c r="E1143" s="9">
        <v>0</v>
      </c>
      <c r="F1143" s="9">
        <v>0.15218499999999999</v>
      </c>
      <c r="G1143" s="9">
        <v>0</v>
      </c>
      <c r="H1143" s="9">
        <v>0</v>
      </c>
      <c r="I1143" s="9">
        <v>0.73431579999999996</v>
      </c>
      <c r="J1143" s="10">
        <v>0</v>
      </c>
      <c r="K1143" s="11">
        <v>1927968</v>
      </c>
      <c r="L1143" s="9">
        <v>1</v>
      </c>
      <c r="M1143" s="12">
        <v>1793010</v>
      </c>
      <c r="N1143" s="12">
        <v>1812290</v>
      </c>
      <c r="O1143" s="12">
        <v>1658053</v>
      </c>
      <c r="P1143" s="12">
        <v>154237.4</v>
      </c>
      <c r="Q1143" s="12">
        <v>134957</v>
      </c>
      <c r="R1143" s="13">
        <v>445</v>
      </c>
      <c r="S1143" s="9">
        <v>0.50561798000000002</v>
      </c>
      <c r="T1143" s="9">
        <v>0.97303371000000005</v>
      </c>
      <c r="U1143" s="9">
        <v>0</v>
      </c>
      <c r="V1143" s="9">
        <v>6.7415699999999997E-3</v>
      </c>
      <c r="W1143" s="9">
        <v>6.7415699999999997E-3</v>
      </c>
      <c r="X1143" s="9">
        <v>1.3483149999999999E-2</v>
      </c>
      <c r="Y1143" s="9">
        <v>0.81573034</v>
      </c>
      <c r="Z1143" s="9">
        <v>0.5258427</v>
      </c>
      <c r="AA1143" s="9">
        <v>0.15955056000000001</v>
      </c>
      <c r="AB1143" s="10">
        <v>0.33508540999999997</v>
      </c>
      <c r="AC1143" s="14">
        <v>6719000</v>
      </c>
      <c r="AD1143" s="15">
        <v>3355000</v>
      </c>
      <c r="AE1143" s="16">
        <v>3364000</v>
      </c>
    </row>
    <row r="1144" spans="1:31" x14ac:dyDescent="0.25">
      <c r="A1144" s="7">
        <v>3021240</v>
      </c>
      <c r="B1144" s="8" t="s">
        <v>1165</v>
      </c>
      <c r="C1144" s="8" t="s">
        <v>200</v>
      </c>
      <c r="D1144" s="9">
        <v>0.78873819999999994</v>
      </c>
      <c r="E1144" s="9">
        <v>0</v>
      </c>
      <c r="F1144" s="9">
        <v>0</v>
      </c>
      <c r="G1144" s="9">
        <v>0</v>
      </c>
      <c r="H1144" s="9">
        <v>0</v>
      </c>
      <c r="I1144" s="9">
        <v>0.78873819999999994</v>
      </c>
      <c r="J1144" s="10">
        <v>0</v>
      </c>
      <c r="K1144" s="11">
        <v>2816532</v>
      </c>
      <c r="L1144" s="9">
        <v>1</v>
      </c>
      <c r="M1144" s="12">
        <v>2619375</v>
      </c>
      <c r="N1144" s="12">
        <v>2647540</v>
      </c>
      <c r="O1144" s="12">
        <v>2422218</v>
      </c>
      <c r="P1144" s="12">
        <v>225322.6</v>
      </c>
      <c r="Q1144" s="12">
        <v>197157</v>
      </c>
      <c r="R1144" s="13">
        <v>527</v>
      </c>
      <c r="S1144" s="9">
        <v>0.52561670000000005</v>
      </c>
      <c r="T1144" s="9">
        <v>0.98102467000000004</v>
      </c>
      <c r="U1144" s="9">
        <v>3.7950700000000002E-3</v>
      </c>
      <c r="V1144" s="9">
        <v>0</v>
      </c>
      <c r="W1144" s="9">
        <v>0</v>
      </c>
      <c r="X1144" s="9">
        <v>1.5180269999999999E-2</v>
      </c>
      <c r="Y1144" s="9">
        <v>0.98292219999999997</v>
      </c>
      <c r="Z1144" s="9">
        <v>0.22770399</v>
      </c>
      <c r="AA1144" s="9">
        <v>0.16698292000000001</v>
      </c>
      <c r="AB1144" s="10">
        <v>0.39003436000000002</v>
      </c>
      <c r="AC1144" s="14">
        <v>9757000</v>
      </c>
      <c r="AD1144" s="15">
        <v>4961000</v>
      </c>
      <c r="AE1144" s="16">
        <v>4796000</v>
      </c>
    </row>
    <row r="1145" spans="1:31" x14ac:dyDescent="0.25">
      <c r="A1145" s="7">
        <v>3016050</v>
      </c>
      <c r="B1145" s="8" t="s">
        <v>1166</v>
      </c>
      <c r="C1145" s="8" t="s">
        <v>200</v>
      </c>
      <c r="D1145" s="9">
        <v>0.97281499999999999</v>
      </c>
      <c r="E1145" s="9">
        <v>0</v>
      </c>
      <c r="F1145" s="9">
        <v>0</v>
      </c>
      <c r="G1145" s="9">
        <v>0</v>
      </c>
      <c r="H1145" s="9">
        <v>0</v>
      </c>
      <c r="I1145" s="9">
        <v>0.97281499999999999</v>
      </c>
      <c r="J1145" s="10">
        <v>0</v>
      </c>
      <c r="K1145" s="11">
        <v>2250646</v>
      </c>
      <c r="L1145" s="9">
        <v>1</v>
      </c>
      <c r="M1145" s="12">
        <v>2093101</v>
      </c>
      <c r="N1145" s="12">
        <v>2115607</v>
      </c>
      <c r="O1145" s="12">
        <v>1935556</v>
      </c>
      <c r="P1145" s="12">
        <v>180051.7</v>
      </c>
      <c r="Q1145" s="12">
        <v>157545</v>
      </c>
      <c r="R1145" s="13">
        <v>414</v>
      </c>
      <c r="S1145" s="9">
        <v>0.54106279999999995</v>
      </c>
      <c r="T1145" s="9">
        <v>0.99516908000000004</v>
      </c>
      <c r="U1145" s="9">
        <v>0</v>
      </c>
      <c r="V1145" s="9">
        <v>0</v>
      </c>
      <c r="W1145" s="9">
        <v>0</v>
      </c>
      <c r="X1145" s="9">
        <v>4.8309199999999998E-3</v>
      </c>
      <c r="Y1145" s="9">
        <v>0.98550724999999995</v>
      </c>
      <c r="Z1145" s="9">
        <v>0.34057970999999998</v>
      </c>
      <c r="AA1145" s="9">
        <v>0.16183575</v>
      </c>
      <c r="AB1145" s="10">
        <v>0.33507852999999999</v>
      </c>
      <c r="AC1145" s="14">
        <v>7596000</v>
      </c>
      <c r="AD1145" s="15">
        <v>4708000</v>
      </c>
      <c r="AE1145" s="16">
        <v>2888000</v>
      </c>
    </row>
    <row r="1146" spans="1:31" x14ac:dyDescent="0.25">
      <c r="A1146" s="7">
        <v>4620100</v>
      </c>
      <c r="B1146" s="8" t="s">
        <v>1167</v>
      </c>
      <c r="C1146" s="8" t="s">
        <v>129</v>
      </c>
      <c r="D1146" s="9">
        <v>0.83582599999999996</v>
      </c>
      <c r="E1146" s="9">
        <v>0</v>
      </c>
      <c r="F1146" s="9">
        <v>0</v>
      </c>
      <c r="G1146" s="9">
        <v>0</v>
      </c>
      <c r="H1146" s="9">
        <v>0</v>
      </c>
      <c r="I1146" s="9">
        <v>0.83582599999999996</v>
      </c>
      <c r="J1146" s="10">
        <v>0</v>
      </c>
      <c r="K1146" s="11">
        <v>1768547</v>
      </c>
      <c r="L1146" s="9">
        <v>1</v>
      </c>
      <c r="M1146" s="12">
        <v>1644749</v>
      </c>
      <c r="N1146" s="12">
        <v>1662434</v>
      </c>
      <c r="O1146" s="12">
        <v>1520950</v>
      </c>
      <c r="P1146" s="12">
        <v>141483.79999999999</v>
      </c>
      <c r="Q1146" s="12">
        <v>123799</v>
      </c>
      <c r="R1146" s="13">
        <v>278</v>
      </c>
      <c r="S1146" s="9">
        <v>0.45683453000000002</v>
      </c>
      <c r="T1146" s="9">
        <v>0.91726618999999998</v>
      </c>
      <c r="U1146" s="9">
        <v>0</v>
      </c>
      <c r="V1146" s="9">
        <v>0</v>
      </c>
      <c r="W1146" s="9">
        <v>0</v>
      </c>
      <c r="X1146" s="9">
        <v>8.2733810000000005E-2</v>
      </c>
      <c r="Y1146" s="9">
        <v>0.93525179999999997</v>
      </c>
      <c r="Z1146" s="9">
        <v>5.0359710000000002E-2</v>
      </c>
      <c r="AA1146" s="9">
        <v>0.73381295000000002</v>
      </c>
      <c r="AB1146" s="10">
        <v>0.36924277999999999</v>
      </c>
      <c r="AC1146" s="14">
        <v>5905000</v>
      </c>
      <c r="AD1146" s="15">
        <v>3252000</v>
      </c>
      <c r="AE1146" s="16">
        <v>2653000</v>
      </c>
    </row>
    <row r="1147" spans="1:31" x14ac:dyDescent="0.25">
      <c r="A1147" s="7">
        <v>1601830</v>
      </c>
      <c r="B1147" s="8" t="s">
        <v>1168</v>
      </c>
      <c r="C1147" s="8" t="s">
        <v>364</v>
      </c>
      <c r="D1147" s="9">
        <v>0.82675160000000003</v>
      </c>
      <c r="E1147" s="9">
        <v>0</v>
      </c>
      <c r="F1147" s="9">
        <v>0.14877960000000001</v>
      </c>
      <c r="G1147" s="9">
        <v>0</v>
      </c>
      <c r="H1147" s="9">
        <v>0</v>
      </c>
      <c r="I1147" s="9">
        <v>0.67797200000000002</v>
      </c>
      <c r="J1147" s="10">
        <v>0</v>
      </c>
      <c r="K1147" s="11">
        <v>2223516</v>
      </c>
      <c r="L1147" s="9">
        <v>1</v>
      </c>
      <c r="M1147" s="12">
        <v>2067870</v>
      </c>
      <c r="N1147" s="12">
        <v>2090105</v>
      </c>
      <c r="O1147" s="12">
        <v>1912224</v>
      </c>
      <c r="P1147" s="12">
        <v>177881.3</v>
      </c>
      <c r="Q1147" s="12">
        <v>155646</v>
      </c>
      <c r="R1147" s="13">
        <v>483</v>
      </c>
      <c r="S1147" s="9">
        <v>0.52795031000000003</v>
      </c>
      <c r="T1147" s="9">
        <v>0.87163561000000001</v>
      </c>
      <c r="U1147" s="9">
        <v>8.2815700000000003E-3</v>
      </c>
      <c r="V1147" s="9">
        <v>8.2815700000000003E-3</v>
      </c>
      <c r="W1147" s="9">
        <v>2.0703900000000001E-3</v>
      </c>
      <c r="X1147" s="9">
        <v>0.10973085</v>
      </c>
      <c r="Y1147" s="9">
        <v>0.74534160999999999</v>
      </c>
      <c r="Z1147" s="9">
        <v>2.0703900000000001E-3</v>
      </c>
      <c r="AA1147" s="9">
        <v>0.22360247999999999</v>
      </c>
      <c r="AB1147" s="10">
        <v>0.1026087</v>
      </c>
      <c r="AC1147" s="14">
        <v>7381000</v>
      </c>
      <c r="AD1147" s="15">
        <v>3428000</v>
      </c>
      <c r="AE1147" s="16">
        <v>3953000</v>
      </c>
    </row>
    <row r="1148" spans="1:31" x14ac:dyDescent="0.25">
      <c r="A1148" s="7">
        <v>200525</v>
      </c>
      <c r="B1148" s="8" t="s">
        <v>1169</v>
      </c>
      <c r="C1148" s="8" t="s">
        <v>143</v>
      </c>
      <c r="D1148" s="9">
        <v>1</v>
      </c>
      <c r="E1148" s="9">
        <v>0</v>
      </c>
      <c r="F1148" s="9">
        <v>0</v>
      </c>
      <c r="G1148" s="9">
        <v>0</v>
      </c>
      <c r="H1148" s="9">
        <v>0</v>
      </c>
      <c r="I1148" s="9">
        <v>1</v>
      </c>
      <c r="J1148" s="10">
        <v>0</v>
      </c>
      <c r="K1148" s="11">
        <v>2590747</v>
      </c>
      <c r="L1148" s="9">
        <v>1</v>
      </c>
      <c r="M1148" s="12">
        <v>2409395</v>
      </c>
      <c r="N1148" s="12">
        <v>2435302</v>
      </c>
      <c r="O1148" s="12">
        <v>2228043</v>
      </c>
      <c r="P1148" s="12">
        <v>207259.8</v>
      </c>
      <c r="Q1148" s="12">
        <v>181352</v>
      </c>
      <c r="R1148" s="13">
        <v>283</v>
      </c>
      <c r="S1148" s="9">
        <v>0.49469964999999999</v>
      </c>
      <c r="T1148" s="9">
        <v>0.95053003999999996</v>
      </c>
      <c r="U1148" s="9">
        <v>1.4134280000000001E-2</v>
      </c>
      <c r="V1148" s="9">
        <v>0</v>
      </c>
      <c r="W1148" s="9">
        <v>0</v>
      </c>
      <c r="X1148" s="9">
        <v>3.5335690000000003E-2</v>
      </c>
      <c r="Y1148" s="9">
        <v>0.7385159</v>
      </c>
      <c r="Z1148" s="9">
        <v>7.0671400000000004E-3</v>
      </c>
      <c r="AA1148" s="9">
        <v>0.19081271999999999</v>
      </c>
      <c r="AB1148" s="10">
        <v>0.15087718999999999</v>
      </c>
      <c r="AC1148" s="14">
        <v>8524000</v>
      </c>
      <c r="AD1148" s="15">
        <v>4938000</v>
      </c>
      <c r="AE1148" s="16">
        <v>3586000</v>
      </c>
    </row>
    <row r="1149" spans="1:31" x14ac:dyDescent="0.25">
      <c r="A1149" s="7">
        <v>400147</v>
      </c>
      <c r="B1149" s="8" t="s">
        <v>1170</v>
      </c>
      <c r="C1149" s="8" t="s">
        <v>197</v>
      </c>
      <c r="D1149" s="9">
        <v>0.65789470000000005</v>
      </c>
      <c r="E1149" s="9">
        <v>0</v>
      </c>
      <c r="F1149" s="9">
        <v>0</v>
      </c>
      <c r="G1149" s="9">
        <v>0</v>
      </c>
      <c r="H1149" s="9">
        <v>0</v>
      </c>
      <c r="I1149" s="9">
        <v>0.65789470000000005</v>
      </c>
      <c r="J1149" s="10">
        <v>0</v>
      </c>
      <c r="K1149" s="11">
        <v>624622.69999999995</v>
      </c>
      <c r="L1149" s="9">
        <v>0.9758</v>
      </c>
      <c r="M1149" s="12">
        <v>566841.4</v>
      </c>
      <c r="N1149" s="12">
        <v>572936.4</v>
      </c>
      <c r="O1149" s="12">
        <v>524175.9</v>
      </c>
      <c r="P1149" s="12">
        <v>48760.55</v>
      </c>
      <c r="Q1149" s="12">
        <v>42665.47</v>
      </c>
      <c r="R1149" s="13">
        <v>143</v>
      </c>
      <c r="S1149" s="9">
        <v>0.49650349999999999</v>
      </c>
      <c r="T1149" s="9">
        <v>1</v>
      </c>
      <c r="U1149" s="9">
        <v>0</v>
      </c>
      <c r="V1149" s="9">
        <v>0</v>
      </c>
      <c r="W1149" s="9">
        <v>6.99301E-3</v>
      </c>
      <c r="X1149" s="9">
        <v>6.99301E-3</v>
      </c>
      <c r="Y1149" s="9">
        <v>0.62937063000000004</v>
      </c>
      <c r="Z1149" s="9">
        <v>5.5944059999999997E-2</v>
      </c>
      <c r="AA1149" s="9">
        <v>0.17482518</v>
      </c>
      <c r="AC1149" s="14">
        <v>2005000</v>
      </c>
      <c r="AD1149" s="15">
        <v>719000</v>
      </c>
      <c r="AE1149" s="16">
        <v>1286000</v>
      </c>
    </row>
    <row r="1150" spans="1:31" x14ac:dyDescent="0.25">
      <c r="A1150" s="7">
        <v>3119560</v>
      </c>
      <c r="B1150" s="8" t="s">
        <v>1171</v>
      </c>
      <c r="C1150" s="8" t="s">
        <v>160</v>
      </c>
      <c r="D1150" s="9">
        <v>0.9004316</v>
      </c>
      <c r="E1150" s="9">
        <v>0</v>
      </c>
      <c r="F1150" s="9">
        <v>0</v>
      </c>
      <c r="G1150" s="9">
        <v>0</v>
      </c>
      <c r="H1150" s="9">
        <v>0</v>
      </c>
      <c r="I1150" s="9">
        <v>0.9004316</v>
      </c>
      <c r="J1150" s="10">
        <v>0</v>
      </c>
      <c r="K1150" s="11">
        <v>2956049</v>
      </c>
      <c r="L1150" s="9">
        <v>0.90039999999999998</v>
      </c>
      <c r="M1150" s="12">
        <v>2475313</v>
      </c>
      <c r="N1150" s="12">
        <v>2501929</v>
      </c>
      <c r="O1150" s="12">
        <v>2288999</v>
      </c>
      <c r="P1150" s="12">
        <v>212930.1</v>
      </c>
      <c r="Q1150" s="12">
        <v>186314</v>
      </c>
      <c r="R1150" s="13">
        <v>373</v>
      </c>
      <c r="S1150" s="9">
        <v>0.48793565999999999</v>
      </c>
      <c r="T1150" s="9">
        <v>0.99195710999999998</v>
      </c>
      <c r="U1150" s="9">
        <v>0</v>
      </c>
      <c r="V1150" s="9">
        <v>0</v>
      </c>
      <c r="W1150" s="9">
        <v>0</v>
      </c>
      <c r="X1150" s="9">
        <v>8.0428900000000005E-3</v>
      </c>
      <c r="Y1150" s="9">
        <v>0.89812331999999995</v>
      </c>
      <c r="Z1150" s="9">
        <v>0</v>
      </c>
      <c r="AA1150" s="9">
        <v>0.23324396999999999</v>
      </c>
      <c r="AB1150" s="10">
        <v>0.39675174000000002</v>
      </c>
      <c r="AC1150" s="14">
        <v>8729000</v>
      </c>
      <c r="AD1150" s="15">
        <v>2792000</v>
      </c>
      <c r="AE1150" s="16">
        <v>5937000</v>
      </c>
    </row>
    <row r="1151" spans="1:31" x14ac:dyDescent="0.25">
      <c r="A1151" s="7">
        <v>3814520</v>
      </c>
      <c r="B1151" s="8" t="s">
        <v>1172</v>
      </c>
      <c r="C1151" s="8" t="s">
        <v>60</v>
      </c>
      <c r="D1151" s="9">
        <v>0.92862549999999999</v>
      </c>
      <c r="E1151" s="9">
        <v>0</v>
      </c>
      <c r="F1151" s="9">
        <v>0</v>
      </c>
      <c r="G1151" s="9">
        <v>0</v>
      </c>
      <c r="H1151" s="9">
        <v>0</v>
      </c>
      <c r="I1151" s="9">
        <v>0.92862549999999999</v>
      </c>
      <c r="J1151" s="10">
        <v>0</v>
      </c>
      <c r="K1151" s="11">
        <v>245339.9</v>
      </c>
      <c r="L1151" s="9">
        <v>1</v>
      </c>
      <c r="M1151" s="12">
        <v>228166.1</v>
      </c>
      <c r="N1151" s="12">
        <v>230619.5</v>
      </c>
      <c r="O1151" s="12">
        <v>210992.3</v>
      </c>
      <c r="P1151" s="12">
        <v>19627.189999999999</v>
      </c>
      <c r="Q1151" s="12">
        <v>17173.8</v>
      </c>
      <c r="R1151" s="13">
        <v>47</v>
      </c>
      <c r="S1151" s="9">
        <v>0.46808511000000003</v>
      </c>
      <c r="T1151" s="9">
        <v>0.97872340000000002</v>
      </c>
      <c r="U1151" s="9">
        <v>0</v>
      </c>
      <c r="V1151" s="9">
        <v>0</v>
      </c>
      <c r="W1151" s="9">
        <v>2.12766E-2</v>
      </c>
      <c r="X1151" s="9">
        <v>0</v>
      </c>
      <c r="Y1151" s="9">
        <v>0.82978722999999999</v>
      </c>
      <c r="Z1151" s="9">
        <v>0</v>
      </c>
      <c r="AA1151" s="9">
        <v>0.17021277000000001</v>
      </c>
      <c r="AB1151" s="10">
        <v>0.30851064</v>
      </c>
      <c r="AC1151" s="14">
        <v>798000</v>
      </c>
      <c r="AD1151" s="15">
        <v>362000</v>
      </c>
      <c r="AE1151" s="16">
        <v>436000</v>
      </c>
    </row>
    <row r="1152" spans="1:31" x14ac:dyDescent="0.25">
      <c r="A1152" s="7">
        <v>408880</v>
      </c>
      <c r="B1152" s="8" t="s">
        <v>1173</v>
      </c>
      <c r="C1152" s="8" t="s">
        <v>197</v>
      </c>
      <c r="D1152" s="9">
        <v>0.69740349999999995</v>
      </c>
      <c r="E1152" s="9">
        <v>0</v>
      </c>
      <c r="F1152" s="9">
        <v>0.17108770000000001</v>
      </c>
      <c r="G1152" s="9">
        <v>0</v>
      </c>
      <c r="H1152" s="9">
        <v>0</v>
      </c>
      <c r="I1152" s="9">
        <v>0.5263158</v>
      </c>
      <c r="J1152" s="10">
        <v>0</v>
      </c>
      <c r="K1152" s="11">
        <v>253121.7</v>
      </c>
      <c r="L1152" s="9">
        <v>1</v>
      </c>
      <c r="M1152" s="12">
        <v>235403.2</v>
      </c>
      <c r="N1152" s="12">
        <v>237934.4</v>
      </c>
      <c r="O1152" s="12">
        <v>217684.7</v>
      </c>
      <c r="P1152" s="12">
        <v>20249.740000000002</v>
      </c>
      <c r="Q1152" s="12">
        <v>17718.5</v>
      </c>
      <c r="R1152" s="13">
        <v>61</v>
      </c>
      <c r="S1152" s="9">
        <v>0.37704917999999998</v>
      </c>
      <c r="T1152" s="9">
        <v>0</v>
      </c>
      <c r="U1152" s="9">
        <v>0</v>
      </c>
      <c r="V1152" s="9">
        <v>0</v>
      </c>
      <c r="W1152" s="9">
        <v>0</v>
      </c>
      <c r="X1152" s="9">
        <v>0.95081967000000001</v>
      </c>
      <c r="Y1152" s="9">
        <v>4.9180330000000001E-2</v>
      </c>
      <c r="Z1152" s="9">
        <v>0</v>
      </c>
      <c r="AA1152" s="9">
        <v>1.6393439999999999E-2</v>
      </c>
      <c r="AB1152" s="10">
        <v>0.24390244</v>
      </c>
      <c r="AC1152" s="14">
        <v>822000</v>
      </c>
      <c r="AD1152" s="15">
        <v>243000</v>
      </c>
      <c r="AE1152" s="16">
        <v>579000</v>
      </c>
    </row>
    <row r="1153" spans="1:31" x14ac:dyDescent="0.25">
      <c r="A1153" s="7">
        <v>5309630</v>
      </c>
      <c r="B1153" s="8" t="s">
        <v>1174</v>
      </c>
      <c r="C1153" s="8" t="s">
        <v>42</v>
      </c>
      <c r="D1153" s="9">
        <v>0.78516529999999995</v>
      </c>
      <c r="E1153" s="9">
        <v>0</v>
      </c>
      <c r="F1153" s="9">
        <v>0.16187679999999999</v>
      </c>
      <c r="G1153" s="9">
        <v>0</v>
      </c>
      <c r="H1153" s="9">
        <v>0</v>
      </c>
      <c r="I1153" s="9">
        <v>0.62328859999999997</v>
      </c>
      <c r="J1153" s="10">
        <v>0</v>
      </c>
      <c r="K1153" s="11">
        <v>2598695</v>
      </c>
      <c r="L1153" s="9">
        <v>1</v>
      </c>
      <c r="M1153" s="12">
        <v>2416786</v>
      </c>
      <c r="N1153" s="12">
        <v>2442773</v>
      </c>
      <c r="O1153" s="12">
        <v>2234878</v>
      </c>
      <c r="P1153" s="12">
        <v>207895.6</v>
      </c>
      <c r="Q1153" s="12">
        <v>181908</v>
      </c>
      <c r="R1153" s="13">
        <v>583</v>
      </c>
      <c r="S1153" s="9">
        <v>0.56260719999999997</v>
      </c>
      <c r="T1153" s="9">
        <v>0.71698112999999997</v>
      </c>
      <c r="U1153" s="9">
        <v>1.2006859999999999E-2</v>
      </c>
      <c r="V1153" s="9">
        <v>4.1166380000000002E-2</v>
      </c>
      <c r="W1153" s="9">
        <v>3.9451119999999999E-2</v>
      </c>
      <c r="X1153" s="9">
        <v>0.19039450999999999</v>
      </c>
      <c r="Y1153" s="9">
        <v>0.42367067000000003</v>
      </c>
      <c r="Z1153" s="9">
        <v>0</v>
      </c>
      <c r="AA1153" s="9">
        <v>7.7186959999999999E-2</v>
      </c>
      <c r="AB1153" s="10">
        <v>0.22619048</v>
      </c>
      <c r="AC1153" s="14">
        <v>8354000</v>
      </c>
      <c r="AD1153" s="15">
        <v>4289000</v>
      </c>
      <c r="AE1153" s="16">
        <v>4065000</v>
      </c>
    </row>
    <row r="1154" spans="1:31" x14ac:dyDescent="0.25">
      <c r="A1154" s="7">
        <v>403150</v>
      </c>
      <c r="B1154" s="8" t="s">
        <v>1175</v>
      </c>
      <c r="C1154" s="8" t="s">
        <v>197</v>
      </c>
      <c r="D1154" s="9">
        <v>0.98637629999999998</v>
      </c>
      <c r="E1154" s="9">
        <v>0</v>
      </c>
      <c r="F1154" s="9">
        <v>0</v>
      </c>
      <c r="G1154" s="9">
        <v>0.79669210000000001</v>
      </c>
      <c r="H1154" s="9">
        <v>0.1896842</v>
      </c>
      <c r="I1154" s="9">
        <v>0</v>
      </c>
      <c r="J1154" s="10">
        <v>0</v>
      </c>
      <c r="K1154" s="11">
        <v>4287346</v>
      </c>
      <c r="L1154" s="9">
        <v>1</v>
      </c>
      <c r="M1154" s="12">
        <v>3987232</v>
      </c>
      <c r="N1154" s="12">
        <v>4030105</v>
      </c>
      <c r="O1154" s="12">
        <v>3687118</v>
      </c>
      <c r="P1154" s="12">
        <v>342987.7</v>
      </c>
      <c r="Q1154" s="12">
        <v>300114</v>
      </c>
      <c r="R1154" s="13">
        <v>1044</v>
      </c>
      <c r="S1154" s="9">
        <v>0.4894636</v>
      </c>
      <c r="T1154" s="9">
        <v>1.532567E-2</v>
      </c>
      <c r="U1154" s="9">
        <v>4.5019160000000003E-2</v>
      </c>
      <c r="V1154" s="9">
        <v>0.20402298999999999</v>
      </c>
      <c r="W1154" s="9">
        <v>0.19252874</v>
      </c>
      <c r="X1154" s="9">
        <v>0.54310345000000004</v>
      </c>
      <c r="Y1154" s="9">
        <v>0.35632184</v>
      </c>
      <c r="Z1154" s="9">
        <v>0</v>
      </c>
      <c r="AA1154" s="9">
        <v>9.4827590000000003E-2</v>
      </c>
      <c r="AB1154" s="10">
        <v>0.12653060999999999</v>
      </c>
      <c r="AC1154" s="14">
        <v>13758000</v>
      </c>
      <c r="AD1154" s="15">
        <v>7107000</v>
      </c>
      <c r="AE1154" s="16">
        <v>6651000</v>
      </c>
    </row>
    <row r="1155" spans="1:31" x14ac:dyDescent="0.25">
      <c r="A1155" s="7">
        <v>408680</v>
      </c>
      <c r="B1155" s="8" t="s">
        <v>1176</v>
      </c>
      <c r="C1155" s="8" t="s">
        <v>197</v>
      </c>
      <c r="D1155" s="9">
        <v>0.97528910000000002</v>
      </c>
      <c r="E1155" s="9">
        <v>0</v>
      </c>
      <c r="F1155" s="9">
        <v>0</v>
      </c>
      <c r="G1155" s="9">
        <v>0</v>
      </c>
      <c r="H1155" s="9">
        <v>0</v>
      </c>
      <c r="I1155" s="9">
        <v>0.97528910000000002</v>
      </c>
      <c r="J1155" s="10">
        <v>0</v>
      </c>
      <c r="K1155" s="11">
        <v>10800000</v>
      </c>
      <c r="L1155" s="9">
        <v>1</v>
      </c>
      <c r="M1155" s="12">
        <v>10000000</v>
      </c>
      <c r="N1155" s="12">
        <v>10200000</v>
      </c>
      <c r="O1155" s="12">
        <v>9288000</v>
      </c>
      <c r="P1155" s="12">
        <v>864000</v>
      </c>
      <c r="Q1155" s="12">
        <v>712000</v>
      </c>
      <c r="R1155" s="13">
        <v>1907</v>
      </c>
      <c r="S1155" s="9">
        <v>0.50340848999999999</v>
      </c>
      <c r="T1155" s="9">
        <v>0.96958573999999997</v>
      </c>
      <c r="U1155" s="9">
        <v>7.8657599999999994E-3</v>
      </c>
      <c r="V1155" s="9">
        <v>2.6219199999999998E-3</v>
      </c>
      <c r="W1155" s="9">
        <v>2.6219199999999998E-3</v>
      </c>
      <c r="X1155" s="9">
        <v>1.7304670000000001E-2</v>
      </c>
      <c r="Y1155" s="9">
        <v>5.2438399999999996E-3</v>
      </c>
      <c r="Z1155" s="9">
        <v>0.13633980000000001</v>
      </c>
      <c r="AA1155" s="9">
        <v>0.12794965999999999</v>
      </c>
      <c r="AB1155" s="10">
        <v>0.33094262000000002</v>
      </c>
      <c r="AC1155" s="14">
        <v>34564000</v>
      </c>
      <c r="AD1155" s="15">
        <v>17491000</v>
      </c>
      <c r="AE1155" s="16">
        <v>17100000</v>
      </c>
    </row>
    <row r="1156" spans="1:31" x14ac:dyDescent="0.25">
      <c r="A1156" s="7">
        <v>3005010</v>
      </c>
      <c r="B1156" s="8" t="s">
        <v>1177</v>
      </c>
      <c r="C1156" s="8" t="s">
        <v>200</v>
      </c>
      <c r="D1156" s="9">
        <v>0.85722940000000003</v>
      </c>
      <c r="E1156" s="9">
        <v>0</v>
      </c>
      <c r="F1156" s="9">
        <v>0</v>
      </c>
      <c r="G1156" s="9">
        <v>0</v>
      </c>
      <c r="H1156" s="9">
        <v>0</v>
      </c>
      <c r="I1156" s="9">
        <v>0.85722940000000003</v>
      </c>
      <c r="J1156" s="10">
        <v>0</v>
      </c>
      <c r="K1156" s="11">
        <v>377257.4</v>
      </c>
      <c r="L1156" s="9">
        <v>1</v>
      </c>
      <c r="M1156" s="12">
        <v>350849.4</v>
      </c>
      <c r="N1156" s="12">
        <v>354622</v>
      </c>
      <c r="O1156" s="12">
        <v>324441.40000000002</v>
      </c>
      <c r="P1156" s="12">
        <v>30180.59</v>
      </c>
      <c r="Q1156" s="12">
        <v>26408</v>
      </c>
      <c r="R1156" s="13">
        <v>62</v>
      </c>
      <c r="S1156" s="9">
        <v>0.53225805999999998</v>
      </c>
      <c r="T1156" s="9">
        <v>0.98387097000000001</v>
      </c>
      <c r="U1156" s="9">
        <v>0</v>
      </c>
      <c r="V1156" s="9">
        <v>0</v>
      </c>
      <c r="W1156" s="9">
        <v>0</v>
      </c>
      <c r="X1156" s="9">
        <v>1.6129029999999999E-2</v>
      </c>
      <c r="Y1156" s="9">
        <v>0.90322581000000002</v>
      </c>
      <c r="Z1156" s="9">
        <v>0.40322581000000002</v>
      </c>
      <c r="AA1156" s="9">
        <v>0.17741936</v>
      </c>
      <c r="AB1156" s="10">
        <v>0.37179487</v>
      </c>
      <c r="AC1156" s="14">
        <v>1186000</v>
      </c>
      <c r="AD1156" s="15">
        <v>463000</v>
      </c>
      <c r="AE1156" s="16">
        <v>723000</v>
      </c>
    </row>
    <row r="1157" spans="1:31" x14ac:dyDescent="0.25">
      <c r="A1157" s="7">
        <v>4826370</v>
      </c>
      <c r="B1157" s="8" t="s">
        <v>1178</v>
      </c>
      <c r="C1157" s="8" t="s">
        <v>29</v>
      </c>
      <c r="D1157" s="9">
        <v>0.94696460000000005</v>
      </c>
      <c r="E1157" s="9">
        <v>0</v>
      </c>
      <c r="F1157" s="9">
        <v>0</v>
      </c>
      <c r="G1157" s="9">
        <v>0.83185509999999996</v>
      </c>
      <c r="H1157" s="9">
        <v>0.1151208</v>
      </c>
      <c r="I1157" s="9">
        <v>0</v>
      </c>
      <c r="J1157" s="10">
        <v>0</v>
      </c>
      <c r="K1157" s="11">
        <v>4032785</v>
      </c>
      <c r="L1157" s="9">
        <v>1</v>
      </c>
      <c r="M1157" s="12">
        <v>3750490</v>
      </c>
      <c r="N1157" s="12">
        <v>3790818</v>
      </c>
      <c r="O1157" s="12">
        <v>3468195</v>
      </c>
      <c r="P1157" s="12">
        <v>322622.8</v>
      </c>
      <c r="Q1157" s="12">
        <v>282295</v>
      </c>
      <c r="R1157" s="13">
        <v>936</v>
      </c>
      <c r="S1157" s="9">
        <v>0.48076922999999999</v>
      </c>
      <c r="T1157" s="9">
        <v>9.6153899999999997E-3</v>
      </c>
      <c r="U1157" s="9">
        <v>4.3803420000000003E-2</v>
      </c>
      <c r="V1157" s="9">
        <v>0.24145299000000001</v>
      </c>
      <c r="W1157" s="9">
        <v>0.20940170999999999</v>
      </c>
      <c r="X1157" s="9">
        <v>0.49572650000000001</v>
      </c>
      <c r="Y1157" s="9">
        <v>0.28739315999999998</v>
      </c>
      <c r="Z1157" s="9">
        <v>1.7094020000000001E-2</v>
      </c>
      <c r="AA1157" s="9">
        <v>9.7222219999999998E-2</v>
      </c>
      <c r="AB1157" s="10">
        <v>0.12040134</v>
      </c>
      <c r="AC1157" s="14">
        <v>12658000</v>
      </c>
      <c r="AD1157" s="15">
        <v>6520000</v>
      </c>
      <c r="AE1157" s="16">
        <v>6138000</v>
      </c>
    </row>
    <row r="1158" spans="1:31" x14ac:dyDescent="0.25">
      <c r="A1158" s="7">
        <v>3005190</v>
      </c>
      <c r="B1158" s="8" t="s">
        <v>1179</v>
      </c>
      <c r="C1158" s="8" t="s">
        <v>200</v>
      </c>
      <c r="D1158" s="9">
        <v>0.79395789999999999</v>
      </c>
      <c r="E1158" s="9">
        <v>0</v>
      </c>
      <c r="F1158" s="9">
        <v>0</v>
      </c>
      <c r="G1158" s="9">
        <v>0</v>
      </c>
      <c r="H1158" s="9">
        <v>0</v>
      </c>
      <c r="I1158" s="9">
        <v>0.79395789999999999</v>
      </c>
      <c r="J1158" s="10">
        <v>0</v>
      </c>
      <c r="K1158" s="11">
        <v>2640482</v>
      </c>
      <c r="L1158" s="9">
        <v>1</v>
      </c>
      <c r="M1158" s="12">
        <v>2455648</v>
      </c>
      <c r="N1158" s="12">
        <v>2482053</v>
      </c>
      <c r="O1158" s="12">
        <v>2270815</v>
      </c>
      <c r="P1158" s="12">
        <v>211238.6</v>
      </c>
      <c r="Q1158" s="12">
        <v>184833</v>
      </c>
      <c r="R1158" s="13">
        <v>553</v>
      </c>
      <c r="S1158" s="9">
        <v>0.50994574999999998</v>
      </c>
      <c r="T1158" s="9">
        <v>0.98553345000000003</v>
      </c>
      <c r="U1158" s="9">
        <v>0</v>
      </c>
      <c r="V1158" s="9">
        <v>0</v>
      </c>
      <c r="W1158" s="9">
        <v>3.61664E-3</v>
      </c>
      <c r="X1158" s="9">
        <v>1.0849910000000001E-2</v>
      </c>
      <c r="Y1158" s="9">
        <v>0.99457505000000002</v>
      </c>
      <c r="Z1158" s="9">
        <v>0.36347196999999998</v>
      </c>
      <c r="AA1158" s="9">
        <v>0.10307413999999999</v>
      </c>
      <c r="AB1158" s="10">
        <v>0.36902801000000002</v>
      </c>
      <c r="AC1158" s="14">
        <v>8272000</v>
      </c>
      <c r="AD1158" s="15">
        <v>2781000</v>
      </c>
      <c r="AE1158" s="16">
        <v>5491000</v>
      </c>
    </row>
    <row r="1159" spans="1:31" x14ac:dyDescent="0.25">
      <c r="A1159" s="7">
        <v>3800051</v>
      </c>
      <c r="B1159" s="8" t="s">
        <v>1180</v>
      </c>
      <c r="C1159" s="8" t="s">
        <v>60</v>
      </c>
      <c r="D1159" s="9">
        <v>0.99805149999999998</v>
      </c>
      <c r="E1159" s="9">
        <v>0</v>
      </c>
      <c r="F1159" s="9">
        <v>0</v>
      </c>
      <c r="G1159" s="9">
        <v>0.80235060000000002</v>
      </c>
      <c r="H1159" s="9">
        <v>0.19570080000000001</v>
      </c>
      <c r="I1159" s="9">
        <v>0</v>
      </c>
      <c r="J1159" s="10">
        <v>0</v>
      </c>
      <c r="K1159" s="11">
        <v>2163714</v>
      </c>
      <c r="L1159" s="9">
        <v>1</v>
      </c>
      <c r="M1159" s="12">
        <v>2012254</v>
      </c>
      <c r="N1159" s="12">
        <v>2033891</v>
      </c>
      <c r="O1159" s="12">
        <v>1860794</v>
      </c>
      <c r="P1159" s="12">
        <v>173097.1</v>
      </c>
      <c r="Q1159" s="12">
        <v>151460</v>
      </c>
      <c r="AB1159" s="10">
        <v>0.16205533999999999</v>
      </c>
      <c r="AC1159" s="14">
        <v>6771000</v>
      </c>
      <c r="AD1159" s="15">
        <v>6771000</v>
      </c>
      <c r="AE1159" s="16">
        <v>0</v>
      </c>
    </row>
    <row r="1160" spans="1:31" x14ac:dyDescent="0.25">
      <c r="A1160" s="7">
        <v>4678570</v>
      </c>
      <c r="B1160" s="8" t="s">
        <v>1181</v>
      </c>
      <c r="C1160" s="8" t="s">
        <v>129</v>
      </c>
      <c r="D1160" s="9">
        <v>0.63368150000000001</v>
      </c>
      <c r="E1160" s="9">
        <v>0</v>
      </c>
      <c r="F1160" s="9">
        <v>0</v>
      </c>
      <c r="G1160" s="9">
        <v>0</v>
      </c>
      <c r="H1160" s="9">
        <v>0</v>
      </c>
      <c r="I1160" s="9">
        <v>0.63368150000000001</v>
      </c>
      <c r="J1160" s="10">
        <v>0</v>
      </c>
      <c r="K1160" s="11">
        <v>1617015</v>
      </c>
      <c r="L1160" s="9">
        <v>1</v>
      </c>
      <c r="M1160" s="12">
        <v>1503824</v>
      </c>
      <c r="N1160" s="12">
        <v>1519994</v>
      </c>
      <c r="O1160" s="12">
        <v>1390633</v>
      </c>
      <c r="P1160" s="12">
        <v>129361.2</v>
      </c>
      <c r="Q1160" s="12">
        <v>113191</v>
      </c>
      <c r="R1160" s="13">
        <v>409</v>
      </c>
      <c r="S1160" s="9">
        <v>0.54278729000000003</v>
      </c>
      <c r="T1160" s="9">
        <v>0.81418093000000002</v>
      </c>
      <c r="U1160" s="9">
        <v>4.8899800000000004E-3</v>
      </c>
      <c r="V1160" s="9">
        <v>2.4449900000000002E-3</v>
      </c>
      <c r="W1160" s="9">
        <v>2.4449900000000002E-3</v>
      </c>
      <c r="X1160" s="9">
        <v>0.17603911999999999</v>
      </c>
      <c r="Y1160" s="9">
        <v>0.96332518</v>
      </c>
      <c r="Z1160" s="9">
        <v>9.7799500000000008E-3</v>
      </c>
      <c r="AA1160" s="9">
        <v>0.21026895000000001</v>
      </c>
      <c r="AB1160" s="10">
        <v>0.42822384000000002</v>
      </c>
      <c r="AC1160" s="14">
        <v>5029000</v>
      </c>
      <c r="AD1160" s="15">
        <v>2572000</v>
      </c>
      <c r="AE1160" s="16">
        <v>2457000</v>
      </c>
    </row>
    <row r="1161" spans="1:31" x14ac:dyDescent="0.25">
      <c r="A1161" s="7">
        <v>4021870</v>
      </c>
      <c r="B1161" s="8" t="s">
        <v>1182</v>
      </c>
      <c r="C1161" s="8" t="s">
        <v>17</v>
      </c>
      <c r="D1161" s="9">
        <v>0.77321629999999997</v>
      </c>
      <c r="E1161" s="9">
        <v>0</v>
      </c>
      <c r="F1161" s="9">
        <v>0</v>
      </c>
      <c r="G1161" s="9">
        <v>0</v>
      </c>
      <c r="H1161" s="9">
        <v>0</v>
      </c>
      <c r="I1161" s="9">
        <v>0.77321629999999997</v>
      </c>
      <c r="J1161" s="10">
        <v>0</v>
      </c>
      <c r="K1161" s="11">
        <v>363932.4</v>
      </c>
      <c r="L1161" s="9">
        <v>1</v>
      </c>
      <c r="M1161" s="12">
        <v>338457.1</v>
      </c>
      <c r="N1161" s="12">
        <v>342096.5</v>
      </c>
      <c r="O1161" s="12">
        <v>312981.90000000002</v>
      </c>
      <c r="P1161" s="12">
        <v>29114.59</v>
      </c>
      <c r="Q1161" s="12">
        <v>25475.19</v>
      </c>
      <c r="R1161" s="13">
        <v>67</v>
      </c>
      <c r="S1161" s="9">
        <v>0.58208954999999996</v>
      </c>
      <c r="T1161" s="9">
        <v>0.91044776000000005</v>
      </c>
      <c r="U1161" s="9">
        <v>0</v>
      </c>
      <c r="V1161" s="9">
        <v>1.492537E-2</v>
      </c>
      <c r="W1161" s="9">
        <v>0</v>
      </c>
      <c r="X1161" s="9">
        <v>7.4626869999999998E-2</v>
      </c>
      <c r="Y1161" s="9">
        <v>0.85074627000000003</v>
      </c>
      <c r="Z1161" s="9">
        <v>0.10447761</v>
      </c>
      <c r="AA1161" s="9">
        <v>0.38805970000000001</v>
      </c>
      <c r="AB1161" s="10">
        <v>0.31632652999999999</v>
      </c>
      <c r="AC1161" s="14">
        <v>1131000</v>
      </c>
      <c r="AD1161" s="15">
        <v>392000</v>
      </c>
      <c r="AE1161" s="16">
        <v>739000</v>
      </c>
    </row>
    <row r="1162" spans="1:31" x14ac:dyDescent="0.25">
      <c r="A1162" s="7">
        <v>3178810</v>
      </c>
      <c r="B1162" s="8" t="s">
        <v>1183</v>
      </c>
      <c r="C1162" s="8" t="s">
        <v>160</v>
      </c>
      <c r="D1162" s="9">
        <v>0.97825260000000003</v>
      </c>
      <c r="E1162" s="9">
        <v>0</v>
      </c>
      <c r="F1162" s="9">
        <v>0.1027732</v>
      </c>
      <c r="G1162" s="9">
        <v>0</v>
      </c>
      <c r="H1162" s="9">
        <v>0</v>
      </c>
      <c r="I1162" s="9">
        <v>0.87547940000000002</v>
      </c>
      <c r="J1162" s="10">
        <v>0</v>
      </c>
      <c r="K1162" s="11">
        <v>3162692</v>
      </c>
      <c r="L1162" s="9">
        <v>1</v>
      </c>
      <c r="M1162" s="12">
        <v>2941304</v>
      </c>
      <c r="N1162" s="12">
        <v>2972931</v>
      </c>
      <c r="O1162" s="12">
        <v>2719915</v>
      </c>
      <c r="P1162" s="12">
        <v>253015.4</v>
      </c>
      <c r="Q1162" s="12">
        <v>221389</v>
      </c>
      <c r="R1162" s="13">
        <v>468</v>
      </c>
      <c r="S1162" s="9">
        <v>0.55555555999999995</v>
      </c>
      <c r="T1162" s="9">
        <v>0.98076923000000005</v>
      </c>
      <c r="U1162" s="9">
        <v>0</v>
      </c>
      <c r="V1162" s="9">
        <v>0</v>
      </c>
      <c r="W1162" s="9">
        <v>2.1367500000000002E-3</v>
      </c>
      <c r="X1162" s="9">
        <v>1.7094020000000001E-2</v>
      </c>
      <c r="Y1162" s="9">
        <v>0.76923076999999995</v>
      </c>
      <c r="Z1162" s="9">
        <v>0</v>
      </c>
      <c r="AA1162" s="9">
        <v>0.21581196999999999</v>
      </c>
      <c r="AB1162" s="10">
        <v>0.34843205999999999</v>
      </c>
      <c r="AC1162" s="14">
        <v>9698000</v>
      </c>
      <c r="AD1162" s="15">
        <v>4012000</v>
      </c>
      <c r="AE1162" s="16">
        <v>5686000</v>
      </c>
    </row>
    <row r="1163" spans="1:31" x14ac:dyDescent="0.25">
      <c r="A1163" s="7">
        <v>3500390</v>
      </c>
      <c r="B1163" s="8" t="s">
        <v>1184</v>
      </c>
      <c r="C1163" s="8" t="s">
        <v>40</v>
      </c>
      <c r="D1163" s="9">
        <v>0.7425773</v>
      </c>
      <c r="E1163" s="9">
        <v>0</v>
      </c>
      <c r="F1163" s="9">
        <v>0</v>
      </c>
      <c r="G1163" s="9">
        <v>0</v>
      </c>
      <c r="H1163" s="9">
        <v>0</v>
      </c>
      <c r="I1163" s="9">
        <v>0.7425773</v>
      </c>
      <c r="J1163" s="10">
        <v>0</v>
      </c>
      <c r="K1163" s="11">
        <v>28600000</v>
      </c>
      <c r="L1163" s="9">
        <v>1</v>
      </c>
      <c r="M1163" s="12">
        <v>26600000</v>
      </c>
      <c r="N1163" s="12">
        <v>26900000</v>
      </c>
      <c r="O1163" s="12">
        <v>24600000</v>
      </c>
      <c r="P1163" s="12">
        <v>2288000</v>
      </c>
      <c r="Q1163" s="12">
        <v>2000000</v>
      </c>
      <c r="R1163" s="13">
        <v>6658</v>
      </c>
      <c r="S1163" s="9">
        <v>0.51772304000000002</v>
      </c>
      <c r="T1163" s="9">
        <v>0.88404925999999995</v>
      </c>
      <c r="U1163" s="9">
        <v>2.1027300000000001E-3</v>
      </c>
      <c r="V1163" s="9">
        <v>4.6560500000000001E-3</v>
      </c>
      <c r="W1163" s="9">
        <v>2.3881050000000001E-2</v>
      </c>
      <c r="X1163" s="9">
        <v>8.4109340000000005E-2</v>
      </c>
      <c r="Y1163" s="9">
        <v>0.99128866999999998</v>
      </c>
      <c r="Z1163" s="9">
        <v>0.24632022000000001</v>
      </c>
      <c r="AA1163" s="9">
        <v>0.15124662</v>
      </c>
      <c r="AB1163" s="10">
        <v>0.40354436999999999</v>
      </c>
      <c r="AC1163" s="14">
        <v>87616000</v>
      </c>
      <c r="AD1163" s="15">
        <v>35955000</v>
      </c>
      <c r="AE1163" s="16">
        <v>51700000</v>
      </c>
    </row>
    <row r="1164" spans="1:31" x14ac:dyDescent="0.25">
      <c r="A1164" s="7">
        <v>4026580</v>
      </c>
      <c r="B1164" s="8" t="s">
        <v>1185</v>
      </c>
      <c r="C1164" s="8" t="s">
        <v>17</v>
      </c>
      <c r="D1164" s="9">
        <v>0.63216989999999995</v>
      </c>
      <c r="E1164" s="9">
        <v>0</v>
      </c>
      <c r="F1164" s="9">
        <v>0</v>
      </c>
      <c r="G1164" s="9">
        <v>0</v>
      </c>
      <c r="H1164" s="9">
        <v>3.4537499999999999E-2</v>
      </c>
      <c r="I1164" s="9">
        <v>0.59763239999999995</v>
      </c>
      <c r="J1164" s="10">
        <v>0</v>
      </c>
      <c r="K1164" s="11">
        <v>329287.40000000002</v>
      </c>
      <c r="L1164" s="9">
        <v>1</v>
      </c>
      <c r="M1164" s="12">
        <v>306237.3</v>
      </c>
      <c r="N1164" s="12">
        <v>309530.2</v>
      </c>
      <c r="O1164" s="12">
        <v>283187.20000000001</v>
      </c>
      <c r="P1164" s="12">
        <v>26342.99</v>
      </c>
      <c r="Q1164" s="12">
        <v>23050.13</v>
      </c>
      <c r="R1164" s="13">
        <v>84</v>
      </c>
      <c r="S1164" s="9">
        <v>0.53571429000000004</v>
      </c>
      <c r="T1164" s="9">
        <v>0.80952380999999995</v>
      </c>
      <c r="U1164" s="9">
        <v>0</v>
      </c>
      <c r="V1164" s="9">
        <v>0</v>
      </c>
      <c r="W1164" s="9">
        <v>0</v>
      </c>
      <c r="X1164" s="9">
        <v>0.19047618999999999</v>
      </c>
      <c r="Y1164" s="9">
        <v>0.90476190000000001</v>
      </c>
      <c r="Z1164" s="9">
        <v>0</v>
      </c>
      <c r="AA1164" s="9">
        <v>0.39285713999999999</v>
      </c>
      <c r="AB1164" s="10">
        <v>0.25396825000000001</v>
      </c>
      <c r="AC1164" s="14">
        <v>1006000</v>
      </c>
      <c r="AD1164" s="15">
        <v>375000</v>
      </c>
      <c r="AE1164" s="16">
        <v>631000</v>
      </c>
    </row>
    <row r="1165" spans="1:31" x14ac:dyDescent="0.25">
      <c r="A1165" s="7">
        <v>200004</v>
      </c>
      <c r="B1165" s="8" t="s">
        <v>1186</v>
      </c>
      <c r="C1165" s="8" t="s">
        <v>143</v>
      </c>
      <c r="D1165" s="9">
        <v>0.98697780000000002</v>
      </c>
      <c r="E1165" s="9">
        <v>0</v>
      </c>
      <c r="F1165" s="9">
        <v>0</v>
      </c>
      <c r="G1165" s="9">
        <v>0</v>
      </c>
      <c r="H1165" s="9">
        <v>0</v>
      </c>
      <c r="I1165" s="9">
        <v>0.98697780000000002</v>
      </c>
      <c r="J1165" s="10">
        <v>0</v>
      </c>
      <c r="K1165" s="11">
        <v>4286559</v>
      </c>
      <c r="L1165" s="9">
        <v>0.98699999999999999</v>
      </c>
      <c r="M1165" s="12">
        <v>3934675</v>
      </c>
      <c r="N1165" s="12">
        <v>3976984</v>
      </c>
      <c r="O1165" s="12">
        <v>3638517</v>
      </c>
      <c r="P1165" s="12">
        <v>338466.7</v>
      </c>
      <c r="Q1165" s="12">
        <v>296158</v>
      </c>
      <c r="R1165" s="13">
        <v>447</v>
      </c>
      <c r="S1165" s="9">
        <v>0.48098434000000001</v>
      </c>
      <c r="T1165" s="9">
        <v>0.97762863</v>
      </c>
      <c r="U1165" s="9">
        <v>0</v>
      </c>
      <c r="V1165" s="9">
        <v>0</v>
      </c>
      <c r="W1165" s="9">
        <v>0</v>
      </c>
      <c r="X1165" s="9">
        <v>4.4742699999999998E-3</v>
      </c>
      <c r="Y1165" s="9">
        <v>0.89485459000000001</v>
      </c>
      <c r="Z1165" s="9">
        <v>0.82997763000000002</v>
      </c>
      <c r="AA1165" s="9">
        <v>0.11856823</v>
      </c>
      <c r="AB1165" s="10">
        <v>0.31680440999999998</v>
      </c>
      <c r="AC1165" s="14">
        <v>12881000</v>
      </c>
      <c r="AD1165" s="15">
        <v>5029000</v>
      </c>
      <c r="AE1165" s="16">
        <v>7852000</v>
      </c>
    </row>
    <row r="1166" spans="1:31" x14ac:dyDescent="0.25">
      <c r="A1166" s="7">
        <v>2600285</v>
      </c>
      <c r="B1166" s="8" t="s">
        <v>1187</v>
      </c>
      <c r="C1166" s="8" t="s">
        <v>37</v>
      </c>
      <c r="D1166" s="9">
        <v>0.79569889999999999</v>
      </c>
      <c r="E1166" s="9">
        <v>0</v>
      </c>
      <c r="F1166" s="9">
        <v>0</v>
      </c>
      <c r="G1166" s="9">
        <v>0</v>
      </c>
      <c r="H1166" s="9">
        <v>0</v>
      </c>
      <c r="I1166" s="9">
        <v>0.79569889999999999</v>
      </c>
      <c r="J1166" s="10">
        <v>0</v>
      </c>
      <c r="K1166" s="11">
        <v>466603.3</v>
      </c>
      <c r="L1166" s="9">
        <v>1</v>
      </c>
      <c r="M1166" s="12">
        <v>433941.1</v>
      </c>
      <c r="N1166" s="12">
        <v>438607.1</v>
      </c>
      <c r="O1166" s="12">
        <v>401278.8</v>
      </c>
      <c r="P1166" s="12">
        <v>37328.269999999997</v>
      </c>
      <c r="Q1166" s="12">
        <v>32662.28</v>
      </c>
      <c r="R1166" s="13">
        <v>107</v>
      </c>
      <c r="S1166" s="9">
        <v>0.47663550999999998</v>
      </c>
      <c r="T1166" s="9">
        <v>0.88785046999999995</v>
      </c>
      <c r="U1166" s="9">
        <v>0</v>
      </c>
      <c r="V1166" s="9">
        <v>9.3457899999999997E-3</v>
      </c>
      <c r="W1166" s="9">
        <v>0</v>
      </c>
      <c r="X1166" s="9">
        <v>9.3457940000000003E-2</v>
      </c>
      <c r="Y1166" s="9">
        <v>0.71962616999999995</v>
      </c>
      <c r="Z1166" s="9">
        <v>0</v>
      </c>
      <c r="AA1166" s="9">
        <v>0.24299065</v>
      </c>
      <c r="AC1166" s="14">
        <v>1402000</v>
      </c>
      <c r="AD1166" s="15">
        <v>680000</v>
      </c>
      <c r="AE1166" s="16">
        <v>722000</v>
      </c>
    </row>
    <row r="1167" spans="1:31" x14ac:dyDescent="0.25">
      <c r="A1167" s="7">
        <v>3018960</v>
      </c>
      <c r="B1167" s="8" t="s">
        <v>1188</v>
      </c>
      <c r="C1167" s="8" t="s">
        <v>200</v>
      </c>
      <c r="D1167" s="9">
        <v>0.67643390000000003</v>
      </c>
      <c r="E1167" s="9">
        <v>0</v>
      </c>
      <c r="F1167" s="9">
        <v>0</v>
      </c>
      <c r="G1167" s="9">
        <v>0</v>
      </c>
      <c r="H1167" s="9">
        <v>0</v>
      </c>
      <c r="I1167" s="9">
        <v>0.67643390000000003</v>
      </c>
      <c r="J1167" s="10">
        <v>0</v>
      </c>
      <c r="K1167" s="11">
        <v>144602.9</v>
      </c>
      <c r="L1167" s="9">
        <v>1</v>
      </c>
      <c r="M1167" s="12">
        <v>134480.70000000001</v>
      </c>
      <c r="N1167" s="12">
        <v>135926.70000000001</v>
      </c>
      <c r="O1167" s="12">
        <v>124358.5</v>
      </c>
      <c r="P1167" s="12">
        <v>11568.23</v>
      </c>
      <c r="Q1167" s="12">
        <v>10122.200000000001</v>
      </c>
      <c r="R1167" s="13">
        <v>27</v>
      </c>
      <c r="S1167" s="9">
        <v>0.40740741000000003</v>
      </c>
      <c r="T1167" s="9">
        <v>0.85185184999999997</v>
      </c>
      <c r="U1167" s="9">
        <v>0</v>
      </c>
      <c r="V1167" s="9">
        <v>0</v>
      </c>
      <c r="W1167" s="9">
        <v>0</v>
      </c>
      <c r="X1167" s="9">
        <v>0.14814815000000001</v>
      </c>
      <c r="Y1167" s="9">
        <v>0.70370370000000004</v>
      </c>
      <c r="Z1167" s="9">
        <v>0</v>
      </c>
      <c r="AA1167" s="9">
        <v>0.22222222</v>
      </c>
      <c r="AB1167" s="10">
        <v>0.2</v>
      </c>
      <c r="AC1167" s="14">
        <v>434000</v>
      </c>
      <c r="AD1167" s="15">
        <v>156000</v>
      </c>
      <c r="AE1167" s="16">
        <v>278000</v>
      </c>
    </row>
    <row r="1168" spans="1:31" x14ac:dyDescent="0.25">
      <c r="A1168" s="7">
        <v>3000099</v>
      </c>
      <c r="B1168" s="8" t="s">
        <v>1189</v>
      </c>
      <c r="C1168" s="8" t="s">
        <v>200</v>
      </c>
      <c r="D1168" s="9">
        <v>1</v>
      </c>
      <c r="E1168" s="9">
        <v>0</v>
      </c>
      <c r="F1168" s="9">
        <v>0</v>
      </c>
      <c r="G1168" s="9">
        <v>0</v>
      </c>
      <c r="H1168" s="9">
        <v>0</v>
      </c>
      <c r="I1168" s="9">
        <v>1</v>
      </c>
      <c r="J1168" s="10">
        <v>0</v>
      </c>
      <c r="K1168" s="11">
        <v>1200796</v>
      </c>
      <c r="L1168" s="9">
        <v>1</v>
      </c>
      <c r="M1168" s="12">
        <v>1116740</v>
      </c>
      <c r="N1168" s="12">
        <v>1128748</v>
      </c>
      <c r="O1168" s="12">
        <v>1032685</v>
      </c>
      <c r="P1168" s="12">
        <v>96063.679999999993</v>
      </c>
      <c r="Q1168" s="12">
        <v>84055</v>
      </c>
      <c r="R1168" s="13">
        <v>157</v>
      </c>
      <c r="S1168" s="9">
        <v>0.45859873000000001</v>
      </c>
      <c r="T1168" s="9">
        <v>0.96178344000000004</v>
      </c>
      <c r="U1168" s="9">
        <v>0</v>
      </c>
      <c r="V1168" s="9">
        <v>0</v>
      </c>
      <c r="W1168" s="9">
        <v>0</v>
      </c>
      <c r="X1168" s="9">
        <v>3.8216559999999997E-2</v>
      </c>
      <c r="Y1168" s="9">
        <v>0.94267515999999996</v>
      </c>
      <c r="Z1168" s="9">
        <v>0.26751592000000002</v>
      </c>
      <c r="AA1168" s="9">
        <v>0.18471338000000001</v>
      </c>
      <c r="AB1168" s="10">
        <v>0.27807486999999997</v>
      </c>
      <c r="AC1168" s="14">
        <v>3599000</v>
      </c>
      <c r="AD1168" s="15">
        <v>2106000</v>
      </c>
      <c r="AE1168" s="16">
        <v>1493000</v>
      </c>
    </row>
    <row r="1169" spans="1:31" x14ac:dyDescent="0.25">
      <c r="A1169" s="7">
        <v>3017010</v>
      </c>
      <c r="B1169" s="8" t="s">
        <v>1190</v>
      </c>
      <c r="C1169" s="8" t="s">
        <v>200</v>
      </c>
      <c r="D1169" s="9">
        <v>1</v>
      </c>
      <c r="E1169" s="9">
        <v>0</v>
      </c>
      <c r="F1169" s="9">
        <v>0</v>
      </c>
      <c r="G1169" s="9">
        <v>0</v>
      </c>
      <c r="H1169" s="9">
        <v>0</v>
      </c>
      <c r="I1169" s="9">
        <v>1</v>
      </c>
      <c r="J1169" s="10">
        <v>0</v>
      </c>
      <c r="K1169" s="11">
        <v>1339109</v>
      </c>
      <c r="L1169" s="9">
        <v>1</v>
      </c>
      <c r="M1169" s="12">
        <v>1245371</v>
      </c>
      <c r="N1169" s="12">
        <v>1258763</v>
      </c>
      <c r="O1169" s="12">
        <v>1151634</v>
      </c>
      <c r="P1169" s="12">
        <v>107128.7</v>
      </c>
      <c r="Q1169" s="12">
        <v>93737</v>
      </c>
      <c r="R1169" s="13">
        <v>194</v>
      </c>
      <c r="S1169" s="9">
        <v>0.59278350000000002</v>
      </c>
      <c r="T1169" s="9">
        <v>0.99484536000000001</v>
      </c>
      <c r="U1169" s="9">
        <v>5.1546400000000003E-3</v>
      </c>
      <c r="V1169" s="9">
        <v>0</v>
      </c>
      <c r="W1169" s="9">
        <v>0</v>
      </c>
      <c r="X1169" s="9">
        <v>0</v>
      </c>
      <c r="Y1169" s="9">
        <v>0.96907217000000001</v>
      </c>
      <c r="Z1169" s="9">
        <v>0.85051546</v>
      </c>
      <c r="AA1169" s="9">
        <v>0.1185567</v>
      </c>
      <c r="AB1169" s="10">
        <v>0.41979522000000002</v>
      </c>
      <c r="AC1169" s="14">
        <v>3988000</v>
      </c>
      <c r="AD1169" s="15">
        <v>2072000</v>
      </c>
      <c r="AE1169" s="16">
        <v>1916000</v>
      </c>
    </row>
    <row r="1170" spans="1:31" x14ac:dyDescent="0.25">
      <c r="A1170" s="7">
        <v>3005140</v>
      </c>
      <c r="B1170" s="8" t="s">
        <v>1191</v>
      </c>
      <c r="C1170" s="8" t="s">
        <v>200</v>
      </c>
      <c r="D1170" s="9">
        <v>0.82824019999999998</v>
      </c>
      <c r="E1170" s="9">
        <v>0</v>
      </c>
      <c r="F1170" s="9">
        <v>0</v>
      </c>
      <c r="G1170" s="9">
        <v>0</v>
      </c>
      <c r="H1170" s="9">
        <v>0</v>
      </c>
      <c r="I1170" s="9">
        <v>0.82824019999999998</v>
      </c>
      <c r="J1170" s="10">
        <v>0</v>
      </c>
      <c r="K1170" s="11">
        <v>7154406</v>
      </c>
      <c r="L1170" s="9">
        <v>1</v>
      </c>
      <c r="M1170" s="12">
        <v>6653598</v>
      </c>
      <c r="N1170" s="12">
        <v>6725142</v>
      </c>
      <c r="O1170" s="12">
        <v>6152789</v>
      </c>
      <c r="P1170" s="12">
        <v>572352.5</v>
      </c>
      <c r="Q1170" s="12">
        <v>500809</v>
      </c>
      <c r="R1170" s="13">
        <v>1379</v>
      </c>
      <c r="S1170" s="9">
        <v>0.53154460000000003</v>
      </c>
      <c r="T1170" s="9">
        <v>0.96954315000000002</v>
      </c>
      <c r="U1170" s="9">
        <v>7.2515999999999998E-4</v>
      </c>
      <c r="V1170" s="9">
        <v>0</v>
      </c>
      <c r="W1170" s="9">
        <v>7.2515999999999998E-4</v>
      </c>
      <c r="X1170" s="9">
        <v>2.9006529999999999E-2</v>
      </c>
      <c r="Y1170" s="9">
        <v>0.96881797999999997</v>
      </c>
      <c r="Z1170" s="9">
        <v>0.25960841000000001</v>
      </c>
      <c r="AA1170" s="9">
        <v>0.16243655000000001</v>
      </c>
      <c r="AB1170" s="10">
        <v>0.37534625999999999</v>
      </c>
      <c r="AC1170" s="14">
        <v>21173000</v>
      </c>
      <c r="AD1170" s="15">
        <v>11107000</v>
      </c>
      <c r="AE1170" s="16">
        <v>10100000</v>
      </c>
    </row>
    <row r="1171" spans="1:31" x14ac:dyDescent="0.25">
      <c r="A1171" s="7">
        <v>200005</v>
      </c>
      <c r="B1171" s="8" t="s">
        <v>1192</v>
      </c>
      <c r="C1171" s="8" t="s">
        <v>143</v>
      </c>
      <c r="D1171" s="9">
        <v>0.98700619999999994</v>
      </c>
      <c r="E1171" s="9">
        <v>0</v>
      </c>
      <c r="F1171" s="9">
        <v>0</v>
      </c>
      <c r="G1171" s="9">
        <v>0</v>
      </c>
      <c r="H1171" s="9">
        <v>0</v>
      </c>
      <c r="I1171" s="9">
        <v>0.98700619999999994</v>
      </c>
      <c r="J1171" s="10">
        <v>0</v>
      </c>
      <c r="K1171" s="11">
        <v>2864003</v>
      </c>
      <c r="L1171" s="9">
        <v>1</v>
      </c>
      <c r="M1171" s="12">
        <v>2663523</v>
      </c>
      <c r="N1171" s="12">
        <v>2692163</v>
      </c>
      <c r="O1171" s="12">
        <v>2463043</v>
      </c>
      <c r="P1171" s="12">
        <v>229120.2</v>
      </c>
      <c r="Q1171" s="12">
        <v>200480</v>
      </c>
      <c r="R1171" s="13">
        <v>302</v>
      </c>
      <c r="S1171" s="9">
        <v>0.49337747999999998</v>
      </c>
      <c r="T1171" s="9">
        <v>0.98675497000000001</v>
      </c>
      <c r="U1171" s="9">
        <v>3.3112599999999999E-3</v>
      </c>
      <c r="V1171" s="9">
        <v>0</v>
      </c>
      <c r="W1171" s="9">
        <v>0</v>
      </c>
      <c r="X1171" s="9">
        <v>9.9337799999999997E-3</v>
      </c>
      <c r="Y1171" s="9">
        <v>0.75827814999999998</v>
      </c>
      <c r="Z1171" s="9">
        <v>0.77483444000000001</v>
      </c>
      <c r="AA1171" s="9">
        <v>0.10596027</v>
      </c>
      <c r="AB1171" s="10">
        <v>0.42402826999999998</v>
      </c>
      <c r="AC1171" s="14">
        <v>8442000</v>
      </c>
      <c r="AD1171" s="15">
        <v>3652000</v>
      </c>
      <c r="AE1171" s="16">
        <v>4790000</v>
      </c>
    </row>
    <row r="1172" spans="1:31" x14ac:dyDescent="0.25">
      <c r="A1172" s="7">
        <v>5303870</v>
      </c>
      <c r="B1172" s="8" t="s">
        <v>1193</v>
      </c>
      <c r="C1172" s="8" t="s">
        <v>42</v>
      </c>
      <c r="D1172" s="9">
        <v>1</v>
      </c>
      <c r="E1172" s="9">
        <v>0</v>
      </c>
      <c r="F1172" s="9">
        <v>0.40544180000000002</v>
      </c>
      <c r="G1172" s="9">
        <v>0</v>
      </c>
      <c r="H1172" s="9">
        <v>0</v>
      </c>
      <c r="I1172" s="9">
        <v>0.59455820000000004</v>
      </c>
      <c r="J1172" s="10">
        <v>0</v>
      </c>
      <c r="K1172" s="11">
        <v>423255.3</v>
      </c>
      <c r="L1172" s="9">
        <v>1</v>
      </c>
      <c r="M1172" s="12">
        <v>393627.4</v>
      </c>
      <c r="N1172" s="12">
        <v>397860</v>
      </c>
      <c r="O1172" s="12">
        <v>363999.6</v>
      </c>
      <c r="P1172" s="12">
        <v>33860.43</v>
      </c>
      <c r="Q1172" s="12">
        <v>29627.81</v>
      </c>
      <c r="R1172" s="13">
        <v>27</v>
      </c>
      <c r="S1172" s="9">
        <v>0.48148148000000002</v>
      </c>
      <c r="T1172" s="9">
        <v>0.96296296000000003</v>
      </c>
      <c r="U1172" s="9">
        <v>0</v>
      </c>
      <c r="V1172" s="9">
        <v>0</v>
      </c>
      <c r="W1172" s="9">
        <v>0</v>
      </c>
      <c r="X1172" s="9">
        <v>3.703704E-2</v>
      </c>
      <c r="Y1172" s="9">
        <v>0.88888889000000004</v>
      </c>
      <c r="Z1172" s="9">
        <v>0</v>
      </c>
      <c r="AA1172" s="9">
        <v>0.22222222</v>
      </c>
      <c r="AB1172" s="10">
        <v>0.22988506</v>
      </c>
      <c r="AC1172" s="14">
        <v>1241000</v>
      </c>
      <c r="AD1172" s="15">
        <v>616000</v>
      </c>
      <c r="AE1172" s="16">
        <v>625000</v>
      </c>
    </row>
    <row r="1173" spans="1:31" x14ac:dyDescent="0.25">
      <c r="A1173" s="7">
        <v>2730510</v>
      </c>
      <c r="B1173" s="8" t="s">
        <v>1194</v>
      </c>
      <c r="C1173" s="8" t="s">
        <v>263</v>
      </c>
      <c r="D1173" s="9">
        <v>0.98576260000000004</v>
      </c>
      <c r="E1173" s="9">
        <v>0</v>
      </c>
      <c r="F1173" s="9">
        <v>0</v>
      </c>
      <c r="G1173" s="9">
        <v>0</v>
      </c>
      <c r="H1173" s="9">
        <v>0</v>
      </c>
      <c r="I1173" s="9">
        <v>0.98576260000000004</v>
      </c>
      <c r="J1173" s="10">
        <v>0</v>
      </c>
      <c r="K1173" s="11">
        <v>9052387</v>
      </c>
      <c r="L1173" s="9">
        <v>1</v>
      </c>
      <c r="M1173" s="12">
        <v>8418720</v>
      </c>
      <c r="N1173" s="12">
        <v>8509244</v>
      </c>
      <c r="O1173" s="12">
        <v>7785053</v>
      </c>
      <c r="P1173" s="12">
        <v>724190.9</v>
      </c>
      <c r="Q1173" s="12">
        <v>633667</v>
      </c>
      <c r="R1173" s="13">
        <v>1429</v>
      </c>
      <c r="S1173" s="9">
        <v>0.50314904999999999</v>
      </c>
      <c r="T1173" s="9">
        <v>0.98740377999999995</v>
      </c>
      <c r="U1173" s="9">
        <v>0</v>
      </c>
      <c r="V1173" s="9">
        <v>0</v>
      </c>
      <c r="W1173" s="9">
        <v>0</v>
      </c>
      <c r="X1173" s="9">
        <v>0</v>
      </c>
      <c r="Y1173" s="9">
        <v>0.86494051999999999</v>
      </c>
      <c r="Z1173" s="9">
        <v>3.5689289999999999E-2</v>
      </c>
      <c r="AA1173" s="9">
        <v>0.20923723</v>
      </c>
      <c r="AB1173" s="10">
        <v>0.40700808999999999</v>
      </c>
      <c r="AC1173" s="14">
        <v>26540000</v>
      </c>
      <c r="AD1173" s="15">
        <v>10649000</v>
      </c>
      <c r="AE1173" s="16">
        <v>15900000</v>
      </c>
    </row>
    <row r="1174" spans="1:31" x14ac:dyDescent="0.25">
      <c r="A1174" s="7">
        <v>2006330</v>
      </c>
      <c r="B1174" s="8" t="s">
        <v>1195</v>
      </c>
      <c r="C1174" s="8" t="s">
        <v>46</v>
      </c>
      <c r="D1174" s="9">
        <v>0.89489039999999997</v>
      </c>
      <c r="E1174" s="9">
        <v>3.4711E-3</v>
      </c>
      <c r="F1174" s="9">
        <v>0</v>
      </c>
      <c r="G1174" s="9">
        <v>0.7233501</v>
      </c>
      <c r="H1174" s="9">
        <v>0.1680692</v>
      </c>
      <c r="I1174" s="9">
        <v>0</v>
      </c>
      <c r="J1174" s="10">
        <v>0</v>
      </c>
      <c r="K1174" s="11">
        <v>7379946</v>
      </c>
      <c r="L1174" s="9">
        <v>1</v>
      </c>
      <c r="M1174" s="12">
        <v>6863350</v>
      </c>
      <c r="N1174" s="12">
        <v>6937149</v>
      </c>
      <c r="O1174" s="12">
        <v>6346754</v>
      </c>
      <c r="P1174" s="12">
        <v>590395.69999999995</v>
      </c>
      <c r="Q1174" s="12">
        <v>516596</v>
      </c>
      <c r="R1174" s="13">
        <v>1940</v>
      </c>
      <c r="S1174" s="9">
        <v>0.49948453999999998</v>
      </c>
      <c r="T1174" s="9">
        <v>6.1855699999999996E-3</v>
      </c>
      <c r="U1174" s="9">
        <v>2.783505E-2</v>
      </c>
      <c r="V1174" s="9">
        <v>9.4845360000000004E-2</v>
      </c>
      <c r="W1174" s="9">
        <v>8.8144330000000007E-2</v>
      </c>
      <c r="X1174" s="9">
        <v>0.71443299000000005</v>
      </c>
      <c r="Y1174" s="9">
        <v>9.7422679999999998E-2</v>
      </c>
      <c r="Z1174" s="9">
        <v>3.6597940000000002E-2</v>
      </c>
      <c r="AA1174" s="9">
        <v>0.14948454</v>
      </c>
      <c r="AB1174" s="10">
        <v>0.10207715000000001</v>
      </c>
      <c r="AC1174" s="14">
        <v>21416000</v>
      </c>
      <c r="AD1174" s="15">
        <v>9090000</v>
      </c>
      <c r="AE1174" s="16">
        <v>12300000</v>
      </c>
    </row>
    <row r="1175" spans="1:31" x14ac:dyDescent="0.25">
      <c r="A1175" s="7">
        <v>3028911</v>
      </c>
      <c r="B1175" s="8" t="s">
        <v>1196</v>
      </c>
      <c r="C1175" s="8" t="s">
        <v>200</v>
      </c>
      <c r="D1175" s="9">
        <v>1</v>
      </c>
      <c r="E1175" s="9">
        <v>0</v>
      </c>
      <c r="F1175" s="9">
        <v>0</v>
      </c>
      <c r="G1175" s="9">
        <v>0</v>
      </c>
      <c r="H1175" s="9">
        <v>0</v>
      </c>
      <c r="I1175" s="9">
        <v>1</v>
      </c>
      <c r="J1175" s="10">
        <v>0</v>
      </c>
      <c r="K1175" s="11">
        <v>987062.7</v>
      </c>
      <c r="L1175" s="9">
        <v>1</v>
      </c>
      <c r="M1175" s="12">
        <v>917968.3</v>
      </c>
      <c r="N1175" s="12">
        <v>927838.9</v>
      </c>
      <c r="O1175" s="12">
        <v>848873.9</v>
      </c>
      <c r="P1175" s="12">
        <v>78965.02</v>
      </c>
      <c r="Q1175" s="12">
        <v>69094.44</v>
      </c>
      <c r="R1175" s="13">
        <v>157</v>
      </c>
      <c r="S1175" s="9">
        <v>0.50318470999999998</v>
      </c>
      <c r="T1175" s="9">
        <v>0.96178344000000004</v>
      </c>
      <c r="U1175" s="9">
        <v>0</v>
      </c>
      <c r="V1175" s="9">
        <v>0</v>
      </c>
      <c r="W1175" s="9">
        <v>0</v>
      </c>
      <c r="X1175" s="9">
        <v>3.8216559999999997E-2</v>
      </c>
      <c r="Y1175" s="9">
        <v>0.98089172000000002</v>
      </c>
      <c r="Z1175" s="9">
        <v>0.12738853999999999</v>
      </c>
      <c r="AA1175" s="9">
        <v>0.17197451999999999</v>
      </c>
      <c r="AB1175" s="10">
        <v>0.16455696</v>
      </c>
      <c r="AC1175" s="14">
        <v>2832000</v>
      </c>
      <c r="AD1175" s="15">
        <v>1353000</v>
      </c>
      <c r="AE1175" s="16">
        <v>1479000</v>
      </c>
    </row>
    <row r="1176" spans="1:31" x14ac:dyDescent="0.25">
      <c r="A1176" s="7">
        <v>4652770</v>
      </c>
      <c r="B1176" s="8" t="s">
        <v>1197</v>
      </c>
      <c r="C1176" s="8" t="s">
        <v>129</v>
      </c>
      <c r="D1176" s="9">
        <v>0.80330279999999998</v>
      </c>
      <c r="E1176" s="9">
        <v>0</v>
      </c>
      <c r="F1176" s="9">
        <v>0</v>
      </c>
      <c r="G1176" s="9">
        <v>0</v>
      </c>
      <c r="H1176" s="9">
        <v>0</v>
      </c>
      <c r="I1176" s="9">
        <v>0.80330279999999998</v>
      </c>
      <c r="J1176" s="10">
        <v>0</v>
      </c>
      <c r="K1176" s="11">
        <v>619026.19999999995</v>
      </c>
      <c r="L1176" s="9">
        <v>1</v>
      </c>
      <c r="M1176" s="12">
        <v>575694.4</v>
      </c>
      <c r="N1176" s="12">
        <v>581884.6</v>
      </c>
      <c r="O1176" s="12">
        <v>532362.6</v>
      </c>
      <c r="P1176" s="12">
        <v>49522.1</v>
      </c>
      <c r="Q1176" s="12">
        <v>43331.75</v>
      </c>
      <c r="R1176" s="13">
        <v>126</v>
      </c>
      <c r="S1176" s="9">
        <v>0.53968254000000004</v>
      </c>
      <c r="T1176" s="9">
        <v>0.87301587000000003</v>
      </c>
      <c r="U1176" s="9">
        <v>0</v>
      </c>
      <c r="V1176" s="9">
        <v>0</v>
      </c>
      <c r="W1176" s="9">
        <v>0</v>
      </c>
      <c r="X1176" s="9">
        <v>0.12698413</v>
      </c>
      <c r="Y1176" s="9">
        <v>0.92857142999999998</v>
      </c>
      <c r="Z1176" s="9">
        <v>3.9682540000000002E-2</v>
      </c>
      <c r="AA1176" s="9">
        <v>0.14285713999999999</v>
      </c>
      <c r="AB1176" s="10">
        <v>0.20754717</v>
      </c>
      <c r="AC1176" s="14">
        <v>1764000</v>
      </c>
      <c r="AD1176" s="15">
        <v>775000</v>
      </c>
      <c r="AE1176" s="16">
        <v>989000</v>
      </c>
    </row>
    <row r="1177" spans="1:31" x14ac:dyDescent="0.25">
      <c r="A1177" s="7">
        <v>407200</v>
      </c>
      <c r="B1177" s="8" t="s">
        <v>1198</v>
      </c>
      <c r="C1177" s="8" t="s">
        <v>197</v>
      </c>
      <c r="D1177" s="9">
        <v>0.97383790000000003</v>
      </c>
      <c r="E1177" s="9">
        <v>0</v>
      </c>
      <c r="F1177" s="9">
        <v>0</v>
      </c>
      <c r="G1177" s="9">
        <v>0</v>
      </c>
      <c r="H1177" s="9">
        <v>0</v>
      </c>
      <c r="I1177" s="9">
        <v>0.97383790000000003</v>
      </c>
      <c r="J1177" s="10">
        <v>0</v>
      </c>
      <c r="K1177" s="11">
        <v>3023123</v>
      </c>
      <c r="L1177" s="9">
        <v>1</v>
      </c>
      <c r="M1177" s="12">
        <v>2811505</v>
      </c>
      <c r="N1177" s="12">
        <v>2841736</v>
      </c>
      <c r="O1177" s="12">
        <v>2599886</v>
      </c>
      <c r="P1177" s="12">
        <v>241849.8</v>
      </c>
      <c r="Q1177" s="12">
        <v>211619</v>
      </c>
      <c r="R1177" s="13">
        <v>525</v>
      </c>
      <c r="S1177" s="9">
        <v>0.50095237999999997</v>
      </c>
      <c r="T1177" s="9">
        <v>0.94857142999999999</v>
      </c>
      <c r="U1177" s="9">
        <v>3.8095199999999998E-3</v>
      </c>
      <c r="V1177" s="9">
        <v>5.7142900000000003E-3</v>
      </c>
      <c r="W1177" s="9">
        <v>1.7142859999999999E-2</v>
      </c>
      <c r="X1177" s="9">
        <v>0</v>
      </c>
      <c r="Y1177" s="9">
        <v>0.77523808999999999</v>
      </c>
      <c r="Z1177" s="9">
        <v>0</v>
      </c>
      <c r="AA1177" s="9">
        <v>0.22666666999999999</v>
      </c>
      <c r="AB1177" s="10">
        <v>0.33333332999999998</v>
      </c>
      <c r="AC1177" s="14">
        <v>8474000</v>
      </c>
      <c r="AD1177" s="15">
        <v>4690000</v>
      </c>
      <c r="AE1177" s="16">
        <v>3784000</v>
      </c>
    </row>
    <row r="1178" spans="1:31" x14ac:dyDescent="0.25">
      <c r="A1178" s="7">
        <v>404860</v>
      </c>
      <c r="B1178" s="8" t="s">
        <v>1199</v>
      </c>
      <c r="C1178" s="8" t="s">
        <v>197</v>
      </c>
      <c r="D1178" s="9">
        <v>1</v>
      </c>
      <c r="E1178" s="9">
        <v>0</v>
      </c>
      <c r="F1178" s="9">
        <v>0</v>
      </c>
      <c r="G1178" s="9">
        <v>0</v>
      </c>
      <c r="H1178" s="9">
        <v>0</v>
      </c>
      <c r="I1178" s="9">
        <v>1</v>
      </c>
      <c r="J1178" s="10">
        <v>0</v>
      </c>
      <c r="K1178" s="11">
        <v>1068079</v>
      </c>
      <c r="L1178" s="9">
        <v>1</v>
      </c>
      <c r="M1178" s="12">
        <v>993313.5</v>
      </c>
      <c r="N1178" s="12">
        <v>1003994</v>
      </c>
      <c r="O1178" s="12">
        <v>918547.9</v>
      </c>
      <c r="P1178" s="12">
        <v>85446.32</v>
      </c>
      <c r="Q1178" s="12">
        <v>74765.63</v>
      </c>
      <c r="R1178" s="13">
        <v>183</v>
      </c>
      <c r="S1178" s="9">
        <v>0.28415300999999998</v>
      </c>
      <c r="T1178" s="9">
        <v>0.61748634000000002</v>
      </c>
      <c r="U1178" s="9">
        <v>0</v>
      </c>
      <c r="V1178" s="9">
        <v>5.4644799999999999E-3</v>
      </c>
      <c r="W1178" s="9">
        <v>0</v>
      </c>
      <c r="X1178" s="9">
        <v>0</v>
      </c>
      <c r="Y1178" s="9">
        <v>0.57923497000000002</v>
      </c>
      <c r="Z1178" s="9">
        <v>4.3715850000000001E-2</v>
      </c>
      <c r="AA1178" s="9">
        <v>0.12021858000000001</v>
      </c>
      <c r="AB1178" s="10">
        <v>0.41520467999999999</v>
      </c>
      <c r="AC1178" s="14">
        <v>2971000</v>
      </c>
      <c r="AD1178" s="15">
        <v>1522000</v>
      </c>
      <c r="AE1178" s="16">
        <v>1449000</v>
      </c>
    </row>
    <row r="1179" spans="1:31" x14ac:dyDescent="0.25">
      <c r="A1179" s="7">
        <v>400213</v>
      </c>
      <c r="B1179" s="8" t="s">
        <v>1200</v>
      </c>
      <c r="C1179" s="8" t="s">
        <v>197</v>
      </c>
      <c r="D1179" s="9">
        <v>0.94005329999999998</v>
      </c>
      <c r="E1179" s="9">
        <v>0</v>
      </c>
      <c r="F1179" s="9">
        <v>0</v>
      </c>
      <c r="G1179" s="9">
        <v>0</v>
      </c>
      <c r="H1179" s="9">
        <v>0</v>
      </c>
      <c r="I1179" s="9">
        <v>0.94005329999999998</v>
      </c>
      <c r="J1179" s="10">
        <v>0</v>
      </c>
      <c r="K1179" s="11">
        <v>587152.80000000005</v>
      </c>
      <c r="L1179" s="9">
        <v>1</v>
      </c>
      <c r="M1179" s="12">
        <v>546052.1</v>
      </c>
      <c r="N1179" s="12">
        <v>551923.6</v>
      </c>
      <c r="O1179" s="12">
        <v>504951.4</v>
      </c>
      <c r="P1179" s="12">
        <v>46972.22</v>
      </c>
      <c r="Q1179" s="12">
        <v>41100.720000000001</v>
      </c>
      <c r="R1179" s="13">
        <v>94</v>
      </c>
      <c r="S1179" s="9">
        <v>0.44680850999999999</v>
      </c>
      <c r="T1179" s="9">
        <v>1</v>
      </c>
      <c r="U1179" s="9">
        <v>0</v>
      </c>
      <c r="V1179" s="9">
        <v>0</v>
      </c>
      <c r="W1179" s="9">
        <v>0</v>
      </c>
      <c r="X1179" s="9">
        <v>0</v>
      </c>
      <c r="Y1179" s="9">
        <v>0.88297871999999999</v>
      </c>
      <c r="Z1179" s="9">
        <v>0</v>
      </c>
      <c r="AA1179" s="9">
        <v>0.14893617000000001</v>
      </c>
      <c r="AC1179" s="14">
        <v>1631000</v>
      </c>
      <c r="AD1179" s="15">
        <v>1076000</v>
      </c>
      <c r="AE1179" s="16">
        <v>555000</v>
      </c>
    </row>
    <row r="1180" spans="1:31" x14ac:dyDescent="0.25">
      <c r="A1180" s="7">
        <v>3816980</v>
      </c>
      <c r="B1180" s="8" t="s">
        <v>1201</v>
      </c>
      <c r="C1180" s="8" t="s">
        <v>60</v>
      </c>
      <c r="D1180" s="9">
        <v>1</v>
      </c>
      <c r="E1180" s="9">
        <v>0</v>
      </c>
      <c r="F1180" s="9">
        <v>0</v>
      </c>
      <c r="G1180" s="9">
        <v>0</v>
      </c>
      <c r="H1180" s="9">
        <v>0</v>
      </c>
      <c r="I1180" s="9">
        <v>1</v>
      </c>
      <c r="J1180" s="10">
        <v>0</v>
      </c>
      <c r="K1180" s="11">
        <v>1132145</v>
      </c>
      <c r="L1180" s="9">
        <v>1</v>
      </c>
      <c r="M1180" s="12">
        <v>1052895</v>
      </c>
      <c r="N1180" s="12">
        <v>1064216</v>
      </c>
      <c r="O1180" s="12">
        <v>973644.7</v>
      </c>
      <c r="P1180" s="12">
        <v>90571.6</v>
      </c>
      <c r="Q1180" s="12">
        <v>79250.31</v>
      </c>
      <c r="R1180" s="13">
        <v>166</v>
      </c>
      <c r="S1180" s="9">
        <v>0.52409638999999997</v>
      </c>
      <c r="T1180" s="9">
        <v>1</v>
      </c>
      <c r="U1180" s="9">
        <v>0</v>
      </c>
      <c r="V1180" s="9">
        <v>0</v>
      </c>
      <c r="W1180" s="9">
        <v>0</v>
      </c>
      <c r="X1180" s="9">
        <v>0</v>
      </c>
      <c r="Y1180" s="9">
        <v>0.83734940000000002</v>
      </c>
      <c r="Z1180" s="9">
        <v>0.75903615000000002</v>
      </c>
      <c r="AA1180" s="9">
        <v>0.25903615000000002</v>
      </c>
      <c r="AB1180" s="10">
        <v>0.53090908999999997</v>
      </c>
      <c r="AC1180" s="14">
        <v>3144000</v>
      </c>
      <c r="AD1180" s="15">
        <v>1556000</v>
      </c>
      <c r="AE1180" s="16">
        <v>1588000</v>
      </c>
    </row>
    <row r="1181" spans="1:31" x14ac:dyDescent="0.25">
      <c r="A1181" s="7">
        <v>403200</v>
      </c>
      <c r="B1181" s="8" t="s">
        <v>1202</v>
      </c>
      <c r="C1181" s="8" t="s">
        <v>197</v>
      </c>
      <c r="D1181" s="9">
        <v>0.89399390000000001</v>
      </c>
      <c r="E1181" s="9">
        <v>0</v>
      </c>
      <c r="F1181" s="9">
        <v>0</v>
      </c>
      <c r="G1181" s="9">
        <v>0</v>
      </c>
      <c r="H1181" s="9">
        <v>0</v>
      </c>
      <c r="I1181" s="9">
        <v>0.89399390000000001</v>
      </c>
      <c r="J1181" s="10">
        <v>0</v>
      </c>
      <c r="K1181" s="11">
        <v>3160584</v>
      </c>
      <c r="L1181" s="9">
        <v>1</v>
      </c>
      <c r="M1181" s="12">
        <v>2939343</v>
      </c>
      <c r="N1181" s="12">
        <v>2970949</v>
      </c>
      <c r="O1181" s="12">
        <v>2718102</v>
      </c>
      <c r="P1181" s="12">
        <v>252846.7</v>
      </c>
      <c r="Q1181" s="12">
        <v>221241</v>
      </c>
      <c r="R1181" s="13">
        <v>563</v>
      </c>
      <c r="S1181" s="9">
        <v>0.46003551999999998</v>
      </c>
      <c r="T1181" s="9">
        <v>0.89875665999999999</v>
      </c>
      <c r="U1181" s="9">
        <v>0</v>
      </c>
      <c r="V1181" s="9">
        <v>1.7761999999999999E-3</v>
      </c>
      <c r="W1181" s="9">
        <v>5.3286000000000002E-3</v>
      </c>
      <c r="X1181" s="9">
        <v>6.0390760000000002E-2</v>
      </c>
      <c r="Y1181" s="9">
        <v>0.90053285999999999</v>
      </c>
      <c r="Z1181" s="9">
        <v>0</v>
      </c>
      <c r="AA1181" s="9">
        <v>0.14031972000000001</v>
      </c>
      <c r="AB1181" s="10">
        <v>0.38010393999999997</v>
      </c>
      <c r="AC1181" s="14">
        <v>8663000</v>
      </c>
      <c r="AD1181" s="15">
        <v>5523000</v>
      </c>
      <c r="AE1181" s="16">
        <v>3140000</v>
      </c>
    </row>
    <row r="1182" spans="1:31" x14ac:dyDescent="0.25">
      <c r="A1182" s="7">
        <v>406120</v>
      </c>
      <c r="B1182" s="8" t="s">
        <v>1203</v>
      </c>
      <c r="C1182" s="8" t="s">
        <v>197</v>
      </c>
      <c r="D1182" s="9">
        <v>0.98736159999999995</v>
      </c>
      <c r="E1182" s="9">
        <v>0</v>
      </c>
      <c r="F1182" s="9">
        <v>0</v>
      </c>
      <c r="G1182" s="9">
        <v>0</v>
      </c>
      <c r="H1182" s="9">
        <v>0</v>
      </c>
      <c r="I1182" s="9">
        <v>0.98736159999999995</v>
      </c>
      <c r="J1182" s="10">
        <v>0</v>
      </c>
      <c r="K1182" s="11">
        <v>1467829</v>
      </c>
      <c r="L1182" s="9">
        <v>1</v>
      </c>
      <c r="M1182" s="12">
        <v>1365081</v>
      </c>
      <c r="N1182" s="12">
        <v>1379759</v>
      </c>
      <c r="O1182" s="12">
        <v>1262333</v>
      </c>
      <c r="P1182" s="12">
        <v>117426.3</v>
      </c>
      <c r="Q1182" s="12">
        <v>102748</v>
      </c>
      <c r="R1182" s="13">
        <v>224</v>
      </c>
      <c r="S1182" s="9">
        <v>0.40625</v>
      </c>
      <c r="T1182" s="9">
        <v>0.79910714000000005</v>
      </c>
      <c r="W1182" s="9">
        <v>8.9285700000000003E-3</v>
      </c>
      <c r="Y1182" s="9">
        <v>0.79464285999999995</v>
      </c>
      <c r="Z1182" s="9">
        <v>0</v>
      </c>
      <c r="AA1182" s="9">
        <v>0.10267857</v>
      </c>
      <c r="AB1182" s="10">
        <v>0.41194968999999998</v>
      </c>
      <c r="AC1182" s="14">
        <v>3991000</v>
      </c>
      <c r="AD1182" s="15">
        <v>1494000</v>
      </c>
      <c r="AE1182" s="16">
        <v>2497000</v>
      </c>
    </row>
    <row r="1183" spans="1:31" x14ac:dyDescent="0.25">
      <c r="A1183" s="7">
        <v>400154</v>
      </c>
      <c r="B1183" s="8" t="s">
        <v>1204</v>
      </c>
      <c r="C1183" s="8" t="s">
        <v>197</v>
      </c>
      <c r="D1183" s="9">
        <v>1</v>
      </c>
      <c r="E1183" s="9">
        <v>0</v>
      </c>
      <c r="F1183" s="9">
        <v>0</v>
      </c>
      <c r="G1183" s="9">
        <v>0</v>
      </c>
      <c r="H1183" s="9">
        <v>0</v>
      </c>
      <c r="I1183" s="9">
        <v>1</v>
      </c>
      <c r="J1183" s="10">
        <v>0</v>
      </c>
      <c r="K1183" s="11">
        <v>768266.2</v>
      </c>
      <c r="L1183" s="9">
        <v>1</v>
      </c>
      <c r="M1183" s="12">
        <v>714487.6</v>
      </c>
      <c r="N1183" s="12">
        <v>722170.3</v>
      </c>
      <c r="O1183" s="12">
        <v>660708.9</v>
      </c>
      <c r="P1183" s="12">
        <v>61461.3</v>
      </c>
      <c r="Q1183" s="12">
        <v>53778.75</v>
      </c>
      <c r="R1183" s="13">
        <v>135</v>
      </c>
      <c r="S1183" s="9">
        <v>0.48148148000000002</v>
      </c>
      <c r="T1183" s="9">
        <v>1</v>
      </c>
      <c r="U1183" s="9">
        <v>0</v>
      </c>
      <c r="V1183" s="9">
        <v>0</v>
      </c>
      <c r="W1183" s="9">
        <v>0</v>
      </c>
      <c r="X1183" s="9">
        <v>0</v>
      </c>
      <c r="Y1183" s="9">
        <v>0.97777778000000004</v>
      </c>
      <c r="Z1183" s="9">
        <v>0.14074074</v>
      </c>
      <c r="AA1183" s="9">
        <v>0.18518519</v>
      </c>
      <c r="AC1183" s="14">
        <v>2079000</v>
      </c>
      <c r="AD1183" s="15">
        <v>1025000</v>
      </c>
      <c r="AE1183" s="16">
        <v>1054000</v>
      </c>
    </row>
    <row r="1184" spans="1:31" x14ac:dyDescent="0.25">
      <c r="A1184" s="7">
        <v>3004440</v>
      </c>
      <c r="B1184" s="8" t="s">
        <v>1205</v>
      </c>
      <c r="C1184" s="8" t="s">
        <v>200</v>
      </c>
      <c r="D1184" s="9">
        <v>0.95466079999999998</v>
      </c>
      <c r="E1184" s="9">
        <v>0</v>
      </c>
      <c r="F1184" s="9">
        <v>0</v>
      </c>
      <c r="G1184" s="9">
        <v>0</v>
      </c>
      <c r="H1184" s="9">
        <v>0</v>
      </c>
      <c r="I1184" s="9">
        <v>0.95466079999999998</v>
      </c>
      <c r="J1184" s="10">
        <v>0</v>
      </c>
      <c r="K1184" s="11">
        <v>1854574</v>
      </c>
      <c r="L1184" s="9">
        <v>1</v>
      </c>
      <c r="M1184" s="12">
        <v>1724754</v>
      </c>
      <c r="N1184" s="12">
        <v>1743300</v>
      </c>
      <c r="O1184" s="12">
        <v>1594934</v>
      </c>
      <c r="P1184" s="12">
        <v>148365.9</v>
      </c>
      <c r="Q1184" s="12">
        <v>129820</v>
      </c>
      <c r="R1184" s="13">
        <v>315</v>
      </c>
      <c r="S1184" s="9">
        <v>0.50158729999999996</v>
      </c>
      <c r="T1184" s="9">
        <v>0.94920634999999998</v>
      </c>
      <c r="U1184" s="9">
        <v>0</v>
      </c>
      <c r="V1184" s="9">
        <v>3.1746000000000001E-3</v>
      </c>
      <c r="W1184" s="9">
        <v>1.269841E-2</v>
      </c>
      <c r="X1184" s="9">
        <v>3.4920630000000001E-2</v>
      </c>
      <c r="Y1184" s="9">
        <v>0.98095237999999996</v>
      </c>
      <c r="Z1184" s="9">
        <v>0.26984127000000002</v>
      </c>
      <c r="AA1184" s="9">
        <v>0.11111111</v>
      </c>
      <c r="AB1184" s="10">
        <v>0.31168831000000002</v>
      </c>
      <c r="AC1184" s="14">
        <v>4947000</v>
      </c>
      <c r="AD1184" s="15">
        <v>2936000</v>
      </c>
      <c r="AE1184" s="16">
        <v>2011000</v>
      </c>
    </row>
    <row r="1185" spans="1:31" x14ac:dyDescent="0.25">
      <c r="A1185" s="7">
        <v>5602820</v>
      </c>
      <c r="B1185" s="8" t="s">
        <v>1206</v>
      </c>
      <c r="C1185" s="8" t="s">
        <v>226</v>
      </c>
      <c r="D1185" s="9">
        <v>0.95497319999999997</v>
      </c>
      <c r="E1185" s="9">
        <v>0</v>
      </c>
      <c r="F1185" s="9">
        <v>0</v>
      </c>
      <c r="G1185" s="9">
        <v>0</v>
      </c>
      <c r="H1185" s="9">
        <v>0</v>
      </c>
      <c r="I1185" s="9">
        <v>0.95497319999999997</v>
      </c>
      <c r="J1185" s="10">
        <v>0</v>
      </c>
      <c r="K1185" s="11">
        <v>5196638</v>
      </c>
      <c r="L1185" s="9">
        <v>1</v>
      </c>
      <c r="M1185" s="12">
        <v>4832874</v>
      </c>
      <c r="N1185" s="12">
        <v>4884840</v>
      </c>
      <c r="O1185" s="12">
        <v>4469109</v>
      </c>
      <c r="P1185" s="12">
        <v>415731</v>
      </c>
      <c r="Q1185" s="12">
        <v>363765</v>
      </c>
      <c r="R1185" s="13">
        <v>488</v>
      </c>
      <c r="S1185" s="9">
        <v>0.52254098000000004</v>
      </c>
      <c r="T1185" s="9">
        <v>0.94672131000000004</v>
      </c>
      <c r="U1185" s="9">
        <v>0</v>
      </c>
      <c r="V1185" s="9">
        <v>2.0491799999999998E-3</v>
      </c>
      <c r="W1185" s="9">
        <v>2.8688519999999999E-2</v>
      </c>
      <c r="X1185" s="9">
        <v>8.1967199999999994E-3</v>
      </c>
      <c r="Y1185" s="9">
        <v>0.98155738000000003</v>
      </c>
      <c r="Z1185" s="9">
        <v>3.6885250000000001E-2</v>
      </c>
      <c r="AA1185" s="9">
        <v>0.15573771</v>
      </c>
      <c r="AB1185" s="10">
        <v>0.21851851999999999</v>
      </c>
      <c r="AC1185" s="14">
        <v>13833000</v>
      </c>
      <c r="AD1185" s="15">
        <v>5399000</v>
      </c>
      <c r="AE1185" s="16">
        <v>8434000</v>
      </c>
    </row>
    <row r="1186" spans="1:31" x14ac:dyDescent="0.25">
      <c r="A1186" s="7">
        <v>3013395</v>
      </c>
      <c r="B1186" s="8" t="s">
        <v>1207</v>
      </c>
      <c r="C1186" s="8" t="s">
        <v>200</v>
      </c>
      <c r="D1186" s="9">
        <v>0.78250850000000005</v>
      </c>
      <c r="E1186" s="9">
        <v>0</v>
      </c>
      <c r="F1186" s="9">
        <v>0</v>
      </c>
      <c r="G1186" s="9">
        <v>0</v>
      </c>
      <c r="H1186" s="9">
        <v>0</v>
      </c>
      <c r="I1186" s="9">
        <v>0.78250850000000005</v>
      </c>
      <c r="J1186" s="10">
        <v>0</v>
      </c>
      <c r="K1186" s="11">
        <v>1967783</v>
      </c>
      <c r="L1186" s="9">
        <v>1</v>
      </c>
      <c r="M1186" s="12">
        <v>1830038</v>
      </c>
      <c r="N1186" s="12">
        <v>1849716</v>
      </c>
      <c r="O1186" s="12">
        <v>1692293</v>
      </c>
      <c r="P1186" s="12">
        <v>157422.6</v>
      </c>
      <c r="Q1186" s="12">
        <v>137745</v>
      </c>
      <c r="R1186" s="13">
        <v>384</v>
      </c>
      <c r="S1186" s="9">
        <v>0.54947917000000002</v>
      </c>
      <c r="T1186" s="9">
        <v>0.93229167000000002</v>
      </c>
      <c r="U1186" s="9">
        <v>0</v>
      </c>
      <c r="V1186" s="9">
        <v>2.6041699999999998E-3</v>
      </c>
      <c r="W1186" s="9">
        <v>1.0416669999999999E-2</v>
      </c>
      <c r="X1186" s="9">
        <v>5.46875E-2</v>
      </c>
      <c r="Y1186" s="9">
        <v>0.984375</v>
      </c>
      <c r="Z1186" s="9">
        <v>0.1640625</v>
      </c>
      <c r="AA1186" s="9">
        <v>0.12760416999999999</v>
      </c>
      <c r="AB1186" s="10">
        <v>0.375</v>
      </c>
      <c r="AC1186" s="14">
        <v>5188000</v>
      </c>
      <c r="AD1186" s="15">
        <v>2368000</v>
      </c>
      <c r="AE1186" s="16">
        <v>2820000</v>
      </c>
    </row>
    <row r="1187" spans="1:31" x14ac:dyDescent="0.25">
      <c r="A1187" s="7">
        <v>400437</v>
      </c>
      <c r="B1187" s="8" t="s">
        <v>1208</v>
      </c>
      <c r="C1187" s="8" t="s">
        <v>197</v>
      </c>
      <c r="D1187" s="9">
        <v>1</v>
      </c>
      <c r="E1187" s="9">
        <v>0</v>
      </c>
      <c r="F1187" s="9">
        <v>0</v>
      </c>
      <c r="G1187" s="9">
        <v>0</v>
      </c>
      <c r="H1187" s="9">
        <v>0</v>
      </c>
      <c r="I1187" s="9">
        <v>1</v>
      </c>
      <c r="J1187" s="10">
        <v>0</v>
      </c>
      <c r="K1187" s="11">
        <v>149932.9</v>
      </c>
      <c r="L1187" s="9">
        <v>1</v>
      </c>
      <c r="M1187" s="12">
        <v>139437.6</v>
      </c>
      <c r="N1187" s="12">
        <v>140936.9</v>
      </c>
      <c r="O1187" s="12">
        <v>128942.3</v>
      </c>
      <c r="P1187" s="12">
        <v>11994.63</v>
      </c>
      <c r="Q1187" s="12">
        <v>10495.3</v>
      </c>
      <c r="R1187" s="13">
        <v>21</v>
      </c>
      <c r="S1187" s="9">
        <v>0.57142857000000002</v>
      </c>
      <c r="T1187" s="9">
        <v>1</v>
      </c>
      <c r="U1187" s="9">
        <v>0</v>
      </c>
      <c r="V1187" s="9">
        <v>0</v>
      </c>
      <c r="W1187" s="9">
        <v>0</v>
      </c>
      <c r="X1187" s="9">
        <v>0</v>
      </c>
      <c r="Z1187" s="9">
        <v>0</v>
      </c>
      <c r="AA1187" s="9">
        <v>0.23809524000000001</v>
      </c>
      <c r="AC1187" s="14">
        <v>395000</v>
      </c>
      <c r="AD1187" s="15">
        <v>248000</v>
      </c>
      <c r="AE1187" s="16">
        <v>147000</v>
      </c>
    </row>
    <row r="1188" spans="1:31" x14ac:dyDescent="0.25">
      <c r="A1188" s="7">
        <v>4009360</v>
      </c>
      <c r="B1188" s="8" t="s">
        <v>1209</v>
      </c>
      <c r="C1188" s="8" t="s">
        <v>17</v>
      </c>
      <c r="D1188" s="9">
        <v>0.86011280000000001</v>
      </c>
      <c r="E1188" s="9">
        <v>0</v>
      </c>
      <c r="F1188" s="9">
        <v>0</v>
      </c>
      <c r="G1188" s="9">
        <v>0</v>
      </c>
      <c r="H1188" s="9">
        <v>0</v>
      </c>
      <c r="I1188" s="9">
        <v>0.86011280000000001</v>
      </c>
      <c r="J1188" s="10">
        <v>0</v>
      </c>
      <c r="K1188" s="11">
        <v>771784</v>
      </c>
      <c r="L1188" s="9">
        <v>1</v>
      </c>
      <c r="M1188" s="12">
        <v>717759.1</v>
      </c>
      <c r="N1188" s="12">
        <v>725476.9</v>
      </c>
      <c r="O1188" s="12">
        <v>663734.30000000005</v>
      </c>
      <c r="P1188" s="12">
        <v>61742.720000000001</v>
      </c>
      <c r="Q1188" s="12">
        <v>54024.81</v>
      </c>
      <c r="R1188" s="13">
        <v>132</v>
      </c>
      <c r="S1188" s="9">
        <v>0.53030303000000001</v>
      </c>
      <c r="T1188" s="9">
        <v>0.99242423999999996</v>
      </c>
      <c r="U1188" s="9">
        <v>0</v>
      </c>
      <c r="V1188" s="9">
        <v>0</v>
      </c>
      <c r="W1188" s="9">
        <v>7.57576E-3</v>
      </c>
      <c r="X1188" s="9">
        <v>0</v>
      </c>
      <c r="Y1188" s="9">
        <v>0.89393939</v>
      </c>
      <c r="Z1188" s="9">
        <v>0.56060606000000002</v>
      </c>
      <c r="AA1188" s="9">
        <v>0.33333332999999998</v>
      </c>
      <c r="AB1188" s="10">
        <v>0.35714286000000001</v>
      </c>
      <c r="AC1188" s="14">
        <v>2023000</v>
      </c>
      <c r="AD1188" s="15">
        <v>967000</v>
      </c>
      <c r="AE1188" s="16">
        <v>1056000</v>
      </c>
    </row>
    <row r="1189" spans="1:31" x14ac:dyDescent="0.25">
      <c r="A1189" s="7">
        <v>3816510</v>
      </c>
      <c r="B1189" s="8" t="s">
        <v>1210</v>
      </c>
      <c r="C1189" s="8" t="s">
        <v>60</v>
      </c>
      <c r="D1189" s="9">
        <v>0.84376039999999997</v>
      </c>
      <c r="E1189" s="9">
        <v>0</v>
      </c>
      <c r="F1189" s="9">
        <v>0.22917360000000001</v>
      </c>
      <c r="G1189" s="9">
        <v>0</v>
      </c>
      <c r="H1189" s="9">
        <v>0</v>
      </c>
      <c r="I1189" s="9">
        <v>0.61458679999999999</v>
      </c>
      <c r="J1189" s="10">
        <v>0</v>
      </c>
      <c r="K1189" s="11">
        <v>376671.1</v>
      </c>
      <c r="L1189" s="9">
        <v>1</v>
      </c>
      <c r="M1189" s="12">
        <v>350304.1</v>
      </c>
      <c r="N1189" s="12">
        <v>354070.8</v>
      </c>
      <c r="O1189" s="12">
        <v>323937.2</v>
      </c>
      <c r="P1189" s="12">
        <v>30133.69</v>
      </c>
      <c r="Q1189" s="12">
        <v>26366.91</v>
      </c>
      <c r="R1189" s="13">
        <v>62</v>
      </c>
      <c r="S1189" s="9">
        <v>0.51612902999999999</v>
      </c>
      <c r="T1189" s="9">
        <v>0.85483871</v>
      </c>
      <c r="U1189" s="9">
        <v>0</v>
      </c>
      <c r="V1189" s="9">
        <v>1.6129029999999999E-2</v>
      </c>
      <c r="W1189" s="9">
        <v>0</v>
      </c>
      <c r="X1189" s="9">
        <v>0.12903226000000001</v>
      </c>
      <c r="Y1189" s="9">
        <v>0.90322581000000002</v>
      </c>
      <c r="Z1189" s="9">
        <v>0.74193547999999998</v>
      </c>
      <c r="AA1189" s="9">
        <v>0.22580644999999999</v>
      </c>
      <c r="AB1189" s="10">
        <v>0.29629630000000001</v>
      </c>
      <c r="AC1189" s="14">
        <v>982000</v>
      </c>
      <c r="AD1189" s="15">
        <v>544000</v>
      </c>
      <c r="AE1189" s="16">
        <v>438000</v>
      </c>
    </row>
    <row r="1190" spans="1:31" x14ac:dyDescent="0.25">
      <c r="A1190" s="7">
        <v>400207</v>
      </c>
      <c r="B1190" s="8" t="s">
        <v>1211</v>
      </c>
      <c r="C1190" s="8" t="s">
        <v>197</v>
      </c>
      <c r="D1190" s="9">
        <v>1</v>
      </c>
      <c r="E1190" s="9">
        <v>0</v>
      </c>
      <c r="F1190" s="9">
        <v>0</v>
      </c>
      <c r="G1190" s="9">
        <v>0</v>
      </c>
      <c r="H1190" s="9">
        <v>0</v>
      </c>
      <c r="I1190" s="9">
        <v>1</v>
      </c>
      <c r="J1190" s="10">
        <v>0</v>
      </c>
      <c r="K1190" s="11">
        <v>368516.2</v>
      </c>
      <c r="L1190" s="9">
        <v>1</v>
      </c>
      <c r="M1190" s="12">
        <v>342720.1</v>
      </c>
      <c r="N1190" s="12">
        <v>346405.2</v>
      </c>
      <c r="O1190" s="12">
        <v>316923.90000000002</v>
      </c>
      <c r="P1190" s="12">
        <v>29481.3</v>
      </c>
      <c r="Q1190" s="12">
        <v>25796.19</v>
      </c>
      <c r="R1190" s="13">
        <v>57</v>
      </c>
      <c r="S1190" s="9">
        <v>0.47368420999999999</v>
      </c>
      <c r="T1190" s="9">
        <v>0.96491227999999996</v>
      </c>
      <c r="U1190" s="9">
        <v>0</v>
      </c>
      <c r="V1190" s="9">
        <v>0</v>
      </c>
      <c r="W1190" s="9">
        <v>0</v>
      </c>
      <c r="X1190" s="9">
        <v>3.5087720000000003E-2</v>
      </c>
      <c r="Y1190" s="9">
        <v>0.73684210999999999</v>
      </c>
      <c r="Z1190" s="9">
        <v>0</v>
      </c>
      <c r="AA1190" s="9">
        <v>0.14035088000000001</v>
      </c>
      <c r="AC1190" s="14">
        <v>951000</v>
      </c>
      <c r="AD1190" s="15">
        <v>477000</v>
      </c>
      <c r="AE1190" s="16">
        <v>474000</v>
      </c>
    </row>
    <row r="1191" spans="1:31" x14ac:dyDescent="0.25">
      <c r="A1191" s="7">
        <v>3812990</v>
      </c>
      <c r="B1191" s="8" t="s">
        <v>1212</v>
      </c>
      <c r="C1191" s="8" t="s">
        <v>60</v>
      </c>
      <c r="D1191" s="9">
        <v>0.82890980000000003</v>
      </c>
      <c r="E1191" s="9">
        <v>0</v>
      </c>
      <c r="F1191" s="9">
        <v>0</v>
      </c>
      <c r="G1191" s="9">
        <v>0</v>
      </c>
      <c r="H1191" s="9">
        <v>0</v>
      </c>
      <c r="I1191" s="9">
        <v>0.82890980000000003</v>
      </c>
      <c r="J1191" s="10">
        <v>0</v>
      </c>
      <c r="K1191" s="11">
        <v>1371196</v>
      </c>
      <c r="L1191" s="9">
        <v>1</v>
      </c>
      <c r="M1191" s="12">
        <v>1275212</v>
      </c>
      <c r="N1191" s="12">
        <v>1288924</v>
      </c>
      <c r="O1191" s="12">
        <v>1179229</v>
      </c>
      <c r="P1191" s="12">
        <v>109695.7</v>
      </c>
      <c r="Q1191" s="12">
        <v>95983</v>
      </c>
      <c r="R1191" s="13">
        <v>226</v>
      </c>
      <c r="S1191" s="9">
        <v>0.5</v>
      </c>
      <c r="T1191" s="9">
        <v>0.84955751999999995</v>
      </c>
      <c r="U1191" s="9">
        <v>0</v>
      </c>
      <c r="V1191" s="9">
        <v>4.4247799999999997E-3</v>
      </c>
      <c r="W1191" s="9">
        <v>1.3274340000000001E-2</v>
      </c>
      <c r="X1191" s="9">
        <v>0.13274336</v>
      </c>
      <c r="Y1191" s="9">
        <v>0.86283186000000001</v>
      </c>
      <c r="Z1191" s="9">
        <v>0.10619468999999999</v>
      </c>
      <c r="AA1191" s="9">
        <v>0.21681416000000001</v>
      </c>
      <c r="AB1191" s="10">
        <v>0.26666666999999999</v>
      </c>
      <c r="AC1191" s="14">
        <v>3535000</v>
      </c>
      <c r="AD1191" s="15">
        <v>1560000</v>
      </c>
      <c r="AE1191" s="16">
        <v>1975000</v>
      </c>
    </row>
    <row r="1192" spans="1:31" x14ac:dyDescent="0.25">
      <c r="A1192" s="7">
        <v>406870</v>
      </c>
      <c r="B1192" s="8" t="s">
        <v>1213</v>
      </c>
      <c r="C1192" s="8" t="s">
        <v>197</v>
      </c>
      <c r="D1192" s="9">
        <v>1</v>
      </c>
      <c r="E1192" s="9">
        <v>0</v>
      </c>
      <c r="F1192" s="9">
        <v>0</v>
      </c>
      <c r="G1192" s="9">
        <v>0</v>
      </c>
      <c r="H1192" s="9">
        <v>0</v>
      </c>
      <c r="I1192" s="9">
        <v>1</v>
      </c>
      <c r="J1192" s="10">
        <v>0</v>
      </c>
      <c r="K1192" s="11">
        <v>6427341</v>
      </c>
      <c r="L1192" s="9">
        <v>1</v>
      </c>
      <c r="M1192" s="12">
        <v>5977427</v>
      </c>
      <c r="N1192" s="12">
        <v>6041701</v>
      </c>
      <c r="O1192" s="12">
        <v>5527514</v>
      </c>
      <c r="P1192" s="12">
        <v>514187.3</v>
      </c>
      <c r="Q1192" s="12">
        <v>449913</v>
      </c>
      <c r="R1192" s="13">
        <v>1072</v>
      </c>
      <c r="S1192" s="9">
        <v>0.53264924999999996</v>
      </c>
      <c r="T1192" s="9">
        <v>0.97481342999999998</v>
      </c>
      <c r="U1192" s="9">
        <v>9.3283999999999999E-4</v>
      </c>
      <c r="V1192" s="9">
        <v>0</v>
      </c>
      <c r="W1192" s="9">
        <v>9.3283999999999999E-4</v>
      </c>
      <c r="X1192" s="9">
        <v>9.3283600000000008E-3</v>
      </c>
      <c r="Y1192" s="9">
        <v>0.16511194000000001</v>
      </c>
      <c r="Z1192" s="9">
        <v>2.7985079999999999E-2</v>
      </c>
      <c r="AA1192" s="9">
        <v>0.13899254</v>
      </c>
      <c r="AB1192" s="10">
        <v>0.32489833000000001</v>
      </c>
      <c r="AC1192" s="14">
        <v>16453000</v>
      </c>
      <c r="AD1192" s="15">
        <v>10141000</v>
      </c>
      <c r="AE1192" s="16">
        <v>6312000</v>
      </c>
    </row>
    <row r="1193" spans="1:31" x14ac:dyDescent="0.25">
      <c r="A1193" s="7">
        <v>405980</v>
      </c>
      <c r="B1193" s="8" t="s">
        <v>1214</v>
      </c>
      <c r="C1193" s="8" t="s">
        <v>197</v>
      </c>
      <c r="D1193" s="9">
        <v>0.6018249</v>
      </c>
      <c r="E1193" s="9">
        <v>0</v>
      </c>
      <c r="F1193" s="9">
        <v>0</v>
      </c>
      <c r="G1193" s="9">
        <v>0</v>
      </c>
      <c r="H1193" s="9">
        <v>0</v>
      </c>
      <c r="I1193" s="9">
        <v>0.6018249</v>
      </c>
      <c r="J1193" s="10">
        <v>0</v>
      </c>
      <c r="K1193" s="11">
        <v>6995679</v>
      </c>
      <c r="L1193" s="9">
        <v>1</v>
      </c>
      <c r="M1193" s="12">
        <v>6505982</v>
      </c>
      <c r="N1193" s="12">
        <v>6575939</v>
      </c>
      <c r="O1193" s="12">
        <v>6016284</v>
      </c>
      <c r="P1193" s="12">
        <v>559654.30000000005</v>
      </c>
      <c r="Q1193" s="12">
        <v>489698</v>
      </c>
      <c r="R1193" s="13">
        <v>1803</v>
      </c>
      <c r="S1193" s="9">
        <v>0.52745423999999996</v>
      </c>
      <c r="T1193" s="9">
        <v>0.42540211</v>
      </c>
      <c r="U1193" s="9">
        <v>6.10094E-3</v>
      </c>
      <c r="V1193" s="9">
        <v>9.4287299999999998E-3</v>
      </c>
      <c r="W1193" s="9">
        <v>0.34830837999999997</v>
      </c>
      <c r="X1193" s="9">
        <v>0.21075985</v>
      </c>
      <c r="Y1193" s="9">
        <v>0.76150859999999998</v>
      </c>
      <c r="Z1193" s="9">
        <v>6.0454800000000003E-2</v>
      </c>
      <c r="AA1193" s="9">
        <v>0.17138102999999999</v>
      </c>
      <c r="AB1193" s="10">
        <v>0.36080691999999998</v>
      </c>
      <c r="AC1193" s="14">
        <v>17861000</v>
      </c>
      <c r="AD1193" s="15">
        <v>7954000</v>
      </c>
      <c r="AE1193" s="16">
        <v>9907000</v>
      </c>
    </row>
    <row r="1194" spans="1:31" x14ac:dyDescent="0.25">
      <c r="A1194" s="7">
        <v>5305550</v>
      </c>
      <c r="B1194" s="8" t="s">
        <v>1215</v>
      </c>
      <c r="C1194" s="8" t="s">
        <v>42</v>
      </c>
      <c r="D1194" s="9">
        <v>0.98864050000000003</v>
      </c>
      <c r="E1194" s="9">
        <v>0</v>
      </c>
      <c r="F1194" s="9">
        <v>0.1060759</v>
      </c>
      <c r="G1194" s="9">
        <v>0</v>
      </c>
      <c r="H1194" s="9">
        <v>0</v>
      </c>
      <c r="I1194" s="9">
        <v>0.88256460000000003</v>
      </c>
      <c r="J1194" s="10">
        <v>0</v>
      </c>
      <c r="K1194" s="11">
        <v>1461593</v>
      </c>
      <c r="L1194" s="9">
        <v>1</v>
      </c>
      <c r="M1194" s="12">
        <v>1359282</v>
      </c>
      <c r="N1194" s="12">
        <v>1373897</v>
      </c>
      <c r="O1194" s="12">
        <v>1256970</v>
      </c>
      <c r="P1194" s="12">
        <v>116927.4</v>
      </c>
      <c r="Q1194" s="12">
        <v>102312</v>
      </c>
      <c r="R1194" s="13">
        <v>156</v>
      </c>
      <c r="S1194" s="9">
        <v>0.55769230999999997</v>
      </c>
      <c r="T1194" s="9">
        <v>0.98717949000000005</v>
      </c>
      <c r="U1194" s="9">
        <v>0</v>
      </c>
      <c r="V1194" s="9">
        <v>0</v>
      </c>
      <c r="W1194" s="9">
        <v>0</v>
      </c>
      <c r="X1194" s="9">
        <v>1.282051E-2</v>
      </c>
      <c r="Y1194" s="9">
        <v>0.83333332999999998</v>
      </c>
      <c r="Z1194" s="9">
        <v>0</v>
      </c>
      <c r="AA1194" s="9">
        <v>0.17948718</v>
      </c>
      <c r="AB1194" s="10">
        <v>0.33684210999999997</v>
      </c>
      <c r="AC1194" s="14">
        <v>3637000</v>
      </c>
      <c r="AD1194" s="15">
        <v>2080000</v>
      </c>
      <c r="AE1194" s="16">
        <v>1557000</v>
      </c>
    </row>
    <row r="1195" spans="1:31" x14ac:dyDescent="0.25">
      <c r="A1195" s="7">
        <v>4646380</v>
      </c>
      <c r="B1195" s="8" t="s">
        <v>1216</v>
      </c>
      <c r="C1195" s="8" t="s">
        <v>129</v>
      </c>
      <c r="D1195" s="9">
        <v>0.96513839999999995</v>
      </c>
      <c r="E1195" s="9">
        <v>0</v>
      </c>
      <c r="F1195" s="9">
        <v>0</v>
      </c>
      <c r="G1195" s="9">
        <v>0</v>
      </c>
      <c r="H1195" s="9">
        <v>0</v>
      </c>
      <c r="I1195" s="9">
        <v>0.96513839999999995</v>
      </c>
      <c r="J1195" s="10">
        <v>0</v>
      </c>
      <c r="K1195" s="11">
        <v>2798144</v>
      </c>
      <c r="L1195" s="9">
        <v>1</v>
      </c>
      <c r="M1195" s="12">
        <v>2602274</v>
      </c>
      <c r="N1195" s="12">
        <v>2630255</v>
      </c>
      <c r="O1195" s="12">
        <v>2406404</v>
      </c>
      <c r="P1195" s="12">
        <v>223851.5</v>
      </c>
      <c r="Q1195" s="12">
        <v>195870</v>
      </c>
      <c r="R1195" s="13">
        <v>433</v>
      </c>
      <c r="S1195" s="9">
        <v>0.48729792</v>
      </c>
      <c r="T1195" s="9">
        <v>0.93764433999999997</v>
      </c>
      <c r="U1195" s="9">
        <v>1.154734E-2</v>
      </c>
      <c r="V1195" s="9">
        <v>0</v>
      </c>
      <c r="W1195" s="9">
        <v>4.6189400000000002E-3</v>
      </c>
      <c r="X1195" s="9">
        <v>4.6189380000000002E-2</v>
      </c>
      <c r="Y1195" s="9">
        <v>0.97921477999999995</v>
      </c>
      <c r="Z1195" s="9">
        <v>1.154734E-2</v>
      </c>
      <c r="AA1195" s="9">
        <v>0.15011547</v>
      </c>
      <c r="AB1195" s="10">
        <v>0.51330202999999996</v>
      </c>
      <c r="AC1195" s="14">
        <v>6955000</v>
      </c>
      <c r="AD1195" s="15">
        <v>4174000</v>
      </c>
      <c r="AE1195" s="16">
        <v>2781000</v>
      </c>
    </row>
    <row r="1196" spans="1:31" x14ac:dyDescent="0.25">
      <c r="A1196" s="7">
        <v>406740</v>
      </c>
      <c r="B1196" s="8" t="s">
        <v>1217</v>
      </c>
      <c r="C1196" s="8" t="s">
        <v>197</v>
      </c>
      <c r="D1196" s="9">
        <v>1</v>
      </c>
      <c r="E1196" s="9">
        <v>0</v>
      </c>
      <c r="F1196" s="9">
        <v>0</v>
      </c>
      <c r="G1196" s="9">
        <v>0</v>
      </c>
      <c r="H1196" s="9">
        <v>0</v>
      </c>
      <c r="I1196" s="9">
        <v>1</v>
      </c>
      <c r="J1196" s="10">
        <v>0</v>
      </c>
      <c r="K1196" s="11">
        <v>5833898</v>
      </c>
      <c r="L1196" s="9">
        <v>1</v>
      </c>
      <c r="M1196" s="12">
        <v>5425525</v>
      </c>
      <c r="N1196" s="12">
        <v>5483864</v>
      </c>
      <c r="O1196" s="12">
        <v>5017153</v>
      </c>
      <c r="P1196" s="12">
        <v>466711.8</v>
      </c>
      <c r="Q1196" s="12">
        <v>408372</v>
      </c>
      <c r="R1196" s="13">
        <v>1049</v>
      </c>
      <c r="S1196" s="9">
        <v>0.51000953000000004</v>
      </c>
      <c r="T1196" s="9">
        <v>0.96949476000000001</v>
      </c>
      <c r="U1196" s="9">
        <v>9.5328999999999998E-4</v>
      </c>
      <c r="V1196" s="9">
        <v>4.7664400000000003E-3</v>
      </c>
      <c r="W1196" s="9">
        <v>1.90658E-3</v>
      </c>
      <c r="X1196" s="9">
        <v>1.525262E-2</v>
      </c>
      <c r="Y1196" s="9">
        <v>0.85795995999999997</v>
      </c>
      <c r="Z1196" s="9">
        <v>7.7216400000000004E-2</v>
      </c>
      <c r="AA1196" s="9">
        <v>0.16205910000000001</v>
      </c>
      <c r="AB1196" s="10">
        <v>0.37431319000000002</v>
      </c>
      <c r="AC1196" s="14">
        <v>14495000</v>
      </c>
      <c r="AD1196" s="15">
        <v>7463000</v>
      </c>
      <c r="AE1196" s="16">
        <v>7032000</v>
      </c>
    </row>
    <row r="1197" spans="1:31" x14ac:dyDescent="0.25">
      <c r="A1197" s="7">
        <v>3502800</v>
      </c>
      <c r="B1197" s="8" t="s">
        <v>1218</v>
      </c>
      <c r="C1197" s="8" t="s">
        <v>40</v>
      </c>
      <c r="D1197" s="9">
        <v>1</v>
      </c>
      <c r="E1197" s="9">
        <v>0</v>
      </c>
      <c r="F1197" s="9">
        <v>0</v>
      </c>
      <c r="G1197" s="9">
        <v>0</v>
      </c>
      <c r="H1197" s="9">
        <v>0</v>
      </c>
      <c r="I1197" s="9">
        <v>1</v>
      </c>
      <c r="J1197" s="10">
        <v>0</v>
      </c>
      <c r="K1197" s="11">
        <v>8238848</v>
      </c>
      <c r="L1197" s="9">
        <v>1</v>
      </c>
      <c r="M1197" s="12">
        <v>7662129</v>
      </c>
      <c r="N1197" s="12">
        <v>7744517</v>
      </c>
      <c r="O1197" s="12">
        <v>7085410</v>
      </c>
      <c r="P1197" s="12">
        <v>659107.80000000005</v>
      </c>
      <c r="Q1197" s="12">
        <v>576719</v>
      </c>
      <c r="R1197" s="13">
        <v>1425</v>
      </c>
      <c r="S1197" s="9">
        <v>0.49824561000000001</v>
      </c>
      <c r="T1197" s="9">
        <v>0.97824560999999999</v>
      </c>
      <c r="U1197" s="9">
        <v>7.7193000000000001E-3</v>
      </c>
      <c r="V1197" s="9">
        <v>0</v>
      </c>
      <c r="W1197" s="9">
        <v>0</v>
      </c>
      <c r="X1197" s="9">
        <v>0</v>
      </c>
      <c r="Y1197" s="9">
        <v>0.89894737000000002</v>
      </c>
      <c r="Z1197" s="9">
        <v>0.45263157999999998</v>
      </c>
      <c r="AA1197" s="9">
        <v>0.13754385999999999</v>
      </c>
      <c r="AB1197" s="10">
        <v>0.41762220999999999</v>
      </c>
      <c r="AC1197" s="14">
        <v>20257000</v>
      </c>
      <c r="AD1197" s="15">
        <v>10706000</v>
      </c>
      <c r="AE1197" s="16">
        <v>9551000</v>
      </c>
    </row>
    <row r="1198" spans="1:31" x14ac:dyDescent="0.25">
      <c r="A1198" s="7">
        <v>3817460</v>
      </c>
      <c r="B1198" s="8" t="s">
        <v>1219</v>
      </c>
      <c r="C1198" s="8" t="s">
        <v>60</v>
      </c>
      <c r="D1198" s="9">
        <v>0.73259169999999996</v>
      </c>
      <c r="E1198" s="9">
        <v>0</v>
      </c>
      <c r="F1198" s="9">
        <v>0</v>
      </c>
      <c r="G1198" s="9">
        <v>0</v>
      </c>
      <c r="H1198" s="9">
        <v>0</v>
      </c>
      <c r="I1198" s="9">
        <v>0.73259169999999996</v>
      </c>
      <c r="J1198" s="10">
        <v>0</v>
      </c>
      <c r="K1198" s="11">
        <v>1654219</v>
      </c>
      <c r="L1198" s="9">
        <v>1</v>
      </c>
      <c r="M1198" s="12">
        <v>1538424</v>
      </c>
      <c r="N1198" s="12">
        <v>1554966</v>
      </c>
      <c r="O1198" s="12">
        <v>1422628</v>
      </c>
      <c r="P1198" s="12">
        <v>132337.5</v>
      </c>
      <c r="Q1198" s="12">
        <v>115796</v>
      </c>
      <c r="R1198" s="13">
        <v>353</v>
      </c>
      <c r="S1198" s="9">
        <v>0.52407932000000002</v>
      </c>
      <c r="T1198" s="9">
        <v>0.88101982999999995</v>
      </c>
      <c r="U1198" s="9">
        <v>0</v>
      </c>
      <c r="V1198" s="9">
        <v>0</v>
      </c>
      <c r="W1198" s="9">
        <v>0</v>
      </c>
      <c r="X1198" s="9">
        <v>0.11898017</v>
      </c>
      <c r="Y1198" s="9">
        <v>0.79036826999999998</v>
      </c>
      <c r="Z1198" s="9">
        <v>0</v>
      </c>
      <c r="AA1198" s="9">
        <v>0.13314448000000001</v>
      </c>
      <c r="AB1198" s="10">
        <v>0.35843373000000001</v>
      </c>
      <c r="AC1198" s="14">
        <v>4054000</v>
      </c>
      <c r="AD1198" s="15">
        <v>1922000</v>
      </c>
      <c r="AE1198" s="16">
        <v>2132000</v>
      </c>
    </row>
    <row r="1199" spans="1:31" x14ac:dyDescent="0.25">
      <c r="A1199" s="7">
        <v>3819260</v>
      </c>
      <c r="B1199" s="8" t="s">
        <v>1220</v>
      </c>
      <c r="C1199" s="8" t="s">
        <v>60</v>
      </c>
      <c r="D1199" s="9">
        <v>0.90736570000000005</v>
      </c>
      <c r="E1199" s="9">
        <v>0</v>
      </c>
      <c r="F1199" s="9">
        <v>0</v>
      </c>
      <c r="G1199" s="9">
        <v>0</v>
      </c>
      <c r="H1199" s="9">
        <v>0</v>
      </c>
      <c r="I1199" s="9">
        <v>0.90736570000000005</v>
      </c>
      <c r="J1199" s="10">
        <v>0</v>
      </c>
      <c r="K1199" s="11">
        <v>1478169</v>
      </c>
      <c r="L1199" s="9">
        <v>1</v>
      </c>
      <c r="M1199" s="12">
        <v>1374697</v>
      </c>
      <c r="N1199" s="12">
        <v>1389479</v>
      </c>
      <c r="O1199" s="12">
        <v>1271225</v>
      </c>
      <c r="P1199" s="12">
        <v>118253.5</v>
      </c>
      <c r="Q1199" s="12">
        <v>103472</v>
      </c>
      <c r="R1199" s="13">
        <v>255</v>
      </c>
      <c r="S1199" s="9">
        <v>0.53725489999999998</v>
      </c>
      <c r="T1199" s="9">
        <v>0.96862744999999995</v>
      </c>
      <c r="U1199" s="9">
        <v>0</v>
      </c>
      <c r="V1199" s="9">
        <v>0</v>
      </c>
      <c r="W1199" s="9">
        <v>0</v>
      </c>
      <c r="X1199" s="9">
        <v>3.1372549999999999E-2</v>
      </c>
      <c r="Y1199" s="9">
        <v>0.83137254999999999</v>
      </c>
      <c r="Z1199" s="9">
        <v>0</v>
      </c>
      <c r="AA1199" s="9">
        <v>0.20392157</v>
      </c>
      <c r="AB1199" s="10">
        <v>0.32517483000000003</v>
      </c>
      <c r="AC1199" s="14">
        <v>3604000</v>
      </c>
      <c r="AD1199" s="15">
        <v>1843000</v>
      </c>
      <c r="AE1199" s="16">
        <v>1761000</v>
      </c>
    </row>
    <row r="1200" spans="1:31" x14ac:dyDescent="0.25">
      <c r="A1200" s="7">
        <v>400451</v>
      </c>
      <c r="B1200" s="8" t="s">
        <v>1221</v>
      </c>
      <c r="C1200" s="8" t="s">
        <v>197</v>
      </c>
      <c r="D1200" s="9">
        <v>1</v>
      </c>
      <c r="E1200" s="9">
        <v>0</v>
      </c>
      <c r="F1200" s="9">
        <v>0</v>
      </c>
      <c r="G1200" s="9">
        <v>0</v>
      </c>
      <c r="H1200" s="9">
        <v>0</v>
      </c>
      <c r="I1200" s="9">
        <v>1</v>
      </c>
      <c r="J1200" s="10">
        <v>0</v>
      </c>
      <c r="K1200" s="11">
        <v>212400.5</v>
      </c>
      <c r="L1200" s="9">
        <v>1</v>
      </c>
      <c r="M1200" s="12">
        <v>197532.5</v>
      </c>
      <c r="N1200" s="12">
        <v>199656.5</v>
      </c>
      <c r="O1200" s="12">
        <v>182664.4</v>
      </c>
      <c r="P1200" s="12">
        <v>16992.04</v>
      </c>
      <c r="Q1200" s="12">
        <v>14868.09</v>
      </c>
      <c r="R1200" s="13">
        <v>39</v>
      </c>
      <c r="S1200" s="9">
        <v>0.51282050999999995</v>
      </c>
      <c r="T1200" s="9">
        <v>1</v>
      </c>
      <c r="U1200" s="9">
        <v>0</v>
      </c>
      <c r="V1200" s="9">
        <v>0</v>
      </c>
      <c r="W1200" s="9">
        <v>0</v>
      </c>
      <c r="X1200" s="9">
        <v>0</v>
      </c>
      <c r="Y1200" s="9">
        <v>0.92307691999999997</v>
      </c>
      <c r="Z1200" s="9">
        <v>0</v>
      </c>
      <c r="AA1200" s="9">
        <v>7.6923080000000005E-2</v>
      </c>
      <c r="AC1200" s="14">
        <v>516000</v>
      </c>
      <c r="AD1200" s="15">
        <v>289000</v>
      </c>
      <c r="AE1200" s="16">
        <v>227000</v>
      </c>
    </row>
    <row r="1201" spans="1:31" x14ac:dyDescent="0.25">
      <c r="A1201" s="7">
        <v>400404</v>
      </c>
      <c r="B1201" s="8" t="s">
        <v>1222</v>
      </c>
      <c r="C1201" s="8" t="s">
        <v>197</v>
      </c>
      <c r="D1201" s="9">
        <v>0.98209519999999995</v>
      </c>
      <c r="E1201" s="9">
        <v>0</v>
      </c>
      <c r="F1201" s="9">
        <v>0</v>
      </c>
      <c r="G1201" s="9">
        <v>0</v>
      </c>
      <c r="H1201" s="9">
        <v>0</v>
      </c>
      <c r="I1201" s="9">
        <v>0.98209519999999995</v>
      </c>
      <c r="J1201" s="10">
        <v>0</v>
      </c>
      <c r="K1201" s="11">
        <v>343518.5</v>
      </c>
      <c r="L1201" s="9">
        <v>1</v>
      </c>
      <c r="M1201" s="12">
        <v>319472.2</v>
      </c>
      <c r="N1201" s="12">
        <v>322907.40000000002</v>
      </c>
      <c r="O1201" s="12">
        <v>295425.90000000002</v>
      </c>
      <c r="P1201" s="12">
        <v>27481.48</v>
      </c>
      <c r="Q1201" s="12">
        <v>24046.28</v>
      </c>
      <c r="R1201" s="13">
        <v>99</v>
      </c>
      <c r="S1201" s="9">
        <v>0.46464646999999998</v>
      </c>
      <c r="T1201" s="9">
        <v>1</v>
      </c>
      <c r="U1201" s="9">
        <v>0</v>
      </c>
      <c r="V1201" s="9">
        <v>0</v>
      </c>
      <c r="W1201" s="9">
        <v>0</v>
      </c>
      <c r="X1201" s="9">
        <v>0</v>
      </c>
      <c r="Y1201" s="9">
        <v>0.80808080999999998</v>
      </c>
      <c r="Z1201" s="9">
        <v>0</v>
      </c>
      <c r="AA1201" s="9">
        <v>0.16161616000000001</v>
      </c>
      <c r="AC1201" s="14">
        <v>830000</v>
      </c>
      <c r="AD1201" s="15">
        <v>346000</v>
      </c>
      <c r="AE1201" s="16">
        <v>484000</v>
      </c>
    </row>
    <row r="1202" spans="1:31" x14ac:dyDescent="0.25">
      <c r="A1202" s="7">
        <v>404060</v>
      </c>
      <c r="B1202" s="8" t="s">
        <v>1223</v>
      </c>
      <c r="C1202" s="8" t="s">
        <v>197</v>
      </c>
      <c r="D1202" s="9">
        <v>1</v>
      </c>
      <c r="E1202" s="9">
        <v>0</v>
      </c>
      <c r="F1202" s="9">
        <v>0</v>
      </c>
      <c r="G1202" s="9">
        <v>0</v>
      </c>
      <c r="H1202" s="9">
        <v>0</v>
      </c>
      <c r="I1202" s="9">
        <v>1</v>
      </c>
      <c r="J1202" s="10">
        <v>0</v>
      </c>
      <c r="K1202" s="11">
        <v>13200000</v>
      </c>
      <c r="L1202" s="9">
        <v>1</v>
      </c>
      <c r="M1202" s="12">
        <v>12300000</v>
      </c>
      <c r="N1202" s="12">
        <v>12400000</v>
      </c>
      <c r="O1202" s="12">
        <v>11400000</v>
      </c>
      <c r="P1202" s="12">
        <v>1056000</v>
      </c>
      <c r="Q1202" s="12">
        <v>900000</v>
      </c>
      <c r="R1202" s="13">
        <v>2089</v>
      </c>
      <c r="S1202" s="9">
        <v>0.52608904000000001</v>
      </c>
      <c r="T1202" s="9">
        <v>0.98755384999999996</v>
      </c>
      <c r="U1202" s="9">
        <v>0</v>
      </c>
      <c r="V1202" s="9">
        <v>1.4360899999999999E-3</v>
      </c>
      <c r="W1202" s="9">
        <v>0</v>
      </c>
      <c r="X1202" s="9">
        <v>1.101005E-2</v>
      </c>
      <c r="Y1202" s="9">
        <v>0.89325036000000002</v>
      </c>
      <c r="Z1202" s="9">
        <v>0.1168023</v>
      </c>
      <c r="AA1202" s="9">
        <v>9.6218289999999998E-2</v>
      </c>
      <c r="AB1202" s="10">
        <v>0.38559942000000003</v>
      </c>
      <c r="AC1202" s="14">
        <v>31736000</v>
      </c>
      <c r="AD1202" s="15">
        <v>16317000</v>
      </c>
      <c r="AE1202" s="16">
        <v>15400000</v>
      </c>
    </row>
    <row r="1203" spans="1:31" x14ac:dyDescent="0.25">
      <c r="A1203" s="7">
        <v>4665460</v>
      </c>
      <c r="B1203" s="8" t="s">
        <v>1224</v>
      </c>
      <c r="C1203" s="8" t="s">
        <v>129</v>
      </c>
      <c r="D1203" s="9">
        <v>0.96519100000000002</v>
      </c>
      <c r="E1203" s="9">
        <v>0</v>
      </c>
      <c r="F1203" s="9">
        <v>0</v>
      </c>
      <c r="G1203" s="9">
        <v>0</v>
      </c>
      <c r="H1203" s="9">
        <v>0</v>
      </c>
      <c r="I1203" s="9">
        <v>0.96519100000000002</v>
      </c>
      <c r="J1203" s="10">
        <v>0</v>
      </c>
      <c r="K1203" s="11">
        <v>9632323</v>
      </c>
      <c r="L1203" s="9">
        <v>1</v>
      </c>
      <c r="M1203" s="12">
        <v>8958060</v>
      </c>
      <c r="N1203" s="12">
        <v>9054384</v>
      </c>
      <c r="O1203" s="12">
        <v>8283798</v>
      </c>
      <c r="P1203" s="12">
        <v>770585.8</v>
      </c>
      <c r="Q1203" s="12">
        <v>674262</v>
      </c>
      <c r="R1203" s="13">
        <v>1186</v>
      </c>
      <c r="S1203" s="9">
        <v>0.53541315</v>
      </c>
      <c r="T1203" s="9">
        <v>0.99325463999999997</v>
      </c>
      <c r="U1203" s="9">
        <v>0</v>
      </c>
      <c r="V1203" s="9">
        <v>0</v>
      </c>
      <c r="W1203" s="9">
        <v>2.52951E-3</v>
      </c>
      <c r="X1203" s="9">
        <v>4.2158500000000002E-3</v>
      </c>
      <c r="Y1203" s="9">
        <v>0.97976390999999996</v>
      </c>
      <c r="Z1203" s="9">
        <v>0.21416526</v>
      </c>
      <c r="AA1203" s="9">
        <v>0.22765599</v>
      </c>
      <c r="AB1203" s="10">
        <v>0.43001866</v>
      </c>
      <c r="AC1203" s="14">
        <v>23124000</v>
      </c>
      <c r="AD1203" s="15">
        <v>14506000</v>
      </c>
      <c r="AE1203" s="16">
        <v>8618000</v>
      </c>
    </row>
    <row r="1204" spans="1:31" x14ac:dyDescent="0.25">
      <c r="A1204" s="7">
        <v>3021720</v>
      </c>
      <c r="B1204" s="8" t="s">
        <v>1225</v>
      </c>
      <c r="C1204" s="8" t="s">
        <v>200</v>
      </c>
      <c r="D1204" s="9">
        <v>1</v>
      </c>
      <c r="E1204" s="9">
        <v>0</v>
      </c>
      <c r="F1204" s="9">
        <v>0</v>
      </c>
      <c r="G1204" s="9">
        <v>0</v>
      </c>
      <c r="H1204" s="9">
        <v>0</v>
      </c>
      <c r="I1204" s="9">
        <v>1</v>
      </c>
      <c r="J1204" s="10">
        <v>0</v>
      </c>
      <c r="K1204" s="11">
        <v>446387.5</v>
      </c>
      <c r="L1204" s="9">
        <v>1</v>
      </c>
      <c r="M1204" s="12">
        <v>415140.4</v>
      </c>
      <c r="N1204" s="12">
        <v>419604.3</v>
      </c>
      <c r="O1204" s="12">
        <v>383893.3</v>
      </c>
      <c r="P1204" s="12">
        <v>35711</v>
      </c>
      <c r="Q1204" s="12">
        <v>31247.09</v>
      </c>
      <c r="R1204" s="13">
        <v>49</v>
      </c>
      <c r="S1204" s="9">
        <v>0.57142857000000002</v>
      </c>
      <c r="T1204" s="9">
        <v>1</v>
      </c>
      <c r="U1204" s="9">
        <v>0</v>
      </c>
      <c r="V1204" s="9">
        <v>0</v>
      </c>
      <c r="W1204" s="9">
        <v>0</v>
      </c>
      <c r="X1204" s="9">
        <v>0</v>
      </c>
      <c r="Y1204" s="9">
        <v>0.87755101999999996</v>
      </c>
      <c r="Z1204" s="9">
        <v>0.48979592</v>
      </c>
      <c r="AA1204" s="9">
        <v>0.22448979999999999</v>
      </c>
      <c r="AB1204" s="10">
        <v>0.30088495999999998</v>
      </c>
      <c r="AC1204" s="14">
        <v>1061000</v>
      </c>
      <c r="AD1204" s="15">
        <v>542000</v>
      </c>
      <c r="AE1204" s="16">
        <v>519000</v>
      </c>
    </row>
    <row r="1205" spans="1:31" x14ac:dyDescent="0.25">
      <c r="A1205" s="7">
        <v>400420</v>
      </c>
      <c r="B1205" s="8" t="s">
        <v>1226</v>
      </c>
      <c r="C1205" s="8" t="s">
        <v>197</v>
      </c>
      <c r="D1205" s="9">
        <v>1</v>
      </c>
      <c r="E1205" s="9">
        <v>0</v>
      </c>
      <c r="F1205" s="9">
        <v>0</v>
      </c>
      <c r="G1205" s="9">
        <v>0</v>
      </c>
      <c r="H1205" s="9">
        <v>0</v>
      </c>
      <c r="I1205" s="9">
        <v>1</v>
      </c>
      <c r="J1205" s="10">
        <v>0</v>
      </c>
      <c r="K1205" s="11">
        <v>168641.2</v>
      </c>
      <c r="L1205" s="9">
        <v>1</v>
      </c>
      <c r="M1205" s="12">
        <v>156836.29999999999</v>
      </c>
      <c r="N1205" s="12">
        <v>158522.70000000001</v>
      </c>
      <c r="O1205" s="12">
        <v>145031.4</v>
      </c>
      <c r="P1205" s="12">
        <v>13491.3</v>
      </c>
      <c r="Q1205" s="12">
        <v>11804.89</v>
      </c>
      <c r="R1205" s="13">
        <v>26</v>
      </c>
      <c r="S1205" s="9">
        <v>0.57692308000000003</v>
      </c>
      <c r="T1205" s="9">
        <v>0.92307691999999997</v>
      </c>
      <c r="U1205" s="9">
        <v>0</v>
      </c>
      <c r="V1205" s="9">
        <v>0</v>
      </c>
      <c r="W1205" s="9">
        <v>3.8461540000000002E-2</v>
      </c>
      <c r="X1205" s="9">
        <v>3.8461540000000002E-2</v>
      </c>
      <c r="Y1205" s="9">
        <v>0.88461539</v>
      </c>
      <c r="Z1205" s="9">
        <v>0</v>
      </c>
      <c r="AA1205" s="9">
        <v>0.15384614999999999</v>
      </c>
      <c r="AC1205" s="14">
        <v>400000</v>
      </c>
      <c r="AD1205" s="15">
        <v>212000</v>
      </c>
      <c r="AE1205" s="16">
        <v>188000</v>
      </c>
    </row>
    <row r="1206" spans="1:31" x14ac:dyDescent="0.25">
      <c r="A1206" s="7">
        <v>403950</v>
      </c>
      <c r="B1206" s="8" t="s">
        <v>1227</v>
      </c>
      <c r="C1206" s="8" t="s">
        <v>197</v>
      </c>
      <c r="D1206" s="9">
        <v>0.97055610000000003</v>
      </c>
      <c r="E1206" s="9">
        <v>0</v>
      </c>
      <c r="F1206" s="9">
        <v>0</v>
      </c>
      <c r="G1206" s="9">
        <v>0</v>
      </c>
      <c r="H1206" s="9">
        <v>0</v>
      </c>
      <c r="I1206" s="9">
        <v>0.97055610000000003</v>
      </c>
      <c r="J1206" s="10">
        <v>0</v>
      </c>
      <c r="K1206" s="11">
        <v>5971359</v>
      </c>
      <c r="L1206" s="9">
        <v>1</v>
      </c>
      <c r="M1206" s="12">
        <v>5553364</v>
      </c>
      <c r="N1206" s="12">
        <v>5613078</v>
      </c>
      <c r="O1206" s="12">
        <v>5135369</v>
      </c>
      <c r="P1206" s="12">
        <v>477708.7</v>
      </c>
      <c r="Q1206" s="12">
        <v>417995</v>
      </c>
      <c r="R1206" s="13">
        <v>886</v>
      </c>
      <c r="S1206" s="9">
        <v>0.50790067999999999</v>
      </c>
      <c r="T1206" s="9">
        <v>0.97516930000000002</v>
      </c>
      <c r="U1206" s="9">
        <v>5.6433400000000002E-3</v>
      </c>
      <c r="V1206" s="9">
        <v>1.12867E-3</v>
      </c>
      <c r="W1206" s="9">
        <v>1.12867E-3</v>
      </c>
      <c r="X1206" s="9">
        <v>1.12867E-3</v>
      </c>
      <c r="Y1206" s="9">
        <v>0.63544018000000002</v>
      </c>
      <c r="Z1206" s="9">
        <v>2.25734E-3</v>
      </c>
      <c r="AA1206" s="9">
        <v>0.15237020000000001</v>
      </c>
      <c r="AB1206" s="10">
        <v>0.37057056999999999</v>
      </c>
      <c r="AC1206" s="14">
        <v>13777000</v>
      </c>
      <c r="AD1206" s="15">
        <v>7672000</v>
      </c>
      <c r="AE1206" s="16">
        <v>6105000</v>
      </c>
    </row>
    <row r="1207" spans="1:31" x14ac:dyDescent="0.25">
      <c r="A1207" s="7">
        <v>401940</v>
      </c>
      <c r="B1207" s="8" t="s">
        <v>1228</v>
      </c>
      <c r="C1207" s="8" t="s">
        <v>197</v>
      </c>
      <c r="D1207" s="9">
        <v>1</v>
      </c>
      <c r="E1207" s="9">
        <v>0</v>
      </c>
      <c r="F1207" s="9">
        <v>0</v>
      </c>
      <c r="G1207" s="9">
        <v>0</v>
      </c>
      <c r="H1207" s="9">
        <v>0</v>
      </c>
      <c r="I1207" s="9">
        <v>1</v>
      </c>
      <c r="J1207" s="10">
        <v>0</v>
      </c>
      <c r="K1207" s="11">
        <v>24100000</v>
      </c>
      <c r="L1207" s="9">
        <v>1</v>
      </c>
      <c r="M1207" s="12">
        <v>22400000</v>
      </c>
      <c r="N1207" s="12">
        <v>22700000</v>
      </c>
      <c r="O1207" s="12">
        <v>20700000</v>
      </c>
      <c r="P1207" s="12">
        <v>1928000</v>
      </c>
      <c r="Q1207" s="12">
        <v>1700000</v>
      </c>
      <c r="R1207" s="13">
        <v>3811</v>
      </c>
      <c r="S1207" s="9">
        <v>0.51298871999999995</v>
      </c>
      <c r="T1207" s="9">
        <v>0.99186565000000004</v>
      </c>
      <c r="U1207" s="9">
        <v>7.8719E-4</v>
      </c>
      <c r="V1207" s="9">
        <v>2.6239999999999998E-4</v>
      </c>
      <c r="W1207" s="9">
        <v>1.04959E-3</v>
      </c>
      <c r="X1207" s="9">
        <v>6.0351600000000004E-3</v>
      </c>
      <c r="Y1207" s="9">
        <v>0.80503804999999995</v>
      </c>
      <c r="Z1207" s="9">
        <v>0.13644713</v>
      </c>
      <c r="AA1207" s="9">
        <v>0.15087903</v>
      </c>
      <c r="AB1207" s="10">
        <v>0.41137059999999998</v>
      </c>
      <c r="AC1207" s="14">
        <v>54542000</v>
      </c>
      <c r="AD1207" s="15">
        <v>30710000</v>
      </c>
      <c r="AE1207" s="16">
        <v>23800000</v>
      </c>
    </row>
    <row r="1208" spans="1:31" x14ac:dyDescent="0.25">
      <c r="A1208" s="7">
        <v>400023</v>
      </c>
      <c r="B1208" s="8" t="s">
        <v>1229</v>
      </c>
      <c r="C1208" s="8" t="s">
        <v>197</v>
      </c>
      <c r="D1208" s="9">
        <v>1</v>
      </c>
      <c r="E1208" s="9">
        <v>0</v>
      </c>
      <c r="F1208" s="9">
        <v>0</v>
      </c>
      <c r="G1208" s="9">
        <v>0</v>
      </c>
      <c r="H1208" s="9">
        <v>0</v>
      </c>
      <c r="I1208" s="9">
        <v>1</v>
      </c>
      <c r="J1208" s="10">
        <v>0</v>
      </c>
      <c r="K1208" s="11">
        <v>8875782</v>
      </c>
      <c r="L1208" s="9">
        <v>1</v>
      </c>
      <c r="M1208" s="12">
        <v>8254478</v>
      </c>
      <c r="N1208" s="12">
        <v>8343235</v>
      </c>
      <c r="O1208" s="12">
        <v>7633173</v>
      </c>
      <c r="P1208" s="12">
        <v>710062.6</v>
      </c>
      <c r="Q1208" s="12">
        <v>621305</v>
      </c>
      <c r="R1208" s="13">
        <v>1292</v>
      </c>
      <c r="S1208" s="9">
        <v>0.50928793000000006</v>
      </c>
      <c r="T1208" s="9">
        <v>0.99148607</v>
      </c>
      <c r="U1208" s="9">
        <v>4.6439599999999999E-3</v>
      </c>
      <c r="V1208" s="9">
        <v>0</v>
      </c>
      <c r="W1208" s="9">
        <v>0</v>
      </c>
      <c r="X1208" s="9">
        <v>3.8699699999999999E-3</v>
      </c>
      <c r="Y1208" s="9">
        <v>0.90325076999999998</v>
      </c>
      <c r="Z1208" s="9">
        <v>0.19349844999999999</v>
      </c>
      <c r="AA1208" s="9">
        <v>0.1130031</v>
      </c>
      <c r="AB1208" s="10">
        <v>0.49010165999999999</v>
      </c>
      <c r="AC1208" s="14">
        <v>19811000</v>
      </c>
      <c r="AD1208" s="15">
        <v>11246000</v>
      </c>
      <c r="AE1208" s="16">
        <v>8565000</v>
      </c>
    </row>
    <row r="1209" spans="1:31" x14ac:dyDescent="0.25">
      <c r="A1209" s="7">
        <v>400751</v>
      </c>
      <c r="B1209" s="8" t="s">
        <v>1230</v>
      </c>
      <c r="C1209" s="8" t="s">
        <v>197</v>
      </c>
      <c r="D1209" s="9">
        <v>0.49621369999999998</v>
      </c>
      <c r="E1209" s="9">
        <v>0</v>
      </c>
      <c r="F1209" s="9">
        <v>0</v>
      </c>
      <c r="G1209" s="9">
        <v>0</v>
      </c>
      <c r="H1209" s="9">
        <v>0</v>
      </c>
      <c r="I1209" s="9">
        <v>0.49621369999999998</v>
      </c>
      <c r="J1209" s="10">
        <v>0</v>
      </c>
      <c r="K1209" s="11">
        <v>406039.4</v>
      </c>
      <c r="L1209" s="9">
        <v>0.49619999999999997</v>
      </c>
      <c r="M1209" s="12">
        <v>187373.4</v>
      </c>
      <c r="N1209" s="12">
        <v>189388.1</v>
      </c>
      <c r="O1209" s="12">
        <v>173270</v>
      </c>
      <c r="P1209" s="12">
        <v>16118.14</v>
      </c>
      <c r="Q1209" s="12">
        <v>14103.41</v>
      </c>
      <c r="R1209" s="13">
        <v>52</v>
      </c>
      <c r="S1209" s="9">
        <v>0.48076922999999999</v>
      </c>
      <c r="T1209" s="9">
        <v>3.8461540000000002E-2</v>
      </c>
      <c r="V1209" s="9">
        <v>3.8461540000000002E-2</v>
      </c>
      <c r="W1209" s="9">
        <v>0.76923076999999995</v>
      </c>
      <c r="X1209" s="9">
        <v>0.15384614999999999</v>
      </c>
      <c r="Y1209" s="9">
        <v>0.94230769000000003</v>
      </c>
      <c r="Z1209" s="9">
        <v>0.32692307999999998</v>
      </c>
      <c r="AA1209" s="9">
        <v>7.6923080000000005E-2</v>
      </c>
      <c r="AC1209" s="14">
        <v>445000</v>
      </c>
      <c r="AD1209" s="15">
        <v>163000</v>
      </c>
      <c r="AE1209" s="16">
        <v>282000</v>
      </c>
    </row>
    <row r="1210" spans="1:31" x14ac:dyDescent="0.25">
      <c r="A1210" s="7">
        <v>3302200</v>
      </c>
      <c r="B1210" s="8" t="s">
        <v>1231</v>
      </c>
      <c r="C1210" s="8" t="s">
        <v>153</v>
      </c>
      <c r="D1210" s="9">
        <v>0.55002689999999999</v>
      </c>
      <c r="E1210" s="9">
        <v>1.2506700000000001E-2</v>
      </c>
      <c r="F1210" s="9">
        <v>0.1062399</v>
      </c>
      <c r="G1210" s="9">
        <v>0</v>
      </c>
      <c r="H1210" s="9">
        <v>0</v>
      </c>
      <c r="I1210" s="9">
        <v>0.30002689999999999</v>
      </c>
      <c r="J1210" s="10">
        <v>0.13125339999999999</v>
      </c>
      <c r="K1210" s="11">
        <v>489591.2</v>
      </c>
      <c r="L1210" s="9">
        <v>0.67959999999999998</v>
      </c>
      <c r="M1210" s="12">
        <v>309435.3</v>
      </c>
      <c r="N1210" s="12">
        <v>312762.59999999998</v>
      </c>
      <c r="O1210" s="12">
        <v>286144.5</v>
      </c>
      <c r="P1210" s="12">
        <v>26618.09</v>
      </c>
      <c r="Q1210" s="12">
        <v>23290.81</v>
      </c>
      <c r="R1210" s="13">
        <v>50</v>
      </c>
      <c r="S1210" s="9">
        <v>0</v>
      </c>
      <c r="T1210" s="9">
        <v>0</v>
      </c>
      <c r="U1210" s="9">
        <v>0</v>
      </c>
      <c r="V1210" s="9">
        <v>0</v>
      </c>
      <c r="W1210" s="9">
        <v>0</v>
      </c>
      <c r="X1210" s="9">
        <v>0</v>
      </c>
      <c r="Y1210" s="9">
        <v>0</v>
      </c>
      <c r="AA1210" s="9">
        <v>0.08</v>
      </c>
      <c r="AB1210" s="10">
        <v>0.13725490000000001</v>
      </c>
      <c r="AC1210" s="14">
        <v>732000</v>
      </c>
      <c r="AD1210" s="15">
        <v>26000</v>
      </c>
      <c r="AE1210" s="16">
        <v>706000</v>
      </c>
    </row>
    <row r="1211" spans="1:31" x14ac:dyDescent="0.25">
      <c r="A1211" s="7">
        <v>403290</v>
      </c>
      <c r="B1211" s="8" t="s">
        <v>1232</v>
      </c>
      <c r="C1211" s="8" t="s">
        <v>197</v>
      </c>
      <c r="D1211" s="9">
        <v>0.99812789999999996</v>
      </c>
      <c r="E1211" s="9">
        <v>0</v>
      </c>
      <c r="F1211" s="9">
        <v>0</v>
      </c>
      <c r="G1211" s="9">
        <v>0</v>
      </c>
      <c r="H1211" s="9">
        <v>0</v>
      </c>
      <c r="I1211" s="9">
        <v>0.99812789999999996</v>
      </c>
      <c r="J1211" s="10">
        <v>0</v>
      </c>
      <c r="K1211" s="11">
        <v>9981384</v>
      </c>
      <c r="L1211" s="9">
        <v>1</v>
      </c>
      <c r="M1211" s="12">
        <v>9282687</v>
      </c>
      <c r="N1211" s="12">
        <v>9382501</v>
      </c>
      <c r="O1211" s="12">
        <v>8583990</v>
      </c>
      <c r="P1211" s="12">
        <v>798510.8</v>
      </c>
      <c r="Q1211" s="12">
        <v>698697</v>
      </c>
      <c r="R1211" s="13">
        <v>1606</v>
      </c>
      <c r="S1211" s="9">
        <v>0.49813200000000002</v>
      </c>
      <c r="T1211" s="9">
        <v>0.99128269000000002</v>
      </c>
      <c r="U1211" s="9">
        <v>2.49066E-3</v>
      </c>
      <c r="V1211" s="9">
        <v>0</v>
      </c>
      <c r="W1211" s="9">
        <v>6.2266999999999997E-4</v>
      </c>
      <c r="X1211" s="9">
        <v>2.49066E-3</v>
      </c>
      <c r="Y1211" s="9">
        <v>0.98941469999999998</v>
      </c>
      <c r="Z1211" s="9">
        <v>6.2889169999999994E-2</v>
      </c>
      <c r="AA1211" s="9">
        <v>7.4719800000000003E-2</v>
      </c>
      <c r="AB1211" s="10">
        <v>0.36180034999999999</v>
      </c>
      <c r="AC1211" s="14">
        <v>21791000</v>
      </c>
      <c r="AD1211" s="15">
        <v>11640000</v>
      </c>
      <c r="AE1211" s="16">
        <v>10200000</v>
      </c>
    </row>
    <row r="1212" spans="1:31" x14ac:dyDescent="0.25">
      <c r="A1212" s="7">
        <v>409160</v>
      </c>
      <c r="B1212" s="8" t="s">
        <v>1233</v>
      </c>
      <c r="C1212" s="8" t="s">
        <v>197</v>
      </c>
      <c r="D1212" s="9">
        <v>1</v>
      </c>
      <c r="E1212" s="9">
        <v>0</v>
      </c>
      <c r="F1212" s="9">
        <v>0</v>
      </c>
      <c r="G1212" s="9">
        <v>0</v>
      </c>
      <c r="H1212" s="9">
        <v>0</v>
      </c>
      <c r="I1212" s="9">
        <v>1</v>
      </c>
      <c r="J1212" s="10">
        <v>0</v>
      </c>
      <c r="K1212" s="11">
        <v>13300000</v>
      </c>
      <c r="L1212" s="9">
        <v>1</v>
      </c>
      <c r="M1212" s="12">
        <v>12400000</v>
      </c>
      <c r="N1212" s="12">
        <v>12500000</v>
      </c>
      <c r="O1212" s="12">
        <v>11400000</v>
      </c>
      <c r="P1212" s="12">
        <v>1064000</v>
      </c>
      <c r="Q1212" s="12">
        <v>1000000</v>
      </c>
      <c r="R1212" s="13">
        <v>2207</v>
      </c>
      <c r="S1212" s="9">
        <v>0.51925690999999996</v>
      </c>
      <c r="T1212" s="9">
        <v>0.98957861000000003</v>
      </c>
      <c r="U1212" s="9">
        <v>4.9841399999999998E-3</v>
      </c>
      <c r="V1212" s="9">
        <v>0</v>
      </c>
      <c r="W1212" s="9">
        <v>0</v>
      </c>
      <c r="X1212" s="9">
        <v>5.4372500000000002E-3</v>
      </c>
      <c r="Y1212" s="9">
        <v>0.99320344000000005</v>
      </c>
      <c r="Z1212" s="9">
        <v>7.3855909999999997E-2</v>
      </c>
      <c r="AA1212" s="9">
        <v>0.17263253000000001</v>
      </c>
      <c r="AB1212" s="10">
        <v>0.43603412000000003</v>
      </c>
      <c r="AC1212" s="14">
        <v>29016000</v>
      </c>
      <c r="AD1212" s="15">
        <v>15472000</v>
      </c>
      <c r="AE1212" s="16">
        <v>13500000</v>
      </c>
    </row>
    <row r="1213" spans="1:31" x14ac:dyDescent="0.25">
      <c r="A1213" s="7">
        <v>4003840</v>
      </c>
      <c r="B1213" s="8" t="s">
        <v>1234</v>
      </c>
      <c r="C1213" s="8" t="s">
        <v>17</v>
      </c>
      <c r="D1213" s="9">
        <v>0.45651370000000002</v>
      </c>
      <c r="E1213" s="9">
        <v>0</v>
      </c>
      <c r="F1213" s="9">
        <v>0</v>
      </c>
      <c r="G1213" s="9">
        <v>0</v>
      </c>
      <c r="H1213" s="9">
        <v>0</v>
      </c>
      <c r="I1213" s="9">
        <v>0.45651370000000002</v>
      </c>
      <c r="J1213" s="10">
        <v>0</v>
      </c>
      <c r="K1213" s="11">
        <v>658841.30000000005</v>
      </c>
      <c r="L1213" s="9">
        <v>0.96330000000000005</v>
      </c>
      <c r="M1213" s="12">
        <v>590235.5</v>
      </c>
      <c r="N1213" s="12">
        <v>596582.1</v>
      </c>
      <c r="O1213" s="12">
        <v>545809.19999999995</v>
      </c>
      <c r="P1213" s="12">
        <v>50772.95</v>
      </c>
      <c r="Q1213" s="12">
        <v>44426.31</v>
      </c>
      <c r="R1213" s="13">
        <v>127</v>
      </c>
      <c r="S1213" s="9">
        <v>0.55118109999999998</v>
      </c>
      <c r="T1213" s="9">
        <v>0.56692913</v>
      </c>
      <c r="U1213" s="9">
        <v>0</v>
      </c>
      <c r="V1213" s="9">
        <v>0</v>
      </c>
      <c r="W1213" s="9">
        <v>3.1496059999999999E-2</v>
      </c>
      <c r="X1213" s="9">
        <v>0.41732283999999997</v>
      </c>
      <c r="Y1213" s="9">
        <v>0.82677164999999997</v>
      </c>
      <c r="Z1213" s="9">
        <v>0.18897638</v>
      </c>
      <c r="AA1213" s="9">
        <v>0.33858268000000002</v>
      </c>
      <c r="AB1213" s="10">
        <v>0.25333333000000002</v>
      </c>
      <c r="AC1213" s="14">
        <v>1336000</v>
      </c>
      <c r="AD1213" s="15">
        <v>296000</v>
      </c>
      <c r="AE1213" s="16">
        <v>1040000</v>
      </c>
    </row>
    <row r="1214" spans="1:31" x14ac:dyDescent="0.25">
      <c r="A1214" s="7">
        <v>3880780</v>
      </c>
      <c r="B1214" s="8" t="s">
        <v>1235</v>
      </c>
      <c r="C1214" s="8" t="s">
        <v>60</v>
      </c>
      <c r="D1214" s="9">
        <v>1</v>
      </c>
      <c r="E1214" s="9">
        <v>0</v>
      </c>
      <c r="F1214" s="9">
        <v>0</v>
      </c>
      <c r="G1214" s="9">
        <v>0.66435520000000003</v>
      </c>
      <c r="H1214" s="9">
        <v>0.33564480000000002</v>
      </c>
      <c r="I1214" s="9">
        <v>0</v>
      </c>
      <c r="J1214" s="10">
        <v>0</v>
      </c>
      <c r="K1214" s="11">
        <v>5307668</v>
      </c>
      <c r="L1214" s="9">
        <v>1</v>
      </c>
      <c r="M1214" s="12">
        <v>4936131</v>
      </c>
      <c r="N1214" s="12">
        <v>4989208</v>
      </c>
      <c r="O1214" s="12">
        <v>4564595</v>
      </c>
      <c r="P1214" s="12">
        <v>424613.4</v>
      </c>
      <c r="Q1214" s="12">
        <v>371536</v>
      </c>
      <c r="AC1214" s="14">
        <v>11162000</v>
      </c>
      <c r="AD1214" s="15">
        <v>10833000</v>
      </c>
      <c r="AE1214" s="16">
        <v>329000</v>
      </c>
    </row>
    <row r="1215" spans="1:31" x14ac:dyDescent="0.25">
      <c r="A1215" s="7">
        <v>409430</v>
      </c>
      <c r="B1215" s="8" t="s">
        <v>1236</v>
      </c>
      <c r="C1215" s="8" t="s">
        <v>197</v>
      </c>
      <c r="D1215" s="9">
        <v>0.99573920000000005</v>
      </c>
      <c r="E1215" s="9">
        <v>0</v>
      </c>
      <c r="F1215" s="9">
        <v>0</v>
      </c>
      <c r="G1215" s="9">
        <v>0</v>
      </c>
      <c r="H1215" s="9">
        <v>0</v>
      </c>
      <c r="I1215" s="9">
        <v>0.99573920000000005</v>
      </c>
      <c r="J1215" s="10">
        <v>0</v>
      </c>
      <c r="K1215" s="11">
        <v>16100000</v>
      </c>
      <c r="L1215" s="9">
        <v>1</v>
      </c>
      <c r="M1215" s="12">
        <v>15000000</v>
      </c>
      <c r="N1215" s="12">
        <v>15100000</v>
      </c>
      <c r="O1215" s="12">
        <v>13800000</v>
      </c>
      <c r="P1215" s="12">
        <v>1288000</v>
      </c>
      <c r="Q1215" s="12">
        <v>1200000</v>
      </c>
      <c r="R1215" s="13">
        <v>2590</v>
      </c>
      <c r="S1215" s="9">
        <v>0.54015444000000001</v>
      </c>
      <c r="T1215" s="9">
        <v>0.98687259000000005</v>
      </c>
      <c r="U1215" s="9">
        <v>2.7027000000000002E-3</v>
      </c>
      <c r="W1215" s="9">
        <v>7.7220000000000001E-4</v>
      </c>
      <c r="X1215" s="9">
        <v>4.6331999999999996E-3</v>
      </c>
      <c r="Y1215" s="9">
        <v>0.34710425</v>
      </c>
      <c r="Z1215" s="9">
        <v>3.8996139999999999E-2</v>
      </c>
      <c r="AA1215" s="9">
        <v>0.10810810999999999</v>
      </c>
      <c r="AB1215" s="10">
        <v>0.38216098999999998</v>
      </c>
      <c r="AC1215" s="14">
        <v>33420000</v>
      </c>
      <c r="AD1215" s="15">
        <v>16645000</v>
      </c>
      <c r="AE1215" s="16">
        <v>16800000</v>
      </c>
    </row>
    <row r="1216" spans="1:31" x14ac:dyDescent="0.25">
      <c r="A1216" s="7">
        <v>406960</v>
      </c>
      <c r="B1216" s="8" t="s">
        <v>1237</v>
      </c>
      <c r="C1216" s="8" t="s">
        <v>197</v>
      </c>
      <c r="D1216" s="9">
        <v>1</v>
      </c>
      <c r="E1216" s="9">
        <v>0</v>
      </c>
      <c r="F1216" s="9">
        <v>0</v>
      </c>
      <c r="G1216" s="9">
        <v>0</v>
      </c>
      <c r="H1216" s="9">
        <v>0</v>
      </c>
      <c r="I1216" s="9">
        <v>1</v>
      </c>
      <c r="J1216" s="10">
        <v>0</v>
      </c>
      <c r="K1216" s="11">
        <v>9437991</v>
      </c>
      <c r="L1216" s="9">
        <v>1</v>
      </c>
      <c r="M1216" s="12">
        <v>8777332</v>
      </c>
      <c r="N1216" s="12">
        <v>8871712</v>
      </c>
      <c r="O1216" s="12">
        <v>8116673</v>
      </c>
      <c r="P1216" s="12">
        <v>755039.3</v>
      </c>
      <c r="Q1216" s="12">
        <v>660659</v>
      </c>
      <c r="R1216" s="13">
        <v>1341</v>
      </c>
      <c r="S1216" s="9">
        <v>0.50186428000000005</v>
      </c>
      <c r="T1216" s="9">
        <v>0.99478001999999999</v>
      </c>
      <c r="U1216" s="9">
        <v>7.4571000000000001E-4</v>
      </c>
      <c r="V1216" s="9">
        <v>7.4571000000000001E-4</v>
      </c>
      <c r="W1216" s="9">
        <v>1.49142E-3</v>
      </c>
      <c r="X1216" s="9">
        <v>2.2371399999999999E-3</v>
      </c>
      <c r="Y1216" s="9">
        <v>0.94929156999999997</v>
      </c>
      <c r="Z1216" s="9">
        <v>4.2505590000000003E-2</v>
      </c>
      <c r="AA1216" s="9">
        <v>0.14392245000000001</v>
      </c>
      <c r="AB1216" s="10">
        <v>0.38844183999999998</v>
      </c>
      <c r="AC1216" s="14">
        <v>19024000</v>
      </c>
      <c r="AD1216" s="15">
        <v>10768000</v>
      </c>
      <c r="AE1216" s="16">
        <v>8256000</v>
      </c>
    </row>
    <row r="1217" spans="1:31" x14ac:dyDescent="0.25">
      <c r="A1217" s="7">
        <v>3028800</v>
      </c>
      <c r="B1217" s="8" t="s">
        <v>1238</v>
      </c>
      <c r="C1217" s="8" t="s">
        <v>200</v>
      </c>
      <c r="D1217" s="9">
        <v>1</v>
      </c>
      <c r="E1217" s="9">
        <v>0</v>
      </c>
      <c r="F1217" s="9">
        <v>0</v>
      </c>
      <c r="G1217" s="9">
        <v>0</v>
      </c>
      <c r="H1217" s="9">
        <v>0</v>
      </c>
      <c r="I1217" s="9">
        <v>1</v>
      </c>
      <c r="J1217" s="10">
        <v>0</v>
      </c>
      <c r="K1217" s="11">
        <v>609805.30000000005</v>
      </c>
      <c r="L1217" s="9">
        <v>1</v>
      </c>
      <c r="M1217" s="12">
        <v>567118.9</v>
      </c>
      <c r="N1217" s="12">
        <v>573217</v>
      </c>
      <c r="O1217" s="12">
        <v>524432.6</v>
      </c>
      <c r="P1217" s="12">
        <v>48784.43</v>
      </c>
      <c r="Q1217" s="12">
        <v>42686.25</v>
      </c>
      <c r="R1217" s="13">
        <v>88</v>
      </c>
      <c r="S1217" s="9">
        <v>0.60227273000000003</v>
      </c>
      <c r="T1217" s="9">
        <v>0.98863635999999999</v>
      </c>
      <c r="U1217" s="9">
        <v>0</v>
      </c>
      <c r="V1217" s="9">
        <v>0</v>
      </c>
      <c r="W1217" s="9">
        <v>0</v>
      </c>
      <c r="X1217" s="9">
        <v>1.136364E-2</v>
      </c>
      <c r="Y1217" s="9">
        <v>0.93181818000000005</v>
      </c>
      <c r="Z1217" s="9">
        <v>0.60227273000000003</v>
      </c>
      <c r="AA1217" s="9">
        <v>9.0909089999999998E-2</v>
      </c>
      <c r="AB1217" s="10">
        <v>0.29032258</v>
      </c>
      <c r="AC1217" s="14">
        <v>1217000</v>
      </c>
      <c r="AD1217" s="15">
        <v>458000</v>
      </c>
      <c r="AE1217" s="16">
        <v>759000</v>
      </c>
    </row>
    <row r="1218" spans="1:31" x14ac:dyDescent="0.25">
      <c r="A1218" s="7">
        <v>3007950</v>
      </c>
      <c r="B1218" s="8" t="s">
        <v>1239</v>
      </c>
      <c r="C1218" s="8" t="s">
        <v>200</v>
      </c>
      <c r="D1218" s="9">
        <v>0.5559482</v>
      </c>
      <c r="E1218" s="9">
        <v>0</v>
      </c>
      <c r="F1218" s="9">
        <v>0</v>
      </c>
      <c r="G1218" s="9">
        <v>0</v>
      </c>
      <c r="H1218" s="9">
        <v>0</v>
      </c>
      <c r="I1218" s="9">
        <v>0.5559482</v>
      </c>
      <c r="J1218" s="10">
        <v>0</v>
      </c>
      <c r="K1218" s="11">
        <v>31447</v>
      </c>
      <c r="L1218" s="9">
        <v>0.91300000000000003</v>
      </c>
      <c r="M1218" s="12">
        <v>26701.33</v>
      </c>
      <c r="N1218" s="12">
        <v>26988.45</v>
      </c>
      <c r="O1218" s="12">
        <v>24691.55</v>
      </c>
      <c r="P1218" s="12">
        <v>2296.8890000000001</v>
      </c>
      <c r="Q1218" s="12">
        <v>2009.779</v>
      </c>
      <c r="R1218" s="13">
        <v>5</v>
      </c>
      <c r="S1218" s="9">
        <v>0.2</v>
      </c>
      <c r="T1218" s="9">
        <v>0</v>
      </c>
      <c r="U1218" s="9">
        <v>0</v>
      </c>
      <c r="V1218" s="9">
        <v>0</v>
      </c>
      <c r="W1218" s="9">
        <v>0</v>
      </c>
      <c r="X1218" s="9">
        <v>1</v>
      </c>
      <c r="Z1218" s="9">
        <v>0</v>
      </c>
      <c r="AA1218" s="9">
        <v>0</v>
      </c>
      <c r="AB1218" s="10">
        <v>0.18181818</v>
      </c>
      <c r="AC1218" s="14">
        <v>56000</v>
      </c>
      <c r="AD1218" s="15">
        <v>8000</v>
      </c>
      <c r="AE1218" s="16">
        <v>48000</v>
      </c>
    </row>
    <row r="1219" spans="1:31" x14ac:dyDescent="0.25">
      <c r="A1219" s="7">
        <v>400314</v>
      </c>
      <c r="B1219" s="8" t="s">
        <v>1240</v>
      </c>
      <c r="C1219" s="8" t="s">
        <v>197</v>
      </c>
      <c r="D1219" s="9">
        <v>1</v>
      </c>
      <c r="E1219" s="9">
        <v>0</v>
      </c>
      <c r="F1219" s="9">
        <v>0</v>
      </c>
      <c r="G1219" s="9">
        <v>0</v>
      </c>
      <c r="H1219" s="9">
        <v>0</v>
      </c>
      <c r="I1219" s="9">
        <v>1</v>
      </c>
      <c r="J1219" s="10">
        <v>0</v>
      </c>
      <c r="K1219" s="11">
        <v>231108.8</v>
      </c>
      <c r="L1219" s="9">
        <v>1</v>
      </c>
      <c r="M1219" s="12">
        <v>214931.20000000001</v>
      </c>
      <c r="N1219" s="12">
        <v>217242.3</v>
      </c>
      <c r="O1219" s="12">
        <v>198753.6</v>
      </c>
      <c r="P1219" s="12">
        <v>18488.7</v>
      </c>
      <c r="Q1219" s="12">
        <v>16177.61</v>
      </c>
      <c r="R1219" s="13">
        <v>24</v>
      </c>
      <c r="S1219" s="9">
        <v>0.54166667000000002</v>
      </c>
      <c r="T1219" s="9">
        <v>1</v>
      </c>
      <c r="U1219" s="9">
        <v>0</v>
      </c>
      <c r="V1219" s="9">
        <v>0</v>
      </c>
      <c r="W1219" s="9">
        <v>0</v>
      </c>
      <c r="X1219" s="9">
        <v>0</v>
      </c>
      <c r="Z1219" s="9">
        <v>0</v>
      </c>
      <c r="AA1219" s="9">
        <v>0.20833333000000001</v>
      </c>
      <c r="AC1219" s="14">
        <v>351000</v>
      </c>
      <c r="AD1219" s="15">
        <v>137000</v>
      </c>
      <c r="AE1219" s="16">
        <v>214000</v>
      </c>
    </row>
    <row r="1220" spans="1:31" x14ac:dyDescent="0.25">
      <c r="A1220" s="7">
        <v>400785</v>
      </c>
      <c r="B1220" s="8" t="s">
        <v>1241</v>
      </c>
      <c r="C1220" s="8" t="s">
        <v>197</v>
      </c>
      <c r="D1220" s="9">
        <v>0.50706130000000005</v>
      </c>
      <c r="E1220" s="9">
        <v>0</v>
      </c>
      <c r="F1220" s="9">
        <v>0</v>
      </c>
      <c r="G1220" s="9">
        <v>0</v>
      </c>
      <c r="H1220" s="9">
        <v>0</v>
      </c>
      <c r="I1220" s="9">
        <v>0.50706130000000005</v>
      </c>
      <c r="J1220" s="10">
        <v>0</v>
      </c>
      <c r="K1220" s="11">
        <v>224872.7</v>
      </c>
      <c r="L1220" s="9">
        <v>1</v>
      </c>
      <c r="M1220" s="12">
        <v>209131.6</v>
      </c>
      <c r="N1220" s="12">
        <v>211380.3</v>
      </c>
      <c r="O1220" s="12">
        <v>193390.5</v>
      </c>
      <c r="P1220" s="12">
        <v>17989.82</v>
      </c>
      <c r="Q1220" s="12">
        <v>15741.09</v>
      </c>
      <c r="R1220" s="13">
        <v>24</v>
      </c>
      <c r="S1220" s="9">
        <v>0.58333332999999998</v>
      </c>
      <c r="T1220" s="9">
        <v>0.625</v>
      </c>
      <c r="U1220" s="9">
        <v>0</v>
      </c>
      <c r="V1220" s="9">
        <v>0</v>
      </c>
      <c r="W1220" s="9">
        <v>0.20833333000000001</v>
      </c>
      <c r="X1220" s="9">
        <v>0.16666666999999999</v>
      </c>
      <c r="Y1220" s="9">
        <v>0.66666667000000002</v>
      </c>
      <c r="Z1220" s="9">
        <v>0</v>
      </c>
      <c r="AA1220" s="9">
        <v>0</v>
      </c>
      <c r="AC1220" s="14">
        <v>292000</v>
      </c>
      <c r="AD1220" s="15">
        <v>5000</v>
      </c>
      <c r="AE1220" s="16">
        <v>287000</v>
      </c>
    </row>
    <row r="1221" spans="1:31" x14ac:dyDescent="0.25">
      <c r="A1221" s="7">
        <v>400404</v>
      </c>
      <c r="B1221" s="8" t="s">
        <v>1242</v>
      </c>
      <c r="C1221" s="8" t="s">
        <v>197</v>
      </c>
      <c r="D1221" s="9">
        <v>0.99191399999999996</v>
      </c>
      <c r="E1221" s="9">
        <v>0</v>
      </c>
      <c r="F1221" s="9">
        <v>0</v>
      </c>
      <c r="G1221" s="9">
        <v>0</v>
      </c>
      <c r="H1221" s="9">
        <v>0</v>
      </c>
      <c r="I1221" s="9">
        <v>0.99191399999999996</v>
      </c>
      <c r="J1221" s="10">
        <v>0</v>
      </c>
      <c r="K1221" s="11">
        <v>768266.2</v>
      </c>
      <c r="L1221" s="9">
        <v>1</v>
      </c>
      <c r="M1221" s="12">
        <v>714487.6</v>
      </c>
      <c r="N1221" s="12">
        <v>722170.3</v>
      </c>
      <c r="O1221" s="12">
        <v>660708.9</v>
      </c>
      <c r="P1221" s="12">
        <v>61461.3</v>
      </c>
      <c r="Q1221" s="12">
        <v>53778.75</v>
      </c>
      <c r="R1221" s="13">
        <v>99</v>
      </c>
      <c r="S1221" s="9">
        <v>0.46464646999999998</v>
      </c>
      <c r="T1221" s="9">
        <v>1</v>
      </c>
      <c r="U1221" s="9">
        <v>0</v>
      </c>
      <c r="V1221" s="9">
        <v>0</v>
      </c>
      <c r="W1221" s="9">
        <v>0</v>
      </c>
      <c r="X1221" s="9">
        <v>0</v>
      </c>
      <c r="Y1221" s="9">
        <v>0.80808080999999998</v>
      </c>
      <c r="Z1221" s="9">
        <v>0</v>
      </c>
      <c r="AA1221" s="9">
        <v>0.16161616000000001</v>
      </c>
      <c r="AC1221" s="14">
        <v>830000</v>
      </c>
      <c r="AD1221" s="15">
        <v>346000</v>
      </c>
      <c r="AE1221" s="16">
        <v>484000</v>
      </c>
    </row>
    <row r="1222" spans="1:31" x14ac:dyDescent="0.25">
      <c r="A1222" s="7">
        <v>400252</v>
      </c>
      <c r="B1222" s="8" t="s">
        <v>1243</v>
      </c>
      <c r="C1222" s="8" t="s">
        <v>197</v>
      </c>
      <c r="D1222" s="9">
        <v>0.97554629999999998</v>
      </c>
      <c r="E1222" s="9">
        <v>0</v>
      </c>
      <c r="F1222" s="9">
        <v>0</v>
      </c>
      <c r="G1222" s="9">
        <v>0</v>
      </c>
      <c r="H1222" s="9">
        <v>0</v>
      </c>
      <c r="I1222" s="9">
        <v>0.97554629999999998</v>
      </c>
      <c r="J1222" s="10">
        <v>0</v>
      </c>
      <c r="K1222" s="11">
        <v>249870.4</v>
      </c>
      <c r="L1222" s="9">
        <v>1</v>
      </c>
      <c r="M1222" s="12">
        <v>232379.5</v>
      </c>
      <c r="N1222" s="12">
        <v>234878.2</v>
      </c>
      <c r="O1222" s="12">
        <v>214888.5</v>
      </c>
      <c r="P1222" s="12">
        <v>19989.63</v>
      </c>
      <c r="Q1222" s="12">
        <v>17491</v>
      </c>
      <c r="R1222" s="13">
        <v>29</v>
      </c>
      <c r="S1222" s="9">
        <v>0.51724137999999997</v>
      </c>
      <c r="T1222" s="9">
        <v>1</v>
      </c>
      <c r="U1222" s="9">
        <v>0</v>
      </c>
      <c r="V1222" s="9">
        <v>0</v>
      </c>
      <c r="W1222" s="9">
        <v>0</v>
      </c>
      <c r="X1222" s="9">
        <v>0</v>
      </c>
      <c r="Z1222" s="9">
        <v>0</v>
      </c>
      <c r="AA1222" s="9">
        <v>0</v>
      </c>
      <c r="AC1222" s="14">
        <v>264000</v>
      </c>
      <c r="AD1222" s="15">
        <v>164000</v>
      </c>
      <c r="AE1222" s="16">
        <v>100000</v>
      </c>
    </row>
    <row r="1223" spans="1:31" x14ac:dyDescent="0.25">
      <c r="A1223" s="7">
        <v>2700321</v>
      </c>
      <c r="B1223" s="8" t="s">
        <v>1244</v>
      </c>
      <c r="C1223" s="8" t="s">
        <v>263</v>
      </c>
      <c r="D1223" s="9">
        <v>0.73528439999999995</v>
      </c>
      <c r="E1223" s="9">
        <v>0</v>
      </c>
      <c r="F1223" s="9">
        <v>0</v>
      </c>
      <c r="G1223" s="9">
        <v>0</v>
      </c>
      <c r="H1223" s="9">
        <v>0</v>
      </c>
      <c r="I1223" s="9">
        <v>0.73528439999999995</v>
      </c>
      <c r="J1223" s="10">
        <v>0</v>
      </c>
      <c r="K1223" s="11">
        <v>155667.5</v>
      </c>
      <c r="L1223" s="9">
        <v>0.73529999999999995</v>
      </c>
      <c r="M1223" s="12">
        <v>106450</v>
      </c>
      <c r="N1223" s="12">
        <v>107594.6</v>
      </c>
      <c r="O1223" s="12">
        <v>98437.59</v>
      </c>
      <c r="P1223" s="12">
        <v>9156.9850000000006</v>
      </c>
      <c r="Q1223" s="12">
        <v>8012.4059999999999</v>
      </c>
      <c r="R1223" s="13">
        <v>34</v>
      </c>
      <c r="S1223" s="9">
        <v>0.44117646999999999</v>
      </c>
      <c r="T1223" s="9">
        <v>0</v>
      </c>
      <c r="U1223" s="9">
        <v>0</v>
      </c>
      <c r="V1223" s="9">
        <v>0</v>
      </c>
      <c r="W1223" s="9">
        <v>0</v>
      </c>
      <c r="X1223" s="9">
        <v>1</v>
      </c>
      <c r="Y1223" s="9">
        <v>0.85294117999999997</v>
      </c>
      <c r="Z1223" s="9">
        <v>0</v>
      </c>
      <c r="AA1223" s="9">
        <v>0</v>
      </c>
      <c r="AC1223" s="14">
        <v>60000</v>
      </c>
      <c r="AD1223" s="15">
        <v>60000</v>
      </c>
      <c r="AE1223" s="16">
        <v>0</v>
      </c>
    </row>
    <row r="1224" spans="1:31" x14ac:dyDescent="0.25">
      <c r="A1224" s="7">
        <v>4671880</v>
      </c>
      <c r="B1224" s="8" t="s">
        <v>1245</v>
      </c>
      <c r="C1224" s="8" t="s">
        <v>129</v>
      </c>
      <c r="D1224" s="9">
        <v>0.81713570000000002</v>
      </c>
      <c r="E1224" s="9">
        <v>5.7442100000000003E-2</v>
      </c>
      <c r="F1224" s="9">
        <v>0</v>
      </c>
      <c r="G1224" s="9">
        <v>6.2208999999999997E-3</v>
      </c>
      <c r="H1224" s="9">
        <v>0</v>
      </c>
      <c r="I1224" s="9">
        <v>0.7534727</v>
      </c>
      <c r="J1224" s="10">
        <v>0</v>
      </c>
      <c r="K1224" s="11">
        <v>10600000</v>
      </c>
      <c r="L1224" s="9">
        <v>1</v>
      </c>
      <c r="M1224" s="12">
        <v>9858000</v>
      </c>
      <c r="N1224" s="12">
        <v>9964000</v>
      </c>
      <c r="O1224" s="12">
        <v>9116000</v>
      </c>
      <c r="P1224" s="12">
        <v>848000</v>
      </c>
      <c r="Q1224" s="12">
        <v>742000</v>
      </c>
      <c r="R1224" s="13">
        <v>321</v>
      </c>
      <c r="S1224" s="9">
        <v>0.49532710000000002</v>
      </c>
      <c r="T1224" s="9">
        <v>0.61059189999999997</v>
      </c>
      <c r="U1224" s="9">
        <v>0</v>
      </c>
      <c r="V1224" s="9">
        <v>0</v>
      </c>
      <c r="W1224" s="9">
        <v>6.2305299999999997E-3</v>
      </c>
      <c r="X1224" s="9">
        <v>0.38317757000000002</v>
      </c>
      <c r="Y1224" s="9">
        <v>0.54828659999999996</v>
      </c>
      <c r="Z1224" s="9">
        <v>3.1152599999999999E-3</v>
      </c>
      <c r="AA1224" s="9">
        <v>0.17445483000000001</v>
      </c>
      <c r="AB1224" s="10">
        <v>0.3427673</v>
      </c>
      <c r="AC1224" s="14">
        <v>4020000</v>
      </c>
      <c r="AD1224" s="15">
        <v>2112000</v>
      </c>
      <c r="AE1224" s="16">
        <v>1908000</v>
      </c>
    </row>
    <row r="1225" spans="1:31" x14ac:dyDescent="0.25">
      <c r="A1225" s="7">
        <v>3500139</v>
      </c>
      <c r="B1225" s="8" t="s">
        <v>1246</v>
      </c>
      <c r="C1225" s="8" t="s">
        <v>40</v>
      </c>
      <c r="D1225" s="9">
        <v>0.41463410000000001</v>
      </c>
      <c r="E1225" s="9">
        <v>0</v>
      </c>
      <c r="F1225" s="9">
        <v>0</v>
      </c>
      <c r="G1225" s="9">
        <v>0</v>
      </c>
      <c r="H1225" s="9">
        <v>2.4390200000000001E-2</v>
      </c>
      <c r="I1225" s="9">
        <v>0.3658537</v>
      </c>
      <c r="J1225" s="10">
        <v>2.4390200000000001E-2</v>
      </c>
      <c r="K1225" s="11">
        <v>91409.5</v>
      </c>
      <c r="L1225" s="9">
        <v>0.41460000000000002</v>
      </c>
      <c r="M1225" s="12">
        <v>35245.49</v>
      </c>
      <c r="N1225" s="12">
        <v>35624.480000000003</v>
      </c>
      <c r="O1225" s="12">
        <v>32592.61</v>
      </c>
      <c r="P1225" s="12">
        <v>3031.87</v>
      </c>
      <c r="Q1225" s="12">
        <v>2652.8789999999999</v>
      </c>
    </row>
    <row r="1226" spans="1:31" x14ac:dyDescent="0.25">
      <c r="A1226" s="7">
        <v>603090</v>
      </c>
      <c r="B1226" s="8" t="s">
        <v>1247</v>
      </c>
      <c r="C1226" s="8" t="s">
        <v>1</v>
      </c>
      <c r="D1226" s="9">
        <v>0.17241709999999999</v>
      </c>
      <c r="E1226" s="9">
        <v>0</v>
      </c>
      <c r="F1226" s="9">
        <v>0</v>
      </c>
      <c r="G1226" s="9">
        <v>0</v>
      </c>
      <c r="H1226" s="9">
        <v>0</v>
      </c>
      <c r="I1226" s="9">
        <v>0.17241709999999999</v>
      </c>
      <c r="J1226" s="10">
        <v>0</v>
      </c>
      <c r="K1226" s="11">
        <v>236385.5</v>
      </c>
      <c r="L1226" s="9">
        <v>0.1724</v>
      </c>
      <c r="M1226" s="12">
        <v>37900.160000000003</v>
      </c>
      <c r="N1226" s="12">
        <v>38307.69</v>
      </c>
      <c r="O1226" s="12">
        <v>35047.46</v>
      </c>
      <c r="P1226" s="12">
        <v>3260.2289999999998</v>
      </c>
      <c r="Q1226" s="12">
        <v>2852.6990000000001</v>
      </c>
      <c r="R1226" s="13">
        <v>322</v>
      </c>
      <c r="S1226" s="9">
        <v>0.53726708000000001</v>
      </c>
      <c r="T1226" s="9">
        <v>0.12111801</v>
      </c>
      <c r="U1226" s="9">
        <v>6.2111800000000002E-3</v>
      </c>
      <c r="V1226" s="9">
        <v>3.1055900000000001E-3</v>
      </c>
      <c r="W1226" s="9">
        <v>0.33850932</v>
      </c>
      <c r="X1226" s="9">
        <v>0.5</v>
      </c>
      <c r="Y1226" s="9">
        <v>0.58695651999999998</v>
      </c>
      <c r="Z1226" s="9">
        <v>0.23913044</v>
      </c>
      <c r="AA1226" s="9">
        <v>8.6956519999999995E-2</v>
      </c>
      <c r="AB1226" s="10">
        <v>0.17064846</v>
      </c>
    </row>
    <row r="1227" spans="1:31" x14ac:dyDescent="0.25">
      <c r="A1227" s="7">
        <v>3500136</v>
      </c>
      <c r="B1227" s="8" t="s">
        <v>1248</v>
      </c>
      <c r="C1227" s="8" t="s">
        <v>40</v>
      </c>
      <c r="D1227" s="9">
        <v>0.19047620000000001</v>
      </c>
      <c r="E1227" s="9">
        <v>9.5238000000000007E-3</v>
      </c>
      <c r="F1227" s="9">
        <v>0.15238099999999999</v>
      </c>
      <c r="G1227" s="9">
        <v>9.5238000000000007E-3</v>
      </c>
      <c r="H1227" s="9">
        <v>1.9047600000000001E-2</v>
      </c>
      <c r="I1227" s="9">
        <v>0</v>
      </c>
      <c r="J1227" s="10">
        <v>0</v>
      </c>
      <c r="K1227" s="11">
        <v>15403.7</v>
      </c>
      <c r="L1227" s="9">
        <v>0.1905</v>
      </c>
      <c r="M1227" s="12">
        <v>2728.9969999999998</v>
      </c>
      <c r="N1227" s="12">
        <v>2758.3409999999999</v>
      </c>
      <c r="O1227" s="12">
        <v>2523.5880000000002</v>
      </c>
      <c r="P1227" s="12">
        <v>234.75239999999999</v>
      </c>
      <c r="Q1227" s="12">
        <v>205.4092</v>
      </c>
    </row>
    <row r="1228" spans="1:31" x14ac:dyDescent="0.25">
      <c r="A1228" s="7">
        <v>400801</v>
      </c>
      <c r="B1228" s="8" t="s">
        <v>1249</v>
      </c>
      <c r="C1228" s="8" t="s">
        <v>197</v>
      </c>
      <c r="D1228" s="9">
        <v>1</v>
      </c>
      <c r="E1228" s="9">
        <v>0</v>
      </c>
      <c r="F1228" s="9">
        <v>0</v>
      </c>
      <c r="G1228" s="9">
        <v>0</v>
      </c>
      <c r="H1228" s="9">
        <v>0</v>
      </c>
      <c r="I1228" s="9">
        <v>1</v>
      </c>
      <c r="J1228" s="10">
        <v>0</v>
      </c>
      <c r="K1228" s="11">
        <v>843206</v>
      </c>
      <c r="L1228" s="9">
        <v>1</v>
      </c>
      <c r="M1228" s="12">
        <v>784181.6</v>
      </c>
      <c r="N1228" s="12">
        <v>792613.6</v>
      </c>
      <c r="O1228" s="12">
        <v>725157.2</v>
      </c>
      <c r="P1228" s="12">
        <v>67456.479999999996</v>
      </c>
      <c r="Q1228" s="12">
        <v>59024.44</v>
      </c>
      <c r="R1228" s="13">
        <v>132</v>
      </c>
      <c r="S1228" s="9">
        <v>0.57575757999999999</v>
      </c>
      <c r="T1228" s="9">
        <v>1</v>
      </c>
      <c r="U1228" s="9">
        <v>0</v>
      </c>
      <c r="V1228" s="9">
        <v>0</v>
      </c>
      <c r="W1228" s="9">
        <v>0</v>
      </c>
      <c r="X1228" s="9">
        <v>0</v>
      </c>
      <c r="Y1228" s="9">
        <v>0.97727273000000003</v>
      </c>
      <c r="Z1228" s="9">
        <v>0</v>
      </c>
      <c r="AA1228" s="9">
        <v>0.20454544999999999</v>
      </c>
    </row>
    <row r="1229" spans="1:31" x14ac:dyDescent="0.25">
      <c r="A1229" s="7">
        <v>6600040</v>
      </c>
      <c r="B1229" s="8" t="s">
        <v>1250</v>
      </c>
      <c r="C1229" s="8" t="s">
        <v>1251</v>
      </c>
      <c r="D1229" s="9">
        <v>4.7543000000000004E-3</v>
      </c>
      <c r="E1229" s="9">
        <v>0</v>
      </c>
      <c r="F1229" s="9">
        <v>0</v>
      </c>
      <c r="G1229" s="9">
        <v>0</v>
      </c>
      <c r="H1229" s="9">
        <v>4.1313000000000001E-3</v>
      </c>
      <c r="I1229" s="9">
        <v>0</v>
      </c>
      <c r="J1229" s="10">
        <v>6.2299999999999996E-4</v>
      </c>
      <c r="K1229" s="11">
        <v>139758.79999999999</v>
      </c>
      <c r="L1229" s="9">
        <v>5.4999999999999997E-3</v>
      </c>
      <c r="M1229" s="12">
        <v>714.86630000000002</v>
      </c>
      <c r="N1229" s="12">
        <v>722.553</v>
      </c>
      <c r="O1229" s="12">
        <v>661.05909999999994</v>
      </c>
      <c r="P1229" s="12">
        <v>61.493870000000001</v>
      </c>
      <c r="Q1229" s="12">
        <v>53.807189999999999</v>
      </c>
    </row>
    <row r="1230" spans="1:31" x14ac:dyDescent="0.25">
      <c r="A1230" s="7">
        <v>400807</v>
      </c>
      <c r="B1230" s="8" t="s">
        <v>1252</v>
      </c>
      <c r="C1230" s="8" t="s">
        <v>197</v>
      </c>
      <c r="D1230" s="9">
        <v>0.86062450000000001</v>
      </c>
      <c r="E1230" s="9">
        <v>0</v>
      </c>
      <c r="F1230" s="9">
        <v>0.27273900000000001</v>
      </c>
      <c r="G1230" s="9">
        <v>0.56364340000000002</v>
      </c>
      <c r="H1230" s="9">
        <v>2.4242E-2</v>
      </c>
      <c r="I1230" s="9">
        <v>0</v>
      </c>
      <c r="J1230" s="10">
        <v>0</v>
      </c>
      <c r="K1230" s="11">
        <v>479966.5</v>
      </c>
      <c r="L1230" s="9">
        <v>0.86060000000000003</v>
      </c>
      <c r="M1230" s="12">
        <v>384145</v>
      </c>
      <c r="N1230" s="12">
        <v>388275.6</v>
      </c>
      <c r="O1230" s="12">
        <v>355230.9</v>
      </c>
      <c r="P1230" s="12">
        <v>33044.730000000003</v>
      </c>
      <c r="Q1230" s="12">
        <v>28914.09</v>
      </c>
      <c r="R1230" s="13">
        <v>114</v>
      </c>
      <c r="S1230" s="9">
        <v>0.52631578999999995</v>
      </c>
      <c r="T1230" s="9">
        <v>8.7719300000000007E-3</v>
      </c>
      <c r="U1230" s="9">
        <v>7.0175440000000006E-2</v>
      </c>
      <c r="V1230" s="9">
        <v>0.14912280999999999</v>
      </c>
      <c r="W1230" s="9">
        <v>0.11403509000000001</v>
      </c>
      <c r="X1230" s="9">
        <v>0.65789474000000003</v>
      </c>
      <c r="Y1230" s="9">
        <v>0.34210526000000002</v>
      </c>
      <c r="Z1230" s="9">
        <v>0</v>
      </c>
      <c r="AA1230" s="9">
        <v>0.10526315999999999</v>
      </c>
    </row>
    <row r="1231" spans="1:31" x14ac:dyDescent="0.25">
      <c r="A1231" s="7">
        <v>3500137</v>
      </c>
      <c r="B1231" s="8" t="s">
        <v>1253</v>
      </c>
      <c r="C1231" s="8" t="s">
        <v>40</v>
      </c>
      <c r="D1231" s="9">
        <v>0.18840580000000001</v>
      </c>
      <c r="E1231" s="9">
        <v>0</v>
      </c>
      <c r="F1231" s="9">
        <v>0.1811594</v>
      </c>
      <c r="G1231" s="9">
        <v>0</v>
      </c>
      <c r="H1231" s="9">
        <v>7.2464000000000001E-3</v>
      </c>
      <c r="I1231" s="9">
        <v>0</v>
      </c>
      <c r="J1231" s="10">
        <v>0</v>
      </c>
      <c r="K1231" s="11">
        <v>13964.6</v>
      </c>
      <c r="L1231" s="9">
        <v>0.18840000000000001</v>
      </c>
      <c r="M1231" s="12">
        <v>2446.7649999999999</v>
      </c>
      <c r="N1231" s="12">
        <v>2473.0749999999998</v>
      </c>
      <c r="O1231" s="12">
        <v>2262.6</v>
      </c>
      <c r="P1231" s="12">
        <v>210.47450000000001</v>
      </c>
      <c r="Q1231" s="12">
        <v>184.16480000000001</v>
      </c>
    </row>
    <row r="1232" spans="1:31" x14ac:dyDescent="0.25">
      <c r="A1232" s="7">
        <v>400814</v>
      </c>
      <c r="B1232" s="8" t="s">
        <v>1254</v>
      </c>
      <c r="C1232" s="8" t="s">
        <v>197</v>
      </c>
      <c r="D1232" s="9">
        <v>0.79993899999999996</v>
      </c>
      <c r="E1232" s="9">
        <v>0</v>
      </c>
      <c r="F1232" s="9">
        <v>0</v>
      </c>
      <c r="G1232" s="9">
        <v>0</v>
      </c>
      <c r="H1232" s="9">
        <v>0</v>
      </c>
      <c r="I1232" s="9">
        <v>0.79993899999999996</v>
      </c>
      <c r="J1232" s="10">
        <v>0</v>
      </c>
      <c r="K1232" s="11">
        <v>349807.9</v>
      </c>
      <c r="L1232" s="9">
        <v>0.8</v>
      </c>
      <c r="M1232" s="12">
        <v>260257.1</v>
      </c>
      <c r="N1232" s="12">
        <v>263055.5</v>
      </c>
      <c r="O1232" s="12">
        <v>240667.8</v>
      </c>
      <c r="P1232" s="12">
        <v>22387.71</v>
      </c>
      <c r="Q1232" s="12">
        <v>19589.3</v>
      </c>
      <c r="R1232" s="13">
        <v>77</v>
      </c>
      <c r="S1232" s="9">
        <v>0.40259739999999999</v>
      </c>
      <c r="T1232" s="9">
        <v>0.96103896</v>
      </c>
      <c r="U1232" s="9">
        <v>0</v>
      </c>
      <c r="V1232" s="9">
        <v>0</v>
      </c>
      <c r="W1232" s="9">
        <v>2.5974029999999999E-2</v>
      </c>
      <c r="X1232" s="9">
        <v>1.298701E-2</v>
      </c>
      <c r="Y1232" s="9">
        <v>0.83116882999999997</v>
      </c>
      <c r="Z1232" s="9">
        <v>2.5974029999999999E-2</v>
      </c>
      <c r="AA1232" s="9">
        <v>0.14285713999999999</v>
      </c>
    </row>
    <row r="1233" spans="1:28" x14ac:dyDescent="0.25">
      <c r="A1233" s="7">
        <v>400801</v>
      </c>
      <c r="B1233" s="8" t="s">
        <v>1255</v>
      </c>
      <c r="C1233" s="8" t="s">
        <v>197</v>
      </c>
      <c r="D1233" s="9">
        <v>0.36198659999999999</v>
      </c>
      <c r="E1233" s="9">
        <v>0</v>
      </c>
      <c r="F1233" s="9">
        <v>0</v>
      </c>
      <c r="G1233" s="9">
        <v>0</v>
      </c>
      <c r="H1233" s="9">
        <v>0</v>
      </c>
      <c r="I1233" s="9">
        <v>0.36198659999999999</v>
      </c>
      <c r="J1233" s="10">
        <v>0</v>
      </c>
      <c r="K1233" s="11">
        <v>499687.5</v>
      </c>
      <c r="L1233" s="9">
        <v>0.4768</v>
      </c>
      <c r="M1233" s="12">
        <v>221573.4</v>
      </c>
      <c r="N1233" s="12">
        <v>223955.9</v>
      </c>
      <c r="O1233" s="12">
        <v>204895.9</v>
      </c>
      <c r="P1233" s="12">
        <v>19060.080000000002</v>
      </c>
      <c r="Q1233" s="12">
        <v>16677.5</v>
      </c>
      <c r="R1233" s="13">
        <v>132</v>
      </c>
      <c r="S1233" s="9">
        <v>0.57575757999999999</v>
      </c>
      <c r="T1233" s="9">
        <v>1</v>
      </c>
      <c r="U1233" s="9">
        <v>0</v>
      </c>
      <c r="V1233" s="9">
        <v>0</v>
      </c>
      <c r="W1233" s="9">
        <v>0</v>
      </c>
      <c r="X1233" s="9">
        <v>0</v>
      </c>
      <c r="Y1233" s="9">
        <v>0.97727273000000003</v>
      </c>
      <c r="Z1233" s="9">
        <v>0</v>
      </c>
      <c r="AA1233" s="9">
        <v>0.20454544999999999</v>
      </c>
    </row>
    <row r="1234" spans="1:28" x14ac:dyDescent="0.25">
      <c r="A1234" s="7">
        <v>500402</v>
      </c>
      <c r="B1234" s="8" t="s">
        <v>1256</v>
      </c>
      <c r="C1234" s="8" t="s">
        <v>189</v>
      </c>
      <c r="D1234" s="9">
        <v>0.1989515</v>
      </c>
      <c r="E1234" s="9">
        <v>1.1766999999999999E-3</v>
      </c>
      <c r="F1234" s="9">
        <v>0.11619930000000001</v>
      </c>
      <c r="G1234" s="9">
        <v>0</v>
      </c>
      <c r="H1234" s="9">
        <v>2.9929299999999999E-2</v>
      </c>
      <c r="I1234" s="9">
        <v>0</v>
      </c>
      <c r="J1234" s="10">
        <v>5.1646200000000003E-2</v>
      </c>
      <c r="K1234" s="11">
        <v>155262.9</v>
      </c>
      <c r="L1234" s="9">
        <v>0.21160000000000001</v>
      </c>
      <c r="M1234" s="12">
        <v>30553.88</v>
      </c>
      <c r="N1234" s="12">
        <v>30882.41</v>
      </c>
      <c r="O1234" s="12">
        <v>28254.12</v>
      </c>
      <c r="P1234" s="12">
        <v>2628.29</v>
      </c>
      <c r="Q1234" s="12">
        <v>2299.7620000000002</v>
      </c>
      <c r="R1234" s="13">
        <v>343</v>
      </c>
      <c r="S1234" s="9">
        <v>0.45772594999999999</v>
      </c>
      <c r="T1234" s="9">
        <v>5.8309E-3</v>
      </c>
      <c r="U1234" s="9">
        <v>5.8309E-3</v>
      </c>
      <c r="V1234" s="9">
        <v>0.49271136999999998</v>
      </c>
      <c r="W1234" s="9">
        <v>3.7900879999999998E-2</v>
      </c>
      <c r="X1234" s="9">
        <v>0.45772594999999999</v>
      </c>
      <c r="Y1234" s="9">
        <v>0.49271136999999998</v>
      </c>
      <c r="Z1234" s="9">
        <v>0</v>
      </c>
      <c r="AA1234" s="9">
        <v>6.7055390000000006E-2</v>
      </c>
    </row>
    <row r="1235" spans="1:28" x14ac:dyDescent="0.25">
      <c r="A1235" s="7">
        <v>400792</v>
      </c>
      <c r="B1235" s="8" t="s">
        <v>1257</v>
      </c>
      <c r="C1235" s="8" t="s">
        <v>197</v>
      </c>
      <c r="D1235" s="9">
        <v>0.36641970000000001</v>
      </c>
      <c r="E1235" s="9">
        <v>0</v>
      </c>
      <c r="F1235" s="9">
        <v>0</v>
      </c>
      <c r="G1235" s="9">
        <v>0</v>
      </c>
      <c r="H1235" s="9">
        <v>0</v>
      </c>
      <c r="I1235" s="9">
        <v>0.36641970000000001</v>
      </c>
      <c r="J1235" s="10">
        <v>0</v>
      </c>
      <c r="K1235" s="11">
        <v>299812.5</v>
      </c>
      <c r="L1235" s="9">
        <v>0.4395</v>
      </c>
      <c r="M1235" s="12">
        <v>122543.9</v>
      </c>
      <c r="N1235" s="12">
        <v>123861.5</v>
      </c>
      <c r="O1235" s="12">
        <v>113320.1</v>
      </c>
      <c r="P1235" s="12">
        <v>10541.41</v>
      </c>
      <c r="Q1235" s="12">
        <v>9223.7970000000005</v>
      </c>
      <c r="R1235" s="13">
        <v>67</v>
      </c>
      <c r="S1235" s="9">
        <v>0.55223880999999997</v>
      </c>
      <c r="T1235" s="9">
        <v>0.35820896000000002</v>
      </c>
      <c r="U1235" s="9">
        <v>2.9850749999999999E-2</v>
      </c>
      <c r="V1235" s="9">
        <v>0.11940299</v>
      </c>
      <c r="W1235" s="9">
        <v>0.23880597000000001</v>
      </c>
      <c r="X1235" s="9">
        <v>0.25373134000000003</v>
      </c>
      <c r="Y1235" s="9">
        <v>0.67164179000000002</v>
      </c>
      <c r="Z1235" s="9">
        <v>0</v>
      </c>
      <c r="AA1235" s="9">
        <v>8.9552240000000005E-2</v>
      </c>
    </row>
    <row r="1236" spans="1:28" x14ac:dyDescent="0.25">
      <c r="A1236" s="7">
        <v>800223</v>
      </c>
      <c r="B1236" s="8" t="s">
        <v>1258</v>
      </c>
      <c r="C1236" s="8" t="s">
        <v>22</v>
      </c>
      <c r="D1236" s="9">
        <v>0.22838030000000001</v>
      </c>
      <c r="E1236" s="9">
        <v>0</v>
      </c>
      <c r="F1236" s="9">
        <v>0</v>
      </c>
      <c r="G1236" s="9">
        <v>0</v>
      </c>
      <c r="H1236" s="9">
        <v>0.22838030000000001</v>
      </c>
      <c r="I1236" s="9">
        <v>0</v>
      </c>
      <c r="J1236" s="10">
        <v>0</v>
      </c>
      <c r="K1236" s="11">
        <v>2033555</v>
      </c>
      <c r="L1236" s="9">
        <v>0.25979999999999998</v>
      </c>
      <c r="M1236" s="12">
        <v>491335.3</v>
      </c>
      <c r="N1236" s="12">
        <v>496618.5</v>
      </c>
      <c r="O1236" s="12">
        <v>454353.1</v>
      </c>
      <c r="P1236" s="12">
        <v>42265.41</v>
      </c>
      <c r="Q1236" s="12">
        <v>36982.22</v>
      </c>
      <c r="R1236" s="13">
        <v>0</v>
      </c>
    </row>
    <row r="1237" spans="1:28" x14ac:dyDescent="0.25">
      <c r="A1237" s="7">
        <v>800220</v>
      </c>
      <c r="B1237" s="8" t="s">
        <v>1259</v>
      </c>
      <c r="C1237" s="8" t="s">
        <v>22</v>
      </c>
      <c r="D1237" s="9">
        <v>0.63085939999999996</v>
      </c>
      <c r="E1237" s="9">
        <v>0</v>
      </c>
      <c r="F1237" s="9">
        <v>0</v>
      </c>
      <c r="G1237" s="9">
        <v>0.39720709999999998</v>
      </c>
      <c r="H1237" s="9">
        <v>0.2336522</v>
      </c>
      <c r="I1237" s="9">
        <v>0</v>
      </c>
      <c r="J1237" s="10">
        <v>0</v>
      </c>
      <c r="K1237" s="11">
        <v>15400000</v>
      </c>
      <c r="L1237" s="9">
        <v>0.93100000000000005</v>
      </c>
      <c r="M1237" s="12">
        <v>13300000</v>
      </c>
      <c r="N1237" s="12">
        <v>13500000</v>
      </c>
      <c r="O1237" s="12">
        <v>12300000</v>
      </c>
      <c r="P1237" s="12">
        <v>1146992</v>
      </c>
      <c r="Q1237" s="12">
        <v>1000000</v>
      </c>
      <c r="R1237" s="13">
        <v>0</v>
      </c>
    </row>
    <row r="1238" spans="1:28" x14ac:dyDescent="0.25">
      <c r="A1238" s="7">
        <v>27002575</v>
      </c>
      <c r="B1238" s="8" t="s">
        <v>1260</v>
      </c>
      <c r="D1238" s="9">
        <v>0.94017010000000001</v>
      </c>
      <c r="E1238" s="9">
        <v>0</v>
      </c>
      <c r="F1238" s="9">
        <v>0</v>
      </c>
      <c r="G1238" s="9">
        <v>0</v>
      </c>
      <c r="H1238" s="9">
        <v>0</v>
      </c>
      <c r="I1238" s="9">
        <v>0.94017010000000001</v>
      </c>
      <c r="J1238" s="10">
        <v>0</v>
      </c>
      <c r="K1238" s="11">
        <v>684825.8</v>
      </c>
      <c r="L1238" s="9">
        <v>1</v>
      </c>
      <c r="M1238" s="12">
        <v>636888</v>
      </c>
      <c r="N1238" s="12">
        <v>643736.30000000005</v>
      </c>
      <c r="O1238" s="12">
        <v>588950.19999999995</v>
      </c>
      <c r="P1238" s="12">
        <v>54786.06</v>
      </c>
      <c r="Q1238" s="12">
        <v>47937.81</v>
      </c>
    </row>
    <row r="1239" spans="1:28" x14ac:dyDescent="0.25">
      <c r="A1239" s="7">
        <v>3500133</v>
      </c>
      <c r="B1239" s="8" t="s">
        <v>1261</v>
      </c>
      <c r="C1239" s="8" t="s">
        <v>40</v>
      </c>
      <c r="D1239" s="9">
        <v>0.20535709999999999</v>
      </c>
      <c r="E1239" s="9">
        <v>0</v>
      </c>
      <c r="F1239" s="9">
        <v>0.20535709999999999</v>
      </c>
      <c r="G1239" s="9">
        <v>0</v>
      </c>
      <c r="H1239" s="9">
        <v>0</v>
      </c>
      <c r="I1239" s="9">
        <v>0</v>
      </c>
      <c r="J1239" s="10">
        <v>0</v>
      </c>
      <c r="K1239" s="11">
        <v>5543.2</v>
      </c>
      <c r="L1239" s="9">
        <v>0.2054</v>
      </c>
      <c r="M1239" s="12">
        <v>1058.873</v>
      </c>
      <c r="N1239" s="12">
        <v>1070.259</v>
      </c>
      <c r="O1239" s="12">
        <v>979.173</v>
      </c>
      <c r="P1239" s="12">
        <v>91.085859999999997</v>
      </c>
      <c r="Q1239" s="12">
        <v>79.700069999999997</v>
      </c>
    </row>
    <row r="1240" spans="1:28" x14ac:dyDescent="0.25">
      <c r="A1240" s="7">
        <v>7200030</v>
      </c>
      <c r="B1240" s="8" t="s">
        <v>1262</v>
      </c>
      <c r="C1240" s="8" t="s">
        <v>1263</v>
      </c>
      <c r="D1240" s="9">
        <v>6.8093799999999996E-2</v>
      </c>
      <c r="E1240" s="9">
        <v>0</v>
      </c>
      <c r="F1240" s="9">
        <v>0</v>
      </c>
      <c r="G1240" s="9">
        <v>0</v>
      </c>
      <c r="H1240" s="9">
        <v>8.633E-4</v>
      </c>
      <c r="I1240" s="9">
        <v>0</v>
      </c>
      <c r="J1240" s="10">
        <v>6.7230499999999999E-2</v>
      </c>
      <c r="K1240" s="11">
        <v>17000000</v>
      </c>
      <c r="L1240" s="9">
        <v>7.3899999999999993E-2</v>
      </c>
      <c r="M1240" s="12">
        <v>1168359</v>
      </c>
      <c r="N1240" s="12">
        <v>1180922</v>
      </c>
      <c r="O1240" s="12">
        <v>1080418</v>
      </c>
      <c r="P1240" s="12">
        <v>100504</v>
      </c>
      <c r="Q1240" s="12">
        <v>87941</v>
      </c>
      <c r="R1240" s="13">
        <v>478484</v>
      </c>
      <c r="S1240" s="9">
        <v>0.52609492000000002</v>
      </c>
      <c r="T1240" s="9">
        <v>1.4003E-4</v>
      </c>
      <c r="U1240" s="9">
        <v>2.1526E-4</v>
      </c>
      <c r="V1240" s="9">
        <v>2.6332999999999999E-4</v>
      </c>
      <c r="W1240" s="9">
        <v>1.0293175999999999</v>
      </c>
      <c r="X1240" s="9">
        <v>1.1578199999999999E-3</v>
      </c>
      <c r="Y1240" s="9">
        <v>0.94266265999999999</v>
      </c>
      <c r="Z1240" s="9">
        <v>7.6073999999999998E-4</v>
      </c>
      <c r="AA1240" s="9">
        <v>0.25321431999999999</v>
      </c>
      <c r="AB1240" s="10">
        <v>0.53683422000000003</v>
      </c>
    </row>
    <row r="1241" spans="1:28" x14ac:dyDescent="0.25">
      <c r="A1241" s="7">
        <v>3500132</v>
      </c>
      <c r="B1241" s="8" t="s">
        <v>1264</v>
      </c>
      <c r="C1241" s="8" t="s">
        <v>40</v>
      </c>
      <c r="D1241" s="9">
        <v>0.15598890000000001</v>
      </c>
      <c r="E1241" s="9">
        <v>0</v>
      </c>
      <c r="F1241" s="9">
        <v>0.13649030000000001</v>
      </c>
      <c r="G1241" s="9">
        <v>0</v>
      </c>
      <c r="H1241" s="9">
        <v>1.9498600000000001E-2</v>
      </c>
      <c r="I1241" s="9">
        <v>0</v>
      </c>
      <c r="J1241" s="10">
        <v>0</v>
      </c>
      <c r="K1241" s="11">
        <v>18495.099999999999</v>
      </c>
      <c r="L1241" s="9">
        <v>0.156</v>
      </c>
      <c r="M1241" s="12">
        <v>2683.2689999999998</v>
      </c>
      <c r="N1241" s="12">
        <v>2712.1219999999998</v>
      </c>
      <c r="O1241" s="12">
        <v>2481.3029999999999</v>
      </c>
      <c r="P1241" s="12">
        <v>230.81880000000001</v>
      </c>
      <c r="Q1241" s="12">
        <v>201.96610000000001</v>
      </c>
    </row>
    <row r="1243" spans="1:28" x14ac:dyDescent="0.25">
      <c r="A1243" s="29" t="s">
        <v>1304</v>
      </c>
      <c r="B1243" s="30"/>
      <c r="C1243" s="30"/>
      <c r="D1243" s="30"/>
      <c r="E1243" s="30"/>
      <c r="F1243" s="30"/>
      <c r="G1243" s="30"/>
    </row>
  </sheetData>
  <autoFilter ref="A3:AE3"/>
  <mergeCells count="33">
    <mergeCell ref="A1:C1"/>
    <mergeCell ref="D1:J1"/>
    <mergeCell ref="R1:AB1"/>
    <mergeCell ref="AC1:AE1"/>
    <mergeCell ref="K1:Q1"/>
    <mergeCell ref="A2:A3"/>
    <mergeCell ref="B2:B3"/>
    <mergeCell ref="C2:C3"/>
    <mergeCell ref="D2:D3"/>
    <mergeCell ref="E2:F2"/>
    <mergeCell ref="P2:P3"/>
    <mergeCell ref="Q2:Q3"/>
    <mergeCell ref="R2:R3"/>
    <mergeCell ref="G2:H2"/>
    <mergeCell ref="K2:K3"/>
    <mergeCell ref="L2:L3"/>
    <mergeCell ref="M2:M3"/>
    <mergeCell ref="AC2:AC3"/>
    <mergeCell ref="AD2:AD3"/>
    <mergeCell ref="AE2:AE3"/>
    <mergeCell ref="A1243:G1243"/>
    <mergeCell ref="X2:X3"/>
    <mergeCell ref="Y2:Y3"/>
    <mergeCell ref="Z2:Z3"/>
    <mergeCell ref="AA2:AA3"/>
    <mergeCell ref="AB2:AB3"/>
    <mergeCell ref="S2:S3"/>
    <mergeCell ref="T2:T3"/>
    <mergeCell ref="U2:U3"/>
    <mergeCell ref="V2:V3"/>
    <mergeCell ref="W2:W3"/>
    <mergeCell ref="N2:N3"/>
    <mergeCell ref="O2:O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21" sqref="D21"/>
    </sheetView>
  </sheetViews>
  <sheetFormatPr defaultRowHeight="15" x14ac:dyDescent="0.25"/>
  <cols>
    <col min="1" max="1" width="23" customWidth="1"/>
    <col min="2" max="2" width="26.140625" customWidth="1"/>
    <col min="3" max="3" width="16" customWidth="1"/>
    <col min="4" max="4" width="18" customWidth="1"/>
  </cols>
  <sheetData>
    <row r="1" spans="1:4" ht="51.75" x14ac:dyDescent="0.25">
      <c r="A1" s="20"/>
      <c r="B1" s="21" t="s">
        <v>1283</v>
      </c>
      <c r="C1" s="22" t="s">
        <v>1309</v>
      </c>
      <c r="D1" s="1"/>
    </row>
    <row r="2" spans="1:4" x14ac:dyDescent="0.25">
      <c r="A2" s="23" t="s">
        <v>1305</v>
      </c>
      <c r="B2" s="24">
        <v>1238164489.5799999</v>
      </c>
      <c r="C2" s="25"/>
      <c r="D2" s="1"/>
    </row>
    <row r="3" spans="1:4" x14ac:dyDescent="0.25">
      <c r="A3" s="23" t="s">
        <v>1306</v>
      </c>
      <c r="B3" s="24">
        <v>1153540000</v>
      </c>
      <c r="C3" s="26">
        <f>(B3/B2)</f>
        <v>0.93165327362222639</v>
      </c>
      <c r="D3" s="1"/>
    </row>
    <row r="4" spans="1:4" ht="26.25" x14ac:dyDescent="0.25">
      <c r="A4" s="23" t="s">
        <v>1307</v>
      </c>
      <c r="B4" s="24">
        <f>B3+(B3*0.00612)</f>
        <v>1160599664.8</v>
      </c>
      <c r="C4" s="26">
        <f>(B4/B2)</f>
        <v>0.93735499165679437</v>
      </c>
      <c r="D4" s="2"/>
    </row>
    <row r="5" spans="1:4" ht="26.25" x14ac:dyDescent="0.25">
      <c r="A5" s="23" t="s">
        <v>1308</v>
      </c>
      <c r="B5" s="24">
        <f>B4-(B4*0.082)</f>
        <v>1065430492.2864</v>
      </c>
      <c r="C5" s="26">
        <f>(B5/B2)</f>
        <v>0.86049188234093732</v>
      </c>
      <c r="D5" s="2"/>
    </row>
    <row r="7" spans="1:4" ht="32.25" customHeight="1" x14ac:dyDescent="0.25">
      <c r="A7" s="47" t="s">
        <v>1310</v>
      </c>
      <c r="B7" s="48"/>
      <c r="C7" s="48"/>
    </row>
  </sheetData>
  <mergeCells count="1"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BlueBook</vt:lpstr>
      <vt:lpstr>LOT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McCann</dc:creator>
  <cp:lastModifiedBy>Clare McCann</cp:lastModifiedBy>
  <dcterms:created xsi:type="dcterms:W3CDTF">2012-12-13T20:41:19Z</dcterms:created>
  <dcterms:modified xsi:type="dcterms:W3CDTF">2012-12-19T19:33:37Z</dcterms:modified>
</cp:coreProperties>
</file>