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workbookPr date1904="1"/>
  <bookViews>
    <workbookView xWindow="0" yWindow="40" windowWidth="15960" windowHeight="18080"/>
  </bookViews>
  <sheets>
    <sheet name="Export Summary" sheetId="1" r:id="rId4"/>
    <sheet name="Summary - St. John the Apostle " sheetId="2" r:id="rId5"/>
    <sheet name="Varsity Boys - Team Scoring" sheetId="3" r:id="rId6"/>
    <sheet name="Varsity Boys - Individual Resul" sheetId="4" r:id="rId7"/>
    <sheet name="Varsity Boys - Medals" sheetId="5" r:id="rId8"/>
    <sheet name="Varsity Girls - Individual Resu" sheetId="6" r:id="rId9"/>
    <sheet name="Varsity Girls - Team Scoring" sheetId="7" r:id="rId10"/>
    <sheet name="Varsity Girls - Medals" sheetId="8" r:id="rId11"/>
    <sheet name="JV Boys - Individual Results - " sheetId="9" r:id="rId12"/>
    <sheet name="JV Boys - Team Scoring" sheetId="10" r:id="rId13"/>
    <sheet name="JV Boys - Medals" sheetId="11" r:id="rId14"/>
    <sheet name="JV Girls - Individual Results -" sheetId="12" r:id="rId15"/>
    <sheet name="JV Girls - Team Scoring" sheetId="13" r:id="rId16"/>
    <sheet name="JV Girls - Medals" sheetId="14" r:id="rId17"/>
  </sheets>
</workbook>
</file>

<file path=xl/sharedStrings.xml><?xml version="1.0" encoding="utf-8"?>
<sst xmlns="http://schemas.openxmlformats.org/spreadsheetml/2006/main" uniqueCount="534">
  <si>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</si>
  <si>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</si>
  <si>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</si>
  <si>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</si>
  <si>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Summary</t>
  </si>
  <si>
    <t>St. John the Apostle - Cross Country Championship 2018 Team Results</t>
  </si>
  <si>
    <t xml:space="preserve">Summary - St. John the Apostle </t>
  </si>
  <si>
    <t>School</t>
  </si>
  <si>
    <t>Tag</t>
  </si>
  <si>
    <t>Coach</t>
  </si>
  <si>
    <t>Runners*</t>
  </si>
  <si>
    <t>Medalists</t>
  </si>
  <si>
    <t>Top-3 Finishers</t>
  </si>
  <si>
    <t>Team  Awards</t>
  </si>
  <si>
    <t>Assumption</t>
  </si>
  <si>
    <t>Mike Ashton</t>
  </si>
  <si>
    <t>JV Boys Winners, 
JV Girls Winners</t>
  </si>
  <si>
    <t>St. John the Apostle</t>
  </si>
  <si>
    <t>SJA</t>
  </si>
  <si>
    <t>Stephanie Muir</t>
  </si>
  <si>
    <t>Varsity Boys Winners</t>
  </si>
  <si>
    <t>St. Matthias - Somerset</t>
  </si>
  <si>
    <t>Matthias</t>
  </si>
  <si>
    <t>Kevin Parmelee</t>
  </si>
  <si>
    <t>School of St. Elizabeth</t>
  </si>
  <si>
    <t>Elizabeth</t>
  </si>
  <si>
    <t>Duncza, Kaczynski</t>
  </si>
  <si>
    <t>JV Boys Runners-up</t>
  </si>
  <si>
    <t>Our Lady of Mt. Carmel</t>
  </si>
  <si>
    <t>OLMC</t>
  </si>
  <si>
    <t>Laura Huresky</t>
  </si>
  <si>
    <t>Varsity Girls Winners</t>
  </si>
  <si>
    <t>St. James - Basking Ridge</t>
  </si>
  <si>
    <t>James</t>
  </si>
  <si>
    <t>Matthew Wizeman</t>
  </si>
  <si>
    <t>Varsity Boys Runners-up, 
JV Girls Runners-up</t>
  </si>
  <si>
    <t>St. Cassian’s - Montclair</t>
  </si>
  <si>
    <t>Cassian</t>
  </si>
  <si>
    <t>Cat Grube</t>
  </si>
  <si>
    <t>St. Patrick’s</t>
  </si>
  <si>
    <t>Patrick</t>
  </si>
  <si>
    <t>Gregory Ross</t>
  </si>
  <si>
    <t>Holy Trinity School</t>
  </si>
  <si>
    <t>Trinity</t>
  </si>
  <si>
    <t>Julia Grimes</t>
  </si>
  <si>
    <t>Varsity Girls Runners-up</t>
  </si>
  <si>
    <t>Our Lady of Sorrows</t>
  </si>
  <si>
    <t>OLS</t>
  </si>
  <si>
    <t>Bob Burns</t>
  </si>
  <si>
    <t>St. Rose of Lima - Short Hills</t>
  </si>
  <si>
    <t>Rose</t>
  </si>
  <si>
    <t>Harcourt Lucius</t>
  </si>
  <si>
    <t>Academy of Our Lady of Peace</t>
  </si>
  <si>
    <t>AOLP</t>
  </si>
  <si>
    <t>Liz Frith</t>
  </si>
  <si>
    <t>St. Mary’s Prep - Denville</t>
  </si>
  <si>
    <t>Mary</t>
  </si>
  <si>
    <t>Bob Hoff</t>
  </si>
  <si>
    <t>Total</t>
  </si>
  <si>
    <t>Varsity Boys</t>
  </si>
  <si>
    <t>Team Scoring</t>
  </si>
  <si>
    <t>Varsity Boys - Team Scoring</t>
  </si>
  <si>
    <t>Place</t>
  </si>
  <si>
    <t>Finishers</t>
  </si>
  <si>
    <t>Score</t>
  </si>
  <si>
    <t>Individual Results - Varsity Boys</t>
  </si>
  <si>
    <t>Varsity Boys - Individual Resul</t>
  </si>
  <si>
    <t>Time</t>
  </si>
  <si>
    <t>Name</t>
  </si>
  <si>
    <t>ID</t>
  </si>
  <si>
    <t>Gender</t>
  </si>
  <si>
    <t>Grade</t>
  </si>
  <si>
    <t>Points</t>
  </si>
  <si>
    <t>9:33.0</t>
  </si>
  <si>
    <t>Patrick Griffin</t>
  </si>
  <si>
    <t>M</t>
  </si>
  <si>
    <t>9:39.1</t>
  </si>
  <si>
    <t>Caudell Cajuste</t>
  </si>
  <si>
    <t>9:43.3</t>
  </si>
  <si>
    <t>Max Tyrrell</t>
  </si>
  <si>
    <t>9:48.5</t>
  </si>
  <si>
    <t>Ramon Abreu</t>
  </si>
  <si>
    <t>9:51.1</t>
  </si>
  <si>
    <t>Colin O'Meara</t>
  </si>
  <si>
    <t>9:56.0</t>
  </si>
  <si>
    <t>Jared Edwards</t>
  </si>
  <si>
    <t>10:04.1</t>
  </si>
  <si>
    <t>Adrian Kurlyko</t>
  </si>
  <si>
    <t>10:08.2</t>
  </si>
  <si>
    <t>Jack  Harley</t>
  </si>
  <si>
    <t>10:09.5</t>
  </si>
  <si>
    <t>Matthew  Lynch</t>
  </si>
  <si>
    <t>10:10.7</t>
  </si>
  <si>
    <t>Jeremy Cruz</t>
  </si>
  <si>
    <t>10:20.5</t>
  </si>
  <si>
    <t>Michael Vaccaro</t>
  </si>
  <si>
    <t>10:30.6</t>
  </si>
  <si>
    <t>Jonathan Scalia</t>
  </si>
  <si>
    <t>10:32.6</t>
  </si>
  <si>
    <t>George Flaherty</t>
  </si>
  <si>
    <t>10:48.2</t>
  </si>
  <si>
    <t>Gyrord Gregoire</t>
  </si>
  <si>
    <t>10:49.0</t>
  </si>
  <si>
    <t>Michael Donohue</t>
  </si>
  <si>
    <t>10:54.2</t>
  </si>
  <si>
    <t>Lukas Kubuladze</t>
  </si>
  <si>
    <t>10:55.7</t>
  </si>
  <si>
    <t>Marcus McCoy</t>
  </si>
  <si>
    <t>10:59.7</t>
  </si>
  <si>
    <t>Peter Muir</t>
  </si>
  <si>
    <t>11:07.5</t>
  </si>
  <si>
    <t>Charlie Spiegle</t>
  </si>
  <si>
    <t>11:12.6</t>
  </si>
  <si>
    <t>Bryan Tucker</t>
  </si>
  <si>
    <t>11:13.5</t>
  </si>
  <si>
    <t>Jack Zellner Phelps</t>
  </si>
  <si>
    <t>11:14.7</t>
  </si>
  <si>
    <t>Declan Kelly</t>
  </si>
  <si>
    <t>11:15.8</t>
  </si>
  <si>
    <t>Cade  Duncza</t>
  </si>
  <si>
    <t>11:19.0</t>
  </si>
  <si>
    <t>Alejandro Orellana</t>
  </si>
  <si>
    <t>11:22.1</t>
  </si>
  <si>
    <t>Christopher Dziuba</t>
  </si>
  <si>
    <t>11:22.6</t>
  </si>
  <si>
    <t>Liam Hanily</t>
  </si>
  <si>
    <t>11:26.2</t>
  </si>
  <si>
    <t>John Balan</t>
  </si>
  <si>
    <t>11:26.8</t>
  </si>
  <si>
    <t>Peter VanRaamsdonk</t>
  </si>
  <si>
    <t>11:28.7</t>
  </si>
  <si>
    <t>Jake Brenner</t>
  </si>
  <si>
    <t>11:29.2</t>
  </si>
  <si>
    <t>Peter Tyrrell</t>
  </si>
  <si>
    <t>11:35.5</t>
  </si>
  <si>
    <t>Andrew Dohn</t>
  </si>
  <si>
    <t>11:40.6</t>
  </si>
  <si>
    <t>Nico Marchiso</t>
  </si>
  <si>
    <t>11:42.2</t>
  </si>
  <si>
    <t>Rinaldo DiGiacopo</t>
  </si>
  <si>
    <t>11:43.7</t>
  </si>
  <si>
    <t>John Cooney</t>
  </si>
  <si>
    <t>11:45.6</t>
  </si>
  <si>
    <t>Giuseppe Milelli</t>
  </si>
  <si>
    <t>11:49.7</t>
  </si>
  <si>
    <t>Dillon  Byrne</t>
  </si>
  <si>
    <t>11:52.2</t>
  </si>
  <si>
    <t>CJ Tovar</t>
  </si>
  <si>
    <t>11:54.2</t>
  </si>
  <si>
    <t>Landon Jordan</t>
  </si>
  <si>
    <t>11:55.0</t>
  </si>
  <si>
    <t>Christian Waldman</t>
  </si>
  <si>
    <t>11:57.7</t>
  </si>
  <si>
    <t>Jason Torre-Grasso</t>
  </si>
  <si>
    <t>12:01.6</t>
  </si>
  <si>
    <t>Byron Mendez</t>
  </si>
  <si>
    <t>12:06.3</t>
  </si>
  <si>
    <t>Erik Wittmer</t>
  </si>
  <si>
    <t>12:10.2</t>
  </si>
  <si>
    <t>Brandon Kelly</t>
  </si>
  <si>
    <t>12:15.8</t>
  </si>
  <si>
    <t>Satvik Dhiman</t>
  </si>
  <si>
    <t>12:42.7</t>
  </si>
  <si>
    <t>Luigi Lancellotti</t>
  </si>
  <si>
    <t>12:51.7</t>
  </si>
  <si>
    <t>Ian Wizeman</t>
  </si>
  <si>
    <t>12:56.0</t>
  </si>
  <si>
    <t>Aryan Sabnekar</t>
  </si>
  <si>
    <t>12:57.2</t>
  </si>
  <si>
    <t>Jack Paguirigan</t>
  </si>
  <si>
    <t>13:07.2</t>
  </si>
  <si>
    <t>Trevor Lavelle</t>
  </si>
  <si>
    <t>13:16.2</t>
  </si>
  <si>
    <t>Michael Trovato</t>
  </si>
  <si>
    <t>13:22.2</t>
  </si>
  <si>
    <t>Peter Balan</t>
  </si>
  <si>
    <t>13:26.0</t>
  </si>
  <si>
    <t>Michael Ozgar</t>
  </si>
  <si>
    <t>13:26.8</t>
  </si>
  <si>
    <t>Henry  Williamson</t>
  </si>
  <si>
    <t>13:27.7</t>
  </si>
  <si>
    <t>Matthew Yeager</t>
  </si>
  <si>
    <t>13:36.2</t>
  </si>
  <si>
    <t>Matese Montas</t>
  </si>
  <si>
    <t>14:31.8</t>
  </si>
  <si>
    <t>John Sullivan</t>
  </si>
  <si>
    <t>14:44.3</t>
  </si>
  <si>
    <t>Charlie Ryerson</t>
  </si>
  <si>
    <t>17:19.2</t>
  </si>
  <si>
    <t>Diego Sanchez</t>
  </si>
  <si>
    <t>17:33.7</t>
  </si>
  <si>
    <t>Sam Grube</t>
  </si>
  <si>
    <t>17:34.5</t>
  </si>
  <si>
    <t>Ethan Bandhold</t>
  </si>
  <si>
    <t>Medals</t>
  </si>
  <si>
    <t>Varsity Boys - Medals</t>
  </si>
  <si>
    <t>Runners</t>
  </si>
  <si>
    <t>Varsity Girls</t>
  </si>
  <si>
    <t>Individual Results - Varsity Girls</t>
  </si>
  <si>
    <t>Varsity Girls - Individual Resu</t>
  </si>
  <si>
    <t>10:20.2</t>
  </si>
  <si>
    <t>Alexandra Hajdu-Nemeth</t>
  </si>
  <si>
    <t>F</t>
  </si>
  <si>
    <t>10:41.2</t>
  </si>
  <si>
    <t>Payton Kochanski</t>
  </si>
  <si>
    <t>10:46.7</t>
  </si>
  <si>
    <t>Faith Schechter</t>
  </si>
  <si>
    <t>10:49.2</t>
  </si>
  <si>
    <t>Phoebe Costalos</t>
  </si>
  <si>
    <t>10:53.7</t>
  </si>
  <si>
    <t>Sarah Hattan</t>
  </si>
  <si>
    <t>10:56.2</t>
  </si>
  <si>
    <t>Cora Rose Webber</t>
  </si>
  <si>
    <t>11:02.3</t>
  </si>
  <si>
    <t>Emma Muir</t>
  </si>
  <si>
    <t>11:25.7</t>
  </si>
  <si>
    <t>Annie Kaczynski</t>
  </si>
  <si>
    <t>11:26.3</t>
  </si>
  <si>
    <t>Avery Poruczynski</t>
  </si>
  <si>
    <t>11:35.7</t>
  </si>
  <si>
    <t>Mariana Morin</t>
  </si>
  <si>
    <t>11:41.3</t>
  </si>
  <si>
    <t>Julia Parmelee</t>
  </si>
  <si>
    <t>Gabrialla Apelian</t>
  </si>
  <si>
    <t>11:42.8</t>
  </si>
  <si>
    <t>Mya Milford</t>
  </si>
  <si>
    <t>11:44.7</t>
  </si>
  <si>
    <t>Ginger Carlin</t>
  </si>
  <si>
    <t>11:45.3</t>
  </si>
  <si>
    <t>June Gill</t>
  </si>
  <si>
    <t>11:48.2</t>
  </si>
  <si>
    <t>Liana Dudajek</t>
  </si>
  <si>
    <t>11:50.7</t>
  </si>
  <si>
    <t xml:space="preserve"> Julia Polo</t>
  </si>
  <si>
    <t>11:53.8</t>
  </si>
  <si>
    <t>Colleen Santoriello</t>
  </si>
  <si>
    <t>11:54.7</t>
  </si>
  <si>
    <t>Kate Leonte</t>
  </si>
  <si>
    <t>12:01.7</t>
  </si>
  <si>
    <t>Katelyn Messina</t>
  </si>
  <si>
    <t>12:02.5</t>
  </si>
  <si>
    <t>Emily  Poruczynski</t>
  </si>
  <si>
    <t>12:06.0</t>
  </si>
  <si>
    <t>Ella Mansfield</t>
  </si>
  <si>
    <t>12:13.3</t>
  </si>
  <si>
    <t>Devon Kochanski</t>
  </si>
  <si>
    <t>12:17.2</t>
  </si>
  <si>
    <t>Evangeline Bisaha</t>
  </si>
  <si>
    <t>12:19.2</t>
  </si>
  <si>
    <t>Nicole Ekwughalu</t>
  </si>
  <si>
    <t>12:22.0</t>
  </si>
  <si>
    <t>Sara Gallo</t>
  </si>
  <si>
    <t>12:43.8</t>
  </si>
  <si>
    <t>Lisa Tsoi</t>
  </si>
  <si>
    <t>12:47.7</t>
  </si>
  <si>
    <t>Grace Donohue</t>
  </si>
  <si>
    <t>13:05.5</t>
  </si>
  <si>
    <t>Sydney  Osborne</t>
  </si>
  <si>
    <t>13:10.2</t>
  </si>
  <si>
    <t>Mara Brooks</t>
  </si>
  <si>
    <t>13:13.1</t>
  </si>
  <si>
    <t>Elliana Fuhrmann</t>
  </si>
  <si>
    <t>13:16.1</t>
  </si>
  <si>
    <t>Madison Sanchez</t>
  </si>
  <si>
    <t>13:35.1</t>
  </si>
  <si>
    <t>Amanda Acevedo</t>
  </si>
  <si>
    <t>13:35.8</t>
  </si>
  <si>
    <t>Gabriella Castellanos</t>
  </si>
  <si>
    <t>13:41.0</t>
  </si>
  <si>
    <t>Reese  McChesney</t>
  </si>
  <si>
    <t>13:49.2</t>
  </si>
  <si>
    <t>Nora Dam</t>
  </si>
  <si>
    <t>13:53.7</t>
  </si>
  <si>
    <t>Gabriella Langrin</t>
  </si>
  <si>
    <t>13:58.7</t>
  </si>
  <si>
    <t>Cailyn Cajuste</t>
  </si>
  <si>
    <t>14:06.7</t>
  </si>
  <si>
    <t>Lila Ashton</t>
  </si>
  <si>
    <t>14:12.7</t>
  </si>
  <si>
    <t>Brianna Zachok</t>
  </si>
  <si>
    <t>14:17.7</t>
  </si>
  <si>
    <t>Hayley Pignatello</t>
  </si>
  <si>
    <t>14:17.8</t>
  </si>
  <si>
    <t>Daniela Tinajero</t>
  </si>
  <si>
    <t>Caroline Bodnar</t>
  </si>
  <si>
    <t>14:18.5</t>
  </si>
  <si>
    <t>Marcella Junkroft</t>
  </si>
  <si>
    <t>14:30.1</t>
  </si>
  <si>
    <t>Kelly Keyes</t>
  </si>
  <si>
    <t>Hope  Kaczynski</t>
  </si>
  <si>
    <t>14:32.8</t>
  </si>
  <si>
    <t>Veronica Huresky</t>
  </si>
  <si>
    <t>14:39.5</t>
  </si>
  <si>
    <t>Saoirse Flaherty</t>
  </si>
  <si>
    <t>14:41.2</t>
  </si>
  <si>
    <t>Meghan Sherer</t>
  </si>
  <si>
    <t>15:09.7</t>
  </si>
  <si>
    <t>Grace Glynn</t>
  </si>
  <si>
    <t>15:28.5</t>
  </si>
  <si>
    <t>Alexis Ogalo</t>
  </si>
  <si>
    <t>15:39.6</t>
  </si>
  <si>
    <t>Marin Fredericks</t>
  </si>
  <si>
    <t>16:58.8</t>
  </si>
  <si>
    <t>Molly Donohue</t>
  </si>
  <si>
    <t>Varsity Girls - Team Scoring</t>
  </si>
  <si>
    <t>Varsity Girls - Medals</t>
  </si>
  <si>
    <t>JV Boys</t>
  </si>
  <si>
    <t>Individual Results - JV Boys</t>
  </si>
  <si>
    <t xml:space="preserve">JV Boys - Individual Results - </t>
  </si>
  <si>
    <t>9:13.0</t>
  </si>
  <si>
    <t xml:space="preserve">Nicholas Wilson </t>
  </si>
  <si>
    <t>9:25.2</t>
  </si>
  <si>
    <t>Chase Lynch</t>
  </si>
  <si>
    <t>9:46.7</t>
  </si>
  <si>
    <t>Dominic Sharkey</t>
  </si>
  <si>
    <t>9:51.6</t>
  </si>
  <si>
    <t>Brennan McEvoy</t>
  </si>
  <si>
    <t>10:04.8</t>
  </si>
  <si>
    <t>Andrew Ahern</t>
  </si>
  <si>
    <t>Christopher Schmidt</t>
  </si>
  <si>
    <t>10:13.2</t>
  </si>
  <si>
    <t>Matthew Donohue</t>
  </si>
  <si>
    <t>10:13.8</t>
  </si>
  <si>
    <t>Joseph Schmidt</t>
  </si>
  <si>
    <t>10:16.3</t>
  </si>
  <si>
    <t>Cole  McChesney</t>
  </si>
  <si>
    <t>10:21.7</t>
  </si>
  <si>
    <t>Ryan Ahern</t>
  </si>
  <si>
    <t>10:26.7</t>
  </si>
  <si>
    <t>Everett Shockley</t>
  </si>
  <si>
    <t>10:29.0</t>
  </si>
  <si>
    <t>Alfonso Dunmeyer</t>
  </si>
  <si>
    <t>10:29.5</t>
  </si>
  <si>
    <t>Rafael Dunmeyer</t>
  </si>
  <si>
    <t>10:35.2</t>
  </si>
  <si>
    <t>Owen Sidhu</t>
  </si>
  <si>
    <t>10:42.7</t>
  </si>
  <si>
    <t>Beckett Harley</t>
  </si>
  <si>
    <t>10:43.3</t>
  </si>
  <si>
    <t>Harrison Szot</t>
  </si>
  <si>
    <t>10:50.2</t>
  </si>
  <si>
    <t>John Reynolds</t>
  </si>
  <si>
    <t>10:52.2</t>
  </si>
  <si>
    <t>Jonathan Polo</t>
  </si>
  <si>
    <t>10:54.6</t>
  </si>
  <si>
    <t>Charles Gosda</t>
  </si>
  <si>
    <t>10:56.7</t>
  </si>
  <si>
    <t>Brendan McKeon</t>
  </si>
  <si>
    <t>11:02.6</t>
  </si>
  <si>
    <t>Daniel Quiroz</t>
  </si>
  <si>
    <t>11:03.8</t>
  </si>
  <si>
    <t>Joshua Ogalo</t>
  </si>
  <si>
    <t>11:05.7</t>
  </si>
  <si>
    <t>Henry Harding</t>
  </si>
  <si>
    <t>11:13.1</t>
  </si>
  <si>
    <t>Aidan Shrekgast</t>
  </si>
  <si>
    <t>11:16.1</t>
  </si>
  <si>
    <t>Millen Dhiman</t>
  </si>
  <si>
    <t>11:18.0</t>
  </si>
  <si>
    <t>Andrew Demetrick</t>
  </si>
  <si>
    <t>11:18.3</t>
  </si>
  <si>
    <t>Eli Farmer</t>
  </si>
  <si>
    <t>11:20.1</t>
  </si>
  <si>
    <t>Caylor Mendez</t>
  </si>
  <si>
    <t>11:24.6</t>
  </si>
  <si>
    <t>Hudson Mansfield</t>
  </si>
  <si>
    <t>11:27.2</t>
  </si>
  <si>
    <t>James Vieira</t>
  </si>
  <si>
    <t>11:29.7</t>
  </si>
  <si>
    <t>Christian Herzog</t>
  </si>
  <si>
    <t>11:45.0</t>
  </si>
  <si>
    <t>Ian DeLuca</t>
  </si>
  <si>
    <t>11:45.2</t>
  </si>
  <si>
    <t>Miguel Torres</t>
  </si>
  <si>
    <t>Carl Aberle</t>
  </si>
  <si>
    <t>11:46.1</t>
  </si>
  <si>
    <t>Daniel Sousa</t>
  </si>
  <si>
    <t>11:47.7</t>
  </si>
  <si>
    <t>Christian Seaman</t>
  </si>
  <si>
    <t>11:51.0</t>
  </si>
  <si>
    <t>Brayen Kiraly</t>
  </si>
  <si>
    <t>12:14.1</t>
  </si>
  <si>
    <t>Brendan Keown</t>
  </si>
  <si>
    <t>12:25.3</t>
  </si>
  <si>
    <t>Andrew Quiroz</t>
  </si>
  <si>
    <t>12:29.1</t>
  </si>
  <si>
    <t>Michael Mannino</t>
  </si>
  <si>
    <t>12:34.2</t>
  </si>
  <si>
    <t>12:36.6</t>
  </si>
  <si>
    <t>Jack Marianski</t>
  </si>
  <si>
    <t>12:38.6</t>
  </si>
  <si>
    <t>Charlie Bolster</t>
  </si>
  <si>
    <t>13:17.6</t>
  </si>
  <si>
    <t>Sebastian Mohwinkel</t>
  </si>
  <si>
    <t>13:18.2</t>
  </si>
  <si>
    <t>Dieko Johnson</t>
  </si>
  <si>
    <t>13:19.2</t>
  </si>
  <si>
    <t>Henry Howell</t>
  </si>
  <si>
    <t>13:20.2</t>
  </si>
  <si>
    <t>Luke McArthur</t>
  </si>
  <si>
    <t>13:29.2</t>
  </si>
  <si>
    <t>Charlie Grube</t>
  </si>
  <si>
    <t>13:34.8</t>
  </si>
  <si>
    <t>Sean Griffin</t>
  </si>
  <si>
    <t>13:43.2</t>
  </si>
  <si>
    <t>Pablo  Schielke</t>
  </si>
  <si>
    <t>13:48.1</t>
  </si>
  <si>
    <t>Peter Dio</t>
  </si>
  <si>
    <t>14:01.2</t>
  </si>
  <si>
    <t>A J  Villeda</t>
  </si>
  <si>
    <t>14:27.8</t>
  </si>
  <si>
    <t>Dylan McGettigan</t>
  </si>
  <si>
    <t>15:00.6</t>
  </si>
  <si>
    <t>Crew Schielke</t>
  </si>
  <si>
    <t>15:11.2</t>
  </si>
  <si>
    <t>Jack Ross</t>
  </si>
  <si>
    <t>16:41.5</t>
  </si>
  <si>
    <t>Julian Vasquez</t>
  </si>
  <si>
    <t>18:47.7</t>
  </si>
  <si>
    <t>Mark Samuel</t>
  </si>
  <si>
    <t>DQ</t>
  </si>
  <si>
    <t>9:42.2</t>
  </si>
  <si>
    <t>Luke Hade</t>
  </si>
  <si>
    <t>9:42.5</t>
  </si>
  <si>
    <t>Dean Romain</t>
  </si>
  <si>
    <t>JV Boys - Team Scoring</t>
  </si>
  <si>
    <t>JV Boys - Medals</t>
  </si>
  <si>
    <t>SVMS</t>
  </si>
  <si>
    <t>JV Girls</t>
  </si>
  <si>
    <t>Individual Results - JV Girls</t>
  </si>
  <si>
    <t>JV Girls - Individual Results -</t>
  </si>
  <si>
    <t>9:59.9</t>
  </si>
  <si>
    <t>Ella Solorzano</t>
  </si>
  <si>
    <t>10:08.1</t>
  </si>
  <si>
    <t>Blythe Dudley</t>
  </si>
  <si>
    <t>10:34.0</t>
  </si>
  <si>
    <t>Shea Sutter</t>
  </si>
  <si>
    <t>10:34.1</t>
  </si>
  <si>
    <t>Aletha  Reynolds</t>
  </si>
  <si>
    <t>10:42.4</t>
  </si>
  <si>
    <t>Orla Flaherty</t>
  </si>
  <si>
    <t>10:43.5</t>
  </si>
  <si>
    <t>Maudie-Grace Lomuscio</t>
  </si>
  <si>
    <t>10:54.8</t>
  </si>
  <si>
    <t>Isabel  Sabnekar</t>
  </si>
  <si>
    <t>10:59.3</t>
  </si>
  <si>
    <t>Anya Sidhu</t>
  </si>
  <si>
    <t>11:07.4</t>
  </si>
  <si>
    <t>Jillian Paolino</t>
  </si>
  <si>
    <t>11:11.0</t>
  </si>
  <si>
    <t>Alyssa Martel</t>
  </si>
  <si>
    <t>11:15.5</t>
  </si>
  <si>
    <t>Sarah Hoff</t>
  </si>
  <si>
    <t>11:17.0</t>
  </si>
  <si>
    <t>Maggie Faherty</t>
  </si>
  <si>
    <t>11:17.1</t>
  </si>
  <si>
    <t>Caroline Condon</t>
  </si>
  <si>
    <t>11:20.3</t>
  </si>
  <si>
    <t>Olivia Bayuelo</t>
  </si>
  <si>
    <t>Fiona Vaccaro</t>
  </si>
  <si>
    <t>11:28.5</t>
  </si>
  <si>
    <t>Mika Vanderwesthuizen</t>
  </si>
  <si>
    <t>11:29.6</t>
  </si>
  <si>
    <t>Erin Traynor</t>
  </si>
  <si>
    <t>11:30.3</t>
  </si>
  <si>
    <t>Emma Potian</t>
  </si>
  <si>
    <t>11:32.3</t>
  </si>
  <si>
    <t>Libby Farmer</t>
  </si>
  <si>
    <t>11:32.5</t>
  </si>
  <si>
    <t>Ellie DiDomenico</t>
  </si>
  <si>
    <t>Nora  Aroneo</t>
  </si>
  <si>
    <t>11:45.1</t>
  </si>
  <si>
    <t>Agnes Balan</t>
  </si>
  <si>
    <t>11:50.3</t>
  </si>
  <si>
    <t>Olivia Milelli</t>
  </si>
  <si>
    <t>11:53.6</t>
  </si>
  <si>
    <t>Kayla Vaccaro</t>
  </si>
  <si>
    <t>11:56.8</t>
  </si>
  <si>
    <t>Sophia  Crum</t>
  </si>
  <si>
    <t>12:03.6</t>
  </si>
  <si>
    <t>Katiana Matlosz</t>
  </si>
  <si>
    <t>12:04.6</t>
  </si>
  <si>
    <t>Emilia Wyka</t>
  </si>
  <si>
    <t>12:07.3</t>
  </si>
  <si>
    <t>Amelia Ptek</t>
  </si>
  <si>
    <t>12:13.0</t>
  </si>
  <si>
    <t>Lily Maszaros</t>
  </si>
  <si>
    <t>12:17.6</t>
  </si>
  <si>
    <t>Ava Paguirigan</t>
  </si>
  <si>
    <t>Cara Lehman</t>
  </si>
  <si>
    <t>12:24.6</t>
  </si>
  <si>
    <t>Emma MacDonald</t>
  </si>
  <si>
    <t>12:30.3</t>
  </si>
  <si>
    <t>Bella Borde</t>
  </si>
  <si>
    <t>12:31.8</t>
  </si>
  <si>
    <t>Madelyn Weber</t>
  </si>
  <si>
    <t>12:32.5</t>
  </si>
  <si>
    <t>Meaghan Wizeman</t>
  </si>
  <si>
    <t>12:41.6</t>
  </si>
  <si>
    <t>Gabriella Santiago</t>
  </si>
  <si>
    <t>12:44.6</t>
  </si>
  <si>
    <t>Mallie Farmer</t>
  </si>
  <si>
    <t>12:50.3</t>
  </si>
  <si>
    <t>Alexandra Heredia</t>
  </si>
  <si>
    <t>12:51.8</t>
  </si>
  <si>
    <t>Gabby Beckham</t>
  </si>
  <si>
    <t>12:54.0</t>
  </si>
  <si>
    <t>Angela Wyka</t>
  </si>
  <si>
    <t>12:55.8</t>
  </si>
  <si>
    <t>Kathryn Pignatello</t>
  </si>
  <si>
    <t>13:11.3</t>
  </si>
  <si>
    <t>Laylia Torres</t>
  </si>
  <si>
    <t>13:20.6</t>
  </si>
  <si>
    <t>Chloe Mansfield</t>
  </si>
  <si>
    <t>13:38.5</t>
  </si>
  <si>
    <t>Dolceanna Stropoli</t>
  </si>
  <si>
    <t>13:42.1</t>
  </si>
  <si>
    <t>Zoe Bisaha</t>
  </si>
  <si>
    <t>13:47.3</t>
  </si>
  <si>
    <t>Lucia Junkroft</t>
  </si>
  <si>
    <t>13:57.0</t>
  </si>
  <si>
    <t>Thomasen Stack</t>
  </si>
  <si>
    <t>14:40.0</t>
  </si>
  <si>
    <t>Sydney Martins</t>
  </si>
  <si>
    <t>14:52.8</t>
  </si>
  <si>
    <t>Crystelle Clitus</t>
  </si>
  <si>
    <t>14:53.6</t>
  </si>
  <si>
    <t>Victoria Pena-Palus</t>
  </si>
  <si>
    <t>15:17.8</t>
  </si>
  <si>
    <t>Abigail Garofalow</t>
  </si>
  <si>
    <t>18:04.7</t>
  </si>
  <si>
    <t>Mary Kola</t>
  </si>
  <si>
    <t>JV Girls - Team Scoring</t>
  </si>
  <si>
    <t>JV Girls - Medals</t>
  </si>
</sst>
</file>

<file path=xl/styles.xml><?xml version="1.0" encoding="utf-8"?>
<styleSheet xmlns="http://schemas.openxmlformats.org/spreadsheetml/2006/main">
  <numFmts count="1">
    <numFmt numFmtId="0" formatCode="General"/>
  </numFmts>
  <fonts count="11">
    <font>
      <sz val="12"/>
      <color indexed="8"/>
      <name val="Arial"/>
    </font>
    <font>
      <sz val="14"/>
      <color indexed="8"/>
      <name val="Arial"/>
    </font>
    <font>
      <sz val="12"/>
      <color indexed="8"/>
      <name val="Helvetica"/>
    </font>
    <font>
      <u val="single"/>
      <sz val="12"/>
      <color indexed="11"/>
      <name val="Arial"/>
    </font>
    <font>
      <b val="1"/>
      <sz val="14"/>
      <color indexed="8"/>
      <name val="Verdana"/>
    </font>
    <font>
      <b val="1"/>
      <sz val="12"/>
      <color indexed="8"/>
      <name val="Arial"/>
    </font>
    <font>
      <i val="1"/>
      <sz val="12"/>
      <color indexed="16"/>
      <name val="Arial"/>
    </font>
    <font>
      <b val="1"/>
      <sz val="12"/>
      <color indexed="8"/>
      <name val="Verdana"/>
    </font>
    <font>
      <b val="1"/>
      <sz val="10"/>
      <color indexed="8"/>
      <name val="Helvetica"/>
    </font>
    <font>
      <sz val="12"/>
      <color indexed="8"/>
      <name val="Verdana"/>
    </font>
    <font>
      <i val="1"/>
      <sz val="12"/>
      <color indexed="8"/>
      <name val="Verdana"/>
    </font>
  </fonts>
  <fills count="11">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5"/>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0"/>
        <bgColor auto="1"/>
      </patternFill>
    </fill>
    <fill>
      <patternFill patternType="solid">
        <fgColor indexed="22"/>
        <bgColor auto="1"/>
      </patternFill>
    </fill>
  </fills>
  <borders count="9">
    <border>
      <left/>
      <right/>
      <top/>
      <bottom/>
      <diagonal/>
    </border>
    <border>
      <left style="thin">
        <color indexed="13"/>
      </left>
      <right style="thin">
        <color indexed="13"/>
      </right>
      <top style="thin">
        <color indexed="13"/>
      </top>
      <bottom style="thin">
        <color indexed="14"/>
      </bottom>
      <diagonal/>
    </border>
    <border>
      <left style="thin">
        <color indexed="13"/>
      </left>
      <right style="thin">
        <color indexed="13"/>
      </right>
      <top style="thin">
        <color indexed="14"/>
      </top>
      <bottom style="thin">
        <color indexed="13"/>
      </bottom>
      <diagonal/>
    </border>
    <border>
      <left style="thin">
        <color indexed="13"/>
      </left>
      <right style="thin">
        <color indexed="13"/>
      </right>
      <top style="thin">
        <color indexed="13"/>
      </top>
      <bottom style="thin">
        <color indexed="13"/>
      </bottom>
      <diagonal/>
    </border>
    <border>
      <left style="thin">
        <color indexed="21"/>
      </left>
      <right style="thin">
        <color indexed="21"/>
      </right>
      <top style="thin">
        <color indexed="21"/>
      </top>
      <bottom style="thin">
        <color indexed="21"/>
      </bottom>
      <diagonal/>
    </border>
    <border>
      <left style="thin">
        <color indexed="13"/>
      </left>
      <right style="thin">
        <color indexed="14"/>
      </right>
      <top style="thin">
        <color indexed="14"/>
      </top>
      <bottom style="thin">
        <color indexed="13"/>
      </bottom>
      <diagonal/>
    </border>
    <border>
      <left style="thin">
        <color indexed="14"/>
      </left>
      <right style="thin">
        <color indexed="13"/>
      </right>
      <top style="thin">
        <color indexed="14"/>
      </top>
      <bottom style="thin">
        <color indexed="13"/>
      </bottom>
      <diagonal/>
    </border>
    <border>
      <left style="thin">
        <color indexed="13"/>
      </left>
      <right style="thin">
        <color indexed="14"/>
      </right>
      <top style="thin">
        <color indexed="13"/>
      </top>
      <bottom style="thin">
        <color indexed="13"/>
      </bottom>
      <diagonal/>
    </border>
    <border>
      <left style="thin">
        <color indexed="14"/>
      </left>
      <right style="thin">
        <color indexed="13"/>
      </right>
      <top style="thin">
        <color indexed="13"/>
      </top>
      <bottom style="thin">
        <color indexed="13"/>
      </bottom>
      <diagonal/>
    </border>
  </borders>
  <cellStyleXfs count="1">
    <xf numFmtId="0" fontId="0" applyNumberFormat="0" applyFont="1" applyFill="0" applyBorder="0" applyAlignment="1" applyProtection="0">
      <alignment horizontal="center" vertical="top" wrapText="1"/>
    </xf>
  </cellStyleXfs>
  <cellXfs count="96">
    <xf numFmtId="0" fontId="0" applyNumberFormat="0" applyFont="1" applyFill="0" applyBorder="0" applyAlignment="1" applyProtection="0">
      <alignment horizontal="center" vertical="top" wrapText="1"/>
    </xf>
    <xf numFmtId="0" fontId="0" applyNumberFormat="0" applyFont="1" applyFill="0" applyBorder="0" applyAlignment="1" applyProtection="0">
      <alignment horizontal="left" vertical="top" wrapText="1"/>
    </xf>
    <xf numFmtId="0" fontId="1" applyNumberFormat="0" applyFont="1" applyFill="0" applyBorder="0" applyAlignment="1" applyProtection="0">
      <alignment horizontal="left" vertical="top" wrapText="1"/>
    </xf>
    <xf numFmtId="0" fontId="0" fillId="2" applyNumberFormat="0" applyFont="1" applyFill="1" applyBorder="0" applyAlignment="1" applyProtection="0">
      <alignment horizontal="left" vertical="top" wrapText="1"/>
    </xf>
    <xf numFmtId="0" fontId="0" fillId="3" applyNumberFormat="0" applyFont="1" applyFill="1" applyBorder="0" applyAlignment="1" applyProtection="0">
      <alignment horizontal="left" vertical="top" wrapText="1"/>
    </xf>
    <xf numFmtId="0" fontId="3" fillId="3" applyNumberFormat="0" applyFont="1" applyFill="1" applyBorder="0" applyAlignment="1" applyProtection="0">
      <alignment horizontal="left" vertical="top" wrapText="1"/>
    </xf>
    <xf numFmtId="0" fontId="0" applyNumberFormat="1" applyFont="1" applyFill="0" applyBorder="0" applyAlignment="1" applyProtection="0">
      <alignment horizontal="center" vertical="top" wrapText="1"/>
    </xf>
    <xf numFmtId="0" fontId="4" applyNumberFormat="0" applyFont="1" applyFill="0" applyBorder="0" applyAlignment="1" applyProtection="0">
      <alignment horizontal="center" vertical="center"/>
    </xf>
    <xf numFmtId="49" fontId="5" fillId="4" borderId="1" applyNumberFormat="1" applyFont="1" applyFill="1" applyBorder="1" applyAlignment="1" applyProtection="0">
      <alignment vertical="center" wrapText="1"/>
    </xf>
    <xf numFmtId="49" fontId="5" fillId="4" borderId="1" applyNumberFormat="1" applyFont="1" applyFill="1" applyBorder="1" applyAlignment="1" applyProtection="0">
      <alignment horizontal="center" vertical="center" wrapText="1"/>
    </xf>
    <xf numFmtId="49" fontId="5" fillId="5" borderId="2" applyNumberFormat="1" applyFont="1" applyFill="1" applyBorder="1" applyAlignment="1" applyProtection="0">
      <alignment vertical="center" wrapText="1"/>
    </xf>
    <xf numFmtId="49" fontId="0" fillId="5" borderId="2" applyNumberFormat="1" applyFont="1" applyFill="1" applyBorder="1" applyAlignment="1" applyProtection="0">
      <alignment vertical="center" wrapText="1"/>
    </xf>
    <xf numFmtId="0" fontId="5" fillId="5" borderId="2" applyNumberFormat="1" applyFont="1" applyFill="1" applyBorder="1" applyAlignment="1" applyProtection="0">
      <alignment horizontal="center" vertical="center" wrapText="1"/>
    </xf>
    <xf numFmtId="0" fontId="0" fillId="5" borderId="2" applyNumberFormat="1" applyFont="1" applyFill="1" applyBorder="1" applyAlignment="1" applyProtection="0">
      <alignment horizontal="center" vertical="center" wrapText="1"/>
    </xf>
    <xf numFmtId="49" fontId="5" fillId="5" borderId="2" applyNumberFormat="1" applyFont="1" applyFill="1" applyBorder="1" applyAlignment="1" applyProtection="0">
      <alignment horizontal="center" vertical="center" wrapText="1"/>
    </xf>
    <xf numFmtId="49" fontId="5" borderId="3" applyNumberFormat="1" applyFont="1" applyFill="0" applyBorder="1" applyAlignment="1" applyProtection="0">
      <alignment vertical="center" wrapText="1"/>
    </xf>
    <xf numFmtId="49" fontId="0" borderId="3" applyNumberFormat="1" applyFont="1" applyFill="0" applyBorder="1" applyAlignment="1" applyProtection="0">
      <alignment vertical="center" wrapText="1"/>
    </xf>
    <xf numFmtId="0" fontId="5" borderId="3" applyNumberFormat="1" applyFont="1" applyFill="0" applyBorder="1" applyAlignment="1" applyProtection="0">
      <alignment horizontal="center" vertical="center" wrapText="1"/>
    </xf>
    <xf numFmtId="0" fontId="0" borderId="3" applyNumberFormat="1" applyFont="1" applyFill="0" applyBorder="1" applyAlignment="1" applyProtection="0">
      <alignment horizontal="center" vertical="center" wrapText="1"/>
    </xf>
    <xf numFmtId="49" fontId="5" borderId="3" applyNumberFormat="1" applyFont="1" applyFill="0" applyBorder="1" applyAlignment="1" applyProtection="0">
      <alignment horizontal="center" vertical="center" wrapText="1"/>
    </xf>
    <xf numFmtId="49" fontId="5" fillId="5" borderId="3" applyNumberFormat="1" applyFont="1" applyFill="1" applyBorder="1" applyAlignment="1" applyProtection="0">
      <alignment vertical="center" wrapText="1"/>
    </xf>
    <xf numFmtId="49" fontId="0" fillId="5" borderId="3" applyNumberFormat="1" applyFont="1" applyFill="1" applyBorder="1" applyAlignment="1" applyProtection="0">
      <alignment vertical="center" wrapText="1"/>
    </xf>
    <xf numFmtId="0" fontId="5" fillId="5" borderId="3" applyNumberFormat="1" applyFont="1" applyFill="1" applyBorder="1" applyAlignment="1" applyProtection="0">
      <alignment horizontal="center" vertical="center" wrapText="1"/>
    </xf>
    <xf numFmtId="0" fontId="0" fillId="5" borderId="3" applyNumberFormat="1" applyFont="1" applyFill="1" applyBorder="1" applyAlignment="1" applyProtection="0">
      <alignment horizontal="center" vertical="center" wrapText="1"/>
    </xf>
    <xf numFmtId="0" fontId="5" fillId="5" borderId="3" applyNumberFormat="0" applyFont="1" applyFill="1" applyBorder="1" applyAlignment="1" applyProtection="0">
      <alignment horizontal="center" vertical="center" wrapText="1"/>
    </xf>
    <xf numFmtId="49" fontId="5" fillId="5" borderId="3" applyNumberFormat="1" applyFont="1" applyFill="1" applyBorder="1" applyAlignment="1" applyProtection="0">
      <alignment horizontal="center" vertical="center" wrapText="1"/>
    </xf>
    <xf numFmtId="0" fontId="5" borderId="3" applyNumberFormat="0" applyFont="1" applyFill="0" applyBorder="1" applyAlignment="1" applyProtection="0">
      <alignment horizontal="center" vertical="center" wrapText="1"/>
    </xf>
    <xf numFmtId="0" fontId="0" borderId="3" applyNumberFormat="1" applyFont="1" applyFill="0" applyBorder="1" applyAlignment="1" applyProtection="0">
      <alignment horizontal="center" vertical="center" wrapText="1" readingOrder="1"/>
    </xf>
    <xf numFmtId="0" fontId="0" borderId="3" applyNumberFormat="0" applyFont="1" applyFill="0" applyBorder="1" applyAlignment="1" applyProtection="0">
      <alignment vertical="center" wrapText="1"/>
    </xf>
    <xf numFmtId="0" fontId="6" borderId="3" applyNumberFormat="1" applyFont="1" applyFill="0" applyBorder="1" applyAlignment="1" applyProtection="0">
      <alignment horizontal="center" vertical="center" wrapText="1"/>
    </xf>
    <xf numFmtId="0" fontId="6" borderId="3" applyNumberFormat="0" applyFont="1" applyFill="0" applyBorder="1" applyAlignment="1" applyProtection="0">
      <alignment horizontal="center" vertical="center" wrapText="1"/>
    </xf>
    <xf numFmtId="0" fontId="0" applyNumberFormat="1" applyFont="1" applyFill="0" applyBorder="0" applyAlignment="1" applyProtection="0">
      <alignment horizontal="center" vertical="top" wrapText="1"/>
    </xf>
    <xf numFmtId="0" fontId="4" applyNumberFormat="0" applyFont="1" applyFill="0" applyBorder="0" applyAlignment="1" applyProtection="0">
      <alignment horizontal="center" vertical="bottom"/>
    </xf>
    <xf numFmtId="49" fontId="7" fillId="6" borderId="3" applyNumberFormat="1" applyFont="1" applyFill="1" applyBorder="1" applyAlignment="1" applyProtection="0">
      <alignment horizontal="center" vertical="center" wrapText="1"/>
    </xf>
    <xf numFmtId="0" fontId="8" fillId="7" borderId="3" applyNumberFormat="0" applyFont="1" applyFill="1" applyBorder="1" applyAlignment="1" applyProtection="0">
      <alignment vertical="top" wrapText="1"/>
    </xf>
    <xf numFmtId="0" fontId="8" fillId="7" borderId="1" applyNumberFormat="0" applyFont="1" applyFill="1" applyBorder="1" applyAlignment="1" applyProtection="0">
      <alignment vertical="top" wrapText="1"/>
    </xf>
    <xf numFmtId="0" fontId="7" fillId="6" borderId="1" applyNumberFormat="1" applyFont="1" applyFill="1" applyBorder="1" applyAlignment="1" applyProtection="0">
      <alignment horizontal="center" vertical="center" wrapText="1"/>
    </xf>
    <xf numFmtId="0" fontId="7" fillId="8" borderId="2" applyNumberFormat="1" applyFont="1" applyFill="1" applyBorder="1" applyAlignment="1" applyProtection="0">
      <alignment horizontal="center" vertical="center" wrapText="1"/>
    </xf>
    <xf numFmtId="49" fontId="7" fillId="8" borderId="2" applyNumberFormat="1" applyFont="1" applyFill="1" applyBorder="1" applyAlignment="1" applyProtection="0">
      <alignment horizontal="center" vertical="center" wrapText="1"/>
    </xf>
    <xf numFmtId="0" fontId="9" fillId="8" borderId="2" applyNumberFormat="1" applyFont="1" applyFill="1" applyBorder="1" applyAlignment="1" applyProtection="0">
      <alignment horizontal="center" vertical="center" wrapText="1"/>
    </xf>
    <xf numFmtId="0" fontId="10" fillId="8" borderId="2" applyNumberFormat="1" applyFont="1" applyFill="1" applyBorder="1" applyAlignment="1" applyProtection="0">
      <alignment horizontal="center" vertical="center" wrapText="1"/>
    </xf>
    <xf numFmtId="0" fontId="7" fillId="8" borderId="3" applyNumberFormat="1" applyFont="1" applyFill="1" applyBorder="1" applyAlignment="1" applyProtection="0">
      <alignment horizontal="center" vertical="center" wrapText="1"/>
    </xf>
    <xf numFmtId="49" fontId="7" fillId="8" borderId="3" applyNumberFormat="1" applyFont="1" applyFill="1" applyBorder="1" applyAlignment="1" applyProtection="0">
      <alignment horizontal="center" vertical="center" wrapText="1"/>
    </xf>
    <xf numFmtId="0" fontId="9" fillId="8" borderId="3" applyNumberFormat="1" applyFont="1" applyFill="1" applyBorder="1" applyAlignment="1" applyProtection="0">
      <alignment horizontal="center" vertical="center" wrapText="1"/>
    </xf>
    <xf numFmtId="0" fontId="10" fillId="8" borderId="3" applyNumberFormat="1" applyFont="1" applyFill="1" applyBorder="1" applyAlignment="1" applyProtection="0">
      <alignment horizontal="center" vertical="center" wrapText="1"/>
    </xf>
    <xf numFmtId="0" fontId="9" borderId="3" applyNumberFormat="1" applyFont="1" applyFill="0" applyBorder="1" applyAlignment="1" applyProtection="0">
      <alignment horizontal="center" vertical="center" wrapText="1"/>
    </xf>
    <xf numFmtId="49" fontId="9" borderId="3" applyNumberFormat="1" applyFont="1" applyFill="0" applyBorder="1" applyAlignment="1" applyProtection="0">
      <alignment horizontal="center" vertical="center" wrapText="1"/>
    </xf>
    <xf numFmtId="0" fontId="10" borderId="3" applyNumberFormat="1" applyFont="1" applyFill="0" applyBorder="1" applyAlignment="1" applyProtection="0">
      <alignment horizontal="center" vertical="center" wrapText="1"/>
    </xf>
    <xf numFmtId="0" fontId="7" borderId="3" applyNumberFormat="1" applyFont="1" applyFill="0" applyBorder="1" applyAlignment="1" applyProtection="0">
      <alignment horizontal="center" vertical="center" wrapText="1"/>
    </xf>
    <xf numFmtId="0" fontId="9" borderId="3" applyNumberFormat="0" applyFont="1" applyFill="0" applyBorder="1" applyAlignment="1" applyProtection="0">
      <alignment horizontal="center" vertical="center" wrapText="1"/>
    </xf>
    <xf numFmtId="0" fontId="10" borderId="3" applyNumberFormat="0" applyFont="1" applyFill="0" applyBorder="1" applyAlignment="1" applyProtection="0">
      <alignment horizontal="center" vertical="center" wrapText="1"/>
    </xf>
    <xf numFmtId="0" fontId="7" borderId="3" applyNumberFormat="0" applyFont="1" applyFill="0" applyBorder="1" applyAlignment="1" applyProtection="0">
      <alignment horizontal="center" vertical="center" wrapText="1"/>
    </xf>
    <xf numFmtId="0" fontId="9" applyNumberFormat="1" applyFont="1" applyFill="0" applyBorder="0" applyAlignment="1" applyProtection="0">
      <alignment horizontal="center" vertical="bottom"/>
    </xf>
    <xf numFmtId="0" fontId="4" applyNumberFormat="0" applyFont="1" applyFill="0" applyBorder="0" applyAlignment="1" applyProtection="0">
      <alignment horizontal="center" vertical="top"/>
    </xf>
    <xf numFmtId="49" fontId="5" fillId="9" borderId="4" applyNumberFormat="1" applyFont="1" applyFill="1" applyBorder="1" applyAlignment="1" applyProtection="0">
      <alignment horizontal="center" vertical="center"/>
    </xf>
    <xf numFmtId="0" fontId="7" fillId="8" borderId="4" applyNumberFormat="1" applyFont="1" applyFill="1" applyBorder="1" applyAlignment="1" applyProtection="0">
      <alignment horizontal="center" vertical="center"/>
    </xf>
    <xf numFmtId="49" fontId="7" fillId="8" borderId="4" applyNumberFormat="1" applyFont="1" applyFill="1" applyBorder="1" applyAlignment="1" applyProtection="0">
      <alignment horizontal="center" vertical="center"/>
    </xf>
    <xf numFmtId="0" fontId="9" fillId="8" borderId="4" applyNumberFormat="1" applyFont="1" applyFill="1" applyBorder="1" applyAlignment="1" applyProtection="0">
      <alignment horizontal="center" vertical="center"/>
    </xf>
    <xf numFmtId="49" fontId="9" fillId="8" borderId="4" applyNumberFormat="1" applyFont="1" applyFill="1" applyBorder="1" applyAlignment="1" applyProtection="0">
      <alignment horizontal="center" vertical="center"/>
    </xf>
    <xf numFmtId="0" fontId="9" fillId="8" borderId="4" applyNumberFormat="1" applyFont="1" applyFill="1" applyBorder="1" applyAlignment="1" applyProtection="0">
      <alignment horizontal="center" vertical="bottom"/>
    </xf>
    <xf numFmtId="0" fontId="9" fillId="8" borderId="4" applyNumberFormat="0" applyFont="1" applyFill="1" applyBorder="1" applyAlignment="1" applyProtection="0">
      <alignment horizontal="center" vertical="bottom"/>
    </xf>
    <xf numFmtId="0" fontId="9" borderId="4" applyNumberFormat="1" applyFont="1" applyFill="0" applyBorder="1" applyAlignment="1" applyProtection="0">
      <alignment horizontal="center" vertical="center"/>
    </xf>
    <xf numFmtId="49" fontId="9" borderId="4" applyNumberFormat="1" applyFont="1" applyFill="0" applyBorder="1" applyAlignment="1" applyProtection="0">
      <alignment horizontal="center" vertical="center"/>
    </xf>
    <xf numFmtId="0" fontId="9" borderId="4" applyNumberFormat="1" applyFont="1" applyFill="0" applyBorder="1" applyAlignment="1" applyProtection="0">
      <alignment horizontal="center" vertical="bottom"/>
    </xf>
    <xf numFmtId="0" fontId="9" borderId="4" applyNumberFormat="0" applyFont="1" applyFill="0" applyBorder="1" applyAlignment="1" applyProtection="0">
      <alignment horizontal="center" vertical="bottom"/>
    </xf>
    <xf numFmtId="0" fontId="0" borderId="4" applyNumberFormat="1" applyFont="1" applyFill="0" applyBorder="1" applyAlignment="1" applyProtection="0">
      <alignment horizontal="center" vertical="center"/>
    </xf>
    <xf numFmtId="49" fontId="0" borderId="4" applyNumberFormat="1" applyFont="1" applyFill="0" applyBorder="1" applyAlignment="1" applyProtection="0">
      <alignment horizontal="center" vertical="center"/>
    </xf>
    <xf numFmtId="0" fontId="9" borderId="4" applyNumberFormat="0" applyFont="1" applyFill="0" applyBorder="1" applyAlignment="1" applyProtection="0">
      <alignment horizontal="center" vertical="center"/>
    </xf>
    <xf numFmtId="0" fontId="0" applyNumberFormat="1" applyFont="1" applyFill="0" applyBorder="0" applyAlignment="1" applyProtection="0">
      <alignment horizontal="center" vertical="top" wrapText="1"/>
    </xf>
    <xf numFmtId="49" fontId="7" fillId="10" borderId="1" applyNumberFormat="1" applyFont="1" applyFill="1" applyBorder="1" applyAlignment="1" applyProtection="0">
      <alignment horizontal="center" vertical="center" wrapText="1"/>
    </xf>
    <xf numFmtId="49" fontId="9" fillId="5" borderId="5" applyNumberFormat="1" applyFont="1" applyFill="1" applyBorder="1" applyAlignment="1" applyProtection="0">
      <alignment horizontal="center" vertical="center" wrapText="1"/>
    </xf>
    <xf numFmtId="0" fontId="9" borderId="6" applyNumberFormat="1" applyFont="1" applyFill="0" applyBorder="1" applyAlignment="1" applyProtection="0">
      <alignment horizontal="center" vertical="center" wrapText="1"/>
    </xf>
    <xf numFmtId="0" fontId="9" borderId="2" applyNumberFormat="1" applyFont="1" applyFill="0" applyBorder="1" applyAlignment="1" applyProtection="0">
      <alignment horizontal="center" vertical="center" wrapText="1"/>
    </xf>
    <xf numFmtId="49" fontId="9" fillId="5" borderId="7" applyNumberFormat="1" applyFont="1" applyFill="1" applyBorder="1" applyAlignment="1" applyProtection="0">
      <alignment horizontal="center" vertical="center" wrapText="1"/>
    </xf>
    <xf numFmtId="0" fontId="9" borderId="8" applyNumberFormat="1" applyFont="1" applyFill="0" applyBorder="1" applyAlignment="1" applyProtection="0">
      <alignment horizontal="center" vertical="center" wrapText="1"/>
    </xf>
    <xf numFmtId="49" fontId="7" fillId="8" borderId="7" applyNumberFormat="1" applyFont="1" applyFill="1" applyBorder="1" applyAlignment="1" applyProtection="0">
      <alignment horizontal="center" vertical="center" wrapText="1"/>
    </xf>
    <xf numFmtId="0" fontId="7" fillId="8" borderId="8" applyNumberFormat="1" applyFont="1" applyFill="1" applyBorder="1" applyAlignment="1" applyProtection="0">
      <alignment horizontal="center" vertical="center" wrapText="1"/>
    </xf>
    <xf numFmtId="0" fontId="9" applyNumberFormat="1" applyFont="1" applyFill="0" applyBorder="0" applyAlignment="1" applyProtection="0">
      <alignment horizontal="center" vertical="bottom"/>
    </xf>
    <xf numFmtId="21" fontId="9" borderId="4" applyNumberFormat="1" applyFont="1" applyFill="0" applyBorder="1" applyAlignment="1" applyProtection="0">
      <alignment horizontal="center" vertical="bottom"/>
    </xf>
    <xf numFmtId="0" fontId="0" applyNumberFormat="1" applyFont="1" applyFill="0" applyBorder="0" applyAlignment="1" applyProtection="0">
      <alignment horizontal="center" vertical="top" wrapText="1"/>
    </xf>
    <xf numFmtId="0" fontId="0" applyNumberFormat="1" applyFont="1" applyFill="0" applyBorder="0" applyAlignment="1" applyProtection="0">
      <alignment horizontal="center" vertical="top" wrapText="1"/>
    </xf>
    <xf numFmtId="0" fontId="9" applyNumberFormat="1" applyFont="1" applyFill="0" applyBorder="0" applyAlignment="1" applyProtection="0">
      <alignment horizontal="center" vertical="bottom"/>
    </xf>
    <xf numFmtId="0" fontId="0" applyNumberFormat="1" applyFont="1" applyFill="0" applyBorder="0" applyAlignment="1" applyProtection="0">
      <alignment horizontal="center" vertical="top" wrapText="1"/>
    </xf>
    <xf numFmtId="0" fontId="0" applyNumberFormat="1" applyFont="1" applyFill="0" applyBorder="0" applyAlignment="1" applyProtection="0">
      <alignment horizontal="center" vertical="top" wrapText="1"/>
    </xf>
    <xf numFmtId="49" fontId="9" fillId="5" borderId="5" applyNumberFormat="1" applyFont="1" applyFill="1" applyBorder="1" applyAlignment="1" applyProtection="0">
      <alignment horizontal="center" vertical="top" wrapText="1"/>
    </xf>
    <xf numFmtId="0" fontId="9" borderId="6" applyNumberFormat="1" applyFont="1" applyFill="0" applyBorder="1" applyAlignment="1" applyProtection="0">
      <alignment horizontal="center" vertical="top" wrapText="1"/>
    </xf>
    <xf numFmtId="0" fontId="9" borderId="2" applyNumberFormat="1" applyFont="1" applyFill="0" applyBorder="1" applyAlignment="1" applyProtection="0">
      <alignment horizontal="center" vertical="top" wrapText="1"/>
    </xf>
    <xf numFmtId="49" fontId="9" fillId="5" borderId="7" applyNumberFormat="1" applyFont="1" applyFill="1" applyBorder="1" applyAlignment="1" applyProtection="0">
      <alignment horizontal="center" vertical="top" wrapText="1"/>
    </xf>
    <xf numFmtId="0" fontId="9" borderId="8" applyNumberFormat="1" applyFont="1" applyFill="0" applyBorder="1" applyAlignment="1" applyProtection="0">
      <alignment horizontal="center" vertical="top" wrapText="1"/>
    </xf>
    <xf numFmtId="0" fontId="9" borderId="3" applyNumberFormat="1" applyFont="1" applyFill="0" applyBorder="1" applyAlignment="1" applyProtection="0">
      <alignment horizontal="center" vertical="top" wrapText="1"/>
    </xf>
    <xf numFmtId="49" fontId="7" fillId="8" borderId="7" applyNumberFormat="1" applyFont="1" applyFill="1" applyBorder="1" applyAlignment="1" applyProtection="0">
      <alignment horizontal="center" vertical="top" wrapText="1"/>
    </xf>
    <xf numFmtId="0" fontId="7" fillId="8" borderId="8" applyNumberFormat="1" applyFont="1" applyFill="1" applyBorder="1" applyAlignment="1" applyProtection="0">
      <alignment horizontal="center" vertical="top" wrapText="1"/>
    </xf>
    <xf numFmtId="0" fontId="7" fillId="8" borderId="3" applyNumberFormat="1" applyFont="1" applyFill="1" applyBorder="1" applyAlignment="1" applyProtection="0">
      <alignment horizontal="center" vertical="top" wrapText="1"/>
    </xf>
    <xf numFmtId="0" fontId="9" applyNumberFormat="1" applyFont="1" applyFill="0" applyBorder="0" applyAlignment="1" applyProtection="0">
      <alignment horizontal="center" vertical="bottom"/>
    </xf>
    <xf numFmtId="0" fontId="0" applyNumberFormat="1" applyFont="1" applyFill="0" applyBorder="0" applyAlignment="1" applyProtection="0">
      <alignment horizontal="center" vertical="top" wrapText="1"/>
    </xf>
    <xf numFmtId="0" fontId="0" applyNumberFormat="1" applyFont="1" applyFill="0" applyBorder="0" applyAlignment="1" applyProtection="0">
      <alignment horizontal="center"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e061"/>
      <rgbColor rgb="ffa5a5a5"/>
      <rgbColor rgb="ff3f3f3f"/>
      <rgbColor rgb="fffeffff"/>
      <rgbColor rgb="ff5e5e5e"/>
      <rgbColor rgb="ffffd478"/>
      <rgbColor rgb="ffbdc0bf"/>
      <rgbColor rgb="ffeaeaea"/>
      <rgbColor rgb="ff63b2de"/>
      <rgbColor rgb="ffaaaaaa"/>
      <rgbColor rgb="ffd4fb78"/>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s>

</file>

<file path=xl/theme/_rels/theme1.xml.rels><?xml version="1.0" encoding="UTF-8"?>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r:embed="rId1"/>
          <a:srcRect l="0" t="0" r="0" b="0"/>
          <a:tile tx="0" ty="0" sx="100000" sy="100000" flip="none" algn="tl"/>
        </a:blipFill>
        <a:ln w="12700" cap="flat">
          <a:noFill/>
          <a:miter lim="400000"/>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outerShdw sx="100000" sy="100000" kx="0" ky="0" algn="b" rotWithShape="0" blurRad="25400" dist="23998" dir="270000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28" customWidth="1"/>
  </cols>
  <sheetData>
    <row r="3" ht="50" customHeight="1">
      <c r="B3" t="s" s="1">
        <v>0</v>
      </c>
      <c r="C3"/>
      <c r="D3"/>
    </row>
    <row r="7">
      <c r="B7" t="s" s="2">
        <v>1</v>
      </c>
      <c r="C7" t="s" s="2">
        <v>2</v>
      </c>
      <c r="D7" t="s" s="2">
        <v>3</v>
      </c>
    </row>
    <row r="9">
      <c r="B9" t="s" s="3">
        <v>4</v>
      </c>
      <c r="C9" s="3"/>
      <c r="D9" s="3"/>
    </row>
    <row r="10">
      <c r="B10" s="4"/>
      <c r="C10" t="s" s="4">
        <v>5</v>
      </c>
      <c r="D10" t="s" s="5">
        <v>6</v>
      </c>
    </row>
    <row r="11">
      <c r="B11" t="s" s="3">
        <v>59</v>
      </c>
      <c r="C11" s="3"/>
      <c r="D11" s="3"/>
    </row>
    <row r="12">
      <c r="B12" s="4"/>
      <c r="C12" t="s" s="4">
        <v>60</v>
      </c>
      <c r="D12" t="s" s="5">
        <v>61</v>
      </c>
    </row>
    <row r="13">
      <c r="B13" s="4"/>
      <c r="C13" t="s" s="4">
        <v>65</v>
      </c>
      <c r="D13" t="s" s="5">
        <v>66</v>
      </c>
    </row>
    <row r="14">
      <c r="B14" s="4"/>
      <c r="C14" t="s" s="4">
        <v>194</v>
      </c>
      <c r="D14" t="s" s="5">
        <v>195</v>
      </c>
    </row>
    <row r="15">
      <c r="B15" t="s" s="3">
        <v>197</v>
      </c>
      <c r="C15" s="3"/>
      <c r="D15" s="3"/>
    </row>
    <row r="16">
      <c r="B16" s="4"/>
      <c r="C16" t="s" s="4">
        <v>198</v>
      </c>
      <c r="D16" t="s" s="5">
        <v>199</v>
      </c>
    </row>
    <row r="17">
      <c r="B17" s="4"/>
      <c r="C17" t="s" s="4">
        <v>60</v>
      </c>
      <c r="D17" t="s" s="5">
        <v>304</v>
      </c>
    </row>
    <row r="18">
      <c r="B18" s="4"/>
      <c r="C18" t="s" s="4">
        <v>194</v>
      </c>
      <c r="D18" t="s" s="5">
        <v>305</v>
      </c>
    </row>
    <row r="19">
      <c r="B19" t="s" s="3">
        <v>306</v>
      </c>
      <c r="C19" s="3"/>
      <c r="D19" s="3"/>
    </row>
    <row r="20">
      <c r="B20" s="4"/>
      <c r="C20" t="s" s="4">
        <v>307</v>
      </c>
      <c r="D20" t="s" s="5">
        <v>308</v>
      </c>
    </row>
    <row r="21">
      <c r="B21" s="4"/>
      <c r="C21" t="s" s="4">
        <v>60</v>
      </c>
      <c r="D21" t="s" s="5">
        <v>425</v>
      </c>
    </row>
    <row r="22">
      <c r="B22" s="4"/>
      <c r="C22" t="s" s="4">
        <v>194</v>
      </c>
      <c r="D22" t="s" s="5">
        <v>426</v>
      </c>
    </row>
    <row r="23">
      <c r="B23" t="s" s="3">
        <v>428</v>
      </c>
      <c r="C23" s="3"/>
      <c r="D23" s="3"/>
    </row>
    <row r="24">
      <c r="B24" s="4"/>
      <c r="C24" t="s" s="4">
        <v>429</v>
      </c>
      <c r="D24" t="s" s="5">
        <v>430</v>
      </c>
    </row>
    <row r="25">
      <c r="B25" s="4"/>
      <c r="C25" t="s" s="4">
        <v>60</v>
      </c>
      <c r="D25" t="s" s="5">
        <v>532</v>
      </c>
    </row>
    <row r="26">
      <c r="B26" s="4"/>
      <c r="C26" t="s" s="4">
        <v>194</v>
      </c>
      <c r="D26" t="s" s="5">
        <v>533</v>
      </c>
    </row>
  </sheetData>
  <mergeCells count="1">
    <mergeCell ref="B3:D3"/>
  </mergeCells>
  <hyperlinks>
    <hyperlink ref="D10" location="'Summary - St. John the Apostle '!R2C1" tooltip="" display="Summary - St. John the Apostle "/>
    <hyperlink ref="D12" location="'Varsity Boys - Team Scoring'!R2C1" tooltip="" display="Varsity Boys - Team Scoring"/>
    <hyperlink ref="D13" location="'Varsity Boys - Individual Resul'!R2C1" tooltip="" display="Varsity Boys - Individual Resul"/>
    <hyperlink ref="D14" location="'Varsity Boys - Medals'!R2C1" tooltip="" display="Varsity Boys - Medals"/>
    <hyperlink ref="D16" location="'Varsity Girls - Individual Resu'!R2C1" tooltip="" display="Varsity Girls - Individual Resu"/>
    <hyperlink ref="D17" location="'Varsity Girls - Team Scoring'!R2C1" tooltip="" display="Varsity Girls - Team Scoring"/>
    <hyperlink ref="D18" location="'Varsity Girls - Medals'!R2C1" tooltip="" display="Varsity Girls - Medals"/>
    <hyperlink ref="D20" location="'JV Boys - Individual Results - '!R2C1" tooltip="" display="JV Boys - Individual Results - "/>
    <hyperlink ref="D21" location="'JV Boys - Team Scoring'!R2C1" tooltip="" display="JV Boys - Team Scoring"/>
    <hyperlink ref="D22" location="'JV Boys - Medals'!R2C1" tooltip="" display="JV Boys - Medals"/>
    <hyperlink ref="D24" location="'JV Girls - Individual Results -'!R2C1" tooltip="" display="JV Girls - Individual Results -"/>
    <hyperlink ref="D25" location="'JV Girls - Team Scoring'!R2C1" tooltip="" display="JV Girls - Team Scoring"/>
    <hyperlink ref="D26" location="'JV Girls - Medals'!R2C1" tooltip="" display="JV Girls - Medals"/>
  </hyperlinks>
</worksheet>
</file>

<file path=xl/worksheets/sheet10.xml><?xml version="1.0" encoding="utf-8"?>
<worksheet xmlns:r="http://schemas.openxmlformats.org/officeDocument/2006/relationships" xmlns="http://schemas.openxmlformats.org/spreadsheetml/2006/main">
  <sheetPr>
    <pageSetUpPr fitToPage="1"/>
  </sheetPr>
  <dimension ref="A2:K17"/>
  <sheetViews>
    <sheetView workbookViewId="0" showGridLines="0" defaultGridColor="1"/>
  </sheetViews>
  <sheetFormatPr defaultColWidth="14" defaultRowHeight="21.75" customHeight="1" outlineLevelRow="0" outlineLevelCol="0"/>
  <cols>
    <col min="1" max="1" width="6.48438" style="82" customWidth="1"/>
    <col min="2" max="2" width="13.2812" style="82" customWidth="1"/>
    <col min="3" max="10" width="5.17188" style="82" customWidth="1"/>
    <col min="11" max="11" width="8.0625" style="82" customWidth="1"/>
    <col min="12" max="256" width="14" style="82" customWidth="1"/>
  </cols>
  <sheetData>
    <row r="1" ht="31" customHeight="1">
      <c r="A1" t="s" s="32">
        <v>60</v>
      </c>
      <c r="B1" s="32"/>
      <c r="C1" s="32"/>
      <c r="D1" s="32"/>
      <c r="E1" s="32"/>
      <c r="F1" s="32"/>
      <c r="G1" s="32"/>
      <c r="H1" s="32"/>
      <c r="I1" s="32"/>
      <c r="J1" s="32"/>
      <c r="K1" s="32"/>
    </row>
    <row r="2" ht="21.95" customHeight="1">
      <c r="A2" t="s" s="33">
        <v>62</v>
      </c>
      <c r="B2" t="s" s="33">
        <v>7</v>
      </c>
      <c r="C2" t="s" s="33">
        <v>63</v>
      </c>
      <c r="D2" s="34"/>
      <c r="E2" s="34"/>
      <c r="F2" s="34"/>
      <c r="G2" s="34"/>
      <c r="H2" s="34"/>
      <c r="I2" s="34"/>
      <c r="J2" s="34"/>
      <c r="K2" t="s" s="33">
        <v>64</v>
      </c>
    </row>
    <row r="3" ht="22.15" customHeight="1">
      <c r="A3" s="35"/>
      <c r="B3" s="35"/>
      <c r="C3" s="36">
        <v>1</v>
      </c>
      <c r="D3" s="36">
        <v>2</v>
      </c>
      <c r="E3" s="36">
        <v>3</v>
      </c>
      <c r="F3" s="36">
        <v>4</v>
      </c>
      <c r="G3" s="36">
        <v>5</v>
      </c>
      <c r="H3" s="36">
        <v>6</v>
      </c>
      <c r="I3" s="36">
        <v>7</v>
      </c>
      <c r="J3" s="36">
        <v>8</v>
      </c>
      <c r="K3" s="35"/>
    </row>
    <row r="4" ht="23.55" customHeight="1">
      <c r="A4" s="37">
        <v>1</v>
      </c>
      <c r="B4" t="s" s="38">
        <v>14</v>
      </c>
      <c r="C4" s="39">
        <v>2</v>
      </c>
      <c r="D4" s="39">
        <v>3</v>
      </c>
      <c r="E4" s="39">
        <v>8</v>
      </c>
      <c r="F4" s="39">
        <v>12</v>
      </c>
      <c r="G4" s="39">
        <v>19</v>
      </c>
      <c r="H4" s="40">
        <v>24</v>
      </c>
      <c r="I4" s="40">
        <v>28</v>
      </c>
      <c r="J4" s="40"/>
      <c r="K4" s="37">
        <v>44</v>
      </c>
    </row>
    <row r="5" ht="23.35" customHeight="1">
      <c r="A5" s="41">
        <v>2</v>
      </c>
      <c r="B5" t="s" s="42">
        <v>25</v>
      </c>
      <c r="C5" s="43">
        <v>1</v>
      </c>
      <c r="D5" s="43">
        <v>7</v>
      </c>
      <c r="E5" s="43">
        <v>9</v>
      </c>
      <c r="F5" s="43">
        <v>13</v>
      </c>
      <c r="G5" s="43">
        <v>15</v>
      </c>
      <c r="H5" s="44">
        <v>26</v>
      </c>
      <c r="I5" s="44"/>
      <c r="J5" s="44"/>
      <c r="K5" s="41">
        <v>45</v>
      </c>
    </row>
    <row r="6" ht="23.35" customHeight="1">
      <c r="A6" s="45">
        <v>3</v>
      </c>
      <c r="B6" t="s" s="46">
        <v>47</v>
      </c>
      <c r="C6" s="45">
        <v>4</v>
      </c>
      <c r="D6" s="45">
        <v>6</v>
      </c>
      <c r="E6" s="45">
        <v>10</v>
      </c>
      <c r="F6" s="45">
        <v>11</v>
      </c>
      <c r="G6" s="45">
        <v>17</v>
      </c>
      <c r="H6" s="47">
        <v>38</v>
      </c>
      <c r="I6" s="47"/>
      <c r="J6" s="47"/>
      <c r="K6" s="48">
        <v>48</v>
      </c>
    </row>
    <row r="7" ht="23.35" customHeight="1">
      <c r="A7" s="45">
        <v>4</v>
      </c>
      <c r="B7" t="s" s="46">
        <v>40</v>
      </c>
      <c r="C7" s="45">
        <v>5</v>
      </c>
      <c r="D7" s="45">
        <v>14</v>
      </c>
      <c r="E7" s="45">
        <v>20</v>
      </c>
      <c r="F7" s="45">
        <v>27</v>
      </c>
      <c r="G7" s="45">
        <v>32</v>
      </c>
      <c r="H7" s="47">
        <v>42</v>
      </c>
      <c r="I7" s="47"/>
      <c r="J7" s="47"/>
      <c r="K7" s="48">
        <v>98</v>
      </c>
    </row>
    <row r="8" ht="23.35" customHeight="1">
      <c r="A8" s="45">
        <v>5</v>
      </c>
      <c r="B8" t="s" s="46">
        <v>18</v>
      </c>
      <c r="C8" s="45">
        <v>16</v>
      </c>
      <c r="D8" s="45">
        <v>18</v>
      </c>
      <c r="E8" s="45">
        <v>21</v>
      </c>
      <c r="F8" s="45">
        <v>29</v>
      </c>
      <c r="G8" s="45">
        <v>31</v>
      </c>
      <c r="H8" s="47">
        <v>33</v>
      </c>
      <c r="I8" s="47">
        <v>35</v>
      </c>
      <c r="J8" s="47">
        <v>40</v>
      </c>
      <c r="K8" s="48">
        <v>115</v>
      </c>
    </row>
    <row r="9" ht="23.35" customHeight="1">
      <c r="A9" s="45">
        <v>6</v>
      </c>
      <c r="B9" t="s" s="46">
        <v>50</v>
      </c>
      <c r="C9" s="45">
        <v>22</v>
      </c>
      <c r="D9" s="45">
        <v>23</v>
      </c>
      <c r="E9" s="45">
        <v>25</v>
      </c>
      <c r="F9" s="45">
        <v>30</v>
      </c>
      <c r="G9" s="45">
        <v>34</v>
      </c>
      <c r="H9" s="47"/>
      <c r="I9" s="47"/>
      <c r="J9" s="47"/>
      <c r="K9" s="48">
        <v>134</v>
      </c>
    </row>
    <row r="10" ht="23.35" customHeight="1">
      <c r="A10" s="45">
        <v>7</v>
      </c>
      <c r="B10" t="s" s="46">
        <v>37</v>
      </c>
      <c r="C10" s="45">
        <v>36</v>
      </c>
      <c r="D10" s="45">
        <v>37</v>
      </c>
      <c r="E10" s="45">
        <v>39</v>
      </c>
      <c r="F10" s="45">
        <v>41</v>
      </c>
      <c r="G10" s="45">
        <v>43</v>
      </c>
      <c r="H10" s="47"/>
      <c r="I10" s="50"/>
      <c r="J10" s="50"/>
      <c r="K10" s="48">
        <v>196</v>
      </c>
    </row>
    <row r="11" ht="23.35" customHeight="1">
      <c r="A11" s="49"/>
      <c r="B11" s="49"/>
      <c r="C11" s="49"/>
      <c r="D11" s="49"/>
      <c r="E11" s="49"/>
      <c r="F11" s="49"/>
      <c r="G11" s="49"/>
      <c r="H11" s="49"/>
      <c r="I11" s="49"/>
      <c r="J11" s="49"/>
      <c r="K11" s="51"/>
    </row>
    <row r="12" ht="23.35" customHeight="1">
      <c r="A12" s="49"/>
      <c r="B12" s="49"/>
      <c r="C12" s="49"/>
      <c r="D12" s="49"/>
      <c r="E12" s="49"/>
      <c r="F12" s="49"/>
      <c r="G12" s="49"/>
      <c r="H12" s="49"/>
      <c r="I12" s="49"/>
      <c r="J12" s="49"/>
      <c r="K12" s="51"/>
    </row>
    <row r="13" ht="23.35" customHeight="1">
      <c r="A13" s="49"/>
      <c r="B13" s="49"/>
      <c r="C13" s="49"/>
      <c r="D13" s="49"/>
      <c r="E13" s="49"/>
      <c r="F13" s="49"/>
      <c r="G13" s="49"/>
      <c r="H13" s="49"/>
      <c r="I13" s="49"/>
      <c r="J13" s="49"/>
      <c r="K13" s="51"/>
    </row>
    <row r="14" ht="23.35" customHeight="1">
      <c r="A14" s="49"/>
      <c r="B14" s="49"/>
      <c r="C14" s="49"/>
      <c r="D14" s="49"/>
      <c r="E14" s="49"/>
      <c r="F14" s="49"/>
      <c r="G14" s="49"/>
      <c r="H14" s="49"/>
      <c r="I14" s="49"/>
      <c r="J14" s="49"/>
      <c r="K14" s="51"/>
    </row>
    <row r="15" ht="23.35" customHeight="1">
      <c r="A15" s="49"/>
      <c r="B15" s="49"/>
      <c r="C15" s="49"/>
      <c r="D15" s="49"/>
      <c r="E15" s="49"/>
      <c r="F15" s="49"/>
      <c r="G15" s="49"/>
      <c r="H15" s="49"/>
      <c r="I15" s="49"/>
      <c r="J15" s="49"/>
      <c r="K15" s="51"/>
    </row>
    <row r="16" ht="23.35" customHeight="1">
      <c r="A16" s="49"/>
      <c r="B16" s="49"/>
      <c r="C16" s="49"/>
      <c r="D16" s="49"/>
      <c r="E16" s="49"/>
      <c r="F16" s="49"/>
      <c r="G16" s="49"/>
      <c r="H16" s="49"/>
      <c r="I16" s="49"/>
      <c r="J16" s="49"/>
      <c r="K16" s="51"/>
    </row>
    <row r="17" ht="23.35" customHeight="1">
      <c r="A17" s="49"/>
      <c r="B17" s="49"/>
      <c r="C17" s="49"/>
      <c r="D17" s="49"/>
      <c r="E17" s="49"/>
      <c r="F17" s="49"/>
      <c r="G17" s="49"/>
      <c r="H17" s="49"/>
      <c r="I17" s="49"/>
      <c r="J17" s="49"/>
      <c r="K17" s="51"/>
    </row>
  </sheetData>
  <mergeCells count="5">
    <mergeCell ref="A1:K1"/>
    <mergeCell ref="A2:A3"/>
    <mergeCell ref="B2:B3"/>
    <mergeCell ref="K2:K3"/>
    <mergeCell ref="C2:J2"/>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11.xml><?xml version="1.0" encoding="utf-8"?>
<worksheet xmlns:r="http://schemas.openxmlformats.org/officeDocument/2006/relationships" xmlns="http://schemas.openxmlformats.org/spreadsheetml/2006/main">
  <sheetPr>
    <pageSetUpPr fitToPage="1"/>
  </sheetPr>
  <dimension ref="A2:C17"/>
  <sheetViews>
    <sheetView workbookViewId="0" showGridLines="0" defaultGridColor="1">
      <pane topLeftCell="B3" xSplit="1" ySplit="2" activePane="bottomRight" state="frozen"/>
    </sheetView>
  </sheetViews>
  <sheetFormatPr defaultColWidth="14" defaultRowHeight="21.75" customHeight="1" outlineLevelRow="0" outlineLevelCol="0"/>
  <cols>
    <col min="1" max="3" width="14" style="83" customWidth="1"/>
    <col min="4" max="256" width="14" style="83" customWidth="1"/>
  </cols>
  <sheetData>
    <row r="1" ht="25" customHeight="1">
      <c r="A1" t="s" s="7">
        <v>194</v>
      </c>
      <c r="B1" s="7"/>
      <c r="C1" s="7"/>
    </row>
    <row r="2" ht="23.55" customHeight="1">
      <c r="A2" t="s" s="69">
        <v>7</v>
      </c>
      <c r="B2" t="s" s="69">
        <v>194</v>
      </c>
      <c r="C2" t="s" s="69">
        <v>196</v>
      </c>
    </row>
    <row r="3" ht="23.55" customHeight="1">
      <c r="A3" t="s" s="84">
        <v>14</v>
      </c>
      <c r="B3" s="85">
        <f>COUNTIF('JV Boys - Individual Results - '!$H$3:$H$17,A3)</f>
        <v>4</v>
      </c>
      <c r="C3" s="86">
        <f>COUNTIF('JV Boys - Individual Results - '!$H$3:$H$71,A3)</f>
        <v>8</v>
      </c>
    </row>
    <row r="4" ht="23.35" customHeight="1">
      <c r="A4" t="s" s="87">
        <v>47</v>
      </c>
      <c r="B4" s="88">
        <f>COUNTIF('JV Boys - Individual Results - '!$H$3:$H$17,A4)</f>
        <v>4</v>
      </c>
      <c r="C4" s="89">
        <f>COUNTIF('JV Boys - Individual Results - '!$H$3:$H$71,A4)</f>
        <v>6</v>
      </c>
    </row>
    <row r="5" ht="23.35" customHeight="1">
      <c r="A5" t="s" s="87">
        <v>25</v>
      </c>
      <c r="B5" s="88">
        <f>COUNTIF('JV Boys - Individual Results - '!$H$3:$H$17,A5)</f>
        <v>4</v>
      </c>
      <c r="C5" s="89">
        <f>COUNTIF('JV Boys - Individual Results - '!$H$3:$H$71,A5)</f>
        <v>6</v>
      </c>
    </row>
    <row r="6" ht="23.35" customHeight="1">
      <c r="A6" t="s" s="87">
        <v>40</v>
      </c>
      <c r="B6" s="88">
        <f>COUNTIF('JV Boys - Individual Results - '!$H$3:$H$17,A6)</f>
        <v>1</v>
      </c>
      <c r="C6" s="89">
        <f>COUNTIF('JV Boys - Individual Results - '!$H$3:$H$71,A6)</f>
        <v>6</v>
      </c>
    </row>
    <row r="7" ht="23.35" customHeight="1">
      <c r="A7" t="s" s="87">
        <v>33</v>
      </c>
      <c r="B7" s="88">
        <f>COUNTIF('JV Boys - Individual Results - '!$H$3:$H$17,A7)</f>
        <v>1</v>
      </c>
      <c r="C7" s="89">
        <f>COUNTIF('JV Boys - Individual Results - '!$H$3:$H$71,A7)</f>
        <v>4</v>
      </c>
    </row>
    <row r="8" ht="23.35" customHeight="1">
      <c r="A8" t="s" s="87">
        <v>22</v>
      </c>
      <c r="B8" s="88">
        <f>COUNTIF('JV Boys - Individual Results - '!$H$3:$H$17,A8)</f>
        <v>1</v>
      </c>
      <c r="C8" s="89">
        <f>COUNTIF('JV Boys - Individual Results - '!$H$3:$H$71,A8)</f>
        <v>3</v>
      </c>
    </row>
    <row r="9" ht="23.35" customHeight="1">
      <c r="A9" t="s" s="87">
        <v>18</v>
      </c>
      <c r="B9" s="88">
        <f>COUNTIF('JV Boys - Individual Results - '!$H$3:$H$17,A9)</f>
        <v>0</v>
      </c>
      <c r="C9" s="89">
        <f>COUNTIF('JV Boys - Individual Results - '!$H$3:$H$71,A9)</f>
        <v>8</v>
      </c>
    </row>
    <row r="10" ht="23.35" customHeight="1">
      <c r="A10" t="s" s="87">
        <v>37</v>
      </c>
      <c r="B10" s="88">
        <f>COUNTIF('JV Boys - Individual Results - '!$H$3:$H$17,A10)</f>
        <v>0</v>
      </c>
      <c r="C10" s="89">
        <f>COUNTIF('JV Boys - Individual Results - '!$H$3:$H$71,A10)</f>
        <v>6</v>
      </c>
    </row>
    <row r="11" ht="23.35" customHeight="1">
      <c r="A11" t="s" s="87">
        <v>50</v>
      </c>
      <c r="B11" s="88">
        <f>COUNTIF('JV Boys - Individual Results - '!$H$3:$H$17,A11)</f>
        <v>0</v>
      </c>
      <c r="C11" s="89">
        <f>COUNTIF('JV Boys - Individual Results - '!$H$3:$H$71,A11)</f>
        <v>5</v>
      </c>
    </row>
    <row r="12" ht="23.35" customHeight="1">
      <c r="A12" t="s" s="87">
        <v>43</v>
      </c>
      <c r="B12" s="88">
        <f>COUNTIF('JV Boys - Individual Results - '!$H$3:$H$17,A12)</f>
        <v>0</v>
      </c>
      <c r="C12" s="89">
        <f>COUNTIF('JV Boys - Individual Results - '!$H$3:$H$71,A12)</f>
        <v>4</v>
      </c>
    </row>
    <row r="13" ht="23.35" customHeight="1">
      <c r="A13" t="s" s="87">
        <v>29</v>
      </c>
      <c r="B13" s="88">
        <f>COUNTIF('JV Boys - Individual Results - '!$H$3:$H$17,A13)</f>
        <v>0</v>
      </c>
      <c r="C13" s="89">
        <f>COUNTIF('JV Boys - Individual Results - '!$H$3:$H$71,A13)</f>
        <v>2</v>
      </c>
    </row>
    <row r="14" ht="23.35" customHeight="1">
      <c r="A14" t="s" s="87">
        <v>53</v>
      </c>
      <c r="B14" s="88">
        <f>COUNTIF('JV Boys - Individual Results - '!$H$3:$H$17,A14)</f>
        <v>0</v>
      </c>
      <c r="C14" s="89">
        <f>COUNTIF('JV Boys - Individual Results - '!$H$3:$H$71,A14)</f>
        <v>1</v>
      </c>
    </row>
    <row r="15" ht="23.35" customHeight="1">
      <c r="A15" t="s" s="87">
        <v>427</v>
      </c>
      <c r="B15" s="88">
        <f>COUNTIF('JV Boys - Individual Results - '!$H$3:$H$17,A15)</f>
        <v>0</v>
      </c>
      <c r="C15" s="89">
        <f>COUNTIF('JV Boys - Individual Results - '!$H$3:$H$71,A15)</f>
        <v>0</v>
      </c>
    </row>
    <row r="16" ht="23.35" customHeight="1">
      <c r="A16" t="s" s="87">
        <v>56</v>
      </c>
      <c r="B16" s="88">
        <f>COUNTIF('JV Boys - Individual Results - '!$H$3:$H$17,A16)</f>
        <v>0</v>
      </c>
      <c r="C16" s="89">
        <f>COUNTIF('JV Boys - Individual Results - '!$H$3:$H$71,A16)</f>
        <v>0</v>
      </c>
    </row>
    <row r="17" ht="23.35" customHeight="1">
      <c r="A17" t="s" s="90">
        <v>58</v>
      </c>
      <c r="B17" s="91">
        <f>SUM(B3:B16)</f>
        <v>15</v>
      </c>
      <c r="C17" s="92">
        <f>SUM(C3:C16)</f>
        <v>59</v>
      </c>
    </row>
  </sheetData>
  <mergeCells count="1">
    <mergeCell ref="A1:C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12.xml><?xml version="1.0" encoding="utf-8"?>
<worksheet xmlns:r="http://schemas.openxmlformats.org/officeDocument/2006/relationships" xmlns="http://schemas.openxmlformats.org/spreadsheetml/2006/main">
  <sheetPr>
    <pageSetUpPr fitToPage="1"/>
  </sheetPr>
  <dimension ref="A2:H71"/>
  <sheetViews>
    <sheetView workbookViewId="0" showGridLines="0" defaultGridColor="1">
      <pane topLeftCell="A3" xSplit="0" ySplit="2" activePane="bottomLeft" state="frozen"/>
    </sheetView>
  </sheetViews>
  <sheetFormatPr defaultColWidth="6.85714" defaultRowHeight="18.55" customHeight="1" outlineLevelRow="0" outlineLevelCol="0"/>
  <cols>
    <col min="1" max="1" width="5.44531" style="93" customWidth="1"/>
    <col min="2" max="2" width="8.85938" style="93" customWidth="1"/>
    <col min="3" max="3" width="27.2891" style="93" customWidth="1"/>
    <col min="4" max="4" width="8.46875" style="93" customWidth="1"/>
    <col min="5" max="5" width="7.96875" style="93" customWidth="1"/>
    <col min="6" max="6" width="6.82031" style="93" customWidth="1"/>
    <col min="7" max="7" width="6.15625" style="93" customWidth="1"/>
    <col min="8" max="8" width="13.2891" style="93" customWidth="1"/>
    <col min="9" max="256" width="6.86719" style="93" customWidth="1"/>
  </cols>
  <sheetData>
    <row r="1" ht="25" customHeight="1">
      <c r="A1" t="s" s="53">
        <v>429</v>
      </c>
      <c r="B1" s="53"/>
      <c r="C1" s="53"/>
      <c r="D1" s="53"/>
      <c r="E1" s="53"/>
      <c r="F1" s="53"/>
      <c r="G1" s="53"/>
      <c r="H1" s="53"/>
    </row>
    <row r="2" ht="18.6" customHeight="1">
      <c r="A2" t="s" s="54">
        <v>62</v>
      </c>
      <c r="B2" t="s" s="54">
        <v>67</v>
      </c>
      <c r="C2" t="s" s="54">
        <v>68</v>
      </c>
      <c r="D2" t="s" s="54">
        <v>69</v>
      </c>
      <c r="E2" t="s" s="54">
        <v>70</v>
      </c>
      <c r="F2" t="s" s="54">
        <v>71</v>
      </c>
      <c r="G2" t="s" s="54">
        <v>72</v>
      </c>
      <c r="H2" t="s" s="54">
        <v>7</v>
      </c>
    </row>
    <row r="3" ht="20" customHeight="1">
      <c r="A3" s="55">
        <v>1</v>
      </c>
      <c r="B3" t="s" s="56">
        <v>431</v>
      </c>
      <c r="C3" t="s" s="56">
        <v>432</v>
      </c>
      <c r="D3" s="57">
        <v>489</v>
      </c>
      <c r="E3" t="s" s="58">
        <v>202</v>
      </c>
      <c r="F3" s="57">
        <v>5</v>
      </c>
      <c r="G3" s="59">
        <v>1</v>
      </c>
      <c r="H3" t="s" s="56">
        <v>37</v>
      </c>
    </row>
    <row r="4" ht="20" customHeight="1">
      <c r="A4" s="55">
        <v>2</v>
      </c>
      <c r="B4" t="s" s="56">
        <v>433</v>
      </c>
      <c r="C4" t="s" s="56">
        <v>434</v>
      </c>
      <c r="D4" s="57">
        <v>475</v>
      </c>
      <c r="E4" t="s" s="58">
        <v>202</v>
      </c>
      <c r="F4" s="57">
        <v>5</v>
      </c>
      <c r="G4" s="60"/>
      <c r="H4" t="s" s="56">
        <v>25</v>
      </c>
    </row>
    <row r="5" ht="20" customHeight="1">
      <c r="A5" s="55">
        <v>3</v>
      </c>
      <c r="B5" t="s" s="56">
        <v>435</v>
      </c>
      <c r="C5" t="s" s="56">
        <v>436</v>
      </c>
      <c r="D5" s="57">
        <v>480</v>
      </c>
      <c r="E5" t="s" s="58">
        <v>202</v>
      </c>
      <c r="F5" s="57">
        <v>4</v>
      </c>
      <c r="G5" s="60"/>
      <c r="H5" t="s" s="56">
        <v>29</v>
      </c>
    </row>
    <row r="6" ht="20" customHeight="1">
      <c r="A6" s="57">
        <v>4</v>
      </c>
      <c r="B6" t="s" s="58">
        <v>437</v>
      </c>
      <c r="C6" t="s" s="58">
        <v>438</v>
      </c>
      <c r="D6" s="57">
        <v>497</v>
      </c>
      <c r="E6" t="s" s="58">
        <v>202</v>
      </c>
      <c r="F6" s="57">
        <v>5</v>
      </c>
      <c r="G6" s="60"/>
      <c r="H6" t="s" s="58">
        <v>25</v>
      </c>
    </row>
    <row r="7" ht="20" customHeight="1">
      <c r="A7" s="57">
        <v>5</v>
      </c>
      <c r="B7" t="s" s="58">
        <v>439</v>
      </c>
      <c r="C7" t="s" s="58">
        <v>440</v>
      </c>
      <c r="D7" s="57">
        <v>458</v>
      </c>
      <c r="E7" t="s" s="58">
        <v>202</v>
      </c>
      <c r="F7" s="57">
        <v>4</v>
      </c>
      <c r="G7" s="60"/>
      <c r="H7" t="s" s="58">
        <v>29</v>
      </c>
    </row>
    <row r="8" ht="20" customHeight="1">
      <c r="A8" s="57">
        <v>6</v>
      </c>
      <c r="B8" t="s" s="58">
        <v>441</v>
      </c>
      <c r="C8" t="s" s="58">
        <v>442</v>
      </c>
      <c r="D8" s="57">
        <v>394</v>
      </c>
      <c r="E8" t="s" s="58">
        <v>202</v>
      </c>
      <c r="F8" s="57">
        <v>5</v>
      </c>
      <c r="G8" s="60"/>
      <c r="H8" t="s" s="58">
        <v>47</v>
      </c>
    </row>
    <row r="9" ht="20" customHeight="1">
      <c r="A9" s="57">
        <v>7</v>
      </c>
      <c r="B9" t="s" s="58">
        <v>443</v>
      </c>
      <c r="C9" t="s" s="58">
        <v>444</v>
      </c>
      <c r="D9" s="57">
        <v>321</v>
      </c>
      <c r="E9" t="s" s="58">
        <v>202</v>
      </c>
      <c r="F9" s="57">
        <v>5</v>
      </c>
      <c r="G9" s="60"/>
      <c r="H9" t="s" s="58">
        <v>47</v>
      </c>
    </row>
    <row r="10" ht="20" customHeight="1">
      <c r="A10" s="57">
        <v>8</v>
      </c>
      <c r="B10" t="s" s="58">
        <v>445</v>
      </c>
      <c r="C10" t="s" s="58">
        <v>446</v>
      </c>
      <c r="D10" s="57">
        <v>338</v>
      </c>
      <c r="E10" t="s" s="58">
        <v>202</v>
      </c>
      <c r="F10" s="57">
        <v>4</v>
      </c>
      <c r="G10" s="59">
        <v>2</v>
      </c>
      <c r="H10" t="s" s="58">
        <v>14</v>
      </c>
    </row>
    <row r="11" ht="20" customHeight="1">
      <c r="A11" s="57">
        <v>9</v>
      </c>
      <c r="B11" t="s" s="58">
        <v>447</v>
      </c>
      <c r="C11" t="s" s="58">
        <v>448</v>
      </c>
      <c r="D11" s="57">
        <v>406</v>
      </c>
      <c r="E11" t="s" s="58">
        <v>202</v>
      </c>
      <c r="F11" s="57">
        <v>5</v>
      </c>
      <c r="G11" s="59">
        <v>3</v>
      </c>
      <c r="H11" t="s" s="58">
        <v>33</v>
      </c>
    </row>
    <row r="12" ht="20" customHeight="1">
      <c r="A12" s="57">
        <v>10</v>
      </c>
      <c r="B12" t="s" s="58">
        <v>449</v>
      </c>
      <c r="C12" t="s" s="58">
        <v>450</v>
      </c>
      <c r="D12" s="57">
        <v>323</v>
      </c>
      <c r="E12" t="s" s="58">
        <v>202</v>
      </c>
      <c r="F12" s="57">
        <v>4</v>
      </c>
      <c r="G12" s="60"/>
      <c r="H12" t="s" s="58">
        <v>18</v>
      </c>
    </row>
    <row r="13" ht="20" customHeight="1">
      <c r="A13" s="57">
        <v>11</v>
      </c>
      <c r="B13" t="s" s="58">
        <v>451</v>
      </c>
      <c r="C13" t="s" s="58">
        <v>452</v>
      </c>
      <c r="D13" s="57">
        <v>324</v>
      </c>
      <c r="E13" t="s" s="58">
        <v>202</v>
      </c>
      <c r="F13" s="57">
        <v>5</v>
      </c>
      <c r="G13" s="60"/>
      <c r="H13" t="s" s="58">
        <v>56</v>
      </c>
    </row>
    <row r="14" ht="20" customHeight="1">
      <c r="A14" s="57">
        <v>12</v>
      </c>
      <c r="B14" t="s" s="58">
        <v>453</v>
      </c>
      <c r="C14" t="s" s="58">
        <v>454</v>
      </c>
      <c r="D14" s="57">
        <v>302</v>
      </c>
      <c r="E14" t="s" s="58">
        <v>202</v>
      </c>
      <c r="F14" s="57">
        <v>4</v>
      </c>
      <c r="G14" s="59">
        <v>4</v>
      </c>
      <c r="H14" t="s" s="58">
        <v>37</v>
      </c>
    </row>
    <row r="15" ht="20" customHeight="1">
      <c r="A15" s="57">
        <v>13</v>
      </c>
      <c r="B15" t="s" s="58">
        <v>455</v>
      </c>
      <c r="C15" t="s" s="58">
        <v>456</v>
      </c>
      <c r="D15" s="57">
        <v>426</v>
      </c>
      <c r="E15" t="s" s="58">
        <v>202</v>
      </c>
      <c r="F15" s="57">
        <v>5</v>
      </c>
      <c r="G15" s="59">
        <v>5</v>
      </c>
      <c r="H15" t="s" s="58">
        <v>14</v>
      </c>
    </row>
    <row r="16" ht="20" customHeight="1">
      <c r="A16" s="57">
        <v>14</v>
      </c>
      <c r="B16" t="s" s="58">
        <v>457</v>
      </c>
      <c r="C16" t="s" s="58">
        <v>458</v>
      </c>
      <c r="D16" s="57">
        <v>481</v>
      </c>
      <c r="E16" t="s" s="58">
        <v>202</v>
      </c>
      <c r="F16" s="57">
        <v>4</v>
      </c>
      <c r="G16" s="59">
        <v>6</v>
      </c>
      <c r="H16" t="s" s="58">
        <v>37</v>
      </c>
    </row>
    <row r="17" ht="20" customHeight="1">
      <c r="A17" s="57">
        <v>15</v>
      </c>
      <c r="B17" t="s" s="58">
        <v>128</v>
      </c>
      <c r="C17" t="s" s="58">
        <v>459</v>
      </c>
      <c r="D17" s="57">
        <v>456</v>
      </c>
      <c r="E17" t="s" s="58">
        <v>202</v>
      </c>
      <c r="F17" s="57">
        <v>3</v>
      </c>
      <c r="G17" s="59">
        <v>7</v>
      </c>
      <c r="H17" t="s" s="58">
        <v>33</v>
      </c>
    </row>
    <row r="18" ht="20" customHeight="1">
      <c r="A18" s="61">
        <v>16</v>
      </c>
      <c r="B18" t="s" s="62">
        <v>460</v>
      </c>
      <c r="C18" t="s" s="62">
        <v>461</v>
      </c>
      <c r="D18" s="61">
        <v>356</v>
      </c>
      <c r="E18" t="s" s="62">
        <v>202</v>
      </c>
      <c r="F18" s="61">
        <v>4</v>
      </c>
      <c r="G18" s="63">
        <v>8</v>
      </c>
      <c r="H18" t="s" s="62">
        <v>33</v>
      </c>
    </row>
    <row r="19" ht="20" customHeight="1">
      <c r="A19" s="61">
        <v>17</v>
      </c>
      <c r="B19" t="s" s="62">
        <v>462</v>
      </c>
      <c r="C19" t="s" s="62">
        <v>463</v>
      </c>
      <c r="D19" s="61">
        <v>422</v>
      </c>
      <c r="E19" t="s" s="62">
        <v>202</v>
      </c>
      <c r="F19" s="61">
        <v>5</v>
      </c>
      <c r="G19" s="63">
        <v>9</v>
      </c>
      <c r="H19" t="s" s="62">
        <v>50</v>
      </c>
    </row>
    <row r="20" ht="20" customHeight="1">
      <c r="A20" s="61">
        <v>18</v>
      </c>
      <c r="B20" t="s" s="62">
        <v>464</v>
      </c>
      <c r="C20" t="s" s="62">
        <v>465</v>
      </c>
      <c r="D20" s="61">
        <v>488</v>
      </c>
      <c r="E20" t="s" s="62">
        <v>202</v>
      </c>
      <c r="F20" s="61">
        <v>3</v>
      </c>
      <c r="G20" s="63">
        <v>10</v>
      </c>
      <c r="H20" t="s" s="62">
        <v>14</v>
      </c>
    </row>
    <row r="21" ht="20" customHeight="1">
      <c r="A21" s="61">
        <v>19</v>
      </c>
      <c r="B21" t="s" s="62">
        <v>466</v>
      </c>
      <c r="C21" t="s" s="62">
        <v>467</v>
      </c>
      <c r="D21" s="61">
        <v>387</v>
      </c>
      <c r="E21" t="s" s="62">
        <v>202</v>
      </c>
      <c r="F21" s="61">
        <v>5</v>
      </c>
      <c r="G21" s="63">
        <v>11</v>
      </c>
      <c r="H21" t="s" s="62">
        <v>14</v>
      </c>
    </row>
    <row r="22" ht="20" customHeight="1">
      <c r="A22" s="61">
        <v>20</v>
      </c>
      <c r="B22" t="s" s="62">
        <v>468</v>
      </c>
      <c r="C22" t="s" s="62">
        <v>469</v>
      </c>
      <c r="D22" s="61">
        <v>407</v>
      </c>
      <c r="E22" t="s" s="62">
        <v>202</v>
      </c>
      <c r="F22" s="61">
        <v>5</v>
      </c>
      <c r="G22" s="63">
        <v>12</v>
      </c>
      <c r="H22" t="s" s="62">
        <v>33</v>
      </c>
    </row>
    <row r="23" ht="20" customHeight="1">
      <c r="A23" s="61">
        <v>21</v>
      </c>
      <c r="B23" t="s" s="62">
        <v>221</v>
      </c>
      <c r="C23" t="s" s="62">
        <v>470</v>
      </c>
      <c r="D23" s="61">
        <v>317</v>
      </c>
      <c r="E23" t="s" s="62">
        <v>202</v>
      </c>
      <c r="F23" s="61">
        <v>5</v>
      </c>
      <c r="G23" s="64"/>
      <c r="H23" t="s" s="62">
        <v>25</v>
      </c>
    </row>
    <row r="24" ht="20" customHeight="1">
      <c r="A24" s="61">
        <v>22</v>
      </c>
      <c r="B24" t="s" s="62">
        <v>471</v>
      </c>
      <c r="C24" t="s" s="62">
        <v>472</v>
      </c>
      <c r="D24" s="61">
        <v>396</v>
      </c>
      <c r="E24" t="s" s="62">
        <v>202</v>
      </c>
      <c r="F24" s="61">
        <v>4</v>
      </c>
      <c r="G24" s="64"/>
      <c r="H24" t="s" s="62">
        <v>29</v>
      </c>
    </row>
    <row r="25" ht="20" customHeight="1">
      <c r="A25" s="61">
        <v>23</v>
      </c>
      <c r="B25" t="s" s="62">
        <v>473</v>
      </c>
      <c r="C25" t="s" s="62">
        <v>474</v>
      </c>
      <c r="D25" s="61">
        <v>320</v>
      </c>
      <c r="E25" t="s" s="62">
        <v>202</v>
      </c>
      <c r="F25" s="61">
        <v>5</v>
      </c>
      <c r="G25" s="63">
        <v>13</v>
      </c>
      <c r="H25" t="s" s="62">
        <v>33</v>
      </c>
    </row>
    <row r="26" ht="20" customHeight="1">
      <c r="A26" s="61">
        <v>24</v>
      </c>
      <c r="B26" t="s" s="62">
        <v>475</v>
      </c>
      <c r="C26" t="s" s="62">
        <v>476</v>
      </c>
      <c r="D26" s="61">
        <v>417</v>
      </c>
      <c r="E26" t="s" s="62">
        <v>202</v>
      </c>
      <c r="F26" s="61">
        <v>5</v>
      </c>
      <c r="G26" s="63">
        <v>14</v>
      </c>
      <c r="H26" t="s" s="62">
        <v>33</v>
      </c>
    </row>
    <row r="27" ht="20" customHeight="1">
      <c r="A27" s="61">
        <v>25</v>
      </c>
      <c r="B27" t="s" s="62">
        <v>477</v>
      </c>
      <c r="C27" t="s" s="62">
        <v>478</v>
      </c>
      <c r="D27" s="61">
        <v>314</v>
      </c>
      <c r="E27" t="s" s="62">
        <v>202</v>
      </c>
      <c r="F27" s="61">
        <v>3</v>
      </c>
      <c r="G27" s="64"/>
      <c r="H27" t="s" s="62">
        <v>25</v>
      </c>
    </row>
    <row r="28" ht="20" customHeight="1">
      <c r="A28" s="61">
        <v>26</v>
      </c>
      <c r="B28" t="s" s="62">
        <v>479</v>
      </c>
      <c r="C28" t="s" s="62">
        <v>480</v>
      </c>
      <c r="D28" s="61">
        <v>315</v>
      </c>
      <c r="E28" t="s" s="62">
        <v>202</v>
      </c>
      <c r="F28" s="61">
        <v>3</v>
      </c>
      <c r="G28" s="63">
        <v>15</v>
      </c>
      <c r="H28" t="s" s="62">
        <v>14</v>
      </c>
    </row>
    <row r="29" ht="20" customHeight="1">
      <c r="A29" s="61">
        <v>27</v>
      </c>
      <c r="B29" t="s" s="62">
        <v>481</v>
      </c>
      <c r="C29" t="s" s="62">
        <v>482</v>
      </c>
      <c r="D29" s="61">
        <v>350</v>
      </c>
      <c r="E29" t="s" s="62">
        <v>202</v>
      </c>
      <c r="F29" s="61">
        <v>3</v>
      </c>
      <c r="G29" s="63">
        <v>16</v>
      </c>
      <c r="H29" t="s" s="62">
        <v>22</v>
      </c>
    </row>
    <row r="30" ht="20" customHeight="1">
      <c r="A30" s="61">
        <v>28</v>
      </c>
      <c r="B30" t="s" s="62">
        <v>483</v>
      </c>
      <c r="C30" t="s" s="62">
        <v>484</v>
      </c>
      <c r="D30" s="61">
        <v>462</v>
      </c>
      <c r="E30" t="s" s="62">
        <v>202</v>
      </c>
      <c r="F30" s="61">
        <v>4</v>
      </c>
      <c r="G30" s="63">
        <v>17</v>
      </c>
      <c r="H30" t="s" s="62">
        <v>22</v>
      </c>
    </row>
    <row r="31" ht="20" customHeight="1">
      <c r="A31" s="61">
        <v>29</v>
      </c>
      <c r="B31" t="s" s="62">
        <v>485</v>
      </c>
      <c r="C31" t="s" s="62">
        <v>486</v>
      </c>
      <c r="D31" s="61">
        <v>326</v>
      </c>
      <c r="E31" t="s" s="62">
        <v>202</v>
      </c>
      <c r="F31" s="61">
        <v>4</v>
      </c>
      <c r="G31" s="63">
        <v>18</v>
      </c>
      <c r="H31" t="s" s="62">
        <v>22</v>
      </c>
    </row>
    <row r="32" ht="20" customHeight="1">
      <c r="A32" s="61">
        <v>30</v>
      </c>
      <c r="B32" t="s" s="62">
        <v>487</v>
      </c>
      <c r="C32" t="s" s="62">
        <v>488</v>
      </c>
      <c r="D32" s="61">
        <v>468</v>
      </c>
      <c r="E32" t="s" s="62">
        <v>202</v>
      </c>
      <c r="F32" s="61">
        <v>4</v>
      </c>
      <c r="G32" s="63">
        <v>19</v>
      </c>
      <c r="H32" t="s" s="62">
        <v>14</v>
      </c>
    </row>
    <row r="33" ht="20" customHeight="1">
      <c r="A33" s="61">
        <v>31</v>
      </c>
      <c r="B33" t="s" s="62">
        <v>250</v>
      </c>
      <c r="C33" t="s" s="62">
        <v>489</v>
      </c>
      <c r="D33" s="61">
        <v>305</v>
      </c>
      <c r="E33" t="s" s="62">
        <v>202</v>
      </c>
      <c r="F33" s="61">
        <v>3</v>
      </c>
      <c r="G33" s="63">
        <v>20</v>
      </c>
      <c r="H33" t="s" s="62">
        <v>22</v>
      </c>
    </row>
    <row r="34" ht="20" customHeight="1">
      <c r="A34" s="65">
        <v>32</v>
      </c>
      <c r="B34" t="s" s="66">
        <v>490</v>
      </c>
      <c r="C34" t="s" s="66">
        <v>491</v>
      </c>
      <c r="D34" s="65">
        <v>439</v>
      </c>
      <c r="E34" t="s" s="66">
        <v>202</v>
      </c>
      <c r="F34" s="65">
        <v>3</v>
      </c>
      <c r="G34" s="63">
        <v>21</v>
      </c>
      <c r="H34" t="s" s="66">
        <v>14</v>
      </c>
    </row>
    <row r="35" ht="20" customHeight="1">
      <c r="A35" s="65">
        <v>33</v>
      </c>
      <c r="B35" t="s" s="66">
        <v>492</v>
      </c>
      <c r="C35" t="s" s="66">
        <v>493</v>
      </c>
      <c r="D35" s="65">
        <v>484</v>
      </c>
      <c r="E35" t="s" s="66">
        <v>202</v>
      </c>
      <c r="F35" s="65">
        <v>3</v>
      </c>
      <c r="G35" s="64"/>
      <c r="H35" t="s" s="66">
        <v>47</v>
      </c>
    </row>
    <row r="36" ht="20" customHeight="1">
      <c r="A36" s="65">
        <v>34</v>
      </c>
      <c r="B36" t="s" s="66">
        <v>494</v>
      </c>
      <c r="C36" t="s" s="66">
        <v>495</v>
      </c>
      <c r="D36" s="65">
        <v>374</v>
      </c>
      <c r="E36" t="s" s="66">
        <v>202</v>
      </c>
      <c r="F36" s="65">
        <v>3</v>
      </c>
      <c r="G36" s="63">
        <v>22</v>
      </c>
      <c r="H36" t="s" s="66">
        <v>22</v>
      </c>
    </row>
    <row r="37" ht="20" customHeight="1">
      <c r="A37" s="65">
        <v>35</v>
      </c>
      <c r="B37" t="s" s="66">
        <v>496</v>
      </c>
      <c r="C37" t="s" s="66">
        <v>497</v>
      </c>
      <c r="D37" s="65">
        <v>402</v>
      </c>
      <c r="E37" t="s" s="66">
        <v>202</v>
      </c>
      <c r="F37" s="65">
        <v>5</v>
      </c>
      <c r="G37" s="63">
        <v>23</v>
      </c>
      <c r="H37" t="s" s="66">
        <v>33</v>
      </c>
    </row>
    <row r="38" ht="20" customHeight="1">
      <c r="A38" s="65">
        <v>36</v>
      </c>
      <c r="B38" t="s" s="66">
        <v>498</v>
      </c>
      <c r="C38" t="s" s="66">
        <v>499</v>
      </c>
      <c r="D38" s="65">
        <v>306</v>
      </c>
      <c r="E38" t="s" s="66">
        <v>202</v>
      </c>
      <c r="F38" s="65">
        <v>4</v>
      </c>
      <c r="G38" s="64"/>
      <c r="H38" t="s" s="66">
        <v>53</v>
      </c>
    </row>
    <row r="39" ht="20" customHeight="1">
      <c r="A39" s="65">
        <v>37</v>
      </c>
      <c r="B39" t="s" s="66">
        <v>500</v>
      </c>
      <c r="C39" t="s" s="66">
        <v>501</v>
      </c>
      <c r="D39" s="65">
        <v>376</v>
      </c>
      <c r="E39" t="s" s="66">
        <v>202</v>
      </c>
      <c r="F39" s="65">
        <v>3</v>
      </c>
      <c r="G39" s="63">
        <v>24</v>
      </c>
      <c r="H39" t="s" s="66">
        <v>50</v>
      </c>
    </row>
    <row r="40" ht="20" customHeight="1">
      <c r="A40" s="65">
        <v>38</v>
      </c>
      <c r="B40" t="s" s="66">
        <v>502</v>
      </c>
      <c r="C40" t="s" s="66">
        <v>503</v>
      </c>
      <c r="D40" s="65">
        <v>498</v>
      </c>
      <c r="E40" t="s" s="66">
        <v>202</v>
      </c>
      <c r="F40" s="65">
        <v>4</v>
      </c>
      <c r="G40" s="63">
        <v>25</v>
      </c>
      <c r="H40" t="s" s="66">
        <v>22</v>
      </c>
    </row>
    <row r="41" ht="20" customHeight="1">
      <c r="A41" s="65">
        <v>39</v>
      </c>
      <c r="B41" t="s" s="66">
        <v>504</v>
      </c>
      <c r="C41" t="s" s="66">
        <v>505</v>
      </c>
      <c r="D41" s="65">
        <v>365</v>
      </c>
      <c r="E41" t="s" s="66">
        <v>202</v>
      </c>
      <c r="F41" s="65">
        <v>4</v>
      </c>
      <c r="G41" s="63">
        <v>26</v>
      </c>
      <c r="H41" t="s" s="66">
        <v>50</v>
      </c>
    </row>
    <row r="42" ht="20" customHeight="1">
      <c r="A42" s="65">
        <v>40</v>
      </c>
      <c r="B42" t="s" s="66">
        <v>506</v>
      </c>
      <c r="C42" t="s" s="66">
        <v>507</v>
      </c>
      <c r="D42" s="65">
        <v>467</v>
      </c>
      <c r="E42" t="s" s="66">
        <v>202</v>
      </c>
      <c r="F42" s="65">
        <v>5</v>
      </c>
      <c r="G42" s="63">
        <v>27</v>
      </c>
      <c r="H42" t="s" s="66">
        <v>22</v>
      </c>
    </row>
    <row r="43" ht="20" customHeight="1">
      <c r="A43" s="65">
        <v>41</v>
      </c>
      <c r="B43" t="s" s="66">
        <v>508</v>
      </c>
      <c r="C43" t="s" s="66">
        <v>509</v>
      </c>
      <c r="D43" s="65">
        <v>307</v>
      </c>
      <c r="E43" t="s" s="66">
        <v>202</v>
      </c>
      <c r="F43" s="65">
        <v>5</v>
      </c>
      <c r="G43" s="64"/>
      <c r="H43" t="s" s="66">
        <v>40</v>
      </c>
    </row>
    <row r="44" ht="20" customHeight="1">
      <c r="A44" s="65">
        <v>42</v>
      </c>
      <c r="B44" t="s" s="66">
        <v>510</v>
      </c>
      <c r="C44" t="s" s="66">
        <v>511</v>
      </c>
      <c r="D44" s="65">
        <v>370</v>
      </c>
      <c r="E44" t="s" s="66">
        <v>202</v>
      </c>
      <c r="F44" s="65">
        <v>4</v>
      </c>
      <c r="G44" s="63">
        <v>28</v>
      </c>
      <c r="H44" t="s" s="66">
        <v>37</v>
      </c>
    </row>
    <row r="45" ht="20" customHeight="1">
      <c r="A45" s="65">
        <v>43</v>
      </c>
      <c r="B45" t="s" s="66">
        <v>512</v>
      </c>
      <c r="C45" t="s" s="66">
        <v>513</v>
      </c>
      <c r="D45" s="65">
        <v>312</v>
      </c>
      <c r="E45" t="s" s="66">
        <v>202</v>
      </c>
      <c r="F45" s="65">
        <v>5</v>
      </c>
      <c r="G45" s="63">
        <v>29</v>
      </c>
      <c r="H45" t="s" s="66">
        <v>50</v>
      </c>
    </row>
    <row r="46" ht="20" customHeight="1">
      <c r="A46" s="65">
        <v>44</v>
      </c>
      <c r="B46" t="s" s="66">
        <v>514</v>
      </c>
      <c r="C46" t="s" s="66">
        <v>515</v>
      </c>
      <c r="D46" s="65">
        <v>408</v>
      </c>
      <c r="E46" t="s" s="66">
        <v>202</v>
      </c>
      <c r="F46" s="65">
        <v>4</v>
      </c>
      <c r="G46" s="63">
        <v>30</v>
      </c>
      <c r="H46" t="s" s="66">
        <v>33</v>
      </c>
    </row>
    <row r="47" ht="20" customHeight="1">
      <c r="A47" s="65">
        <v>45</v>
      </c>
      <c r="B47" t="s" s="66">
        <v>516</v>
      </c>
      <c r="C47" t="s" s="66">
        <v>517</v>
      </c>
      <c r="D47" s="65">
        <v>331</v>
      </c>
      <c r="E47" t="s" s="66">
        <v>202</v>
      </c>
      <c r="F47" s="65">
        <v>3</v>
      </c>
      <c r="G47" s="63">
        <v>31</v>
      </c>
      <c r="H47" t="s" s="66">
        <v>22</v>
      </c>
    </row>
    <row r="48" ht="20" customHeight="1">
      <c r="A48" s="65">
        <v>46</v>
      </c>
      <c r="B48" t="s" s="66">
        <v>518</v>
      </c>
      <c r="C48" t="s" s="66">
        <v>519</v>
      </c>
      <c r="D48" s="65">
        <v>388</v>
      </c>
      <c r="E48" t="s" s="66">
        <v>202</v>
      </c>
      <c r="F48" s="65">
        <v>3</v>
      </c>
      <c r="G48" s="64"/>
      <c r="H48" t="s" s="66">
        <v>18</v>
      </c>
    </row>
    <row r="49" ht="20" customHeight="1">
      <c r="A49" s="65">
        <v>47</v>
      </c>
      <c r="B49" t="s" s="66">
        <v>520</v>
      </c>
      <c r="C49" t="s" s="66">
        <v>521</v>
      </c>
      <c r="D49" s="65">
        <v>334</v>
      </c>
      <c r="E49" t="s" s="66">
        <v>202</v>
      </c>
      <c r="F49" s="65">
        <v>3</v>
      </c>
      <c r="G49" s="63">
        <v>32</v>
      </c>
      <c r="H49" t="s" s="66">
        <v>37</v>
      </c>
    </row>
    <row r="50" ht="20" customHeight="1">
      <c r="A50" s="65">
        <v>48</v>
      </c>
      <c r="B50" t="s" s="66">
        <v>522</v>
      </c>
      <c r="C50" t="s" s="66">
        <v>523</v>
      </c>
      <c r="D50" s="65">
        <v>479</v>
      </c>
      <c r="E50" t="s" s="66">
        <v>202</v>
      </c>
      <c r="F50" s="65">
        <v>3</v>
      </c>
      <c r="G50" s="64"/>
      <c r="H50" t="s" s="66">
        <v>18</v>
      </c>
    </row>
    <row r="51" ht="20" customHeight="1">
      <c r="A51" s="65">
        <v>49</v>
      </c>
      <c r="B51" t="s" s="66">
        <v>524</v>
      </c>
      <c r="C51" t="s" s="66">
        <v>525</v>
      </c>
      <c r="D51" s="65">
        <v>332</v>
      </c>
      <c r="E51" t="s" s="66">
        <v>202</v>
      </c>
      <c r="F51" s="65">
        <v>4</v>
      </c>
      <c r="G51" s="63">
        <v>33</v>
      </c>
      <c r="H51" t="s" s="66">
        <v>50</v>
      </c>
    </row>
    <row r="52" ht="20" customHeight="1">
      <c r="A52" s="61">
        <v>50</v>
      </c>
      <c r="B52" t="s" s="62">
        <v>526</v>
      </c>
      <c r="C52" t="s" s="62">
        <v>527</v>
      </c>
      <c r="D52" s="61">
        <v>454</v>
      </c>
      <c r="E52" t="s" s="62">
        <v>202</v>
      </c>
      <c r="F52" s="61">
        <v>4</v>
      </c>
      <c r="G52" s="64"/>
      <c r="H52" t="s" s="62">
        <v>18</v>
      </c>
    </row>
    <row r="53" ht="20" customHeight="1">
      <c r="A53" s="61">
        <v>51</v>
      </c>
      <c r="B53" t="s" s="62">
        <v>528</v>
      </c>
      <c r="C53" t="s" s="62">
        <v>529</v>
      </c>
      <c r="D53" s="61">
        <v>361</v>
      </c>
      <c r="E53" t="s" s="62">
        <v>202</v>
      </c>
      <c r="F53" s="61">
        <v>4</v>
      </c>
      <c r="G53" s="63">
        <v>34</v>
      </c>
      <c r="H53" t="s" s="62">
        <v>37</v>
      </c>
    </row>
    <row r="54" ht="20" customHeight="1">
      <c r="A54" s="61">
        <v>52</v>
      </c>
      <c r="B54" t="s" s="62">
        <v>530</v>
      </c>
      <c r="C54" t="s" s="62">
        <v>531</v>
      </c>
      <c r="D54" s="61">
        <v>470</v>
      </c>
      <c r="E54" t="s" s="62">
        <v>202</v>
      </c>
      <c r="F54" s="61">
        <v>3</v>
      </c>
      <c r="G54" s="64"/>
      <c r="H54" t="s" s="62">
        <v>47</v>
      </c>
    </row>
    <row r="55" ht="20" customHeight="1">
      <c r="A55" s="61"/>
      <c r="B55" s="62"/>
      <c r="C55" s="67"/>
      <c r="D55" s="61"/>
      <c r="E55" s="67"/>
      <c r="F55" s="61"/>
      <c r="G55" s="62"/>
      <c r="H55" s="67"/>
    </row>
    <row r="56" ht="20" customHeight="1">
      <c r="A56" s="61"/>
      <c r="B56" s="62"/>
      <c r="C56" s="67"/>
      <c r="D56" s="61"/>
      <c r="E56" s="67"/>
      <c r="F56" s="61"/>
      <c r="G56" s="62"/>
      <c r="H56" s="67"/>
    </row>
    <row r="57" ht="20" customHeight="1">
      <c r="A57" s="61"/>
      <c r="B57" s="62"/>
      <c r="C57" s="67"/>
      <c r="D57" s="61"/>
      <c r="E57" s="67"/>
      <c r="F57" s="61"/>
      <c r="G57" s="62"/>
      <c r="H57" s="67"/>
    </row>
    <row r="58" ht="20" customHeight="1">
      <c r="A58" s="61"/>
      <c r="B58" s="62"/>
      <c r="C58" s="67"/>
      <c r="D58" s="61"/>
      <c r="E58" s="67"/>
      <c r="F58" s="61"/>
      <c r="G58" s="62"/>
      <c r="H58" s="67"/>
    </row>
    <row r="59" ht="20" customHeight="1">
      <c r="A59" s="61"/>
      <c r="B59" s="62"/>
      <c r="C59" s="67"/>
      <c r="D59" s="61"/>
      <c r="E59" s="67"/>
      <c r="F59" s="61"/>
      <c r="G59" s="62"/>
      <c r="H59" s="67"/>
    </row>
    <row r="60" ht="20" customHeight="1">
      <c r="A60" s="61"/>
      <c r="B60" s="62"/>
      <c r="C60" s="67"/>
      <c r="D60" s="61"/>
      <c r="E60" s="67"/>
      <c r="F60" s="61"/>
      <c r="G60" s="62"/>
      <c r="H60" s="67"/>
    </row>
    <row r="61" ht="20" customHeight="1">
      <c r="A61" s="61"/>
      <c r="B61" s="62"/>
      <c r="C61" s="67"/>
      <c r="D61" s="61"/>
      <c r="E61" s="67"/>
      <c r="F61" s="61"/>
      <c r="G61" s="62"/>
      <c r="H61" s="67"/>
    </row>
    <row r="62" ht="20" customHeight="1">
      <c r="A62" s="61"/>
      <c r="B62" s="62"/>
      <c r="C62" s="67"/>
      <c r="D62" s="61"/>
      <c r="E62" s="67"/>
      <c r="F62" s="61"/>
      <c r="G62" s="62"/>
      <c r="H62" s="67"/>
    </row>
    <row r="63" ht="20" customHeight="1">
      <c r="A63" s="61"/>
      <c r="B63" s="62"/>
      <c r="C63" s="67"/>
      <c r="D63" s="61"/>
      <c r="E63" s="67"/>
      <c r="F63" s="61"/>
      <c r="G63" s="62"/>
      <c r="H63" s="67"/>
    </row>
    <row r="64" ht="20" customHeight="1">
      <c r="A64" s="61"/>
      <c r="B64" s="62"/>
      <c r="C64" s="67"/>
      <c r="D64" s="61"/>
      <c r="E64" s="67"/>
      <c r="F64" s="61"/>
      <c r="G64" s="62"/>
      <c r="H64" s="67"/>
    </row>
    <row r="65" ht="20" customHeight="1">
      <c r="A65" s="61"/>
      <c r="B65" s="62"/>
      <c r="C65" s="67"/>
      <c r="D65" s="61"/>
      <c r="E65" s="67"/>
      <c r="F65" s="61"/>
      <c r="G65" s="62"/>
      <c r="H65" s="67"/>
    </row>
    <row r="66" ht="20" customHeight="1">
      <c r="A66" s="61"/>
      <c r="B66" s="62"/>
      <c r="C66" s="67"/>
      <c r="D66" s="61"/>
      <c r="E66" s="67"/>
      <c r="F66" s="61"/>
      <c r="G66" s="62"/>
      <c r="H66" s="67"/>
    </row>
    <row r="67" ht="20" customHeight="1">
      <c r="A67" s="61"/>
      <c r="B67" s="62"/>
      <c r="C67" s="67"/>
      <c r="D67" s="61"/>
      <c r="E67" s="67"/>
      <c r="F67" s="61"/>
      <c r="G67" s="62"/>
      <c r="H67" s="67"/>
    </row>
    <row r="68" ht="20" customHeight="1">
      <c r="A68" s="61"/>
      <c r="B68" s="62"/>
      <c r="C68" s="67"/>
      <c r="D68" s="61"/>
      <c r="E68" s="67"/>
      <c r="F68" s="61"/>
      <c r="G68" s="62"/>
      <c r="H68" s="67"/>
    </row>
    <row r="69" ht="20" customHeight="1">
      <c r="A69" s="61"/>
      <c r="B69" s="62"/>
      <c r="C69" s="67"/>
      <c r="D69" s="61"/>
      <c r="E69" s="67"/>
      <c r="F69" s="61"/>
      <c r="G69" s="62"/>
      <c r="H69" s="67"/>
    </row>
    <row r="70" ht="20" customHeight="1">
      <c r="A70" s="61"/>
      <c r="B70" s="62"/>
      <c r="C70" s="67"/>
      <c r="D70" s="61"/>
      <c r="E70" s="67"/>
      <c r="F70" s="61"/>
      <c r="G70" s="62"/>
      <c r="H70" s="67"/>
    </row>
    <row r="71" ht="20" customHeight="1">
      <c r="A71" s="61"/>
      <c r="B71" s="62"/>
      <c r="C71" s="67"/>
      <c r="D71" s="61"/>
      <c r="E71" s="67"/>
      <c r="F71" s="61"/>
      <c r="G71" s="62"/>
      <c r="H71" s="67"/>
    </row>
  </sheetData>
  <mergeCells count="1">
    <mergeCell ref="A1:H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13.xml><?xml version="1.0" encoding="utf-8"?>
<worksheet xmlns:r="http://schemas.openxmlformats.org/officeDocument/2006/relationships" xmlns="http://schemas.openxmlformats.org/spreadsheetml/2006/main">
  <sheetPr>
    <pageSetUpPr fitToPage="1"/>
  </sheetPr>
  <dimension ref="A2:K17"/>
  <sheetViews>
    <sheetView workbookViewId="0" showGridLines="0" defaultGridColor="1"/>
  </sheetViews>
  <sheetFormatPr defaultColWidth="14" defaultRowHeight="21.75" customHeight="1" outlineLevelRow="0" outlineLevelCol="0"/>
  <cols>
    <col min="1" max="1" width="6.48438" style="94" customWidth="1"/>
    <col min="2" max="2" width="13.2812" style="94" customWidth="1"/>
    <col min="3" max="10" width="5.17188" style="94" customWidth="1"/>
    <col min="11" max="11" width="8.0625" style="94" customWidth="1"/>
    <col min="12" max="256" width="14" style="94" customWidth="1"/>
  </cols>
  <sheetData>
    <row r="1" ht="31" customHeight="1">
      <c r="A1" t="s" s="32">
        <v>60</v>
      </c>
      <c r="B1" s="32"/>
      <c r="C1" s="32"/>
      <c r="D1" s="32"/>
      <c r="E1" s="32"/>
      <c r="F1" s="32"/>
      <c r="G1" s="32"/>
      <c r="H1" s="32"/>
      <c r="I1" s="32"/>
      <c r="J1" s="32"/>
      <c r="K1" s="32"/>
    </row>
    <row r="2" ht="21.95" customHeight="1">
      <c r="A2" t="s" s="33">
        <v>62</v>
      </c>
      <c r="B2" t="s" s="33">
        <v>7</v>
      </c>
      <c r="C2" t="s" s="33">
        <v>63</v>
      </c>
      <c r="D2" s="34"/>
      <c r="E2" s="34"/>
      <c r="F2" s="34"/>
      <c r="G2" s="34"/>
      <c r="H2" s="34"/>
      <c r="I2" s="34"/>
      <c r="J2" s="34"/>
      <c r="K2" t="s" s="33">
        <v>64</v>
      </c>
    </row>
    <row r="3" ht="22.15" customHeight="1">
      <c r="A3" s="35"/>
      <c r="B3" s="35"/>
      <c r="C3" s="36">
        <v>1</v>
      </c>
      <c r="D3" s="36">
        <v>2</v>
      </c>
      <c r="E3" s="36">
        <v>3</v>
      </c>
      <c r="F3" s="36">
        <v>4</v>
      </c>
      <c r="G3" s="36">
        <v>5</v>
      </c>
      <c r="H3" s="36">
        <v>6</v>
      </c>
      <c r="I3" s="36">
        <v>7</v>
      </c>
      <c r="J3" s="36">
        <v>8</v>
      </c>
      <c r="K3" s="35"/>
    </row>
    <row r="4" ht="23.55" customHeight="1">
      <c r="A4" s="37">
        <v>1</v>
      </c>
      <c r="B4" t="s" s="38">
        <v>14</v>
      </c>
      <c r="C4" s="39">
        <v>2</v>
      </c>
      <c r="D4" s="39">
        <v>5</v>
      </c>
      <c r="E4" s="39">
        <v>10</v>
      </c>
      <c r="F4" s="39">
        <v>11</v>
      </c>
      <c r="G4" s="39">
        <v>15</v>
      </c>
      <c r="H4" s="40">
        <v>19</v>
      </c>
      <c r="I4" s="40">
        <v>21</v>
      </c>
      <c r="J4" s="40"/>
      <c r="K4" s="37">
        <v>43</v>
      </c>
    </row>
    <row r="5" ht="23.35" customHeight="1">
      <c r="A5" s="41">
        <v>2</v>
      </c>
      <c r="B5" t="s" s="42">
        <v>33</v>
      </c>
      <c r="C5" s="43">
        <v>3</v>
      </c>
      <c r="D5" s="43">
        <v>7</v>
      </c>
      <c r="E5" s="43">
        <v>8</v>
      </c>
      <c r="F5" s="43">
        <v>12</v>
      </c>
      <c r="G5" s="43">
        <v>13</v>
      </c>
      <c r="H5" s="44">
        <v>14</v>
      </c>
      <c r="I5" s="44">
        <v>23</v>
      </c>
      <c r="J5" s="44">
        <v>30</v>
      </c>
      <c r="K5" s="41">
        <v>43</v>
      </c>
    </row>
    <row r="6" ht="23.35" customHeight="1">
      <c r="A6" s="45">
        <v>3</v>
      </c>
      <c r="B6" t="s" s="46">
        <v>37</v>
      </c>
      <c r="C6" s="45">
        <v>1</v>
      </c>
      <c r="D6" s="45">
        <v>4</v>
      </c>
      <c r="E6" s="45">
        <v>6</v>
      </c>
      <c r="F6" s="45">
        <v>28</v>
      </c>
      <c r="G6" s="45">
        <v>32</v>
      </c>
      <c r="H6" s="47">
        <v>34</v>
      </c>
      <c r="I6" s="47"/>
      <c r="J6" s="47"/>
      <c r="K6" s="48">
        <v>71</v>
      </c>
    </row>
    <row r="7" ht="23.35" customHeight="1">
      <c r="A7" s="45">
        <v>4</v>
      </c>
      <c r="B7" t="s" s="46">
        <v>22</v>
      </c>
      <c r="C7" s="45">
        <v>16</v>
      </c>
      <c r="D7" s="45">
        <v>17</v>
      </c>
      <c r="E7" s="45">
        <v>18</v>
      </c>
      <c r="F7" s="45">
        <v>20</v>
      </c>
      <c r="G7" s="45">
        <v>22</v>
      </c>
      <c r="H7" s="47">
        <v>25</v>
      </c>
      <c r="I7" s="47">
        <v>27</v>
      </c>
      <c r="J7" s="47">
        <v>31</v>
      </c>
      <c r="K7" s="48">
        <v>93</v>
      </c>
    </row>
    <row r="8" ht="23.35" customHeight="1">
      <c r="A8" s="45">
        <v>5</v>
      </c>
      <c r="B8" t="s" s="46">
        <v>50</v>
      </c>
      <c r="C8" s="45">
        <v>9</v>
      </c>
      <c r="D8" s="45">
        <v>24</v>
      </c>
      <c r="E8" s="45">
        <v>26</v>
      </c>
      <c r="F8" s="45">
        <v>29</v>
      </c>
      <c r="G8" s="45">
        <v>33</v>
      </c>
      <c r="H8" s="47"/>
      <c r="I8" s="47"/>
      <c r="J8" s="47"/>
      <c r="K8" s="48">
        <v>121</v>
      </c>
    </row>
    <row r="9" ht="23.35" customHeight="1">
      <c r="A9" s="45"/>
      <c r="B9" s="49"/>
      <c r="C9" s="45"/>
      <c r="D9" s="45"/>
      <c r="E9" s="45"/>
      <c r="F9" s="45"/>
      <c r="G9" s="45"/>
      <c r="H9" s="47"/>
      <c r="I9" s="47"/>
      <c r="J9" s="47"/>
      <c r="K9" s="48"/>
    </row>
    <row r="10" ht="23.35" customHeight="1">
      <c r="A10" s="45"/>
      <c r="B10" s="49"/>
      <c r="C10" s="45"/>
      <c r="D10" s="45"/>
      <c r="E10" s="45"/>
      <c r="F10" s="45"/>
      <c r="G10" s="45"/>
      <c r="H10" s="47"/>
      <c r="I10" s="50"/>
      <c r="J10" s="50"/>
      <c r="K10" s="48"/>
    </row>
    <row r="11" ht="23.35" customHeight="1">
      <c r="A11" s="49"/>
      <c r="B11" s="49"/>
      <c r="C11" s="49"/>
      <c r="D11" s="49"/>
      <c r="E11" s="49"/>
      <c r="F11" s="49"/>
      <c r="G11" s="49"/>
      <c r="H11" s="49"/>
      <c r="I11" s="49"/>
      <c r="J11" s="49"/>
      <c r="K11" s="51"/>
    </row>
    <row r="12" ht="23.35" customHeight="1">
      <c r="A12" s="49"/>
      <c r="B12" s="49"/>
      <c r="C12" s="49"/>
      <c r="D12" s="49"/>
      <c r="E12" s="49"/>
      <c r="F12" s="49"/>
      <c r="G12" s="49"/>
      <c r="H12" s="49"/>
      <c r="I12" s="49"/>
      <c r="J12" s="49"/>
      <c r="K12" s="51"/>
    </row>
    <row r="13" ht="23.35" customHeight="1">
      <c r="A13" s="49"/>
      <c r="B13" s="49"/>
      <c r="C13" s="49"/>
      <c r="D13" s="49"/>
      <c r="E13" s="49"/>
      <c r="F13" s="49"/>
      <c r="G13" s="49"/>
      <c r="H13" s="49"/>
      <c r="I13" s="49"/>
      <c r="J13" s="49"/>
      <c r="K13" s="51"/>
    </row>
    <row r="14" ht="23.35" customHeight="1">
      <c r="A14" s="49"/>
      <c r="B14" s="49"/>
      <c r="C14" s="49"/>
      <c r="D14" s="49"/>
      <c r="E14" s="49"/>
      <c r="F14" s="49"/>
      <c r="G14" s="49"/>
      <c r="H14" s="49"/>
      <c r="I14" s="49"/>
      <c r="J14" s="49"/>
      <c r="K14" s="51"/>
    </row>
    <row r="15" ht="23.35" customHeight="1">
      <c r="A15" s="49"/>
      <c r="B15" s="49"/>
      <c r="C15" s="49"/>
      <c r="D15" s="49"/>
      <c r="E15" s="49"/>
      <c r="F15" s="49"/>
      <c r="G15" s="49"/>
      <c r="H15" s="49"/>
      <c r="I15" s="49"/>
      <c r="J15" s="49"/>
      <c r="K15" s="51"/>
    </row>
    <row r="16" ht="23.35" customHeight="1">
      <c r="A16" s="49"/>
      <c r="B16" s="49"/>
      <c r="C16" s="49"/>
      <c r="D16" s="49"/>
      <c r="E16" s="49"/>
      <c r="F16" s="49"/>
      <c r="G16" s="49"/>
      <c r="H16" s="49"/>
      <c r="I16" s="49"/>
      <c r="J16" s="49"/>
      <c r="K16" s="51"/>
    </row>
    <row r="17" ht="23.35" customHeight="1">
      <c r="A17" s="49"/>
      <c r="B17" s="49"/>
      <c r="C17" s="49"/>
      <c r="D17" s="49"/>
      <c r="E17" s="49"/>
      <c r="F17" s="49"/>
      <c r="G17" s="49"/>
      <c r="H17" s="49"/>
      <c r="I17" s="49"/>
      <c r="J17" s="49"/>
      <c r="K17" s="51"/>
    </row>
  </sheetData>
  <mergeCells count="5">
    <mergeCell ref="A1:K1"/>
    <mergeCell ref="A2:A3"/>
    <mergeCell ref="B2:B3"/>
    <mergeCell ref="K2:K3"/>
    <mergeCell ref="C2:J2"/>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14.xml><?xml version="1.0" encoding="utf-8"?>
<worksheet xmlns:r="http://schemas.openxmlformats.org/officeDocument/2006/relationships" xmlns="http://schemas.openxmlformats.org/spreadsheetml/2006/main">
  <sheetPr>
    <pageSetUpPr fitToPage="1"/>
  </sheetPr>
  <dimension ref="A2:C16"/>
  <sheetViews>
    <sheetView workbookViewId="0" showGridLines="0" defaultGridColor="1">
      <pane topLeftCell="B3" xSplit="1" ySplit="2" activePane="bottomRight" state="frozen"/>
    </sheetView>
  </sheetViews>
  <sheetFormatPr defaultColWidth="14" defaultRowHeight="21.75" customHeight="1" outlineLevelRow="0" outlineLevelCol="0"/>
  <cols>
    <col min="1" max="3" width="14" style="95" customWidth="1"/>
    <col min="4" max="256" width="14" style="95" customWidth="1"/>
  </cols>
  <sheetData>
    <row r="1" ht="25" customHeight="1">
      <c r="A1" t="s" s="7">
        <v>194</v>
      </c>
      <c r="B1" s="7"/>
      <c r="C1" s="7"/>
    </row>
    <row r="2" ht="23.55" customHeight="1">
      <c r="A2" t="s" s="69">
        <v>7</v>
      </c>
      <c r="B2" t="s" s="69">
        <v>194</v>
      </c>
      <c r="C2" t="s" s="69">
        <v>196</v>
      </c>
    </row>
    <row r="3" ht="23.55" customHeight="1">
      <c r="A3" t="s" s="70">
        <v>37</v>
      </c>
      <c r="B3" s="71">
        <f>COUNTIF('JV Girls - Individual Results -'!$H$3:$H$17,A3)</f>
        <v>3</v>
      </c>
      <c r="C3" s="72">
        <f>COUNTIF('JV Girls - Individual Results -'!$H$3:$H$71,A3)</f>
        <v>6</v>
      </c>
    </row>
    <row r="4" ht="23.35" customHeight="1">
      <c r="A4" t="s" s="73">
        <v>33</v>
      </c>
      <c r="B4" s="74">
        <f>COUNTIF('JV Girls - Individual Results -'!$H$3:$H$17,A4)</f>
        <v>2</v>
      </c>
      <c r="C4" s="45">
        <f>COUNTIF('JV Girls - Individual Results -'!$H$3:$H$71,A4)</f>
        <v>8</v>
      </c>
    </row>
    <row r="5" ht="23.35" customHeight="1">
      <c r="A5" t="s" s="73">
        <v>14</v>
      </c>
      <c r="B5" s="74">
        <f>COUNTIF('JV Girls - Individual Results -'!$H$3:$H$17,A5)</f>
        <v>2</v>
      </c>
      <c r="C5" s="45">
        <f>COUNTIF('JV Girls - Individual Results -'!$H$3:$H$71,A5)</f>
        <v>7</v>
      </c>
    </row>
    <row r="6" ht="23.35" customHeight="1">
      <c r="A6" t="s" s="73">
        <v>25</v>
      </c>
      <c r="B6" s="74">
        <f>COUNTIF('JV Girls - Individual Results -'!$H$3:$H$17,A6)</f>
        <v>2</v>
      </c>
      <c r="C6" s="45">
        <f>COUNTIF('JV Girls - Individual Results -'!$H$3:$H$71,A6)</f>
        <v>4</v>
      </c>
    </row>
    <row r="7" ht="23.35" customHeight="1">
      <c r="A7" t="s" s="73">
        <v>47</v>
      </c>
      <c r="B7" s="74">
        <f>COUNTIF('JV Girls - Individual Results -'!$H$3:$H$17,A7)</f>
        <v>2</v>
      </c>
      <c r="C7" s="45">
        <f>COUNTIF('JV Girls - Individual Results -'!$H$3:$H$71,A7)</f>
        <v>4</v>
      </c>
    </row>
    <row r="8" ht="23.35" customHeight="1">
      <c r="A8" t="s" s="73">
        <v>29</v>
      </c>
      <c r="B8" s="74">
        <f>COUNTIF('JV Girls - Individual Results -'!$H$3:$H$17,A8)</f>
        <v>2</v>
      </c>
      <c r="C8" s="45">
        <f>COUNTIF('JV Girls - Individual Results -'!$H$3:$H$71,A8)</f>
        <v>3</v>
      </c>
    </row>
    <row r="9" ht="23.35" customHeight="1">
      <c r="A9" t="s" s="73">
        <v>18</v>
      </c>
      <c r="B9" s="74">
        <f>COUNTIF('JV Girls - Individual Results -'!$H$3:$H$17,A9)</f>
        <v>1</v>
      </c>
      <c r="C9" s="45">
        <f>COUNTIF('JV Girls - Individual Results -'!$H$3:$H$71,A9)</f>
        <v>4</v>
      </c>
    </row>
    <row r="10" ht="23.35" customHeight="1">
      <c r="A10" t="s" s="73">
        <v>56</v>
      </c>
      <c r="B10" s="74">
        <f>COUNTIF('JV Girls - Individual Results -'!$H$3:$H$17,A10)</f>
        <v>1</v>
      </c>
      <c r="C10" s="45">
        <f>COUNTIF('JV Girls - Individual Results -'!$H$3:$H$71,A10)</f>
        <v>1</v>
      </c>
    </row>
    <row r="11" ht="23.35" customHeight="1">
      <c r="A11" t="s" s="73">
        <v>22</v>
      </c>
      <c r="B11" s="74">
        <f>COUNTIF('JV Girls - Individual Results -'!$H$3:$H$17,A11)</f>
        <v>0</v>
      </c>
      <c r="C11" s="45">
        <f>COUNTIF('JV Girls - Individual Results -'!$H$3:$H$71,A11)</f>
        <v>8</v>
      </c>
    </row>
    <row r="12" ht="23.35" customHeight="1">
      <c r="A12" t="s" s="73">
        <v>50</v>
      </c>
      <c r="B12" s="74">
        <f>COUNTIF('JV Girls - Individual Results -'!$H$3:$H$17,A12)</f>
        <v>0</v>
      </c>
      <c r="C12" s="45">
        <f>COUNTIF('JV Girls - Individual Results -'!$H$3:$H$71,A12)</f>
        <v>5</v>
      </c>
    </row>
    <row r="13" ht="23.35" customHeight="1">
      <c r="A13" t="s" s="73">
        <v>53</v>
      </c>
      <c r="B13" s="74">
        <f>COUNTIF('JV Girls - Individual Results -'!$H$3:$H$17,A13)</f>
        <v>0</v>
      </c>
      <c r="C13" s="45">
        <f>COUNTIF('JV Girls - Individual Results -'!$H$3:$H$71,A13)</f>
        <v>1</v>
      </c>
    </row>
    <row r="14" ht="23.35" customHeight="1">
      <c r="A14" t="s" s="73">
        <v>40</v>
      </c>
      <c r="B14" s="74">
        <f>COUNTIF('JV Girls - Individual Results -'!$H$3:$H$17,A14)</f>
        <v>0</v>
      </c>
      <c r="C14" s="45">
        <f>COUNTIF('JV Girls - Individual Results -'!$H$3:$H$71,A14)</f>
        <v>1</v>
      </c>
    </row>
    <row r="15" ht="23.35" customHeight="1">
      <c r="A15" t="s" s="73">
        <v>43</v>
      </c>
      <c r="B15" s="74">
        <f>COUNTIF('JV Girls - Individual Results -'!$H$3:$H$17,A15)</f>
        <v>0</v>
      </c>
      <c r="C15" s="45">
        <f>COUNTIF('JV Girls - Individual Results -'!$H$3:$H$71,A15)</f>
        <v>0</v>
      </c>
    </row>
    <row r="16" ht="23.35" customHeight="1">
      <c r="A16" t="s" s="75">
        <v>58</v>
      </c>
      <c r="B16" s="76">
        <f>SUM(B3:B15)</f>
        <v>15</v>
      </c>
      <c r="C16" s="41">
        <f>SUM(C3:C15)</f>
        <v>52</v>
      </c>
    </row>
  </sheetData>
  <mergeCells count="1">
    <mergeCell ref="A1:C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2:G17"/>
  <sheetViews>
    <sheetView workbookViewId="0" showGridLines="0" defaultGridColor="1">
      <pane topLeftCell="A3" xSplit="0" ySplit="2" activePane="bottomLeft" state="frozen"/>
    </sheetView>
  </sheetViews>
  <sheetFormatPr defaultColWidth="14" defaultRowHeight="21.75" customHeight="1" outlineLevelRow="0" outlineLevelCol="0"/>
  <cols>
    <col min="1" max="1" width="27.5859" style="6" customWidth="1"/>
    <col min="2" max="2" width="14.0234" style="6" customWidth="1"/>
    <col min="3" max="3" width="16.1562" style="6" customWidth="1"/>
    <col min="4" max="4" width="9.95312" style="6" customWidth="1"/>
    <col min="5" max="5" width="10.6875" style="6" customWidth="1"/>
    <col min="6" max="6" width="12.5" style="6" customWidth="1"/>
    <col min="7" max="7" width="24.9844" style="6" customWidth="1"/>
    <col min="8" max="256" width="14" style="6" customWidth="1"/>
  </cols>
  <sheetData>
    <row r="1" ht="42" customHeight="1">
      <c r="A1" t="s" s="7">
        <v>5</v>
      </c>
      <c r="B1" s="7"/>
      <c r="C1" s="7"/>
      <c r="D1" s="7"/>
      <c r="E1" s="7"/>
      <c r="F1" s="7"/>
      <c r="G1" s="7"/>
    </row>
    <row r="2" ht="36.15" customHeight="1">
      <c r="A2" t="s" s="8">
        <v>7</v>
      </c>
      <c r="B2" t="s" s="8">
        <v>8</v>
      </c>
      <c r="C2" t="s" s="9">
        <v>9</v>
      </c>
      <c r="D2" t="s" s="9">
        <v>10</v>
      </c>
      <c r="E2" t="s" s="9">
        <v>11</v>
      </c>
      <c r="F2" t="s" s="9">
        <v>12</v>
      </c>
      <c r="G2" t="s" s="9">
        <v>13</v>
      </c>
    </row>
    <row r="3" ht="36.15" customHeight="1">
      <c r="A3" t="s" s="10">
        <v>14</v>
      </c>
      <c r="B3" t="s" s="11">
        <v>14</v>
      </c>
      <c r="C3" t="s" s="11">
        <v>15</v>
      </c>
      <c r="D3" s="12">
        <v>31</v>
      </c>
      <c r="E3" s="13">
        <v>8</v>
      </c>
      <c r="F3" s="13">
        <v>0</v>
      </c>
      <c r="G3" t="s" s="14">
        <v>16</v>
      </c>
    </row>
    <row r="4" ht="21.95" customHeight="1">
      <c r="A4" t="s" s="15">
        <v>17</v>
      </c>
      <c r="B4" t="s" s="16">
        <v>18</v>
      </c>
      <c r="C4" t="s" s="16">
        <v>19</v>
      </c>
      <c r="D4" s="17">
        <v>26</v>
      </c>
      <c r="E4" s="18">
        <v>6</v>
      </c>
      <c r="F4" s="18">
        <v>1</v>
      </c>
      <c r="G4" t="s" s="19">
        <v>20</v>
      </c>
    </row>
    <row r="5" ht="21.95" customHeight="1">
      <c r="A5" t="s" s="20">
        <v>21</v>
      </c>
      <c r="B5" t="s" s="21">
        <v>22</v>
      </c>
      <c r="C5" t="s" s="21">
        <v>23</v>
      </c>
      <c r="D5" s="22">
        <v>25</v>
      </c>
      <c r="E5" s="23">
        <v>4</v>
      </c>
      <c r="F5" s="23">
        <v>2</v>
      </c>
      <c r="G5" s="24"/>
    </row>
    <row r="6" ht="21.95" customHeight="1">
      <c r="A6" t="s" s="20">
        <v>24</v>
      </c>
      <c r="B6" t="s" s="21">
        <v>25</v>
      </c>
      <c r="C6" t="s" s="21">
        <v>26</v>
      </c>
      <c r="D6" s="22">
        <v>22</v>
      </c>
      <c r="E6" s="23">
        <v>10</v>
      </c>
      <c r="F6" s="23">
        <v>2</v>
      </c>
      <c r="G6" t="s" s="25">
        <v>27</v>
      </c>
    </row>
    <row r="7" ht="21.95" customHeight="1">
      <c r="A7" t="s" s="15">
        <v>28</v>
      </c>
      <c r="B7" t="s" s="16">
        <v>29</v>
      </c>
      <c r="C7" t="s" s="16">
        <v>30</v>
      </c>
      <c r="D7" s="17">
        <v>21</v>
      </c>
      <c r="E7" s="18">
        <v>7</v>
      </c>
      <c r="F7" s="18">
        <v>3</v>
      </c>
      <c r="G7" t="s" s="19">
        <v>31</v>
      </c>
    </row>
    <row r="8" ht="35.95" customHeight="1">
      <c r="A8" t="s" s="15">
        <v>32</v>
      </c>
      <c r="B8" t="s" s="16">
        <v>33</v>
      </c>
      <c r="C8" t="s" s="16">
        <v>34</v>
      </c>
      <c r="D8" s="17">
        <v>20</v>
      </c>
      <c r="E8" s="18">
        <v>6</v>
      </c>
      <c r="F8" s="18">
        <v>2</v>
      </c>
      <c r="G8" t="s" s="19">
        <v>35</v>
      </c>
    </row>
    <row r="9" ht="21.95" customHeight="1">
      <c r="A9" t="s" s="15">
        <v>36</v>
      </c>
      <c r="B9" t="s" s="16">
        <v>37</v>
      </c>
      <c r="C9" t="s" s="16">
        <v>38</v>
      </c>
      <c r="D9" s="17">
        <v>18</v>
      </c>
      <c r="E9" s="18">
        <v>3</v>
      </c>
      <c r="F9" s="18">
        <v>1</v>
      </c>
      <c r="G9" s="26"/>
    </row>
    <row r="10" ht="21.95" customHeight="1">
      <c r="A10" t="s" s="15">
        <v>39</v>
      </c>
      <c r="B10" t="s" s="16">
        <v>40</v>
      </c>
      <c r="C10" t="s" s="16">
        <v>41</v>
      </c>
      <c r="D10" s="17">
        <v>13</v>
      </c>
      <c r="E10" s="18">
        <v>2</v>
      </c>
      <c r="F10" s="18">
        <v>0</v>
      </c>
      <c r="G10" s="26"/>
    </row>
    <row r="11" ht="21.95" customHeight="1">
      <c r="A11" t="s" s="15">
        <v>42</v>
      </c>
      <c r="B11" t="s" s="16">
        <v>43</v>
      </c>
      <c r="C11" t="s" s="16">
        <v>44</v>
      </c>
      <c r="D11" s="17">
        <v>13</v>
      </c>
      <c r="E11" s="18">
        <v>4</v>
      </c>
      <c r="F11" s="18">
        <v>1</v>
      </c>
      <c r="G11" t="s" s="19">
        <v>45</v>
      </c>
    </row>
    <row r="12" ht="21.95" customHeight="1">
      <c r="A12" t="s" s="15">
        <v>46</v>
      </c>
      <c r="B12" t="s" s="16">
        <v>47</v>
      </c>
      <c r="C12" t="s" s="16">
        <v>48</v>
      </c>
      <c r="D12" s="17">
        <v>12</v>
      </c>
      <c r="E12" s="18">
        <v>7</v>
      </c>
      <c r="F12" s="18">
        <v>0</v>
      </c>
      <c r="G12" s="26"/>
    </row>
    <row r="13" ht="21.95" customHeight="1">
      <c r="A13" t="s" s="15">
        <v>49</v>
      </c>
      <c r="B13" t="s" s="16">
        <v>50</v>
      </c>
      <c r="C13" t="s" s="16">
        <v>51</v>
      </c>
      <c r="D13" s="17">
        <v>12</v>
      </c>
      <c r="E13" s="27">
        <v>0</v>
      </c>
      <c r="F13" s="27">
        <v>0</v>
      </c>
      <c r="G13" s="26"/>
    </row>
    <row r="14" ht="21.95" customHeight="1">
      <c r="A14" t="s" s="15">
        <v>52</v>
      </c>
      <c r="B14" t="s" s="16">
        <v>53</v>
      </c>
      <c r="C14" t="s" s="16">
        <v>54</v>
      </c>
      <c r="D14" s="17">
        <v>5</v>
      </c>
      <c r="E14" s="18">
        <v>0</v>
      </c>
      <c r="F14" s="18">
        <v>0</v>
      </c>
      <c r="G14" s="26"/>
    </row>
    <row r="15" ht="21.95" customHeight="1">
      <c r="A15" t="s" s="15">
        <v>55</v>
      </c>
      <c r="B15" t="s" s="16">
        <v>56</v>
      </c>
      <c r="C15" t="s" s="16">
        <v>57</v>
      </c>
      <c r="D15" s="17">
        <v>4</v>
      </c>
      <c r="E15" s="18">
        <v>3</v>
      </c>
      <c r="F15" s="18">
        <v>0</v>
      </c>
      <c r="G15" s="26"/>
    </row>
    <row r="16" ht="21.75" customHeight="1" hidden="1">
      <c r="A16" s="28"/>
      <c r="B16" s="28"/>
      <c r="C16" s="28"/>
      <c r="D16" s="18">
        <f>SUM(D2:D12)</f>
        <v>201</v>
      </c>
      <c r="E16" s="18">
        <f>SUM(E2:E15)</f>
        <v>60</v>
      </c>
      <c r="F16" s="18">
        <f>SUM(F2:F15)</f>
        <v>12</v>
      </c>
      <c r="G16" s="18">
        <f>SUM(G2:G15)</f>
        <v>0</v>
      </c>
    </row>
    <row r="17" ht="21.95" customHeight="1">
      <c r="A17" t="s" s="15">
        <v>58</v>
      </c>
      <c r="B17" s="28"/>
      <c r="C17" s="28"/>
      <c r="D17" s="17">
        <f>SUM(D3:D15)</f>
        <v>222</v>
      </c>
      <c r="E17" s="29">
        <f>SUM(E3:E15)</f>
        <v>60</v>
      </c>
      <c r="F17" s="29">
        <f>SUM(F3:F15)</f>
        <v>12</v>
      </c>
      <c r="G17" s="30"/>
    </row>
  </sheetData>
  <mergeCells count="1">
    <mergeCell ref="A1:G1"/>
  </mergeCells>
  <pageMargins left="0.5" right="0.5" top="0.5" bottom="0.5" header="0" footer="0"/>
  <pageSetup firstPageNumber="1" fitToHeight="1" fitToWidth="1" scale="100" useFirstPageNumber="0" orientation="portrait" pageOrder="downThenOver"/>
  <headerFooter>
    <oddFooter>&amp;C&amp;"Helvetica,Regular"&amp;12&amp;K000000&amp;P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K17"/>
  <sheetViews>
    <sheetView workbookViewId="0" showGridLines="0" defaultGridColor="1"/>
  </sheetViews>
  <sheetFormatPr defaultColWidth="14" defaultRowHeight="21.75" customHeight="1" outlineLevelRow="0" outlineLevelCol="0"/>
  <cols>
    <col min="1" max="1" width="6.48438" style="31" customWidth="1"/>
    <col min="2" max="2" width="13.2812" style="31" customWidth="1"/>
    <col min="3" max="10" width="5.17188" style="31" customWidth="1"/>
    <col min="11" max="11" width="8.0625" style="31" customWidth="1"/>
    <col min="12" max="256" width="14" style="31" customWidth="1"/>
  </cols>
  <sheetData>
    <row r="1" ht="31" customHeight="1">
      <c r="A1" t="s" s="32">
        <v>60</v>
      </c>
      <c r="B1" s="32"/>
      <c r="C1" s="32"/>
      <c r="D1" s="32"/>
      <c r="E1" s="32"/>
      <c r="F1" s="32"/>
      <c r="G1" s="32"/>
      <c r="H1" s="32"/>
      <c r="I1" s="32"/>
      <c r="J1" s="32"/>
      <c r="K1" s="32"/>
    </row>
    <row r="2" ht="21.95" customHeight="1">
      <c r="A2" t="s" s="33">
        <v>62</v>
      </c>
      <c r="B2" t="s" s="33">
        <v>7</v>
      </c>
      <c r="C2" t="s" s="33">
        <v>63</v>
      </c>
      <c r="D2" s="34"/>
      <c r="E2" s="34"/>
      <c r="F2" s="34"/>
      <c r="G2" s="34"/>
      <c r="H2" s="34"/>
      <c r="I2" s="34"/>
      <c r="J2" s="34"/>
      <c r="K2" t="s" s="33">
        <v>64</v>
      </c>
    </row>
    <row r="3" ht="22.15" customHeight="1">
      <c r="A3" s="35"/>
      <c r="B3" s="35"/>
      <c r="C3" s="36">
        <v>1</v>
      </c>
      <c r="D3" s="36">
        <v>2</v>
      </c>
      <c r="E3" s="36">
        <v>3</v>
      </c>
      <c r="F3" s="36">
        <v>4</v>
      </c>
      <c r="G3" s="36">
        <v>5</v>
      </c>
      <c r="H3" s="36">
        <v>6</v>
      </c>
      <c r="I3" s="36">
        <v>7</v>
      </c>
      <c r="J3" s="36">
        <v>8</v>
      </c>
      <c r="K3" s="35"/>
    </row>
    <row r="4" ht="23.55" customHeight="1">
      <c r="A4" s="37">
        <v>1</v>
      </c>
      <c r="B4" t="s" s="38">
        <v>18</v>
      </c>
      <c r="C4" s="39">
        <v>2</v>
      </c>
      <c r="D4" s="39">
        <v>11</v>
      </c>
      <c r="E4" s="39">
        <v>13</v>
      </c>
      <c r="F4" s="39">
        <v>15</v>
      </c>
      <c r="G4" s="39">
        <v>23</v>
      </c>
      <c r="H4" s="40">
        <v>29</v>
      </c>
      <c r="I4" s="40">
        <v>32</v>
      </c>
      <c r="J4" s="40">
        <v>33</v>
      </c>
      <c r="K4" s="37">
        <v>64</v>
      </c>
    </row>
    <row r="5" ht="23.35" customHeight="1">
      <c r="A5" s="41">
        <v>2</v>
      </c>
      <c r="B5" t="s" s="42">
        <v>33</v>
      </c>
      <c r="C5" s="43">
        <v>1</v>
      </c>
      <c r="D5" s="43">
        <v>6</v>
      </c>
      <c r="E5" s="43">
        <v>9</v>
      </c>
      <c r="F5" s="43">
        <v>26</v>
      </c>
      <c r="G5" s="43">
        <v>30</v>
      </c>
      <c r="H5" s="44">
        <v>34</v>
      </c>
      <c r="I5" s="44">
        <v>39</v>
      </c>
      <c r="J5" s="44">
        <v>41</v>
      </c>
      <c r="K5" s="41">
        <v>72</v>
      </c>
    </row>
    <row r="6" ht="23.35" customHeight="1">
      <c r="A6" s="45">
        <v>3</v>
      </c>
      <c r="B6" t="s" s="46">
        <v>29</v>
      </c>
      <c r="C6" s="45">
        <v>3</v>
      </c>
      <c r="D6" s="45">
        <v>10</v>
      </c>
      <c r="E6" s="45">
        <v>17</v>
      </c>
      <c r="F6" s="45">
        <v>20</v>
      </c>
      <c r="G6" s="45">
        <v>22</v>
      </c>
      <c r="H6" s="47">
        <v>24</v>
      </c>
      <c r="I6" s="47">
        <v>38</v>
      </c>
      <c r="J6" s="47">
        <v>44</v>
      </c>
      <c r="K6" s="48">
        <v>72</v>
      </c>
    </row>
    <row r="7" ht="23.35" customHeight="1">
      <c r="A7" s="45">
        <v>4</v>
      </c>
      <c r="B7" t="s" s="46">
        <v>22</v>
      </c>
      <c r="C7" s="45">
        <v>4</v>
      </c>
      <c r="D7" s="45">
        <v>12</v>
      </c>
      <c r="E7" s="45">
        <v>18</v>
      </c>
      <c r="F7" s="45">
        <v>19</v>
      </c>
      <c r="G7" s="45">
        <v>36</v>
      </c>
      <c r="H7" s="47">
        <v>37</v>
      </c>
      <c r="I7" s="47">
        <v>42</v>
      </c>
      <c r="J7" s="47"/>
      <c r="K7" s="48">
        <v>89</v>
      </c>
    </row>
    <row r="8" ht="23.35" customHeight="1">
      <c r="A8" s="45">
        <v>5</v>
      </c>
      <c r="B8" t="s" s="46">
        <v>14</v>
      </c>
      <c r="C8" s="45">
        <v>5</v>
      </c>
      <c r="D8" s="45">
        <v>14</v>
      </c>
      <c r="E8" s="45">
        <v>21</v>
      </c>
      <c r="F8" s="45">
        <v>25</v>
      </c>
      <c r="G8" s="45">
        <v>28</v>
      </c>
      <c r="H8" s="47">
        <v>31</v>
      </c>
      <c r="I8" s="47">
        <v>35</v>
      </c>
      <c r="J8" s="47">
        <v>43</v>
      </c>
      <c r="K8" s="48">
        <v>93</v>
      </c>
    </row>
    <row r="9" ht="23.35" customHeight="1">
      <c r="A9" s="45">
        <v>6</v>
      </c>
      <c r="B9" t="s" s="46">
        <v>25</v>
      </c>
      <c r="C9" s="45">
        <v>7</v>
      </c>
      <c r="D9" s="45">
        <v>8</v>
      </c>
      <c r="E9" s="45">
        <v>16</v>
      </c>
      <c r="F9" s="45">
        <v>27</v>
      </c>
      <c r="G9" s="45">
        <v>40</v>
      </c>
      <c r="H9" s="47"/>
      <c r="I9" s="47"/>
      <c r="J9" s="47"/>
      <c r="K9" s="48">
        <v>98</v>
      </c>
    </row>
    <row r="10" ht="23.35" customHeight="1">
      <c r="A10" s="45"/>
      <c r="B10" s="49"/>
      <c r="C10" s="45"/>
      <c r="D10" s="45"/>
      <c r="E10" s="45"/>
      <c r="F10" s="45"/>
      <c r="G10" s="45"/>
      <c r="H10" s="47"/>
      <c r="I10" s="50"/>
      <c r="J10" s="50"/>
      <c r="K10" s="48"/>
    </row>
    <row r="11" ht="23.35" customHeight="1">
      <c r="A11" s="49"/>
      <c r="B11" s="49"/>
      <c r="C11" s="49"/>
      <c r="D11" s="49"/>
      <c r="E11" s="49"/>
      <c r="F11" s="49"/>
      <c r="G11" s="49"/>
      <c r="H11" s="49"/>
      <c r="I11" s="49"/>
      <c r="J11" s="49"/>
      <c r="K11" s="51"/>
    </row>
    <row r="12" ht="23.35" customHeight="1">
      <c r="A12" s="49"/>
      <c r="B12" s="49"/>
      <c r="C12" s="49"/>
      <c r="D12" s="49"/>
      <c r="E12" s="49"/>
      <c r="F12" s="49"/>
      <c r="G12" s="49"/>
      <c r="H12" s="49"/>
      <c r="I12" s="49"/>
      <c r="J12" s="49"/>
      <c r="K12" s="51"/>
    </row>
    <row r="13" ht="23.35" customHeight="1">
      <c r="A13" s="49"/>
      <c r="B13" s="49"/>
      <c r="C13" s="49"/>
      <c r="D13" s="49"/>
      <c r="E13" s="49"/>
      <c r="F13" s="49"/>
      <c r="G13" s="49"/>
      <c r="H13" s="49"/>
      <c r="I13" s="49"/>
      <c r="J13" s="49"/>
      <c r="K13" s="51"/>
    </row>
    <row r="14" ht="23.35" customHeight="1">
      <c r="A14" s="49"/>
      <c r="B14" s="49"/>
      <c r="C14" s="49"/>
      <c r="D14" s="49"/>
      <c r="E14" s="49"/>
      <c r="F14" s="49"/>
      <c r="G14" s="49"/>
      <c r="H14" s="49"/>
      <c r="I14" s="49"/>
      <c r="J14" s="49"/>
      <c r="K14" s="51"/>
    </row>
    <row r="15" ht="23.35" customHeight="1">
      <c r="A15" s="49"/>
      <c r="B15" s="49"/>
      <c r="C15" s="49"/>
      <c r="D15" s="49"/>
      <c r="E15" s="49"/>
      <c r="F15" s="49"/>
      <c r="G15" s="49"/>
      <c r="H15" s="49"/>
      <c r="I15" s="49"/>
      <c r="J15" s="49"/>
      <c r="K15" s="51"/>
    </row>
    <row r="16" ht="23.35" customHeight="1">
      <c r="A16" s="49"/>
      <c r="B16" s="49"/>
      <c r="C16" s="49"/>
      <c r="D16" s="49"/>
      <c r="E16" s="49"/>
      <c r="F16" s="49"/>
      <c r="G16" s="49"/>
      <c r="H16" s="49"/>
      <c r="I16" s="49"/>
      <c r="J16" s="49"/>
      <c r="K16" s="51"/>
    </row>
    <row r="17" ht="23.35" customHeight="1">
      <c r="A17" s="49"/>
      <c r="B17" s="49"/>
      <c r="C17" s="49"/>
      <c r="D17" s="49"/>
      <c r="E17" s="49"/>
      <c r="F17" s="49"/>
      <c r="G17" s="49"/>
      <c r="H17" s="49"/>
      <c r="I17" s="49"/>
      <c r="J17" s="49"/>
      <c r="K17" s="51"/>
    </row>
  </sheetData>
  <mergeCells count="5">
    <mergeCell ref="A1:K1"/>
    <mergeCell ref="A2:A3"/>
    <mergeCell ref="B2:B3"/>
    <mergeCell ref="K2:K3"/>
    <mergeCell ref="C2:J2"/>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H71"/>
  <sheetViews>
    <sheetView workbookViewId="0" showGridLines="0" defaultGridColor="1">
      <pane topLeftCell="A3" xSplit="0" ySplit="2" activePane="bottomLeft" state="frozen"/>
    </sheetView>
  </sheetViews>
  <sheetFormatPr defaultColWidth="6.85714" defaultRowHeight="18.55" customHeight="1" outlineLevelRow="0" outlineLevelCol="0"/>
  <cols>
    <col min="1" max="1" width="5.44531" style="52" customWidth="1"/>
    <col min="2" max="2" width="8.85938" style="52" customWidth="1"/>
    <col min="3" max="3" width="27.2891" style="52" customWidth="1"/>
    <col min="4" max="4" width="8.46875" style="52" customWidth="1"/>
    <col min="5" max="5" width="7.96875" style="52" customWidth="1"/>
    <col min="6" max="6" width="6.82031" style="52" customWidth="1"/>
    <col min="7" max="7" width="6.15625" style="52" customWidth="1"/>
    <col min="8" max="8" width="13.2891" style="52" customWidth="1"/>
    <col min="9" max="256" width="6.86719" style="52" customWidth="1"/>
  </cols>
  <sheetData>
    <row r="1" ht="25" customHeight="1">
      <c r="A1" t="s" s="53">
        <v>65</v>
      </c>
      <c r="B1" s="53"/>
      <c r="C1" s="53"/>
      <c r="D1" s="53"/>
      <c r="E1" s="53"/>
      <c r="F1" s="53"/>
      <c r="G1" s="53"/>
      <c r="H1" s="53"/>
    </row>
    <row r="2" ht="18.6" customHeight="1">
      <c r="A2" t="s" s="54">
        <v>62</v>
      </c>
      <c r="B2" t="s" s="54">
        <v>67</v>
      </c>
      <c r="C2" t="s" s="54">
        <v>68</v>
      </c>
      <c r="D2" t="s" s="54">
        <v>69</v>
      </c>
      <c r="E2" t="s" s="54">
        <v>70</v>
      </c>
      <c r="F2" t="s" s="54">
        <v>71</v>
      </c>
      <c r="G2" t="s" s="54">
        <v>72</v>
      </c>
      <c r="H2" t="s" s="54">
        <v>7</v>
      </c>
    </row>
    <row r="3" ht="20" customHeight="1">
      <c r="A3" s="55">
        <v>1</v>
      </c>
      <c r="B3" t="s" s="56">
        <v>73</v>
      </c>
      <c r="C3" t="s" s="56">
        <v>74</v>
      </c>
      <c r="D3" s="57">
        <v>608</v>
      </c>
      <c r="E3" t="s" s="58">
        <v>75</v>
      </c>
      <c r="F3" s="57">
        <v>8</v>
      </c>
      <c r="G3" s="59">
        <v>1</v>
      </c>
      <c r="H3" t="s" s="56">
        <v>33</v>
      </c>
    </row>
    <row r="4" ht="20" customHeight="1">
      <c r="A4" s="55">
        <v>2</v>
      </c>
      <c r="B4" t="s" s="56">
        <v>76</v>
      </c>
      <c r="C4" t="s" s="56">
        <v>77</v>
      </c>
      <c r="D4" s="57">
        <v>697</v>
      </c>
      <c r="E4" t="s" s="58">
        <v>75</v>
      </c>
      <c r="F4" s="57">
        <v>8</v>
      </c>
      <c r="G4" s="59">
        <v>2</v>
      </c>
      <c r="H4" t="s" s="56">
        <v>18</v>
      </c>
    </row>
    <row r="5" ht="20" customHeight="1">
      <c r="A5" s="55">
        <v>3</v>
      </c>
      <c r="B5" t="s" s="56">
        <v>78</v>
      </c>
      <c r="C5" t="s" s="56">
        <v>79</v>
      </c>
      <c r="D5" s="57">
        <v>617</v>
      </c>
      <c r="E5" t="s" s="58">
        <v>75</v>
      </c>
      <c r="F5" s="57">
        <v>8</v>
      </c>
      <c r="G5" s="59">
        <v>3</v>
      </c>
      <c r="H5" t="s" s="56">
        <v>29</v>
      </c>
    </row>
    <row r="6" ht="20" customHeight="1">
      <c r="A6" s="57">
        <v>4</v>
      </c>
      <c r="B6" t="s" s="58">
        <v>80</v>
      </c>
      <c r="C6" t="s" s="58">
        <v>81</v>
      </c>
      <c r="D6" s="57">
        <v>574</v>
      </c>
      <c r="E6" t="s" s="58">
        <v>75</v>
      </c>
      <c r="F6" s="57">
        <v>8</v>
      </c>
      <c r="G6" s="59">
        <v>4</v>
      </c>
      <c r="H6" t="s" s="58">
        <v>22</v>
      </c>
    </row>
    <row r="7" ht="20" customHeight="1">
      <c r="A7" s="57">
        <v>5</v>
      </c>
      <c r="B7" t="s" s="58">
        <v>82</v>
      </c>
      <c r="C7" t="s" s="58">
        <v>83</v>
      </c>
      <c r="D7" s="57">
        <v>585</v>
      </c>
      <c r="E7" t="s" s="58">
        <v>75</v>
      </c>
      <c r="F7" s="57">
        <v>7</v>
      </c>
      <c r="G7" s="59">
        <v>5</v>
      </c>
      <c r="H7" t="s" s="58">
        <v>14</v>
      </c>
    </row>
    <row r="8" ht="20" customHeight="1">
      <c r="A8" s="57">
        <v>6</v>
      </c>
      <c r="B8" t="s" s="58">
        <v>84</v>
      </c>
      <c r="C8" t="s" s="58">
        <v>85</v>
      </c>
      <c r="D8" s="57">
        <v>615</v>
      </c>
      <c r="E8" t="s" s="58">
        <v>75</v>
      </c>
      <c r="F8" s="57">
        <v>8</v>
      </c>
      <c r="G8" s="60"/>
      <c r="H8" t="s" s="58">
        <v>47</v>
      </c>
    </row>
    <row r="9" ht="20" customHeight="1">
      <c r="A9" s="57">
        <v>7</v>
      </c>
      <c r="B9" t="s" s="58">
        <v>86</v>
      </c>
      <c r="C9" t="s" s="58">
        <v>87</v>
      </c>
      <c r="D9" s="57">
        <v>513</v>
      </c>
      <c r="E9" t="s" s="58">
        <v>75</v>
      </c>
      <c r="F9" s="57">
        <v>8</v>
      </c>
      <c r="G9" s="59">
        <v>6</v>
      </c>
      <c r="H9" t="s" s="58">
        <v>33</v>
      </c>
    </row>
    <row r="10" ht="20" customHeight="1">
      <c r="A10" s="57">
        <v>8</v>
      </c>
      <c r="B10" t="s" s="58">
        <v>88</v>
      </c>
      <c r="C10" t="s" s="58">
        <v>89</v>
      </c>
      <c r="D10" s="57">
        <v>628</v>
      </c>
      <c r="E10" t="s" s="58">
        <v>75</v>
      </c>
      <c r="F10" s="57">
        <v>7</v>
      </c>
      <c r="G10" s="59">
        <v>7</v>
      </c>
      <c r="H10" t="s" s="58">
        <v>25</v>
      </c>
    </row>
    <row r="11" ht="20" customHeight="1">
      <c r="A11" s="57">
        <v>9</v>
      </c>
      <c r="B11" t="s" s="58">
        <v>90</v>
      </c>
      <c r="C11" t="s" s="58">
        <v>91</v>
      </c>
      <c r="D11" s="57">
        <v>570</v>
      </c>
      <c r="E11" t="s" s="58">
        <v>75</v>
      </c>
      <c r="F11" s="57">
        <v>6</v>
      </c>
      <c r="G11" s="59">
        <v>8</v>
      </c>
      <c r="H11" t="s" s="58">
        <v>25</v>
      </c>
    </row>
    <row r="12" ht="20" customHeight="1">
      <c r="A12" s="57">
        <v>10</v>
      </c>
      <c r="B12" t="s" s="58">
        <v>92</v>
      </c>
      <c r="C12" t="s" s="58">
        <v>93</v>
      </c>
      <c r="D12" s="57">
        <v>551</v>
      </c>
      <c r="E12" t="s" s="58">
        <v>75</v>
      </c>
      <c r="F12" s="57">
        <v>8</v>
      </c>
      <c r="G12" s="60"/>
      <c r="H12" t="s" s="58">
        <v>56</v>
      </c>
    </row>
    <row r="13" ht="20" customHeight="1">
      <c r="A13" s="57">
        <v>11</v>
      </c>
      <c r="B13" t="s" s="58">
        <v>94</v>
      </c>
      <c r="C13" t="s" s="58">
        <v>95</v>
      </c>
      <c r="D13" s="57">
        <v>549</v>
      </c>
      <c r="E13" t="s" s="58">
        <v>75</v>
      </c>
      <c r="F13" s="57">
        <v>8</v>
      </c>
      <c r="G13" s="59">
        <v>9</v>
      </c>
      <c r="H13" t="s" s="58">
        <v>33</v>
      </c>
    </row>
    <row r="14" ht="20" customHeight="1">
      <c r="A14" s="57">
        <v>12</v>
      </c>
      <c r="B14" t="s" s="58">
        <v>96</v>
      </c>
      <c r="C14" t="s" s="58">
        <v>97</v>
      </c>
      <c r="D14" s="57">
        <v>673</v>
      </c>
      <c r="E14" t="s" s="58">
        <v>75</v>
      </c>
      <c r="F14" s="57">
        <v>8</v>
      </c>
      <c r="G14" s="60"/>
      <c r="H14" t="s" s="58">
        <v>43</v>
      </c>
    </row>
    <row r="15" ht="20" customHeight="1">
      <c r="A15" s="57">
        <v>13</v>
      </c>
      <c r="B15" t="s" s="58">
        <v>98</v>
      </c>
      <c r="C15" t="s" s="58">
        <v>99</v>
      </c>
      <c r="D15" s="57">
        <v>597</v>
      </c>
      <c r="E15" t="s" s="58">
        <v>75</v>
      </c>
      <c r="F15" s="57">
        <v>8</v>
      </c>
      <c r="G15" s="59">
        <v>10</v>
      </c>
      <c r="H15" t="s" s="58">
        <v>29</v>
      </c>
    </row>
    <row r="16" ht="20" customHeight="1">
      <c r="A16" s="57">
        <v>14</v>
      </c>
      <c r="B16" t="s" s="58">
        <v>100</v>
      </c>
      <c r="C16" t="s" s="58">
        <v>101</v>
      </c>
      <c r="D16" s="57">
        <v>521</v>
      </c>
      <c r="E16" t="s" s="58">
        <v>75</v>
      </c>
      <c r="F16" s="57">
        <v>8</v>
      </c>
      <c r="G16" s="59">
        <v>11</v>
      </c>
      <c r="H16" t="s" s="58">
        <v>18</v>
      </c>
    </row>
    <row r="17" ht="20" customHeight="1">
      <c r="A17" s="57">
        <v>15</v>
      </c>
      <c r="B17" t="s" s="58">
        <v>102</v>
      </c>
      <c r="C17" t="s" s="58">
        <v>103</v>
      </c>
      <c r="D17" s="57">
        <v>593</v>
      </c>
      <c r="E17" t="s" s="58">
        <v>75</v>
      </c>
      <c r="F17" s="57">
        <v>6</v>
      </c>
      <c r="G17" s="60"/>
      <c r="H17" t="s" s="58">
        <v>40</v>
      </c>
    </row>
    <row r="18" ht="20" customHeight="1">
      <c r="A18" s="61">
        <v>16</v>
      </c>
      <c r="B18" t="s" s="62">
        <v>104</v>
      </c>
      <c r="C18" t="s" s="62">
        <v>105</v>
      </c>
      <c r="D18" s="61">
        <v>555</v>
      </c>
      <c r="E18" t="s" s="62">
        <v>75</v>
      </c>
      <c r="F18" s="61">
        <v>8</v>
      </c>
      <c r="G18" s="63">
        <v>12</v>
      </c>
      <c r="H18" t="s" s="62">
        <v>22</v>
      </c>
    </row>
    <row r="19" ht="20" customHeight="1">
      <c r="A19" s="61">
        <v>17</v>
      </c>
      <c r="B19" t="s" s="62">
        <v>106</v>
      </c>
      <c r="C19" t="s" s="62">
        <v>107</v>
      </c>
      <c r="D19" s="61">
        <v>571</v>
      </c>
      <c r="E19" t="s" s="62">
        <v>75</v>
      </c>
      <c r="F19" s="61">
        <v>7</v>
      </c>
      <c r="G19" s="63">
        <v>13</v>
      </c>
      <c r="H19" t="s" s="62">
        <v>18</v>
      </c>
    </row>
    <row r="20" ht="20" customHeight="1">
      <c r="A20" s="61">
        <v>18</v>
      </c>
      <c r="B20" t="s" s="62">
        <v>108</v>
      </c>
      <c r="C20" t="s" s="62">
        <v>109</v>
      </c>
      <c r="D20" s="61">
        <v>645</v>
      </c>
      <c r="E20" t="s" s="62">
        <v>75</v>
      </c>
      <c r="F20" s="61">
        <v>7</v>
      </c>
      <c r="G20" s="64"/>
      <c r="H20" t="s" s="62">
        <v>53</v>
      </c>
    </row>
    <row r="21" ht="20" customHeight="1">
      <c r="A21" s="61">
        <v>19</v>
      </c>
      <c r="B21" t="s" s="62">
        <v>110</v>
      </c>
      <c r="C21" t="s" s="62">
        <v>111</v>
      </c>
      <c r="D21" s="61">
        <v>522</v>
      </c>
      <c r="E21" t="s" s="62">
        <v>75</v>
      </c>
      <c r="F21" s="61">
        <v>6</v>
      </c>
      <c r="G21" s="63">
        <v>14</v>
      </c>
      <c r="H21" t="s" s="62">
        <v>14</v>
      </c>
    </row>
    <row r="22" ht="20" customHeight="1">
      <c r="A22" s="61">
        <v>20</v>
      </c>
      <c r="B22" t="s" s="62">
        <v>112</v>
      </c>
      <c r="C22" t="s" s="62">
        <v>113</v>
      </c>
      <c r="D22" s="61">
        <v>639</v>
      </c>
      <c r="E22" t="s" s="62">
        <v>75</v>
      </c>
      <c r="F22" s="61">
        <v>8</v>
      </c>
      <c r="G22" s="63">
        <v>15</v>
      </c>
      <c r="H22" t="s" s="62">
        <v>18</v>
      </c>
    </row>
    <row r="23" ht="20" customHeight="1">
      <c r="A23" s="61">
        <v>21</v>
      </c>
      <c r="B23" t="s" s="62">
        <v>114</v>
      </c>
      <c r="C23" t="s" s="62">
        <v>115</v>
      </c>
      <c r="D23" s="61">
        <v>531</v>
      </c>
      <c r="E23" t="s" s="62">
        <v>75</v>
      </c>
      <c r="F23" s="61">
        <v>8</v>
      </c>
      <c r="G23" s="64"/>
      <c r="H23" t="s" s="62">
        <v>43</v>
      </c>
    </row>
    <row r="24" ht="20" customHeight="1">
      <c r="A24" s="61">
        <v>22</v>
      </c>
      <c r="B24" t="s" s="62">
        <v>116</v>
      </c>
      <c r="C24" t="s" s="62">
        <v>117</v>
      </c>
      <c r="D24" s="61">
        <v>506</v>
      </c>
      <c r="E24" t="s" s="62">
        <v>75</v>
      </c>
      <c r="F24" s="61">
        <v>6</v>
      </c>
      <c r="G24" s="64"/>
      <c r="H24" t="s" s="62">
        <v>40</v>
      </c>
    </row>
    <row r="25" ht="20" customHeight="1">
      <c r="A25" s="61">
        <v>23</v>
      </c>
      <c r="B25" t="s" s="62">
        <v>118</v>
      </c>
      <c r="C25" t="s" s="62">
        <v>119</v>
      </c>
      <c r="D25" s="61">
        <v>648</v>
      </c>
      <c r="E25" t="s" s="62">
        <v>75</v>
      </c>
      <c r="F25" s="61">
        <v>8</v>
      </c>
      <c r="G25" s="63">
        <v>16</v>
      </c>
      <c r="H25" t="s" s="62">
        <v>25</v>
      </c>
    </row>
    <row r="26" ht="20" customHeight="1">
      <c r="A26" s="61">
        <v>24</v>
      </c>
      <c r="B26" t="s" s="62">
        <v>120</v>
      </c>
      <c r="C26" t="s" s="62">
        <v>121</v>
      </c>
      <c r="D26" s="61">
        <v>674</v>
      </c>
      <c r="E26" t="s" s="62">
        <v>75</v>
      </c>
      <c r="F26" s="61">
        <v>6</v>
      </c>
      <c r="G26" s="63">
        <v>17</v>
      </c>
      <c r="H26" t="s" s="62">
        <v>29</v>
      </c>
    </row>
    <row r="27" ht="20" customHeight="1">
      <c r="A27" s="61">
        <v>25</v>
      </c>
      <c r="B27" t="s" s="62">
        <v>122</v>
      </c>
      <c r="C27" t="s" s="62">
        <v>123</v>
      </c>
      <c r="D27" s="61">
        <v>591</v>
      </c>
      <c r="E27" t="s" s="62">
        <v>75</v>
      </c>
      <c r="F27" s="61">
        <v>8</v>
      </c>
      <c r="G27" s="63">
        <v>18</v>
      </c>
      <c r="H27" t="s" s="62">
        <v>22</v>
      </c>
    </row>
    <row r="28" ht="20" customHeight="1">
      <c r="A28" s="61">
        <v>26</v>
      </c>
      <c r="B28" t="s" s="62">
        <v>124</v>
      </c>
      <c r="C28" t="s" s="62">
        <v>125</v>
      </c>
      <c r="D28" s="61">
        <v>599</v>
      </c>
      <c r="E28" t="s" s="62">
        <v>75</v>
      </c>
      <c r="F28" s="61">
        <v>7</v>
      </c>
      <c r="G28" s="63">
        <v>19</v>
      </c>
      <c r="H28" t="s" s="62">
        <v>22</v>
      </c>
    </row>
    <row r="29" ht="20" customHeight="1">
      <c r="A29" s="61">
        <v>27</v>
      </c>
      <c r="B29" t="s" s="62">
        <v>126</v>
      </c>
      <c r="C29" t="s" s="62">
        <v>127</v>
      </c>
      <c r="D29" s="61">
        <v>647</v>
      </c>
      <c r="E29" t="s" s="62">
        <v>75</v>
      </c>
      <c r="F29" s="61">
        <v>8</v>
      </c>
      <c r="G29" s="63">
        <v>20</v>
      </c>
      <c r="H29" t="s" s="62">
        <v>29</v>
      </c>
    </row>
    <row r="30" ht="20" customHeight="1">
      <c r="A30" s="61">
        <v>28</v>
      </c>
      <c r="B30" t="s" s="62">
        <v>128</v>
      </c>
      <c r="C30" t="s" s="62">
        <v>129</v>
      </c>
      <c r="D30" s="61">
        <v>563</v>
      </c>
      <c r="E30" t="s" s="62">
        <v>75</v>
      </c>
      <c r="F30" s="61">
        <v>6</v>
      </c>
      <c r="G30" s="63">
        <v>21</v>
      </c>
      <c r="H30" t="s" s="62">
        <v>14</v>
      </c>
    </row>
    <row r="31" ht="20" customHeight="1">
      <c r="A31" s="61">
        <v>29</v>
      </c>
      <c r="B31" t="s" s="62">
        <v>130</v>
      </c>
      <c r="C31" t="s" s="62">
        <v>131</v>
      </c>
      <c r="D31" s="61">
        <v>646</v>
      </c>
      <c r="E31" t="s" s="62">
        <v>75</v>
      </c>
      <c r="F31" s="61">
        <v>7</v>
      </c>
      <c r="G31" s="64"/>
      <c r="H31" t="s" s="62">
        <v>56</v>
      </c>
    </row>
    <row r="32" ht="20" customHeight="1">
      <c r="A32" s="61">
        <v>30</v>
      </c>
      <c r="B32" t="s" s="62">
        <v>132</v>
      </c>
      <c r="C32" t="s" s="62">
        <v>133</v>
      </c>
      <c r="D32" s="61">
        <v>650</v>
      </c>
      <c r="E32" t="s" s="62">
        <v>75</v>
      </c>
      <c r="F32" s="61">
        <v>6</v>
      </c>
      <c r="G32" s="63">
        <v>22</v>
      </c>
      <c r="H32" t="s" s="62">
        <v>29</v>
      </c>
    </row>
    <row r="33" ht="20" customHeight="1">
      <c r="A33" s="61">
        <v>31</v>
      </c>
      <c r="B33" t="s" s="62">
        <v>134</v>
      </c>
      <c r="C33" t="s" s="62">
        <v>135</v>
      </c>
      <c r="D33" s="61">
        <v>654</v>
      </c>
      <c r="E33" t="s" s="62">
        <v>75</v>
      </c>
      <c r="F33" s="61">
        <v>7</v>
      </c>
      <c r="G33" s="63">
        <v>23</v>
      </c>
      <c r="H33" t="s" s="62">
        <v>18</v>
      </c>
    </row>
    <row r="34" ht="20" customHeight="1">
      <c r="A34" s="65">
        <v>32</v>
      </c>
      <c r="B34" t="s" s="66">
        <v>136</v>
      </c>
      <c r="C34" t="s" s="66">
        <v>137</v>
      </c>
      <c r="D34" s="65">
        <v>655</v>
      </c>
      <c r="E34" t="s" s="66">
        <v>75</v>
      </c>
      <c r="F34" s="65">
        <v>8</v>
      </c>
      <c r="G34" s="64"/>
      <c r="H34" t="s" s="66">
        <v>50</v>
      </c>
    </row>
    <row r="35" ht="20" customHeight="1">
      <c r="A35" s="65">
        <v>33</v>
      </c>
      <c r="B35" t="s" s="66">
        <v>138</v>
      </c>
      <c r="C35" t="s" s="66">
        <v>139</v>
      </c>
      <c r="D35" s="65">
        <v>636</v>
      </c>
      <c r="E35" t="s" s="66">
        <v>75</v>
      </c>
      <c r="F35" s="65">
        <v>6</v>
      </c>
      <c r="G35" s="63">
        <v>24</v>
      </c>
      <c r="H35" t="s" s="66">
        <v>29</v>
      </c>
    </row>
    <row r="36" ht="20" customHeight="1">
      <c r="A36" s="65">
        <v>34</v>
      </c>
      <c r="B36" t="s" s="66">
        <v>140</v>
      </c>
      <c r="C36" t="s" s="66">
        <v>141</v>
      </c>
      <c r="D36" s="65">
        <v>679</v>
      </c>
      <c r="E36" t="s" s="66">
        <v>75</v>
      </c>
      <c r="F36" s="65">
        <v>6</v>
      </c>
      <c r="G36" s="63">
        <v>25</v>
      </c>
      <c r="H36" t="s" s="66">
        <v>14</v>
      </c>
    </row>
    <row r="37" ht="20" customHeight="1">
      <c r="A37" s="65">
        <v>35</v>
      </c>
      <c r="B37" t="s" s="66">
        <v>142</v>
      </c>
      <c r="C37" t="s" s="66">
        <v>143</v>
      </c>
      <c r="D37" s="65">
        <v>537</v>
      </c>
      <c r="E37" t="s" s="66">
        <v>75</v>
      </c>
      <c r="F37" s="65">
        <v>7</v>
      </c>
      <c r="G37" s="63">
        <v>26</v>
      </c>
      <c r="H37" t="s" s="66">
        <v>33</v>
      </c>
    </row>
    <row r="38" ht="20" customHeight="1">
      <c r="A38" s="65">
        <v>36</v>
      </c>
      <c r="B38" t="s" s="66">
        <v>144</v>
      </c>
      <c r="C38" t="s" s="66">
        <v>145</v>
      </c>
      <c r="D38" s="65">
        <v>258</v>
      </c>
      <c r="E38" t="s" s="66">
        <v>75</v>
      </c>
      <c r="F38" s="65">
        <v>5</v>
      </c>
      <c r="G38" s="63">
        <v>27</v>
      </c>
      <c r="H38" t="s" s="66">
        <v>25</v>
      </c>
    </row>
    <row r="39" ht="20" customHeight="1">
      <c r="A39" s="65">
        <v>37</v>
      </c>
      <c r="B39" t="s" s="66">
        <v>146</v>
      </c>
      <c r="C39" t="s" s="66">
        <v>147</v>
      </c>
      <c r="D39" s="65">
        <v>696</v>
      </c>
      <c r="E39" t="s" s="66">
        <v>75</v>
      </c>
      <c r="F39" s="65">
        <v>7</v>
      </c>
      <c r="G39" s="64"/>
      <c r="H39" t="s" s="66">
        <v>53</v>
      </c>
    </row>
    <row r="40" ht="20" customHeight="1">
      <c r="A40" s="65">
        <v>38</v>
      </c>
      <c r="B40" t="s" s="66">
        <v>148</v>
      </c>
      <c r="C40" t="s" s="66">
        <v>149</v>
      </c>
      <c r="D40" s="65">
        <v>581</v>
      </c>
      <c r="E40" t="s" s="66">
        <v>75</v>
      </c>
      <c r="F40" s="65">
        <v>7</v>
      </c>
      <c r="G40" s="64"/>
      <c r="H40" t="s" s="66">
        <v>43</v>
      </c>
    </row>
    <row r="41" ht="20" customHeight="1">
      <c r="A41" s="65">
        <v>39</v>
      </c>
      <c r="B41" t="s" s="66">
        <v>150</v>
      </c>
      <c r="C41" t="s" s="66">
        <v>151</v>
      </c>
      <c r="D41" s="65">
        <v>557</v>
      </c>
      <c r="E41" t="s" s="66">
        <v>75</v>
      </c>
      <c r="F41" s="65">
        <v>6</v>
      </c>
      <c r="G41" s="63">
        <v>28</v>
      </c>
      <c r="H41" t="s" s="66">
        <v>14</v>
      </c>
    </row>
    <row r="42" ht="20" customHeight="1">
      <c r="A42" s="65">
        <v>40</v>
      </c>
      <c r="B42" t="s" s="66">
        <v>152</v>
      </c>
      <c r="C42" t="s" s="66">
        <v>153</v>
      </c>
      <c r="D42" s="65">
        <v>564</v>
      </c>
      <c r="E42" t="s" s="66">
        <v>75</v>
      </c>
      <c r="F42" s="65">
        <v>7</v>
      </c>
      <c r="G42" s="63">
        <v>29</v>
      </c>
      <c r="H42" t="s" s="66">
        <v>18</v>
      </c>
    </row>
    <row r="43" ht="20" customHeight="1">
      <c r="A43" s="65">
        <v>41</v>
      </c>
      <c r="B43" t="s" s="66">
        <v>154</v>
      </c>
      <c r="C43" t="s" s="66">
        <v>155</v>
      </c>
      <c r="D43" s="65">
        <v>556</v>
      </c>
      <c r="E43" t="s" s="66">
        <v>75</v>
      </c>
      <c r="F43" s="65">
        <v>7</v>
      </c>
      <c r="G43" s="63">
        <v>30</v>
      </c>
      <c r="H43" t="s" s="66">
        <v>33</v>
      </c>
    </row>
    <row r="44" ht="20" customHeight="1">
      <c r="A44" s="65">
        <v>42</v>
      </c>
      <c r="B44" t="s" s="66">
        <v>156</v>
      </c>
      <c r="C44" t="s" s="66">
        <v>157</v>
      </c>
      <c r="D44" s="65">
        <v>511</v>
      </c>
      <c r="E44" t="s" s="66">
        <v>75</v>
      </c>
      <c r="F44" s="65">
        <v>7</v>
      </c>
      <c r="G44" s="64"/>
      <c r="H44" t="s" s="66">
        <v>40</v>
      </c>
    </row>
    <row r="45" ht="20" customHeight="1">
      <c r="A45" s="65">
        <v>43</v>
      </c>
      <c r="B45" t="s" s="66">
        <v>158</v>
      </c>
      <c r="C45" t="s" s="66">
        <v>159</v>
      </c>
      <c r="D45" s="65">
        <v>614</v>
      </c>
      <c r="E45" t="s" s="66">
        <v>75</v>
      </c>
      <c r="F45" s="65">
        <v>7</v>
      </c>
      <c r="G45" s="63">
        <v>31</v>
      </c>
      <c r="H45" t="s" s="66">
        <v>14</v>
      </c>
    </row>
    <row r="46" ht="20" customHeight="1">
      <c r="A46" s="65">
        <v>44</v>
      </c>
      <c r="B46" t="s" s="66">
        <v>160</v>
      </c>
      <c r="C46" t="s" s="66">
        <v>161</v>
      </c>
      <c r="D46" s="65">
        <v>690</v>
      </c>
      <c r="E46" t="s" s="66">
        <v>75</v>
      </c>
      <c r="F46" s="65">
        <v>6</v>
      </c>
      <c r="G46" s="63">
        <v>32</v>
      </c>
      <c r="H46" t="s" s="66">
        <v>18</v>
      </c>
    </row>
    <row r="47" ht="20" customHeight="1">
      <c r="A47" s="65">
        <v>45</v>
      </c>
      <c r="B47" t="s" s="66">
        <v>162</v>
      </c>
      <c r="C47" t="s" s="66">
        <v>163</v>
      </c>
      <c r="D47" s="65">
        <v>566</v>
      </c>
      <c r="E47" t="s" s="66">
        <v>75</v>
      </c>
      <c r="F47" s="65">
        <v>7</v>
      </c>
      <c r="G47" s="63">
        <v>33</v>
      </c>
      <c r="H47" t="s" s="66">
        <v>18</v>
      </c>
    </row>
    <row r="48" ht="20" customHeight="1">
      <c r="A48" s="65">
        <v>46</v>
      </c>
      <c r="B48" t="s" s="66">
        <v>164</v>
      </c>
      <c r="C48" t="s" s="66">
        <v>165</v>
      </c>
      <c r="D48" s="65">
        <v>535</v>
      </c>
      <c r="E48" t="s" s="66">
        <v>75</v>
      </c>
      <c r="F48" s="65">
        <v>8</v>
      </c>
      <c r="G48" s="63">
        <v>34</v>
      </c>
      <c r="H48" t="s" s="66">
        <v>33</v>
      </c>
    </row>
    <row r="49" ht="20" customHeight="1">
      <c r="A49" s="65">
        <v>47</v>
      </c>
      <c r="B49" t="s" s="66">
        <v>166</v>
      </c>
      <c r="C49" t="s" s="66">
        <v>167</v>
      </c>
      <c r="D49" s="65">
        <v>526</v>
      </c>
      <c r="E49" t="s" s="66">
        <v>75</v>
      </c>
      <c r="F49" s="65">
        <v>7</v>
      </c>
      <c r="G49" s="64"/>
      <c r="H49" t="s" s="66">
        <v>47</v>
      </c>
    </row>
    <row r="50" ht="20" customHeight="1">
      <c r="A50" s="65">
        <v>48</v>
      </c>
      <c r="B50" t="s" s="66">
        <v>168</v>
      </c>
      <c r="C50" t="s" s="66">
        <v>169</v>
      </c>
      <c r="D50" s="65">
        <v>596</v>
      </c>
      <c r="E50" t="s" s="66">
        <v>75</v>
      </c>
      <c r="F50" s="65">
        <v>7</v>
      </c>
      <c r="G50" s="63">
        <v>35</v>
      </c>
      <c r="H50" t="s" s="66">
        <v>14</v>
      </c>
    </row>
    <row r="51" ht="20" customHeight="1">
      <c r="A51" s="65">
        <v>49</v>
      </c>
      <c r="B51" t="s" s="66">
        <v>170</v>
      </c>
      <c r="C51" t="s" s="66">
        <v>171</v>
      </c>
      <c r="D51" s="65">
        <v>579</v>
      </c>
      <c r="E51" t="s" s="66">
        <v>75</v>
      </c>
      <c r="F51" s="65">
        <v>7</v>
      </c>
      <c r="G51" s="63">
        <v>36</v>
      </c>
      <c r="H51" t="s" s="66">
        <v>22</v>
      </c>
    </row>
    <row r="52" ht="20" customHeight="1">
      <c r="A52" s="61">
        <v>50</v>
      </c>
      <c r="B52" t="s" s="62">
        <v>172</v>
      </c>
      <c r="C52" t="s" s="62">
        <v>173</v>
      </c>
      <c r="D52" s="61">
        <v>620</v>
      </c>
      <c r="E52" t="s" s="62">
        <v>75</v>
      </c>
      <c r="F52" s="61">
        <v>8</v>
      </c>
      <c r="G52" s="63">
        <v>37</v>
      </c>
      <c r="H52" t="s" s="62">
        <v>22</v>
      </c>
    </row>
    <row r="53" ht="20" customHeight="1">
      <c r="A53" s="61">
        <v>51</v>
      </c>
      <c r="B53" t="s" s="62">
        <v>174</v>
      </c>
      <c r="C53" t="s" s="62">
        <v>175</v>
      </c>
      <c r="D53" s="61">
        <v>501</v>
      </c>
      <c r="E53" t="s" s="62">
        <v>75</v>
      </c>
      <c r="F53" s="61">
        <v>6</v>
      </c>
      <c r="G53" s="63">
        <v>38</v>
      </c>
      <c r="H53" t="s" s="62">
        <v>29</v>
      </c>
    </row>
    <row r="54" ht="20" customHeight="1">
      <c r="A54" s="61">
        <v>52</v>
      </c>
      <c r="B54" t="s" s="62">
        <v>176</v>
      </c>
      <c r="C54" t="s" s="62">
        <v>177</v>
      </c>
      <c r="D54" s="61">
        <v>588</v>
      </c>
      <c r="E54" t="s" s="62">
        <v>75</v>
      </c>
      <c r="F54" s="61">
        <v>8</v>
      </c>
      <c r="G54" s="63">
        <v>39</v>
      </c>
      <c r="H54" t="s" s="62">
        <v>33</v>
      </c>
    </row>
    <row r="55" ht="20" customHeight="1">
      <c r="A55" s="61">
        <v>53</v>
      </c>
      <c r="B55" t="s" s="62">
        <v>178</v>
      </c>
      <c r="C55" t="s" s="62">
        <v>179</v>
      </c>
      <c r="D55" s="61">
        <v>192</v>
      </c>
      <c r="E55" t="s" s="62">
        <v>75</v>
      </c>
      <c r="F55" s="61">
        <v>5</v>
      </c>
      <c r="G55" s="63">
        <v>40</v>
      </c>
      <c r="H55" t="s" s="62">
        <v>25</v>
      </c>
    </row>
    <row r="56" ht="20" customHeight="1">
      <c r="A56" s="61">
        <v>54</v>
      </c>
      <c r="B56" t="s" s="62">
        <v>180</v>
      </c>
      <c r="C56" t="s" s="62">
        <v>181</v>
      </c>
      <c r="D56" s="61">
        <v>580</v>
      </c>
      <c r="E56" t="s" s="62">
        <v>75</v>
      </c>
      <c r="F56" s="61">
        <v>8</v>
      </c>
      <c r="G56" s="63">
        <v>41</v>
      </c>
      <c r="H56" t="s" s="62">
        <v>33</v>
      </c>
    </row>
    <row r="57" ht="20" customHeight="1">
      <c r="A57" s="61">
        <v>55</v>
      </c>
      <c r="B57" t="s" s="62">
        <v>182</v>
      </c>
      <c r="C57" t="s" s="62">
        <v>183</v>
      </c>
      <c r="D57" s="61">
        <v>638</v>
      </c>
      <c r="E57" t="s" s="62">
        <v>75</v>
      </c>
      <c r="F57" s="61">
        <v>6</v>
      </c>
      <c r="G57" s="63">
        <v>42</v>
      </c>
      <c r="H57" t="s" s="62">
        <v>22</v>
      </c>
    </row>
    <row r="58" ht="20" customHeight="1">
      <c r="A58" s="61">
        <v>56</v>
      </c>
      <c r="B58" t="s" s="62">
        <v>184</v>
      </c>
      <c r="C58" t="s" s="62">
        <v>185</v>
      </c>
      <c r="D58" s="61">
        <v>554</v>
      </c>
      <c r="E58" t="s" s="62">
        <v>75</v>
      </c>
      <c r="F58" s="61">
        <v>6</v>
      </c>
      <c r="G58" s="63">
        <v>43</v>
      </c>
      <c r="H58" t="s" s="62">
        <v>14</v>
      </c>
    </row>
    <row r="59" ht="20" customHeight="1">
      <c r="A59" s="61">
        <v>57</v>
      </c>
      <c r="B59" t="s" s="62">
        <v>186</v>
      </c>
      <c r="C59" t="s" s="62">
        <v>187</v>
      </c>
      <c r="D59" s="61">
        <v>584</v>
      </c>
      <c r="E59" t="s" s="62">
        <v>75</v>
      </c>
      <c r="F59" s="61">
        <v>6</v>
      </c>
      <c r="G59" s="63">
        <v>44</v>
      </c>
      <c r="H59" t="s" s="62">
        <v>29</v>
      </c>
    </row>
    <row r="60" ht="20" customHeight="1">
      <c r="A60" s="61">
        <v>58</v>
      </c>
      <c r="B60" t="s" s="62">
        <v>188</v>
      </c>
      <c r="C60" t="s" s="62">
        <v>189</v>
      </c>
      <c r="D60" s="61">
        <v>669</v>
      </c>
      <c r="E60" t="s" s="62">
        <v>75</v>
      </c>
      <c r="F60" s="61">
        <v>6</v>
      </c>
      <c r="G60" s="64"/>
      <c r="H60" t="s" s="62">
        <v>43</v>
      </c>
    </row>
    <row r="61" ht="20" customHeight="1">
      <c r="A61" s="61">
        <v>59</v>
      </c>
      <c r="B61" t="s" s="62">
        <v>190</v>
      </c>
      <c r="C61" t="s" s="62">
        <v>191</v>
      </c>
      <c r="D61" s="61">
        <v>587</v>
      </c>
      <c r="E61" t="s" s="62">
        <v>75</v>
      </c>
      <c r="F61" s="61">
        <v>7</v>
      </c>
      <c r="G61" s="64"/>
      <c r="H61" t="s" s="62">
        <v>37</v>
      </c>
    </row>
    <row r="62" ht="20" customHeight="1">
      <c r="A62" s="61">
        <v>60</v>
      </c>
      <c r="B62" t="s" s="62">
        <v>192</v>
      </c>
      <c r="C62" t="s" s="62">
        <v>193</v>
      </c>
      <c r="D62" s="61">
        <v>575</v>
      </c>
      <c r="E62" t="s" s="62">
        <v>75</v>
      </c>
      <c r="F62" s="61">
        <v>6</v>
      </c>
      <c r="G62" s="64"/>
      <c r="H62" t="s" s="62">
        <v>37</v>
      </c>
    </row>
    <row r="63" ht="20" customHeight="1">
      <c r="A63" s="61"/>
      <c r="B63" s="62"/>
      <c r="C63" s="67"/>
      <c r="D63" s="61"/>
      <c r="E63" s="67"/>
      <c r="F63" s="61"/>
      <c r="G63" s="61"/>
      <c r="H63" s="67"/>
    </row>
    <row r="64" ht="20" customHeight="1">
      <c r="A64" s="61"/>
      <c r="B64" s="62"/>
      <c r="C64" s="67"/>
      <c r="D64" s="61"/>
      <c r="E64" s="67"/>
      <c r="F64" s="61"/>
      <c r="G64" s="61"/>
      <c r="H64" s="67"/>
    </row>
    <row r="65" ht="20" customHeight="1">
      <c r="A65" s="61"/>
      <c r="B65" s="62"/>
      <c r="C65" s="67"/>
      <c r="D65" s="61"/>
      <c r="E65" s="67"/>
      <c r="F65" s="61"/>
      <c r="G65" s="61"/>
      <c r="H65" s="67"/>
    </row>
    <row r="66" ht="20" customHeight="1">
      <c r="A66" s="61"/>
      <c r="B66" s="62"/>
      <c r="C66" s="67"/>
      <c r="D66" s="61"/>
      <c r="E66" s="67"/>
      <c r="F66" s="61"/>
      <c r="G66" s="61"/>
      <c r="H66" s="67"/>
    </row>
    <row r="67" ht="20" customHeight="1">
      <c r="A67" s="61"/>
      <c r="B67" s="62"/>
      <c r="C67" s="67"/>
      <c r="D67" s="61"/>
      <c r="E67" s="67"/>
      <c r="F67" s="61"/>
      <c r="G67" s="61"/>
      <c r="H67" s="67"/>
    </row>
    <row r="68" ht="20" customHeight="1">
      <c r="A68" s="61"/>
      <c r="B68" s="62"/>
      <c r="C68" s="67"/>
      <c r="D68" s="61"/>
      <c r="E68" s="67"/>
      <c r="F68" s="61"/>
      <c r="G68" s="61"/>
      <c r="H68" s="67"/>
    </row>
    <row r="69" ht="20" customHeight="1">
      <c r="A69" s="61"/>
      <c r="B69" s="62"/>
      <c r="C69" s="67"/>
      <c r="D69" s="61"/>
      <c r="E69" s="67"/>
      <c r="F69" s="61"/>
      <c r="G69" s="61"/>
      <c r="H69" s="67"/>
    </row>
    <row r="70" ht="20" customHeight="1">
      <c r="A70" s="61"/>
      <c r="B70" s="62"/>
      <c r="C70" s="67"/>
      <c r="D70" s="61"/>
      <c r="E70" s="67"/>
      <c r="F70" s="61"/>
      <c r="G70" s="61"/>
      <c r="H70" s="67"/>
    </row>
    <row r="71" ht="20" customHeight="1">
      <c r="A71" s="61"/>
      <c r="B71" s="62"/>
      <c r="C71" s="67"/>
      <c r="D71" s="61"/>
      <c r="E71" s="67"/>
      <c r="F71" s="61"/>
      <c r="G71" s="61"/>
      <c r="H71" s="67"/>
    </row>
  </sheetData>
  <mergeCells count="1">
    <mergeCell ref="A1:H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2:C16"/>
  <sheetViews>
    <sheetView workbookViewId="0" showGridLines="0" defaultGridColor="1">
      <pane topLeftCell="B3" xSplit="1" ySplit="2" activePane="bottomRight" state="frozen"/>
    </sheetView>
  </sheetViews>
  <sheetFormatPr defaultColWidth="14" defaultRowHeight="21.75" customHeight="1" outlineLevelRow="0" outlineLevelCol="0"/>
  <cols>
    <col min="1" max="3" width="14" style="68" customWidth="1"/>
    <col min="4" max="256" width="14" style="68" customWidth="1"/>
  </cols>
  <sheetData>
    <row r="1" ht="25" customHeight="1">
      <c r="A1" t="s" s="7">
        <v>194</v>
      </c>
      <c r="B1" s="7"/>
      <c r="C1" s="7"/>
    </row>
    <row r="2" ht="23.55" customHeight="1">
      <c r="A2" t="s" s="69">
        <v>7</v>
      </c>
      <c r="B2" t="s" s="69">
        <v>194</v>
      </c>
      <c r="C2" t="s" s="69">
        <v>196</v>
      </c>
    </row>
    <row r="3" ht="23.55" customHeight="1">
      <c r="A3" t="s" s="70">
        <v>33</v>
      </c>
      <c r="B3" s="71">
        <f>COUNTIF('Varsity Boys - Individual Resul'!$H$3:$H$17,A3)</f>
        <v>3</v>
      </c>
      <c r="C3" s="72">
        <f>COUNTIF('Varsity Boys - Individual Resul'!$H$3:$H$71,A3)</f>
        <v>8</v>
      </c>
    </row>
    <row r="4" ht="23.35" customHeight="1">
      <c r="A4" t="s" s="73">
        <v>18</v>
      </c>
      <c r="B4" s="74">
        <f>COUNTIF('Varsity Boys - Individual Resul'!$H$3:$H$17,A4)</f>
        <v>2</v>
      </c>
      <c r="C4" s="45">
        <f>COUNTIF('Varsity Boys - Individual Resul'!$H$3:$H$71,A4)</f>
        <v>8</v>
      </c>
    </row>
    <row r="5" ht="23.35" customHeight="1">
      <c r="A5" t="s" s="73">
        <v>29</v>
      </c>
      <c r="B5" s="74">
        <f>COUNTIF('Varsity Boys - Individual Resul'!$H$3:$H$17,A5)</f>
        <v>2</v>
      </c>
      <c r="C5" s="45">
        <f>COUNTIF('Varsity Boys - Individual Resul'!$H$3:$H$71,A5)</f>
        <v>8</v>
      </c>
    </row>
    <row r="6" ht="23.35" customHeight="1">
      <c r="A6" t="s" s="73">
        <v>25</v>
      </c>
      <c r="B6" s="74">
        <f>COUNTIF('Varsity Boys - Individual Resul'!$H$3:$H$17,A6)</f>
        <v>2</v>
      </c>
      <c r="C6" s="45">
        <f>COUNTIF('Varsity Boys - Individual Resul'!$H$3:$H$71,A6)</f>
        <v>5</v>
      </c>
    </row>
    <row r="7" ht="23.35" customHeight="1">
      <c r="A7" t="s" s="73">
        <v>14</v>
      </c>
      <c r="B7" s="74">
        <f>COUNTIF('Varsity Boys - Individual Resul'!$H$3:$H$17,A7)</f>
        <v>1</v>
      </c>
      <c r="C7" s="45">
        <f>COUNTIF('Varsity Boys - Individual Resul'!$H$3:$H$71,A7)</f>
        <v>8</v>
      </c>
    </row>
    <row r="8" ht="23.35" customHeight="1">
      <c r="A8" t="s" s="73">
        <v>22</v>
      </c>
      <c r="B8" s="74">
        <f>COUNTIF('Varsity Boys - Individual Resul'!$H$3:$H$17,A8)</f>
        <v>1</v>
      </c>
      <c r="C8" s="45">
        <f>COUNTIF('Varsity Boys - Individual Resul'!$H$3:$H$71,A8)</f>
        <v>7</v>
      </c>
    </row>
    <row r="9" ht="23.35" customHeight="1">
      <c r="A9" t="s" s="73">
        <v>43</v>
      </c>
      <c r="B9" s="74">
        <f>COUNTIF('Varsity Boys - Individual Resul'!$H$3:$H$17,A9)</f>
        <v>1</v>
      </c>
      <c r="C9" s="45">
        <f>COUNTIF('Varsity Boys - Individual Resul'!$H$3:$H$71,A9)</f>
        <v>4</v>
      </c>
    </row>
    <row r="10" ht="23.35" customHeight="1">
      <c r="A10" t="s" s="73">
        <v>40</v>
      </c>
      <c r="B10" s="74">
        <f>COUNTIF('Varsity Boys - Individual Resul'!$H$3:$H$17,A10)</f>
        <v>1</v>
      </c>
      <c r="C10" s="45">
        <f>COUNTIF('Varsity Boys - Individual Resul'!$H$3:$H$71,A10)</f>
        <v>3</v>
      </c>
    </row>
    <row r="11" ht="23.35" customHeight="1">
      <c r="A11" t="s" s="73">
        <v>56</v>
      </c>
      <c r="B11" s="74">
        <f>COUNTIF('Varsity Boys - Individual Resul'!$H$3:$H$17,A11)</f>
        <v>1</v>
      </c>
      <c r="C11" s="45">
        <f>COUNTIF('Varsity Boys - Individual Resul'!$H$3:$H$71,A11)</f>
        <v>2</v>
      </c>
    </row>
    <row r="12" ht="23.35" customHeight="1">
      <c r="A12" t="s" s="73">
        <v>47</v>
      </c>
      <c r="B12" s="74">
        <f>COUNTIF('Varsity Boys - Individual Resul'!$H$3:$H$17,A12)</f>
        <v>1</v>
      </c>
      <c r="C12" s="45">
        <f>COUNTIF('Varsity Boys - Individual Resul'!$H$3:$H$71,A12)</f>
        <v>2</v>
      </c>
    </row>
    <row r="13" ht="23.35" customHeight="1">
      <c r="A13" t="s" s="73">
        <v>53</v>
      </c>
      <c r="B13" s="74">
        <f>COUNTIF('Varsity Boys - Individual Resul'!$H$3:$H$17,A13)</f>
        <v>0</v>
      </c>
      <c r="C13" s="45">
        <f>COUNTIF('Varsity Boys - Individual Resul'!$H$3:$H$71,A13)</f>
        <v>2</v>
      </c>
    </row>
    <row r="14" ht="23.35" customHeight="1">
      <c r="A14" t="s" s="73">
        <v>37</v>
      </c>
      <c r="B14" s="74">
        <f>COUNTIF('Varsity Boys - Individual Resul'!$H$3:$H$17,A14)</f>
        <v>0</v>
      </c>
      <c r="C14" s="45">
        <f>COUNTIF('Varsity Boys - Individual Resul'!$H$3:$H$71,A14)</f>
        <v>2</v>
      </c>
    </row>
    <row r="15" ht="23.35" customHeight="1">
      <c r="A15" t="s" s="73">
        <v>50</v>
      </c>
      <c r="B15" s="74">
        <f>COUNTIF('Varsity Boys - Individual Resul'!$H$3:$H$17,A15)</f>
        <v>0</v>
      </c>
      <c r="C15" s="45">
        <f>COUNTIF('Varsity Boys - Individual Resul'!$H$3:$H$71,A15)</f>
        <v>1</v>
      </c>
    </row>
    <row r="16" ht="23.35" customHeight="1">
      <c r="A16" t="s" s="75">
        <v>58</v>
      </c>
      <c r="B16" s="76">
        <f>SUM(B3:B15)</f>
        <v>15</v>
      </c>
      <c r="C16" s="41">
        <f>SUM(C3:C15)</f>
        <v>60</v>
      </c>
    </row>
  </sheetData>
  <mergeCells count="1">
    <mergeCell ref="A1:C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2:H71"/>
  <sheetViews>
    <sheetView workbookViewId="0" showGridLines="0" defaultGridColor="1">
      <pane topLeftCell="A3" xSplit="0" ySplit="2" activePane="bottomLeft" state="frozen"/>
    </sheetView>
  </sheetViews>
  <sheetFormatPr defaultColWidth="6.85714" defaultRowHeight="18.55" customHeight="1" outlineLevelRow="0" outlineLevelCol="0"/>
  <cols>
    <col min="1" max="1" width="5.44531" style="77" customWidth="1"/>
    <col min="2" max="2" width="8.85938" style="77" customWidth="1"/>
    <col min="3" max="3" width="27.2891" style="77" customWidth="1"/>
    <col min="4" max="4" width="8.46875" style="77" customWidth="1"/>
    <col min="5" max="5" width="7.96875" style="77" customWidth="1"/>
    <col min="6" max="6" width="6.82031" style="77" customWidth="1"/>
    <col min="7" max="7" width="6.15625" style="77" customWidth="1"/>
    <col min="8" max="8" width="13.2891" style="77" customWidth="1"/>
    <col min="9" max="256" width="6.86719" style="77" customWidth="1"/>
  </cols>
  <sheetData>
    <row r="1" ht="25" customHeight="1">
      <c r="A1" t="s" s="7">
        <v>198</v>
      </c>
      <c r="B1" s="7"/>
      <c r="C1" s="7"/>
      <c r="D1" s="7"/>
      <c r="E1" s="7"/>
      <c r="F1" s="7"/>
      <c r="G1" s="7"/>
      <c r="H1" s="7"/>
    </row>
    <row r="2" ht="18.6" customHeight="1">
      <c r="A2" t="s" s="54">
        <v>62</v>
      </c>
      <c r="B2" t="s" s="54">
        <v>67</v>
      </c>
      <c r="C2" t="s" s="54">
        <v>68</v>
      </c>
      <c r="D2" t="s" s="54">
        <v>69</v>
      </c>
      <c r="E2" t="s" s="54">
        <v>70</v>
      </c>
      <c r="F2" t="s" s="54">
        <v>71</v>
      </c>
      <c r="G2" t="s" s="54">
        <v>72</v>
      </c>
      <c r="H2" t="s" s="54">
        <v>7</v>
      </c>
    </row>
    <row r="3" ht="20" customHeight="1">
      <c r="A3" s="55">
        <v>1</v>
      </c>
      <c r="B3" t="s" s="56">
        <v>200</v>
      </c>
      <c r="C3" t="s" s="56">
        <v>201</v>
      </c>
      <c r="D3" s="57">
        <v>736</v>
      </c>
      <c r="E3" t="s" s="58">
        <v>202</v>
      </c>
      <c r="F3" s="57">
        <v>8</v>
      </c>
      <c r="G3" s="59">
        <v>1</v>
      </c>
      <c r="H3" t="s" s="56">
        <v>22</v>
      </c>
    </row>
    <row r="4" ht="20" customHeight="1">
      <c r="A4" s="55">
        <v>2</v>
      </c>
      <c r="B4" t="s" s="56">
        <v>203</v>
      </c>
      <c r="C4" t="s" s="56">
        <v>204</v>
      </c>
      <c r="D4" s="57">
        <v>864</v>
      </c>
      <c r="E4" t="s" s="58">
        <v>202</v>
      </c>
      <c r="F4" s="57">
        <v>8</v>
      </c>
      <c r="G4" s="59">
        <v>2</v>
      </c>
      <c r="H4" t="s" s="56">
        <v>43</v>
      </c>
    </row>
    <row r="5" ht="20" customHeight="1">
      <c r="A5" s="55">
        <v>3</v>
      </c>
      <c r="B5" t="s" s="56">
        <v>205</v>
      </c>
      <c r="C5" t="s" s="56">
        <v>206</v>
      </c>
      <c r="D5" s="57">
        <v>793</v>
      </c>
      <c r="E5" t="s" s="58">
        <v>202</v>
      </c>
      <c r="F5" s="57">
        <v>8</v>
      </c>
      <c r="G5" s="59">
        <v>3</v>
      </c>
      <c r="H5" t="s" s="56">
        <v>29</v>
      </c>
    </row>
    <row r="6" ht="20" customHeight="1">
      <c r="A6" s="57">
        <v>4</v>
      </c>
      <c r="B6" t="s" s="58">
        <v>207</v>
      </c>
      <c r="C6" t="s" s="58">
        <v>208</v>
      </c>
      <c r="D6" s="57">
        <v>787</v>
      </c>
      <c r="E6" t="s" s="58">
        <v>202</v>
      </c>
      <c r="F6" s="57">
        <v>8</v>
      </c>
      <c r="G6" s="59">
        <v>4</v>
      </c>
      <c r="H6" t="s" s="58">
        <v>43</v>
      </c>
    </row>
    <row r="7" ht="20" customHeight="1">
      <c r="A7" s="57">
        <v>5</v>
      </c>
      <c r="B7" t="s" s="58">
        <v>209</v>
      </c>
      <c r="C7" t="s" s="58">
        <v>210</v>
      </c>
      <c r="D7" s="57">
        <v>831</v>
      </c>
      <c r="E7" t="s" s="58">
        <v>202</v>
      </c>
      <c r="F7" s="57">
        <v>8</v>
      </c>
      <c r="G7" s="60"/>
      <c r="H7" t="s" s="58">
        <v>56</v>
      </c>
    </row>
    <row r="8" ht="20" customHeight="1">
      <c r="A8" s="57">
        <v>6</v>
      </c>
      <c r="B8" t="s" s="58">
        <v>211</v>
      </c>
      <c r="C8" t="s" s="58">
        <v>212</v>
      </c>
      <c r="D8" s="57">
        <v>828</v>
      </c>
      <c r="E8" t="s" s="58">
        <v>202</v>
      </c>
      <c r="F8" s="57">
        <v>7</v>
      </c>
      <c r="G8" s="59">
        <v>5</v>
      </c>
      <c r="H8" t="s" s="58">
        <v>29</v>
      </c>
    </row>
    <row r="9" ht="20" customHeight="1">
      <c r="A9" s="57">
        <v>7</v>
      </c>
      <c r="B9" t="s" s="58">
        <v>213</v>
      </c>
      <c r="C9" t="s" s="58">
        <v>214</v>
      </c>
      <c r="D9" s="57">
        <v>826</v>
      </c>
      <c r="E9" t="s" s="58">
        <v>202</v>
      </c>
      <c r="F9" s="57">
        <v>6</v>
      </c>
      <c r="G9" s="59">
        <v>6</v>
      </c>
      <c r="H9" t="s" s="58">
        <v>18</v>
      </c>
    </row>
    <row r="10" ht="20" customHeight="1">
      <c r="A10" s="57">
        <v>8</v>
      </c>
      <c r="B10" t="s" s="58">
        <v>215</v>
      </c>
      <c r="C10" t="s" s="58">
        <v>216</v>
      </c>
      <c r="D10" s="57">
        <v>861</v>
      </c>
      <c r="E10" t="s" s="58">
        <v>202</v>
      </c>
      <c r="F10" s="57">
        <v>8</v>
      </c>
      <c r="G10" s="59">
        <v>7</v>
      </c>
      <c r="H10" t="s" s="58">
        <v>25</v>
      </c>
    </row>
    <row r="11" ht="20" customHeight="1">
      <c r="A11" s="57">
        <v>9</v>
      </c>
      <c r="B11" t="s" s="58">
        <v>217</v>
      </c>
      <c r="C11" t="s" s="58">
        <v>218</v>
      </c>
      <c r="D11" s="57">
        <v>708</v>
      </c>
      <c r="E11" t="s" s="58">
        <v>202</v>
      </c>
      <c r="F11" s="57">
        <v>6</v>
      </c>
      <c r="G11" s="59">
        <v>8</v>
      </c>
      <c r="H11" t="s" s="58">
        <v>25</v>
      </c>
    </row>
    <row r="12" ht="20" customHeight="1">
      <c r="A12" s="57">
        <v>10</v>
      </c>
      <c r="B12" t="s" s="58">
        <v>219</v>
      </c>
      <c r="C12" t="s" s="58">
        <v>220</v>
      </c>
      <c r="D12" s="57">
        <v>770</v>
      </c>
      <c r="E12" t="s" s="58">
        <v>202</v>
      </c>
      <c r="F12" s="57">
        <v>8</v>
      </c>
      <c r="G12" s="59">
        <v>9</v>
      </c>
      <c r="H12" t="s" s="58">
        <v>43</v>
      </c>
    </row>
    <row r="13" ht="20" customHeight="1">
      <c r="A13" s="57">
        <v>11</v>
      </c>
      <c r="B13" t="s" s="58">
        <v>221</v>
      </c>
      <c r="C13" t="s" s="58">
        <v>222</v>
      </c>
      <c r="D13" s="57">
        <v>742</v>
      </c>
      <c r="E13" t="s" s="58">
        <v>202</v>
      </c>
      <c r="F13" s="57">
        <v>8</v>
      </c>
      <c r="G13" s="59">
        <v>10</v>
      </c>
      <c r="H13" t="s" s="58">
        <v>22</v>
      </c>
    </row>
    <row r="14" ht="20" customHeight="1">
      <c r="A14" s="57">
        <v>12</v>
      </c>
      <c r="B14" t="s" s="58">
        <v>138</v>
      </c>
      <c r="C14" t="s" s="58">
        <v>223</v>
      </c>
      <c r="D14" s="57">
        <v>722</v>
      </c>
      <c r="E14" t="s" s="58">
        <v>202</v>
      </c>
      <c r="F14" s="57">
        <v>7</v>
      </c>
      <c r="G14" s="59">
        <v>11</v>
      </c>
      <c r="H14" t="s" s="58">
        <v>29</v>
      </c>
    </row>
    <row r="15" ht="20" customHeight="1">
      <c r="A15" s="57">
        <v>13</v>
      </c>
      <c r="B15" t="s" s="58">
        <v>224</v>
      </c>
      <c r="C15" t="s" s="58">
        <v>225</v>
      </c>
      <c r="D15" s="57">
        <v>897</v>
      </c>
      <c r="E15" t="s" s="58">
        <v>202</v>
      </c>
      <c r="F15" s="57">
        <v>8</v>
      </c>
      <c r="G15" s="59">
        <v>12</v>
      </c>
      <c r="H15" t="s" s="58">
        <v>18</v>
      </c>
    </row>
    <row r="16" ht="20" customHeight="1">
      <c r="A16" s="57">
        <v>14</v>
      </c>
      <c r="B16" t="s" s="58">
        <v>226</v>
      </c>
      <c r="C16" t="s" s="58">
        <v>227</v>
      </c>
      <c r="D16" s="57">
        <v>894</v>
      </c>
      <c r="E16" t="s" s="58">
        <v>202</v>
      </c>
      <c r="F16" s="57">
        <v>8</v>
      </c>
      <c r="G16" s="59">
        <v>13</v>
      </c>
      <c r="H16" t="s" s="58">
        <v>14</v>
      </c>
    </row>
    <row r="17" ht="20" customHeight="1">
      <c r="A17" s="57">
        <v>15</v>
      </c>
      <c r="B17" t="s" s="58">
        <v>228</v>
      </c>
      <c r="C17" t="s" s="58">
        <v>229</v>
      </c>
      <c r="D17" s="57">
        <v>729</v>
      </c>
      <c r="E17" t="s" s="58">
        <v>202</v>
      </c>
      <c r="F17" s="57">
        <v>7</v>
      </c>
      <c r="G17" s="59">
        <v>14</v>
      </c>
      <c r="H17" t="s" s="58">
        <v>18</v>
      </c>
    </row>
    <row r="18" ht="20" customHeight="1">
      <c r="A18" s="61">
        <v>16</v>
      </c>
      <c r="B18" t="s" s="62">
        <v>230</v>
      </c>
      <c r="C18" t="s" s="62">
        <v>231</v>
      </c>
      <c r="D18" s="61">
        <v>800</v>
      </c>
      <c r="E18" t="s" s="62">
        <v>202</v>
      </c>
      <c r="F18" s="61">
        <v>7</v>
      </c>
      <c r="G18" s="63">
        <v>15</v>
      </c>
      <c r="H18" t="s" s="62">
        <v>22</v>
      </c>
    </row>
    <row r="19" ht="20" customHeight="1">
      <c r="A19" s="61">
        <v>17</v>
      </c>
      <c r="B19" t="s" s="62">
        <v>232</v>
      </c>
      <c r="C19" t="s" s="62">
        <v>233</v>
      </c>
      <c r="D19" s="61">
        <v>583</v>
      </c>
      <c r="E19" t="s" s="62">
        <v>202</v>
      </c>
      <c r="F19" s="61">
        <v>8</v>
      </c>
      <c r="G19" s="63">
        <v>16</v>
      </c>
      <c r="H19" t="s" s="62">
        <v>18</v>
      </c>
    </row>
    <row r="20" ht="20" customHeight="1">
      <c r="A20" s="61">
        <v>18</v>
      </c>
      <c r="B20" t="s" s="62">
        <v>234</v>
      </c>
      <c r="C20" t="s" s="62">
        <v>235</v>
      </c>
      <c r="D20" s="61">
        <v>758</v>
      </c>
      <c r="E20" t="s" s="62">
        <v>202</v>
      </c>
      <c r="F20" s="61">
        <v>6</v>
      </c>
      <c r="G20" s="63">
        <v>17</v>
      </c>
      <c r="H20" t="s" s="62">
        <v>14</v>
      </c>
    </row>
    <row r="21" ht="20" customHeight="1">
      <c r="A21" s="61">
        <v>19</v>
      </c>
      <c r="B21" t="s" s="62">
        <v>236</v>
      </c>
      <c r="C21" t="s" s="62">
        <v>237</v>
      </c>
      <c r="D21" s="61">
        <v>873</v>
      </c>
      <c r="E21" t="s" s="62">
        <v>202</v>
      </c>
      <c r="F21" s="61">
        <v>7</v>
      </c>
      <c r="G21" s="64"/>
      <c r="H21" t="s" s="62">
        <v>37</v>
      </c>
    </row>
    <row r="22" ht="20" customHeight="1">
      <c r="A22" s="61">
        <v>20</v>
      </c>
      <c r="B22" t="s" s="62">
        <v>238</v>
      </c>
      <c r="C22" t="s" s="62">
        <v>239</v>
      </c>
      <c r="D22" s="61">
        <v>849</v>
      </c>
      <c r="E22" t="s" s="62">
        <v>202</v>
      </c>
      <c r="F22" s="61">
        <v>8</v>
      </c>
      <c r="G22" s="63">
        <v>18</v>
      </c>
      <c r="H22" t="s" s="62">
        <v>29</v>
      </c>
    </row>
    <row r="23" ht="20" customHeight="1">
      <c r="A23" s="61">
        <v>21</v>
      </c>
      <c r="B23" t="s" s="62">
        <v>240</v>
      </c>
      <c r="C23" t="s" s="62">
        <v>241</v>
      </c>
      <c r="D23" s="61">
        <v>877</v>
      </c>
      <c r="E23" t="s" s="62">
        <v>202</v>
      </c>
      <c r="F23" s="61">
        <v>7</v>
      </c>
      <c r="G23" s="63">
        <v>19</v>
      </c>
      <c r="H23" t="s" s="62">
        <v>25</v>
      </c>
    </row>
    <row r="24" ht="20" customHeight="1">
      <c r="A24" s="61">
        <v>22</v>
      </c>
      <c r="B24" t="s" s="62">
        <v>242</v>
      </c>
      <c r="C24" t="s" s="62">
        <v>243</v>
      </c>
      <c r="D24" s="61">
        <v>812</v>
      </c>
      <c r="E24" t="s" s="62">
        <v>202</v>
      </c>
      <c r="F24" s="61">
        <v>8</v>
      </c>
      <c r="G24" s="64"/>
      <c r="H24" t="s" s="62">
        <v>50</v>
      </c>
    </row>
    <row r="25" ht="20" customHeight="1">
      <c r="A25" s="61">
        <v>23</v>
      </c>
      <c r="B25" t="s" s="62">
        <v>244</v>
      </c>
      <c r="C25" t="s" s="62">
        <v>245</v>
      </c>
      <c r="D25" s="61">
        <v>815</v>
      </c>
      <c r="E25" t="s" s="62">
        <v>202</v>
      </c>
      <c r="F25" s="61">
        <v>6</v>
      </c>
      <c r="G25" s="63">
        <v>20</v>
      </c>
      <c r="H25" t="s" s="62">
        <v>43</v>
      </c>
    </row>
    <row r="26" ht="20" customHeight="1">
      <c r="A26" s="61">
        <v>24</v>
      </c>
      <c r="B26" t="s" s="62">
        <v>246</v>
      </c>
      <c r="C26" t="s" s="62">
        <v>247</v>
      </c>
      <c r="D26" s="61">
        <v>354</v>
      </c>
      <c r="E26" t="s" s="62">
        <v>202</v>
      </c>
      <c r="F26" s="61">
        <v>5</v>
      </c>
      <c r="G26" s="63">
        <v>21</v>
      </c>
      <c r="H26" t="s" s="62">
        <v>22</v>
      </c>
    </row>
    <row r="27" ht="20" customHeight="1">
      <c r="A27" s="61">
        <v>25</v>
      </c>
      <c r="B27" t="s" s="62">
        <v>248</v>
      </c>
      <c r="C27" t="s" s="62">
        <v>249</v>
      </c>
      <c r="D27" s="61">
        <v>779</v>
      </c>
      <c r="E27" t="s" s="62">
        <v>202</v>
      </c>
      <c r="F27" s="61">
        <v>8</v>
      </c>
      <c r="G27" s="63">
        <v>22</v>
      </c>
      <c r="H27" t="s" s="62">
        <v>18</v>
      </c>
    </row>
    <row r="28" ht="20" customHeight="1">
      <c r="A28" s="61">
        <v>26</v>
      </c>
      <c r="B28" t="s" s="62">
        <v>250</v>
      </c>
      <c r="C28" t="s" s="62">
        <v>251</v>
      </c>
      <c r="D28" s="61">
        <v>700</v>
      </c>
      <c r="E28" t="s" s="62">
        <v>202</v>
      </c>
      <c r="F28" s="61">
        <v>8</v>
      </c>
      <c r="G28" s="63">
        <v>23</v>
      </c>
      <c r="H28" t="s" s="62">
        <v>14</v>
      </c>
    </row>
    <row r="29" ht="20" customHeight="1">
      <c r="A29" s="61">
        <v>27</v>
      </c>
      <c r="B29" t="s" s="62">
        <v>252</v>
      </c>
      <c r="C29" t="s" s="62">
        <v>253</v>
      </c>
      <c r="D29" s="61">
        <v>891</v>
      </c>
      <c r="E29" t="s" s="62">
        <v>202</v>
      </c>
      <c r="F29" s="61">
        <v>7</v>
      </c>
      <c r="G29" s="63">
        <v>24</v>
      </c>
      <c r="H29" t="s" s="62">
        <v>29</v>
      </c>
    </row>
    <row r="30" ht="20" customHeight="1">
      <c r="A30" s="61">
        <v>28</v>
      </c>
      <c r="B30" t="s" s="62">
        <v>254</v>
      </c>
      <c r="C30" t="s" s="62">
        <v>255</v>
      </c>
      <c r="D30" s="61">
        <v>760</v>
      </c>
      <c r="E30" t="s" s="62">
        <v>202</v>
      </c>
      <c r="F30" s="61">
        <v>8</v>
      </c>
      <c r="G30" s="64"/>
      <c r="H30" t="s" s="62">
        <v>40</v>
      </c>
    </row>
    <row r="31" ht="20" customHeight="1">
      <c r="A31" s="61">
        <v>29</v>
      </c>
      <c r="B31" t="s" s="62">
        <v>256</v>
      </c>
      <c r="C31" t="s" s="62">
        <v>257</v>
      </c>
      <c r="D31" s="61">
        <v>863</v>
      </c>
      <c r="E31" t="s" s="62">
        <v>202</v>
      </c>
      <c r="F31" s="61">
        <v>8</v>
      </c>
      <c r="G31" s="63">
        <v>25</v>
      </c>
      <c r="H31" t="s" s="62">
        <v>25</v>
      </c>
    </row>
    <row r="32" ht="20" customHeight="1">
      <c r="A32" s="61">
        <v>30</v>
      </c>
      <c r="B32" t="s" s="62">
        <v>258</v>
      </c>
      <c r="C32" t="s" s="62">
        <v>259</v>
      </c>
      <c r="D32" s="61">
        <v>754</v>
      </c>
      <c r="E32" t="s" s="62">
        <v>202</v>
      </c>
      <c r="F32" s="61">
        <v>8</v>
      </c>
      <c r="G32" s="64"/>
      <c r="H32" t="s" s="62">
        <v>37</v>
      </c>
    </row>
    <row r="33" ht="20" customHeight="1">
      <c r="A33" s="61">
        <v>31</v>
      </c>
      <c r="B33" t="s" s="62">
        <v>260</v>
      </c>
      <c r="C33" t="s" s="62">
        <v>261</v>
      </c>
      <c r="D33" s="61">
        <v>878</v>
      </c>
      <c r="E33" t="s" s="62">
        <v>202</v>
      </c>
      <c r="F33" s="61">
        <v>6</v>
      </c>
      <c r="G33" s="63">
        <v>26</v>
      </c>
      <c r="H33" t="s" s="62">
        <v>25</v>
      </c>
    </row>
    <row r="34" ht="20" customHeight="1">
      <c r="A34" s="61">
        <v>32</v>
      </c>
      <c r="B34" t="s" s="62">
        <v>262</v>
      </c>
      <c r="C34" t="s" s="62">
        <v>263</v>
      </c>
      <c r="D34" s="61">
        <v>809</v>
      </c>
      <c r="E34" t="s" s="62">
        <v>202</v>
      </c>
      <c r="F34" s="61">
        <v>7</v>
      </c>
      <c r="G34" s="64"/>
      <c r="H34" t="s" s="62">
        <v>37</v>
      </c>
    </row>
    <row r="35" ht="20" customHeight="1">
      <c r="A35" s="61">
        <v>33</v>
      </c>
      <c r="B35" t="s" s="62">
        <v>264</v>
      </c>
      <c r="C35" t="s" s="62">
        <v>265</v>
      </c>
      <c r="D35" s="61">
        <v>723</v>
      </c>
      <c r="E35" t="s" s="62">
        <v>202</v>
      </c>
      <c r="F35" s="61">
        <v>6</v>
      </c>
      <c r="G35" s="63">
        <v>27</v>
      </c>
      <c r="H35" t="s" s="62">
        <v>14</v>
      </c>
    </row>
    <row r="36" ht="20" customHeight="1">
      <c r="A36" s="61">
        <v>34</v>
      </c>
      <c r="B36" t="s" s="62">
        <v>266</v>
      </c>
      <c r="C36" t="s" s="62">
        <v>267</v>
      </c>
      <c r="D36" s="61">
        <v>449</v>
      </c>
      <c r="E36" t="s" s="62">
        <v>202</v>
      </c>
      <c r="F36" s="61">
        <v>3</v>
      </c>
      <c r="G36" s="63">
        <v>28</v>
      </c>
      <c r="H36" t="s" s="62">
        <v>43</v>
      </c>
    </row>
    <row r="37" ht="20" customHeight="1">
      <c r="A37" s="61">
        <v>35</v>
      </c>
      <c r="B37" t="s" s="62">
        <v>268</v>
      </c>
      <c r="C37" t="s" s="62">
        <v>269</v>
      </c>
      <c r="D37" s="61">
        <v>866</v>
      </c>
      <c r="E37" t="s" s="62">
        <v>202</v>
      </c>
      <c r="F37" s="61">
        <v>7</v>
      </c>
      <c r="G37" s="63">
        <v>29</v>
      </c>
      <c r="H37" t="s" s="62">
        <v>25</v>
      </c>
    </row>
    <row r="38" ht="20" customHeight="1">
      <c r="A38" s="61">
        <v>36</v>
      </c>
      <c r="B38" t="s" s="62">
        <v>270</v>
      </c>
      <c r="C38" t="s" s="62">
        <v>271</v>
      </c>
      <c r="D38" s="61">
        <v>836</v>
      </c>
      <c r="E38" t="s" s="62">
        <v>202</v>
      </c>
      <c r="F38" s="61">
        <v>6</v>
      </c>
      <c r="G38" s="63">
        <v>30</v>
      </c>
      <c r="H38" t="s" s="62">
        <v>14</v>
      </c>
    </row>
    <row r="39" ht="20" customHeight="1">
      <c r="A39" s="61">
        <v>37</v>
      </c>
      <c r="B39" t="s" s="62">
        <v>272</v>
      </c>
      <c r="C39" t="s" s="62">
        <v>273</v>
      </c>
      <c r="D39" s="61">
        <v>747</v>
      </c>
      <c r="E39" t="s" s="62">
        <v>202</v>
      </c>
      <c r="F39" s="61">
        <v>7</v>
      </c>
      <c r="G39" s="63">
        <v>31</v>
      </c>
      <c r="H39" t="s" s="62">
        <v>22</v>
      </c>
    </row>
    <row r="40" ht="20" customHeight="1">
      <c r="A40" s="61">
        <v>38</v>
      </c>
      <c r="B40" t="s" s="62">
        <v>274</v>
      </c>
      <c r="C40" t="s" s="62">
        <v>275</v>
      </c>
      <c r="D40" s="61">
        <v>649</v>
      </c>
      <c r="E40" t="s" s="62">
        <v>202</v>
      </c>
      <c r="F40" s="61">
        <v>6</v>
      </c>
      <c r="G40" s="64"/>
      <c r="H40" t="s" s="62">
        <v>18</v>
      </c>
    </row>
    <row r="41" ht="20" customHeight="1">
      <c r="A41" s="61">
        <v>39</v>
      </c>
      <c r="B41" t="s" s="62">
        <v>276</v>
      </c>
      <c r="C41" t="s" s="62">
        <v>277</v>
      </c>
      <c r="D41" s="61">
        <v>710</v>
      </c>
      <c r="E41" t="s" s="62">
        <v>202</v>
      </c>
      <c r="F41" s="61">
        <v>6</v>
      </c>
      <c r="G41" s="63">
        <v>32</v>
      </c>
      <c r="H41" t="s" s="62">
        <v>14</v>
      </c>
    </row>
    <row r="42" ht="20" customHeight="1">
      <c r="A42" s="61">
        <v>40</v>
      </c>
      <c r="B42" t="s" s="62">
        <v>278</v>
      </c>
      <c r="C42" t="s" s="62">
        <v>279</v>
      </c>
      <c r="D42" s="61">
        <v>860</v>
      </c>
      <c r="E42" t="s" s="62">
        <v>202</v>
      </c>
      <c r="F42" s="61">
        <v>6</v>
      </c>
      <c r="G42" s="63">
        <v>33</v>
      </c>
      <c r="H42" t="s" s="62">
        <v>29</v>
      </c>
    </row>
    <row r="43" ht="20" customHeight="1">
      <c r="A43" s="61">
        <v>41</v>
      </c>
      <c r="B43" t="s" s="62">
        <v>280</v>
      </c>
      <c r="C43" t="s" s="62">
        <v>281</v>
      </c>
      <c r="D43" s="61">
        <v>731</v>
      </c>
      <c r="E43" t="s" s="62">
        <v>202</v>
      </c>
      <c r="F43" s="61">
        <v>8</v>
      </c>
      <c r="G43" s="64"/>
      <c r="H43" t="s" s="62">
        <v>40</v>
      </c>
    </row>
    <row r="44" ht="20" customHeight="1">
      <c r="A44" s="61">
        <v>42</v>
      </c>
      <c r="B44" t="s" s="62">
        <v>282</v>
      </c>
      <c r="C44" t="s" s="62">
        <v>283</v>
      </c>
      <c r="D44" s="61">
        <v>839</v>
      </c>
      <c r="E44" t="s" s="62">
        <v>202</v>
      </c>
      <c r="F44" s="61">
        <v>6</v>
      </c>
      <c r="G44" s="64"/>
      <c r="H44" t="s" s="62">
        <v>53</v>
      </c>
    </row>
    <row r="45" ht="20" customHeight="1">
      <c r="A45" s="61">
        <v>43</v>
      </c>
      <c r="B45" s="78">
        <v>41946.595833333333</v>
      </c>
      <c r="C45" t="s" s="62">
        <v>284</v>
      </c>
      <c r="D45" s="61">
        <v>869</v>
      </c>
      <c r="E45" t="s" s="62">
        <v>202</v>
      </c>
      <c r="F45" s="61">
        <v>6</v>
      </c>
      <c r="G45" s="63">
        <v>34</v>
      </c>
      <c r="H45" t="s" s="62">
        <v>14</v>
      </c>
    </row>
    <row r="46" ht="20" customHeight="1">
      <c r="A46" s="61">
        <v>44</v>
      </c>
      <c r="B46" t="s" s="62">
        <v>285</v>
      </c>
      <c r="C46" t="s" s="62">
        <v>286</v>
      </c>
      <c r="D46" s="61">
        <v>746</v>
      </c>
      <c r="E46" t="s" s="62">
        <v>202</v>
      </c>
      <c r="F46" s="61">
        <v>6</v>
      </c>
      <c r="G46" s="63">
        <v>35</v>
      </c>
      <c r="H46" t="s" s="62">
        <v>18</v>
      </c>
    </row>
    <row r="47" ht="20" customHeight="1">
      <c r="A47" s="61">
        <v>45</v>
      </c>
      <c r="B47" t="s" s="62">
        <v>287</v>
      </c>
      <c r="C47" t="s" s="62">
        <v>288</v>
      </c>
      <c r="D47" s="61">
        <v>790</v>
      </c>
      <c r="E47" t="s" s="62">
        <v>202</v>
      </c>
      <c r="F47" s="61">
        <v>8</v>
      </c>
      <c r="G47" s="63">
        <v>36</v>
      </c>
      <c r="H47" t="s" s="62">
        <v>14</v>
      </c>
    </row>
    <row r="48" ht="20" customHeight="1">
      <c r="A48" s="61">
        <v>46</v>
      </c>
      <c r="B48" t="s" s="62">
        <v>184</v>
      </c>
      <c r="C48" t="s" s="62">
        <v>289</v>
      </c>
      <c r="D48" s="61">
        <v>709</v>
      </c>
      <c r="E48" t="s" s="62">
        <v>202</v>
      </c>
      <c r="F48" s="61">
        <v>8</v>
      </c>
      <c r="G48" s="63">
        <v>37</v>
      </c>
      <c r="H48" t="s" s="62">
        <v>25</v>
      </c>
    </row>
    <row r="49" ht="20" customHeight="1">
      <c r="A49" s="61">
        <v>47</v>
      </c>
      <c r="B49" t="s" s="62">
        <v>290</v>
      </c>
      <c r="C49" t="s" s="62">
        <v>291</v>
      </c>
      <c r="D49" s="61">
        <v>875</v>
      </c>
      <c r="E49" t="s" s="62">
        <v>202</v>
      </c>
      <c r="F49" s="61">
        <v>7</v>
      </c>
      <c r="G49" s="63">
        <v>38</v>
      </c>
      <c r="H49" t="s" s="62">
        <v>29</v>
      </c>
    </row>
    <row r="50" ht="20" customHeight="1">
      <c r="A50" s="61">
        <v>48</v>
      </c>
      <c r="B50" t="s" s="62">
        <v>292</v>
      </c>
      <c r="C50" t="s" s="62">
        <v>293</v>
      </c>
      <c r="D50" s="61">
        <v>717</v>
      </c>
      <c r="E50" t="s" s="62">
        <v>202</v>
      </c>
      <c r="F50" s="61">
        <v>6</v>
      </c>
      <c r="G50" s="63">
        <v>39</v>
      </c>
      <c r="H50" t="s" s="62">
        <v>29</v>
      </c>
    </row>
    <row r="51" ht="20" customHeight="1">
      <c r="A51" s="61">
        <v>49</v>
      </c>
      <c r="B51" t="s" s="62">
        <v>294</v>
      </c>
      <c r="C51" t="s" s="62">
        <v>295</v>
      </c>
      <c r="D51" s="61">
        <v>893</v>
      </c>
      <c r="E51" t="s" s="62">
        <v>202</v>
      </c>
      <c r="F51" s="61">
        <v>8</v>
      </c>
      <c r="G51" s="64"/>
      <c r="H51" t="s" s="62">
        <v>40</v>
      </c>
    </row>
    <row r="52" ht="20" customHeight="1">
      <c r="A52" s="61">
        <v>50</v>
      </c>
      <c r="B52" t="s" s="62">
        <v>296</v>
      </c>
      <c r="C52" t="s" s="62">
        <v>297</v>
      </c>
      <c r="D52" s="61">
        <v>803</v>
      </c>
      <c r="E52" t="s" s="62">
        <v>202</v>
      </c>
      <c r="F52" s="61">
        <v>8</v>
      </c>
      <c r="G52" s="63">
        <v>40</v>
      </c>
      <c r="H52" t="s" s="62">
        <v>22</v>
      </c>
    </row>
    <row r="53" ht="20" customHeight="1">
      <c r="A53" s="61">
        <v>51</v>
      </c>
      <c r="B53" t="s" s="62">
        <v>298</v>
      </c>
      <c r="C53" t="s" s="62">
        <v>299</v>
      </c>
      <c r="D53" s="61">
        <v>728</v>
      </c>
      <c r="E53" t="s" s="62">
        <v>202</v>
      </c>
      <c r="F53" s="61">
        <v>7</v>
      </c>
      <c r="G53" s="63">
        <v>41</v>
      </c>
      <c r="H53" t="s" s="62">
        <v>22</v>
      </c>
    </row>
    <row r="54" ht="20" customHeight="1">
      <c r="A54" s="61">
        <v>52</v>
      </c>
      <c r="B54" t="s" s="62">
        <v>300</v>
      </c>
      <c r="C54" t="s" s="62">
        <v>301</v>
      </c>
      <c r="D54" s="61">
        <v>872</v>
      </c>
      <c r="E54" t="s" s="62">
        <v>202</v>
      </c>
      <c r="F54" s="61">
        <v>6</v>
      </c>
      <c r="G54" s="64"/>
      <c r="H54" t="s" s="62">
        <v>37</v>
      </c>
    </row>
    <row r="55" ht="20" customHeight="1">
      <c r="A55" s="61">
        <v>53</v>
      </c>
      <c r="B55" t="s" s="62">
        <v>302</v>
      </c>
      <c r="C55" t="s" s="62">
        <v>303</v>
      </c>
      <c r="D55" s="61">
        <v>759</v>
      </c>
      <c r="E55" t="s" s="62">
        <v>202</v>
      </c>
      <c r="F55" s="61">
        <v>7</v>
      </c>
      <c r="G55" s="61"/>
      <c r="H55" t="s" s="62">
        <v>47</v>
      </c>
    </row>
    <row r="56" ht="20" customHeight="1">
      <c r="A56" s="61"/>
      <c r="B56" s="62"/>
      <c r="C56" s="67"/>
      <c r="D56" s="61"/>
      <c r="E56" s="67"/>
      <c r="F56" s="61"/>
      <c r="G56" s="61"/>
      <c r="H56" s="67"/>
    </row>
    <row r="57" ht="20" customHeight="1">
      <c r="A57" s="61"/>
      <c r="B57" s="62"/>
      <c r="C57" s="67"/>
      <c r="D57" s="61"/>
      <c r="E57" s="67"/>
      <c r="F57" s="61"/>
      <c r="G57" s="61"/>
      <c r="H57" s="67"/>
    </row>
    <row r="58" ht="20" customHeight="1">
      <c r="A58" s="61"/>
      <c r="B58" s="62"/>
      <c r="C58" s="67"/>
      <c r="D58" s="61"/>
      <c r="E58" s="67"/>
      <c r="F58" s="61"/>
      <c r="G58" s="61"/>
      <c r="H58" s="67"/>
    </row>
    <row r="59" ht="20" customHeight="1">
      <c r="A59" s="61"/>
      <c r="B59" s="62"/>
      <c r="C59" s="67"/>
      <c r="D59" s="61"/>
      <c r="E59" s="67"/>
      <c r="F59" s="61"/>
      <c r="G59" s="61"/>
      <c r="H59" s="67"/>
    </row>
    <row r="60" ht="20" customHeight="1">
      <c r="A60" s="61"/>
      <c r="B60" s="62"/>
      <c r="C60" s="67"/>
      <c r="D60" s="61"/>
      <c r="E60" s="67"/>
      <c r="F60" s="61"/>
      <c r="G60" s="61"/>
      <c r="H60" s="67"/>
    </row>
    <row r="61" ht="20" customHeight="1">
      <c r="A61" s="61"/>
      <c r="B61" s="62"/>
      <c r="C61" s="67"/>
      <c r="D61" s="61"/>
      <c r="E61" s="67"/>
      <c r="F61" s="61"/>
      <c r="G61" s="61"/>
      <c r="H61" s="67"/>
    </row>
    <row r="62" ht="20" customHeight="1">
      <c r="A62" s="61"/>
      <c r="B62" s="62"/>
      <c r="C62" s="67"/>
      <c r="D62" s="61"/>
      <c r="E62" s="67"/>
      <c r="F62" s="61"/>
      <c r="G62" s="61"/>
      <c r="H62" s="67"/>
    </row>
    <row r="63" ht="20" customHeight="1">
      <c r="A63" s="61"/>
      <c r="B63" s="62"/>
      <c r="C63" s="67"/>
      <c r="D63" s="61"/>
      <c r="E63" s="67"/>
      <c r="F63" s="61"/>
      <c r="G63" s="61"/>
      <c r="H63" s="67"/>
    </row>
    <row r="64" ht="20" customHeight="1">
      <c r="A64" s="61"/>
      <c r="B64" s="62"/>
      <c r="C64" s="67"/>
      <c r="D64" s="61"/>
      <c r="E64" s="67"/>
      <c r="F64" s="61"/>
      <c r="G64" s="61"/>
      <c r="H64" s="67"/>
    </row>
    <row r="65" ht="20" customHeight="1">
      <c r="A65" s="61"/>
      <c r="B65" s="62"/>
      <c r="C65" s="67"/>
      <c r="D65" s="61"/>
      <c r="E65" s="67"/>
      <c r="F65" s="61"/>
      <c r="G65" s="61"/>
      <c r="H65" s="67"/>
    </row>
    <row r="66" ht="20" customHeight="1">
      <c r="A66" s="61"/>
      <c r="B66" s="62"/>
      <c r="C66" s="67"/>
      <c r="D66" s="61"/>
      <c r="E66" s="67"/>
      <c r="F66" s="61"/>
      <c r="G66" s="61"/>
      <c r="H66" s="67"/>
    </row>
    <row r="67" ht="20" customHeight="1">
      <c r="A67" s="61"/>
      <c r="B67" s="62"/>
      <c r="C67" s="67"/>
      <c r="D67" s="61"/>
      <c r="E67" s="67"/>
      <c r="F67" s="61"/>
      <c r="G67" s="61"/>
      <c r="H67" s="67"/>
    </row>
    <row r="68" ht="20" customHeight="1">
      <c r="A68" s="61"/>
      <c r="B68" s="62"/>
      <c r="C68" s="67"/>
      <c r="D68" s="61"/>
      <c r="E68" s="67"/>
      <c r="F68" s="61"/>
      <c r="G68" s="61"/>
      <c r="H68" s="67"/>
    </row>
    <row r="69" ht="20" customHeight="1">
      <c r="A69" s="61"/>
      <c r="B69" s="62"/>
      <c r="C69" s="67"/>
      <c r="D69" s="61"/>
      <c r="E69" s="67"/>
      <c r="F69" s="61"/>
      <c r="G69" s="61"/>
      <c r="H69" s="67"/>
    </row>
    <row r="70" ht="20" customHeight="1">
      <c r="A70" s="61"/>
      <c r="B70" s="62"/>
      <c r="C70" s="67"/>
      <c r="D70" s="61"/>
      <c r="E70" s="67"/>
      <c r="F70" s="61"/>
      <c r="G70" s="61"/>
      <c r="H70" s="67"/>
    </row>
    <row r="71" ht="20" customHeight="1">
      <c r="A71" s="61"/>
      <c r="B71" s="62"/>
      <c r="C71" s="67"/>
      <c r="D71" s="61"/>
      <c r="E71" s="67"/>
      <c r="F71" s="61"/>
      <c r="G71" s="61"/>
      <c r="H71" s="67"/>
    </row>
  </sheetData>
  <mergeCells count="1">
    <mergeCell ref="A1:H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2:K17"/>
  <sheetViews>
    <sheetView workbookViewId="0" showGridLines="0" defaultGridColor="1"/>
  </sheetViews>
  <sheetFormatPr defaultColWidth="14" defaultRowHeight="21.75" customHeight="1" outlineLevelRow="0" outlineLevelCol="0"/>
  <cols>
    <col min="1" max="1" width="6.48438" style="79" customWidth="1"/>
    <col min="2" max="2" width="13.2812" style="79" customWidth="1"/>
    <col min="3" max="10" width="5.17188" style="79" customWidth="1"/>
    <col min="11" max="11" width="8.0625" style="79" customWidth="1"/>
    <col min="12" max="256" width="14" style="79" customWidth="1"/>
  </cols>
  <sheetData>
    <row r="1" ht="31" customHeight="1">
      <c r="A1" t="s" s="32">
        <v>60</v>
      </c>
      <c r="B1" s="32"/>
      <c r="C1" s="32"/>
      <c r="D1" s="32"/>
      <c r="E1" s="32"/>
      <c r="F1" s="32"/>
      <c r="G1" s="32"/>
      <c r="H1" s="32"/>
      <c r="I1" s="32"/>
      <c r="J1" s="32"/>
      <c r="K1" s="32"/>
    </row>
    <row r="2" ht="21.95" customHeight="1">
      <c r="A2" t="s" s="33">
        <v>62</v>
      </c>
      <c r="B2" t="s" s="33">
        <v>7</v>
      </c>
      <c r="C2" t="s" s="33">
        <v>63</v>
      </c>
      <c r="D2" s="34"/>
      <c r="E2" s="34"/>
      <c r="F2" s="34"/>
      <c r="G2" s="34"/>
      <c r="H2" s="34"/>
      <c r="I2" s="34"/>
      <c r="J2" s="34"/>
      <c r="K2" t="s" s="33">
        <v>64</v>
      </c>
    </row>
    <row r="3" ht="22.15" customHeight="1">
      <c r="A3" s="35"/>
      <c r="B3" s="35"/>
      <c r="C3" s="36">
        <v>1</v>
      </c>
      <c r="D3" s="36">
        <v>2</v>
      </c>
      <c r="E3" s="36">
        <v>3</v>
      </c>
      <c r="F3" s="36">
        <v>4</v>
      </c>
      <c r="G3" s="36">
        <v>5</v>
      </c>
      <c r="H3" s="36">
        <v>6</v>
      </c>
      <c r="I3" s="36">
        <v>7</v>
      </c>
      <c r="J3" s="36">
        <v>8</v>
      </c>
      <c r="K3" s="35"/>
    </row>
    <row r="4" ht="23.55" customHeight="1">
      <c r="A4" s="37">
        <v>1</v>
      </c>
      <c r="B4" t="s" s="38">
        <v>29</v>
      </c>
      <c r="C4" s="39">
        <v>3</v>
      </c>
      <c r="D4" s="39">
        <v>5</v>
      </c>
      <c r="E4" s="39">
        <v>11</v>
      </c>
      <c r="F4" s="39">
        <v>18</v>
      </c>
      <c r="G4" s="39">
        <v>24</v>
      </c>
      <c r="H4" s="40">
        <v>33</v>
      </c>
      <c r="I4" s="40">
        <v>38</v>
      </c>
      <c r="J4" s="40">
        <v>39</v>
      </c>
      <c r="K4" s="37">
        <v>61</v>
      </c>
    </row>
    <row r="5" ht="23.35" customHeight="1">
      <c r="A5" s="41">
        <v>2</v>
      </c>
      <c r="B5" t="s" s="42">
        <v>43</v>
      </c>
      <c r="C5" s="43">
        <v>2</v>
      </c>
      <c r="D5" s="43">
        <v>4</v>
      </c>
      <c r="E5" s="43">
        <v>9</v>
      </c>
      <c r="F5" s="43">
        <v>20</v>
      </c>
      <c r="G5" s="43">
        <v>28</v>
      </c>
      <c r="H5" s="44"/>
      <c r="I5" s="44"/>
      <c r="J5" s="44"/>
      <c r="K5" s="41">
        <v>63</v>
      </c>
    </row>
    <row r="6" ht="23.35" customHeight="1">
      <c r="A6" s="45">
        <v>3</v>
      </c>
      <c r="B6" t="s" s="46">
        <v>18</v>
      </c>
      <c r="C6" s="45">
        <v>6</v>
      </c>
      <c r="D6" s="45">
        <v>12</v>
      </c>
      <c r="E6" s="45">
        <v>14</v>
      </c>
      <c r="F6" s="45">
        <v>16</v>
      </c>
      <c r="G6" s="45">
        <v>22</v>
      </c>
      <c r="H6" s="47">
        <v>35</v>
      </c>
      <c r="I6" s="47"/>
      <c r="J6" s="47"/>
      <c r="K6" s="48">
        <v>70</v>
      </c>
    </row>
    <row r="7" ht="23.35" customHeight="1">
      <c r="A7" s="45">
        <v>4</v>
      </c>
      <c r="B7" t="s" s="46">
        <v>22</v>
      </c>
      <c r="C7" s="45">
        <v>1</v>
      </c>
      <c r="D7" s="45">
        <v>10</v>
      </c>
      <c r="E7" s="45">
        <v>15</v>
      </c>
      <c r="F7" s="45">
        <v>21</v>
      </c>
      <c r="G7" s="45">
        <v>31</v>
      </c>
      <c r="H7" s="47">
        <v>40</v>
      </c>
      <c r="I7" s="47">
        <v>41</v>
      </c>
      <c r="J7" s="47"/>
      <c r="K7" s="48">
        <v>78</v>
      </c>
    </row>
    <row r="8" ht="23.35" customHeight="1">
      <c r="A8" s="45">
        <v>5</v>
      </c>
      <c r="B8" t="s" s="46">
        <v>25</v>
      </c>
      <c r="C8" s="45">
        <v>7</v>
      </c>
      <c r="D8" s="45">
        <v>8</v>
      </c>
      <c r="E8" s="45">
        <v>19</v>
      </c>
      <c r="F8" s="45">
        <v>25</v>
      </c>
      <c r="G8" s="45">
        <v>26</v>
      </c>
      <c r="H8" s="47">
        <v>29</v>
      </c>
      <c r="I8" s="47">
        <v>37</v>
      </c>
      <c r="J8" s="47"/>
      <c r="K8" s="48">
        <v>85</v>
      </c>
    </row>
    <row r="9" ht="23.35" customHeight="1">
      <c r="A9" s="45">
        <v>6</v>
      </c>
      <c r="B9" t="s" s="46">
        <v>14</v>
      </c>
      <c r="C9" s="45">
        <v>13</v>
      </c>
      <c r="D9" s="45">
        <v>17</v>
      </c>
      <c r="E9" s="45">
        <v>23</v>
      </c>
      <c r="F9" s="45">
        <v>27</v>
      </c>
      <c r="G9" s="45">
        <v>30</v>
      </c>
      <c r="H9" s="47">
        <v>32</v>
      </c>
      <c r="I9" s="47">
        <v>34</v>
      </c>
      <c r="J9" s="47">
        <v>36</v>
      </c>
      <c r="K9" s="48">
        <v>110</v>
      </c>
    </row>
    <row r="10" ht="23.35" customHeight="1">
      <c r="A10" s="45"/>
      <c r="B10" s="49"/>
      <c r="C10" s="45"/>
      <c r="D10" s="45"/>
      <c r="E10" s="45"/>
      <c r="F10" s="45"/>
      <c r="G10" s="45"/>
      <c r="H10" s="47"/>
      <c r="I10" s="50"/>
      <c r="J10" s="50"/>
      <c r="K10" s="48"/>
    </row>
    <row r="11" ht="23.35" customHeight="1">
      <c r="A11" s="49"/>
      <c r="B11" s="49"/>
      <c r="C11" s="49"/>
      <c r="D11" s="49"/>
      <c r="E11" s="49"/>
      <c r="F11" s="49"/>
      <c r="G11" s="49"/>
      <c r="H11" s="49"/>
      <c r="I11" s="49"/>
      <c r="J11" s="49"/>
      <c r="K11" s="51"/>
    </row>
    <row r="12" ht="23.35" customHeight="1">
      <c r="A12" s="49"/>
      <c r="B12" s="49"/>
      <c r="C12" s="49"/>
      <c r="D12" s="49"/>
      <c r="E12" s="49"/>
      <c r="F12" s="49"/>
      <c r="G12" s="49"/>
      <c r="H12" s="49"/>
      <c r="I12" s="49"/>
      <c r="J12" s="49"/>
      <c r="K12" s="51"/>
    </row>
    <row r="13" ht="23.35" customHeight="1">
      <c r="A13" s="49"/>
      <c r="B13" s="49"/>
      <c r="C13" s="49"/>
      <c r="D13" s="49"/>
      <c r="E13" s="49"/>
      <c r="F13" s="49"/>
      <c r="G13" s="49"/>
      <c r="H13" s="49"/>
      <c r="I13" s="49"/>
      <c r="J13" s="49"/>
      <c r="K13" s="51"/>
    </row>
    <row r="14" ht="23.35" customHeight="1">
      <c r="A14" s="49"/>
      <c r="B14" s="49"/>
      <c r="C14" s="49"/>
      <c r="D14" s="49"/>
      <c r="E14" s="49"/>
      <c r="F14" s="49"/>
      <c r="G14" s="49"/>
      <c r="H14" s="49"/>
      <c r="I14" s="49"/>
      <c r="J14" s="49"/>
      <c r="K14" s="51"/>
    </row>
    <row r="15" ht="23.35" customHeight="1">
      <c r="A15" s="49"/>
      <c r="B15" s="49"/>
      <c r="C15" s="49"/>
      <c r="D15" s="49"/>
      <c r="E15" s="49"/>
      <c r="F15" s="49"/>
      <c r="G15" s="49"/>
      <c r="H15" s="49"/>
      <c r="I15" s="49"/>
      <c r="J15" s="49"/>
      <c r="K15" s="51"/>
    </row>
    <row r="16" ht="23.35" customHeight="1">
      <c r="A16" s="49"/>
      <c r="B16" s="49"/>
      <c r="C16" s="49"/>
      <c r="D16" s="49"/>
      <c r="E16" s="49"/>
      <c r="F16" s="49"/>
      <c r="G16" s="49"/>
      <c r="H16" s="49"/>
      <c r="I16" s="49"/>
      <c r="J16" s="49"/>
      <c r="K16" s="51"/>
    </row>
    <row r="17" ht="23.35" customHeight="1">
      <c r="A17" s="49"/>
      <c r="B17" s="49"/>
      <c r="C17" s="49"/>
      <c r="D17" s="49"/>
      <c r="E17" s="49"/>
      <c r="F17" s="49"/>
      <c r="G17" s="49"/>
      <c r="H17" s="49"/>
      <c r="I17" s="49"/>
      <c r="J17" s="49"/>
      <c r="K17" s="51"/>
    </row>
  </sheetData>
  <mergeCells count="5">
    <mergeCell ref="A1:K1"/>
    <mergeCell ref="A2:A3"/>
    <mergeCell ref="B2:B3"/>
    <mergeCell ref="K2:K3"/>
    <mergeCell ref="C2:J2"/>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2:C16"/>
  <sheetViews>
    <sheetView workbookViewId="0" showGridLines="0" defaultGridColor="1">
      <pane topLeftCell="B3" xSplit="1" ySplit="2" activePane="bottomRight" state="frozen"/>
    </sheetView>
  </sheetViews>
  <sheetFormatPr defaultColWidth="14" defaultRowHeight="21.75" customHeight="1" outlineLevelRow="0" outlineLevelCol="0"/>
  <cols>
    <col min="1" max="3" width="14" style="80" customWidth="1"/>
    <col min="4" max="256" width="14" style="80" customWidth="1"/>
  </cols>
  <sheetData>
    <row r="1" ht="25" customHeight="1">
      <c r="A1" t="s" s="7">
        <v>194</v>
      </c>
      <c r="B1" s="7"/>
      <c r="C1" s="7"/>
    </row>
    <row r="2" ht="23.55" customHeight="1">
      <c r="A2" t="s" s="69">
        <v>7</v>
      </c>
      <c r="B2" t="s" s="69">
        <v>194</v>
      </c>
      <c r="C2" t="s" s="69">
        <v>196</v>
      </c>
    </row>
    <row r="3" ht="23.55" customHeight="1">
      <c r="A3" t="s" s="70">
        <v>29</v>
      </c>
      <c r="B3" s="71">
        <f>COUNTIF('Varsity Girls - Individual Resu'!$H$3:$H$17,A3)</f>
        <v>3</v>
      </c>
      <c r="C3" s="72">
        <f>COUNTIF('Varsity Girls - Individual Resu'!$H$3:$H$71,A3)</f>
        <v>8</v>
      </c>
    </row>
    <row r="4" ht="23.35" customHeight="1">
      <c r="A4" t="s" s="73">
        <v>18</v>
      </c>
      <c r="B4" s="74">
        <f>COUNTIF('Varsity Girls - Individual Resu'!$H$3:$H$17,A4)</f>
        <v>3</v>
      </c>
      <c r="C4" s="45">
        <f>COUNTIF('Varsity Girls - Individual Resu'!$H$3:$H$71,A4)</f>
        <v>7</v>
      </c>
    </row>
    <row r="5" ht="23.35" customHeight="1">
      <c r="A5" t="s" s="73">
        <v>43</v>
      </c>
      <c r="B5" s="74">
        <f>COUNTIF('Varsity Girls - Individual Resu'!$H$3:$H$17,A5)</f>
        <v>3</v>
      </c>
      <c r="C5" s="45">
        <f>COUNTIF('Varsity Girls - Individual Resu'!$H$3:$H$71,A5)</f>
        <v>5</v>
      </c>
    </row>
    <row r="6" ht="23.35" customHeight="1">
      <c r="A6" t="s" s="73">
        <v>25</v>
      </c>
      <c r="B6" s="74">
        <f>COUNTIF('Varsity Girls - Individual Resu'!$H$3:$H$17,A6)</f>
        <v>2</v>
      </c>
      <c r="C6" s="45">
        <f>COUNTIF('Varsity Girls - Individual Resu'!$H$3:$H$71,A6)</f>
        <v>7</v>
      </c>
    </row>
    <row r="7" ht="23.35" customHeight="1">
      <c r="A7" t="s" s="73">
        <v>22</v>
      </c>
      <c r="B7" s="74">
        <f>COUNTIF('Varsity Girls - Individual Resu'!$H$3:$H$17,A7)</f>
        <v>2</v>
      </c>
      <c r="C7" s="45">
        <f>COUNTIF('Varsity Girls - Individual Resu'!$H$3:$H$71,A7)</f>
        <v>7</v>
      </c>
    </row>
    <row r="8" ht="23.35" customHeight="1">
      <c r="A8" t="s" s="73">
        <v>14</v>
      </c>
      <c r="B8" s="74">
        <f>COUNTIF('Varsity Girls - Individual Resu'!$H$3:$H$17,A8)</f>
        <v>1</v>
      </c>
      <c r="C8" s="45">
        <f>COUNTIF('Varsity Girls - Individual Resu'!$H$3:$H$71,A8)</f>
        <v>8</v>
      </c>
    </row>
    <row r="9" ht="23.35" customHeight="1">
      <c r="A9" t="s" s="73">
        <v>56</v>
      </c>
      <c r="B9" s="74">
        <f>COUNTIF('Varsity Girls - Individual Resu'!$H$3:$H$17,A9)</f>
        <v>1</v>
      </c>
      <c r="C9" s="45">
        <f>COUNTIF('Varsity Girls - Individual Resu'!$H$3:$H$71,A9)</f>
        <v>1</v>
      </c>
    </row>
    <row r="10" ht="23.35" customHeight="1">
      <c r="A10" t="s" s="73">
        <v>37</v>
      </c>
      <c r="B10" s="74">
        <f>COUNTIF('Varsity Girls - Individual Resu'!$H$3:$H$17,A10)</f>
        <v>0</v>
      </c>
      <c r="C10" s="45">
        <f>COUNTIF('Varsity Girls - Individual Resu'!$H$3:$H$71,A10)</f>
        <v>4</v>
      </c>
    </row>
    <row r="11" ht="23.35" customHeight="1">
      <c r="A11" t="s" s="73">
        <v>40</v>
      </c>
      <c r="B11" s="74">
        <f>COUNTIF('Varsity Girls - Individual Resu'!$H$3:$H$17,A11)</f>
        <v>0</v>
      </c>
      <c r="C11" s="45">
        <f>COUNTIF('Varsity Girls - Individual Resu'!$H$3:$H$71,A11)</f>
        <v>3</v>
      </c>
    </row>
    <row r="12" ht="23.35" customHeight="1">
      <c r="A12" t="s" s="73">
        <v>53</v>
      </c>
      <c r="B12" s="74">
        <f>COUNTIF('Varsity Girls - Individual Resu'!$H$3:$H$17,A12)</f>
        <v>0</v>
      </c>
      <c r="C12" s="45">
        <f>COUNTIF('Varsity Girls - Individual Resu'!$H$3:$H$71,A12)</f>
        <v>1</v>
      </c>
    </row>
    <row r="13" ht="23.35" customHeight="1">
      <c r="A13" t="s" s="73">
        <v>50</v>
      </c>
      <c r="B13" s="74">
        <f>COUNTIF('Varsity Girls - Individual Resu'!$H$3:$H$17,A13)</f>
        <v>0</v>
      </c>
      <c r="C13" s="45">
        <f>COUNTIF('Varsity Girls - Individual Resu'!$H$3:$H$71,A13)</f>
        <v>1</v>
      </c>
    </row>
    <row r="14" ht="23.35" customHeight="1">
      <c r="A14" t="s" s="73">
        <v>47</v>
      </c>
      <c r="B14" s="74">
        <f>COUNTIF('Varsity Girls - Individual Resu'!$H$3:$H$17,A14)</f>
        <v>0</v>
      </c>
      <c r="C14" s="45">
        <f>COUNTIF('Varsity Girls - Individual Resu'!$H$3:$H$71,A14)</f>
        <v>1</v>
      </c>
    </row>
    <row r="15" ht="23.35" customHeight="1">
      <c r="A15" t="s" s="73">
        <v>33</v>
      </c>
      <c r="B15" s="74">
        <f>COUNTIF('Varsity Girls - Individual Resu'!$H$3:$H$17,A15)</f>
        <v>0</v>
      </c>
      <c r="C15" s="45">
        <f>COUNTIF('Varsity Girls - Individual Resu'!$H$3:$H$71,A15)</f>
        <v>0</v>
      </c>
    </row>
    <row r="16" ht="23.35" customHeight="1">
      <c r="A16" t="s" s="75">
        <v>58</v>
      </c>
      <c r="B16" s="76">
        <f>SUM(B3:B15)</f>
        <v>15</v>
      </c>
      <c r="C16" s="41">
        <f>SUM(C3:C15)</f>
        <v>53</v>
      </c>
    </row>
  </sheetData>
  <mergeCells count="1">
    <mergeCell ref="A1:C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xl/worksheets/sheet9.xml><?xml version="1.0" encoding="utf-8"?>
<worksheet xmlns:r="http://schemas.openxmlformats.org/officeDocument/2006/relationships" xmlns="http://schemas.openxmlformats.org/spreadsheetml/2006/main">
  <sheetPr>
    <pageSetUpPr fitToPage="1"/>
  </sheetPr>
  <dimension ref="A2:H71"/>
  <sheetViews>
    <sheetView workbookViewId="0" showGridLines="0" defaultGridColor="1">
      <pane topLeftCell="A3" xSplit="0" ySplit="2" activePane="bottomLeft" state="frozen"/>
    </sheetView>
  </sheetViews>
  <sheetFormatPr defaultColWidth="6.85714" defaultRowHeight="18.55" customHeight="1" outlineLevelRow="0" outlineLevelCol="0"/>
  <cols>
    <col min="1" max="1" width="5.44531" style="81" customWidth="1"/>
    <col min="2" max="2" width="8.85938" style="81" customWidth="1"/>
    <col min="3" max="3" width="27.2891" style="81" customWidth="1"/>
    <col min="4" max="4" width="8.46875" style="81" customWidth="1"/>
    <col min="5" max="5" width="7.96875" style="81" customWidth="1"/>
    <col min="6" max="6" width="6.82031" style="81" customWidth="1"/>
    <col min="7" max="7" width="6.15625" style="81" customWidth="1"/>
    <col min="8" max="8" width="13.2891" style="81" customWidth="1"/>
    <col min="9" max="256" width="6.86719" style="81" customWidth="1"/>
  </cols>
  <sheetData>
    <row r="1" ht="25" customHeight="1">
      <c r="A1" t="s" s="53">
        <v>307</v>
      </c>
      <c r="B1" s="53"/>
      <c r="C1" s="53"/>
      <c r="D1" s="53"/>
      <c r="E1" s="53"/>
      <c r="F1" s="53"/>
      <c r="G1" s="53"/>
      <c r="H1" s="53"/>
    </row>
    <row r="2" ht="18.6" customHeight="1">
      <c r="A2" t="s" s="54">
        <v>62</v>
      </c>
      <c r="B2" t="s" s="54">
        <v>67</v>
      </c>
      <c r="C2" t="s" s="54">
        <v>68</v>
      </c>
      <c r="D2" t="s" s="54">
        <v>69</v>
      </c>
      <c r="E2" t="s" s="54">
        <v>70</v>
      </c>
      <c r="F2" t="s" s="54">
        <v>71</v>
      </c>
      <c r="G2" t="s" s="54">
        <v>72</v>
      </c>
      <c r="H2" t="s" s="54">
        <v>7</v>
      </c>
    </row>
    <row r="3" ht="20" customHeight="1">
      <c r="A3" s="55">
        <v>1</v>
      </c>
      <c r="B3" t="s" s="56">
        <v>309</v>
      </c>
      <c r="C3" t="s" s="56">
        <v>310</v>
      </c>
      <c r="D3" s="57">
        <v>283</v>
      </c>
      <c r="E3" t="s" s="58">
        <v>75</v>
      </c>
      <c r="F3" s="57">
        <v>4</v>
      </c>
      <c r="G3" s="60"/>
      <c r="H3" t="s" s="56">
        <v>22</v>
      </c>
    </row>
    <row r="4" ht="20" customHeight="1">
      <c r="A4" s="55">
        <v>2</v>
      </c>
      <c r="B4" t="s" s="56">
        <v>311</v>
      </c>
      <c r="C4" t="s" s="56">
        <v>312</v>
      </c>
      <c r="D4" s="57">
        <v>186</v>
      </c>
      <c r="E4" t="s" s="58">
        <v>75</v>
      </c>
      <c r="F4" s="57">
        <v>5</v>
      </c>
      <c r="G4" s="60"/>
      <c r="H4" t="s" s="56">
        <v>33</v>
      </c>
    </row>
    <row r="5" ht="20" customHeight="1">
      <c r="A5" s="55">
        <f>A4+1</f>
        <v>3</v>
      </c>
      <c r="B5" t="s" s="56">
        <v>313</v>
      </c>
      <c r="C5" t="s" s="56">
        <v>314</v>
      </c>
      <c r="D5" s="57">
        <v>265</v>
      </c>
      <c r="E5" t="s" s="58">
        <v>75</v>
      </c>
      <c r="F5" s="57">
        <v>5</v>
      </c>
      <c r="G5" s="59">
        <v>1</v>
      </c>
      <c r="H5" t="s" s="56">
        <v>25</v>
      </c>
    </row>
    <row r="6" ht="20" customHeight="1">
      <c r="A6" s="57">
        <f>A5+1</f>
        <v>4</v>
      </c>
      <c r="B6" t="s" s="58">
        <v>315</v>
      </c>
      <c r="C6" t="s" s="58">
        <v>316</v>
      </c>
      <c r="D6" s="57">
        <v>217</v>
      </c>
      <c r="E6" t="s" s="58">
        <v>75</v>
      </c>
      <c r="F6" s="57">
        <v>4</v>
      </c>
      <c r="G6" s="59">
        <v>2</v>
      </c>
      <c r="H6" t="s" s="58">
        <v>14</v>
      </c>
    </row>
    <row r="7" ht="20" customHeight="1">
      <c r="A7" s="57">
        <f>A6+1</f>
        <v>5</v>
      </c>
      <c r="B7" t="s" s="58">
        <v>317</v>
      </c>
      <c r="C7" t="s" s="58">
        <v>318</v>
      </c>
      <c r="D7" s="57">
        <v>226</v>
      </c>
      <c r="E7" t="s" s="58">
        <v>75</v>
      </c>
      <c r="F7" s="57">
        <v>4</v>
      </c>
      <c r="G7" s="59">
        <v>3</v>
      </c>
      <c r="H7" t="s" s="58">
        <v>14</v>
      </c>
    </row>
    <row r="8" ht="20" customHeight="1">
      <c r="A8" s="57">
        <f>A7+1</f>
        <v>6</v>
      </c>
      <c r="B8" t="s" s="58">
        <v>92</v>
      </c>
      <c r="C8" t="s" s="58">
        <v>319</v>
      </c>
      <c r="D8" s="57">
        <v>164</v>
      </c>
      <c r="E8" t="s" s="58">
        <v>75</v>
      </c>
      <c r="F8" s="57">
        <v>3</v>
      </c>
      <c r="G8" s="59">
        <v>4</v>
      </c>
      <c r="H8" t="s" s="58">
        <v>47</v>
      </c>
    </row>
    <row r="9" ht="20" customHeight="1">
      <c r="A9" s="57">
        <f>A8+1</f>
        <v>7</v>
      </c>
      <c r="B9" t="s" s="58">
        <v>320</v>
      </c>
      <c r="C9" t="s" s="58">
        <v>321</v>
      </c>
      <c r="D9" s="57">
        <v>267</v>
      </c>
      <c r="E9" t="s" s="58">
        <v>75</v>
      </c>
      <c r="F9" s="57">
        <v>4</v>
      </c>
      <c r="G9" s="59">
        <v>5</v>
      </c>
      <c r="H9" t="s" s="58">
        <v>40</v>
      </c>
    </row>
    <row r="10" ht="20" customHeight="1">
      <c r="A10" s="57">
        <f>A9+1</f>
        <v>8</v>
      </c>
      <c r="B10" t="s" s="58">
        <v>322</v>
      </c>
      <c r="C10" t="s" s="58">
        <v>323</v>
      </c>
      <c r="D10" s="57">
        <v>286</v>
      </c>
      <c r="E10" t="s" s="58">
        <v>75</v>
      </c>
      <c r="F10" s="57">
        <v>4</v>
      </c>
      <c r="G10" s="59">
        <v>6</v>
      </c>
      <c r="H10" t="s" s="58">
        <v>47</v>
      </c>
    </row>
    <row r="11" ht="20" customHeight="1">
      <c r="A11" s="57">
        <f>A10+1</f>
        <v>9</v>
      </c>
      <c r="B11" t="s" s="58">
        <v>324</v>
      </c>
      <c r="C11" t="s" s="58">
        <v>325</v>
      </c>
      <c r="D11" s="57">
        <v>262</v>
      </c>
      <c r="E11" t="s" s="58">
        <v>75</v>
      </c>
      <c r="F11" s="57">
        <v>5</v>
      </c>
      <c r="G11" s="59">
        <v>7</v>
      </c>
      <c r="H11" t="s" s="58">
        <v>25</v>
      </c>
    </row>
    <row r="12" ht="20" customHeight="1">
      <c r="A12" s="57">
        <f>A11+1</f>
        <v>10</v>
      </c>
      <c r="B12" t="s" s="58">
        <v>326</v>
      </c>
      <c r="C12" t="s" s="58">
        <v>327</v>
      </c>
      <c r="D12" s="57">
        <v>117</v>
      </c>
      <c r="E12" t="s" s="58">
        <v>75</v>
      </c>
      <c r="F12" s="57">
        <v>3</v>
      </c>
      <c r="G12" s="59">
        <v>8</v>
      </c>
      <c r="H12" t="s" s="58">
        <v>14</v>
      </c>
    </row>
    <row r="13" ht="20" customHeight="1">
      <c r="A13" s="57">
        <f>A12+1</f>
        <v>11</v>
      </c>
      <c r="B13" t="s" s="58">
        <v>328</v>
      </c>
      <c r="C13" t="s" s="58">
        <v>329</v>
      </c>
      <c r="D13" s="57">
        <v>284</v>
      </c>
      <c r="E13" t="s" s="58">
        <v>75</v>
      </c>
      <c r="F13" s="57">
        <v>4</v>
      </c>
      <c r="G13" s="59">
        <v>9</v>
      </c>
      <c r="H13" t="s" s="58">
        <v>25</v>
      </c>
    </row>
    <row r="14" ht="20" customHeight="1">
      <c r="A14" s="57">
        <f>A13+1</f>
        <v>12</v>
      </c>
      <c r="B14" t="s" s="58">
        <v>330</v>
      </c>
      <c r="C14" t="s" s="58">
        <v>331</v>
      </c>
      <c r="D14" s="57">
        <v>170</v>
      </c>
      <c r="E14" t="s" s="58">
        <v>75</v>
      </c>
      <c r="F14" s="57">
        <v>4</v>
      </c>
      <c r="G14" s="59">
        <v>10</v>
      </c>
      <c r="H14" t="s" s="58">
        <v>47</v>
      </c>
    </row>
    <row r="15" ht="20" customHeight="1">
      <c r="A15" s="57">
        <f>A14+1</f>
        <v>13</v>
      </c>
      <c r="B15" t="s" s="58">
        <v>332</v>
      </c>
      <c r="C15" t="s" s="58">
        <v>333</v>
      </c>
      <c r="D15" s="57">
        <v>147</v>
      </c>
      <c r="E15" t="s" s="58">
        <v>75</v>
      </c>
      <c r="F15" s="57">
        <v>4</v>
      </c>
      <c r="G15" s="59">
        <v>11</v>
      </c>
      <c r="H15" t="s" s="58">
        <v>47</v>
      </c>
    </row>
    <row r="16" ht="20" customHeight="1">
      <c r="A16" s="57">
        <f>A15+1</f>
        <v>14</v>
      </c>
      <c r="B16" t="s" s="58">
        <v>334</v>
      </c>
      <c r="C16" t="s" s="58">
        <v>335</v>
      </c>
      <c r="D16" s="57">
        <v>177</v>
      </c>
      <c r="E16" t="s" s="58">
        <v>75</v>
      </c>
      <c r="F16" s="57">
        <v>3</v>
      </c>
      <c r="G16" s="59">
        <v>12</v>
      </c>
      <c r="H16" t="s" s="58">
        <v>14</v>
      </c>
    </row>
    <row r="17" ht="20" customHeight="1">
      <c r="A17" s="57">
        <f>A16+1</f>
        <v>15</v>
      </c>
      <c r="B17" t="s" s="58">
        <v>336</v>
      </c>
      <c r="C17" t="s" s="58">
        <v>337</v>
      </c>
      <c r="D17" s="57">
        <v>260</v>
      </c>
      <c r="E17" t="s" s="58">
        <v>75</v>
      </c>
      <c r="F17" s="57">
        <v>5</v>
      </c>
      <c r="G17" s="59">
        <v>13</v>
      </c>
      <c r="H17" t="s" s="58">
        <v>25</v>
      </c>
    </row>
    <row r="18" ht="20" customHeight="1">
      <c r="A18" s="57">
        <f>A17+1</f>
        <v>16</v>
      </c>
      <c r="B18" t="s" s="62">
        <v>338</v>
      </c>
      <c r="C18" t="s" s="62">
        <v>339</v>
      </c>
      <c r="D18" s="61">
        <v>219</v>
      </c>
      <c r="E18" t="s" s="62">
        <v>75</v>
      </c>
      <c r="F18" s="61">
        <v>4</v>
      </c>
      <c r="G18" s="63">
        <v>14</v>
      </c>
      <c r="H18" t="s" s="62">
        <v>40</v>
      </c>
    </row>
    <row r="19" ht="20" customHeight="1">
      <c r="A19" s="57">
        <f>A18+1</f>
        <v>17</v>
      </c>
      <c r="B19" t="s" s="62">
        <v>340</v>
      </c>
      <c r="C19" t="s" s="62">
        <v>341</v>
      </c>
      <c r="D19" s="61">
        <v>165</v>
      </c>
      <c r="E19" t="s" s="62">
        <v>75</v>
      </c>
      <c r="F19" s="61">
        <v>3</v>
      </c>
      <c r="G19" s="63">
        <v>15</v>
      </c>
      <c r="H19" t="s" s="62">
        <v>25</v>
      </c>
    </row>
    <row r="20" ht="20" customHeight="1">
      <c r="A20" s="57">
        <f>A19+1</f>
        <v>18</v>
      </c>
      <c r="B20" t="s" s="62">
        <v>342</v>
      </c>
      <c r="C20" t="s" s="62">
        <v>343</v>
      </c>
      <c r="D20" s="61">
        <v>181</v>
      </c>
      <c r="E20" t="s" s="62">
        <v>75</v>
      </c>
      <c r="F20" s="61">
        <v>5</v>
      </c>
      <c r="G20" s="63">
        <v>16</v>
      </c>
      <c r="H20" t="s" s="62">
        <v>18</v>
      </c>
    </row>
    <row r="21" ht="20" customHeight="1">
      <c r="A21" s="57">
        <f>A20+1</f>
        <v>19</v>
      </c>
      <c r="B21" t="s" s="62">
        <v>344</v>
      </c>
      <c r="C21" t="s" s="62">
        <v>345</v>
      </c>
      <c r="D21" s="61">
        <v>293</v>
      </c>
      <c r="E21" t="s" s="62">
        <v>75</v>
      </c>
      <c r="F21" s="61">
        <v>4</v>
      </c>
      <c r="G21" s="64"/>
      <c r="H21" t="s" s="62">
        <v>43</v>
      </c>
    </row>
    <row r="22" ht="20" customHeight="1">
      <c r="A22" s="57">
        <f>A21+1</f>
        <v>20</v>
      </c>
      <c r="B22" t="s" s="62">
        <v>346</v>
      </c>
      <c r="C22" t="s" s="62">
        <v>347</v>
      </c>
      <c r="D22" s="61">
        <v>218</v>
      </c>
      <c r="E22" t="s" s="62">
        <v>75</v>
      </c>
      <c r="F22" s="61">
        <v>4</v>
      </c>
      <c r="G22" s="63">
        <v>17</v>
      </c>
      <c r="H22" t="s" s="62">
        <v>47</v>
      </c>
    </row>
    <row r="23" ht="20" customHeight="1">
      <c r="A23" s="57">
        <f>A22+1</f>
        <v>21</v>
      </c>
      <c r="B23" t="s" s="62">
        <v>348</v>
      </c>
      <c r="C23" t="s" s="62">
        <v>349</v>
      </c>
      <c r="D23" s="61">
        <v>249</v>
      </c>
      <c r="E23" t="s" s="62">
        <v>75</v>
      </c>
      <c r="F23" s="61">
        <v>5</v>
      </c>
      <c r="G23" s="63">
        <v>18</v>
      </c>
      <c r="H23" t="s" s="62">
        <v>18</v>
      </c>
    </row>
    <row r="24" ht="20" customHeight="1">
      <c r="A24" s="57">
        <f>A23+1</f>
        <v>22</v>
      </c>
      <c r="B24" t="s" s="62">
        <v>350</v>
      </c>
      <c r="C24" t="s" s="62">
        <v>351</v>
      </c>
      <c r="D24" s="61">
        <v>162</v>
      </c>
      <c r="E24" t="s" s="62">
        <v>75</v>
      </c>
      <c r="F24" s="61">
        <v>5</v>
      </c>
      <c r="G24" s="64"/>
      <c r="H24" t="s" s="62">
        <v>22</v>
      </c>
    </row>
    <row r="25" ht="20" customHeight="1">
      <c r="A25" s="57">
        <f>A24+1</f>
        <v>23</v>
      </c>
      <c r="B25" t="s" s="62">
        <v>352</v>
      </c>
      <c r="C25" t="s" s="62">
        <v>353</v>
      </c>
      <c r="D25" s="61">
        <v>185</v>
      </c>
      <c r="E25" t="s" s="62">
        <v>75</v>
      </c>
      <c r="F25" s="61">
        <v>3</v>
      </c>
      <c r="G25" s="63">
        <v>19</v>
      </c>
      <c r="H25" t="s" s="62">
        <v>14</v>
      </c>
    </row>
    <row r="26" ht="20" customHeight="1">
      <c r="A26" s="57">
        <f>A25+1</f>
        <v>24</v>
      </c>
      <c r="B26" t="s" s="62">
        <v>354</v>
      </c>
      <c r="C26" t="s" s="62">
        <v>355</v>
      </c>
      <c r="D26" s="61">
        <v>132</v>
      </c>
      <c r="E26" t="s" s="62">
        <v>75</v>
      </c>
      <c r="F26" s="61">
        <v>4</v>
      </c>
      <c r="G26" s="63">
        <v>20</v>
      </c>
      <c r="H26" t="s" s="62">
        <v>40</v>
      </c>
    </row>
    <row r="27" ht="20" customHeight="1">
      <c r="A27" s="57">
        <f>A26+1</f>
        <v>25</v>
      </c>
      <c r="B27" t="s" s="62">
        <v>356</v>
      </c>
      <c r="C27" t="s" s="62">
        <v>357</v>
      </c>
      <c r="D27" s="61">
        <v>159</v>
      </c>
      <c r="E27" t="s" s="62">
        <v>75</v>
      </c>
      <c r="F27" s="61">
        <v>3</v>
      </c>
      <c r="G27" s="63">
        <v>21</v>
      </c>
      <c r="H27" t="s" s="62">
        <v>18</v>
      </c>
    </row>
    <row r="28" ht="20" customHeight="1">
      <c r="A28" s="57">
        <f>A27+1</f>
        <v>26</v>
      </c>
      <c r="B28" t="s" s="62">
        <v>358</v>
      </c>
      <c r="C28" t="s" s="62">
        <v>359</v>
      </c>
      <c r="D28" s="61">
        <v>278</v>
      </c>
      <c r="E28" t="s" s="62">
        <v>75</v>
      </c>
      <c r="F28" s="61">
        <v>4</v>
      </c>
      <c r="G28" s="64"/>
      <c r="H28" t="s" s="62">
        <v>43</v>
      </c>
    </row>
    <row r="29" ht="20" customHeight="1">
      <c r="A29" s="57">
        <f>A28+1</f>
        <v>27</v>
      </c>
      <c r="B29" t="s" s="62">
        <v>360</v>
      </c>
      <c r="C29" t="s" s="62">
        <v>361</v>
      </c>
      <c r="D29" s="61">
        <v>222</v>
      </c>
      <c r="E29" t="s" s="62">
        <v>75</v>
      </c>
      <c r="F29" s="61">
        <v>5</v>
      </c>
      <c r="G29" s="63">
        <v>22</v>
      </c>
      <c r="H29" t="s" s="62">
        <v>50</v>
      </c>
    </row>
    <row r="30" ht="20" customHeight="1">
      <c r="A30" s="57">
        <f>A29+1</f>
        <v>28</v>
      </c>
      <c r="B30" t="s" s="62">
        <v>362</v>
      </c>
      <c r="C30" t="s" s="62">
        <v>363</v>
      </c>
      <c r="D30" s="61">
        <v>139</v>
      </c>
      <c r="E30" t="s" s="62">
        <v>75</v>
      </c>
      <c r="F30" s="61">
        <v>5</v>
      </c>
      <c r="G30" s="64"/>
      <c r="H30" t="s" s="62">
        <v>33</v>
      </c>
    </row>
    <row r="31" ht="20" customHeight="1">
      <c r="A31" s="57">
        <f>A30+1</f>
        <v>29</v>
      </c>
      <c r="B31" t="s" s="62">
        <v>364</v>
      </c>
      <c r="C31" t="s" s="62">
        <v>365</v>
      </c>
      <c r="D31" s="61">
        <v>296</v>
      </c>
      <c r="E31" t="s" s="62">
        <v>75</v>
      </c>
      <c r="F31" s="61">
        <v>3</v>
      </c>
      <c r="G31" s="63">
        <v>23</v>
      </c>
      <c r="H31" t="s" s="62">
        <v>50</v>
      </c>
    </row>
    <row r="32" ht="20" customHeight="1">
      <c r="A32" s="57">
        <f>A31+1</f>
        <v>30</v>
      </c>
      <c r="B32" t="s" s="62">
        <v>366</v>
      </c>
      <c r="C32" t="s" s="62">
        <v>367</v>
      </c>
      <c r="D32" s="61">
        <v>294</v>
      </c>
      <c r="E32" t="s" s="62">
        <v>75</v>
      </c>
      <c r="F32" s="61">
        <v>3</v>
      </c>
      <c r="G32" s="63">
        <v>24</v>
      </c>
      <c r="H32" t="s" s="62">
        <v>14</v>
      </c>
    </row>
    <row r="33" ht="20" customHeight="1">
      <c r="A33" s="57">
        <f>A32+1</f>
        <v>31</v>
      </c>
      <c r="B33" t="s" s="62">
        <v>368</v>
      </c>
      <c r="C33" t="s" s="62">
        <v>369</v>
      </c>
      <c r="D33" s="61">
        <v>182</v>
      </c>
      <c r="E33" t="s" s="62">
        <v>75</v>
      </c>
      <c r="F33" s="61">
        <v>3</v>
      </c>
      <c r="G33" s="63">
        <v>25</v>
      </c>
      <c r="H33" t="s" s="62">
        <v>50</v>
      </c>
    </row>
    <row r="34" ht="20" customHeight="1">
      <c r="A34" s="57">
        <f>A33+1</f>
        <v>32</v>
      </c>
      <c r="B34" t="s" s="66">
        <v>370</v>
      </c>
      <c r="C34" t="s" s="66">
        <v>371</v>
      </c>
      <c r="D34" s="65">
        <v>211</v>
      </c>
      <c r="E34" t="s" s="66">
        <v>75</v>
      </c>
      <c r="F34" s="65">
        <v>4</v>
      </c>
      <c r="G34" s="64"/>
      <c r="H34" t="s" s="66">
        <v>29</v>
      </c>
    </row>
    <row r="35" ht="20" customHeight="1">
      <c r="A35" s="57">
        <f>A34+1</f>
        <v>33</v>
      </c>
      <c r="B35" t="s" s="66">
        <v>372</v>
      </c>
      <c r="C35" t="s" s="66">
        <v>373</v>
      </c>
      <c r="D35" s="65">
        <v>190</v>
      </c>
      <c r="E35" t="s" s="66">
        <v>75</v>
      </c>
      <c r="F35" s="65">
        <v>4</v>
      </c>
      <c r="G35" s="64"/>
      <c r="H35" t="s" s="66">
        <v>29</v>
      </c>
    </row>
    <row r="36" ht="20" customHeight="1">
      <c r="A36" s="57">
        <f>A35+1</f>
        <v>34</v>
      </c>
      <c r="B36" t="s" s="66">
        <v>142</v>
      </c>
      <c r="C36" t="s" s="66">
        <v>374</v>
      </c>
      <c r="D36" s="65">
        <v>176</v>
      </c>
      <c r="E36" t="s" s="66">
        <v>75</v>
      </c>
      <c r="F36" s="65">
        <v>3</v>
      </c>
      <c r="G36" s="64"/>
      <c r="H36" t="s" s="66">
        <v>43</v>
      </c>
    </row>
    <row r="37" ht="20" customHeight="1">
      <c r="A37" s="57">
        <f>A36+1</f>
        <v>35</v>
      </c>
      <c r="B37" t="s" s="66">
        <v>375</v>
      </c>
      <c r="C37" t="s" s="66">
        <v>376</v>
      </c>
      <c r="D37" s="65">
        <v>282</v>
      </c>
      <c r="E37" t="s" s="66">
        <v>75</v>
      </c>
      <c r="F37" s="65">
        <v>3</v>
      </c>
      <c r="G37" s="64"/>
      <c r="H37" t="s" s="66">
        <v>43</v>
      </c>
    </row>
    <row r="38" ht="20" customHeight="1">
      <c r="A38" s="57">
        <f>A37+1</f>
        <v>36</v>
      </c>
      <c r="B38" t="s" s="66">
        <v>377</v>
      </c>
      <c r="C38" t="s" s="66">
        <v>378</v>
      </c>
      <c r="D38" s="65">
        <v>114</v>
      </c>
      <c r="E38" t="s" s="66">
        <v>75</v>
      </c>
      <c r="F38" s="65">
        <v>3</v>
      </c>
      <c r="G38" s="63">
        <v>26</v>
      </c>
      <c r="H38" t="s" s="66">
        <v>25</v>
      </c>
    </row>
    <row r="39" ht="20" customHeight="1">
      <c r="A39" s="57">
        <f>A38+1</f>
        <v>37</v>
      </c>
      <c r="B39" t="s" s="66">
        <v>379</v>
      </c>
      <c r="C39" t="s" s="66">
        <v>380</v>
      </c>
      <c r="D39" s="65">
        <v>223</v>
      </c>
      <c r="E39" t="s" s="66">
        <v>75</v>
      </c>
      <c r="F39" s="65">
        <v>5</v>
      </c>
      <c r="G39" s="63">
        <v>27</v>
      </c>
      <c r="H39" t="s" s="66">
        <v>40</v>
      </c>
    </row>
    <row r="40" ht="20" customHeight="1">
      <c r="A40" s="57">
        <f>A39+1</f>
        <v>38</v>
      </c>
      <c r="B40" t="s" s="66">
        <v>381</v>
      </c>
      <c r="C40" t="s" s="66">
        <v>382</v>
      </c>
      <c r="D40" s="65">
        <v>156</v>
      </c>
      <c r="E40" t="s" s="66">
        <v>75</v>
      </c>
      <c r="F40" s="65">
        <v>3</v>
      </c>
      <c r="G40" s="63">
        <v>28</v>
      </c>
      <c r="H40" t="s" s="66">
        <v>14</v>
      </c>
    </row>
    <row r="41" ht="20" customHeight="1">
      <c r="A41" s="57">
        <f>A40+1</f>
        <v>39</v>
      </c>
      <c r="B41" t="s" s="66">
        <v>383</v>
      </c>
      <c r="C41" t="s" s="66">
        <v>384</v>
      </c>
      <c r="D41" s="65">
        <v>232</v>
      </c>
      <c r="E41" t="s" s="66">
        <v>75</v>
      </c>
      <c r="F41" s="65">
        <v>4</v>
      </c>
      <c r="G41" s="63">
        <v>29</v>
      </c>
      <c r="H41" t="s" s="66">
        <v>18</v>
      </c>
    </row>
    <row r="42" ht="20" customHeight="1">
      <c r="A42" s="57">
        <f>A41+1</f>
        <v>40</v>
      </c>
      <c r="B42" t="s" s="66">
        <v>385</v>
      </c>
      <c r="C42" t="s" s="66">
        <v>386</v>
      </c>
      <c r="D42" s="65">
        <v>115</v>
      </c>
      <c r="E42" t="s" s="66">
        <v>75</v>
      </c>
      <c r="F42" s="65">
        <v>3</v>
      </c>
      <c r="G42" s="64"/>
      <c r="H42" t="s" s="66">
        <v>53</v>
      </c>
    </row>
    <row r="43" ht="20" customHeight="1">
      <c r="A43" s="57">
        <f>A42+1</f>
        <v>41</v>
      </c>
      <c r="B43" t="s" s="66">
        <v>387</v>
      </c>
      <c r="C43" t="s" s="66">
        <v>51</v>
      </c>
      <c r="D43" s="65">
        <v>137</v>
      </c>
      <c r="E43" t="s" s="66">
        <v>75</v>
      </c>
      <c r="F43" s="65">
        <v>3</v>
      </c>
      <c r="G43" s="63">
        <v>30</v>
      </c>
      <c r="H43" t="s" s="66">
        <v>50</v>
      </c>
    </row>
    <row r="44" ht="20" customHeight="1">
      <c r="A44" s="57">
        <f>A43+1</f>
        <v>42</v>
      </c>
      <c r="B44" t="s" s="66">
        <v>388</v>
      </c>
      <c r="C44" t="s" s="66">
        <v>389</v>
      </c>
      <c r="D44" s="65">
        <v>102</v>
      </c>
      <c r="E44" t="s" s="66">
        <v>75</v>
      </c>
      <c r="F44" s="65">
        <v>4</v>
      </c>
      <c r="G44" s="63">
        <v>31</v>
      </c>
      <c r="H44" t="s" s="66">
        <v>18</v>
      </c>
    </row>
    <row r="45" ht="20" customHeight="1">
      <c r="A45" s="57">
        <f>A44+1</f>
        <v>43</v>
      </c>
      <c r="B45" t="s" s="66">
        <v>390</v>
      </c>
      <c r="C45" t="s" s="66">
        <v>391</v>
      </c>
      <c r="D45" s="65">
        <v>245</v>
      </c>
      <c r="E45" t="s" s="66">
        <v>75</v>
      </c>
      <c r="F45" s="65">
        <v>3</v>
      </c>
      <c r="G45" s="63">
        <v>32</v>
      </c>
      <c r="H45" t="s" s="66">
        <v>40</v>
      </c>
    </row>
    <row r="46" ht="20" customHeight="1">
      <c r="A46" s="57">
        <f>A45+1</f>
        <v>44</v>
      </c>
      <c r="B46" t="s" s="66">
        <v>392</v>
      </c>
      <c r="C46" t="s" s="66">
        <v>393</v>
      </c>
      <c r="D46" s="65">
        <v>263</v>
      </c>
      <c r="E46" t="s" s="66">
        <v>75</v>
      </c>
      <c r="F46" s="65">
        <v>5</v>
      </c>
      <c r="G46" s="63">
        <v>33</v>
      </c>
      <c r="H46" t="s" s="66">
        <v>18</v>
      </c>
    </row>
    <row r="47" ht="20" customHeight="1">
      <c r="A47" s="57">
        <f>A46+1</f>
        <v>45</v>
      </c>
      <c r="B47" t="s" s="66">
        <v>394</v>
      </c>
      <c r="C47" t="s" s="66">
        <v>395</v>
      </c>
      <c r="D47" s="65">
        <v>111</v>
      </c>
      <c r="E47" t="s" s="66">
        <v>75</v>
      </c>
      <c r="F47" s="65">
        <v>4</v>
      </c>
      <c r="G47" s="63">
        <v>34</v>
      </c>
      <c r="H47" t="s" s="66">
        <v>50</v>
      </c>
    </row>
    <row r="48" ht="20" customHeight="1">
      <c r="A48" s="57">
        <f>A47+1</f>
        <v>46</v>
      </c>
      <c r="B48" t="s" s="66">
        <v>396</v>
      </c>
      <c r="C48" t="s" s="66">
        <v>397</v>
      </c>
      <c r="D48" s="65">
        <v>221</v>
      </c>
      <c r="E48" t="s" s="66">
        <v>75</v>
      </c>
      <c r="F48" s="65">
        <v>4</v>
      </c>
      <c r="G48" s="64"/>
      <c r="H48" t="s" s="66">
        <v>33</v>
      </c>
    </row>
    <row r="49" ht="20" customHeight="1">
      <c r="A49" s="57">
        <f>A48+1</f>
        <v>47</v>
      </c>
      <c r="B49" t="s" s="66">
        <v>398</v>
      </c>
      <c r="C49" t="s" s="66">
        <v>399</v>
      </c>
      <c r="D49" s="65">
        <v>197</v>
      </c>
      <c r="E49" t="s" s="66">
        <v>75</v>
      </c>
      <c r="F49" s="65">
        <v>5</v>
      </c>
      <c r="G49" s="63">
        <v>35</v>
      </c>
      <c r="H49" t="s" s="66">
        <v>18</v>
      </c>
    </row>
    <row r="50" ht="20" customHeight="1">
      <c r="A50" s="57">
        <f>A49+1</f>
        <v>48</v>
      </c>
      <c r="B50" t="s" s="66">
        <v>400</v>
      </c>
      <c r="C50" t="s" s="66">
        <v>401</v>
      </c>
      <c r="D50" s="65">
        <v>142</v>
      </c>
      <c r="E50" t="s" s="66">
        <v>75</v>
      </c>
      <c r="F50" s="65">
        <v>4</v>
      </c>
      <c r="G50" s="63">
        <v>36</v>
      </c>
      <c r="H50" t="s" s="66">
        <v>37</v>
      </c>
    </row>
    <row r="51" ht="20" customHeight="1">
      <c r="A51" s="57">
        <f>A50+1</f>
        <v>49</v>
      </c>
      <c r="B51" t="s" s="66">
        <v>402</v>
      </c>
      <c r="C51" t="s" s="66">
        <v>403</v>
      </c>
      <c r="D51" s="65">
        <v>169</v>
      </c>
      <c r="E51" t="s" s="66">
        <v>75</v>
      </c>
      <c r="F51" s="65">
        <v>5</v>
      </c>
      <c r="G51" s="64"/>
      <c r="H51" t="s" s="66">
        <v>33</v>
      </c>
    </row>
    <row r="52" ht="20" customHeight="1">
      <c r="A52" s="57">
        <f>A51+1</f>
        <v>50</v>
      </c>
      <c r="B52" t="s" s="62">
        <v>404</v>
      </c>
      <c r="C52" t="s" s="62">
        <v>405</v>
      </c>
      <c r="D52" s="61">
        <v>259</v>
      </c>
      <c r="E52" t="s" s="62">
        <v>75</v>
      </c>
      <c r="F52" s="61">
        <v>4</v>
      </c>
      <c r="G52" s="63">
        <v>37</v>
      </c>
      <c r="H52" t="s" s="62">
        <v>37</v>
      </c>
    </row>
    <row r="53" ht="20" customHeight="1">
      <c r="A53" s="57">
        <f>A52+1</f>
        <v>51</v>
      </c>
      <c r="B53" t="s" s="62">
        <v>406</v>
      </c>
      <c r="C53" t="s" s="62">
        <v>407</v>
      </c>
      <c r="D53" s="61">
        <v>131</v>
      </c>
      <c r="E53" t="s" s="62">
        <v>75</v>
      </c>
      <c r="F53" s="61">
        <v>3</v>
      </c>
      <c r="G53" s="63">
        <v>38</v>
      </c>
      <c r="H53" t="s" s="62">
        <v>47</v>
      </c>
    </row>
    <row r="54" ht="20" customHeight="1">
      <c r="A54" s="57">
        <f>A53+1</f>
        <v>52</v>
      </c>
      <c r="B54" t="s" s="62">
        <v>408</v>
      </c>
      <c r="C54" t="s" s="62">
        <v>409</v>
      </c>
      <c r="D54" s="61">
        <v>145</v>
      </c>
      <c r="E54" t="s" s="62">
        <v>75</v>
      </c>
      <c r="F54" s="61">
        <v>4</v>
      </c>
      <c r="G54" s="63">
        <v>39</v>
      </c>
      <c r="H54" t="s" s="62">
        <v>37</v>
      </c>
    </row>
    <row r="55" ht="20" customHeight="1">
      <c r="A55" s="57">
        <f>A54+1</f>
        <v>53</v>
      </c>
      <c r="B55" t="s" s="62">
        <v>410</v>
      </c>
      <c r="C55" t="s" s="62">
        <v>411</v>
      </c>
      <c r="D55" s="61">
        <v>254</v>
      </c>
      <c r="E55" t="s" s="62">
        <v>75</v>
      </c>
      <c r="F55" s="61">
        <v>3</v>
      </c>
      <c r="G55" s="63">
        <v>40</v>
      </c>
      <c r="H55" t="s" s="62">
        <v>18</v>
      </c>
    </row>
    <row r="56" ht="20" customHeight="1">
      <c r="A56" s="57">
        <f>A55+1</f>
        <v>54</v>
      </c>
      <c r="B56" t="s" s="62">
        <v>412</v>
      </c>
      <c r="C56" t="s" s="62">
        <v>413</v>
      </c>
      <c r="D56" s="61">
        <v>225</v>
      </c>
      <c r="E56" t="s" s="62">
        <v>75</v>
      </c>
      <c r="F56" s="61">
        <v>5</v>
      </c>
      <c r="G56" s="63">
        <v>41</v>
      </c>
      <c r="H56" t="s" s="62">
        <v>37</v>
      </c>
    </row>
    <row r="57" ht="20" customHeight="1">
      <c r="A57" s="57">
        <f>A56+1</f>
        <v>55</v>
      </c>
      <c r="B57" t="s" s="62">
        <v>414</v>
      </c>
      <c r="C57" t="s" s="62">
        <v>415</v>
      </c>
      <c r="D57" s="61">
        <v>109</v>
      </c>
      <c r="E57" t="s" s="62">
        <v>75</v>
      </c>
      <c r="F57" s="61">
        <v>4</v>
      </c>
      <c r="G57" s="63">
        <v>42</v>
      </c>
      <c r="H57" t="s" s="62">
        <v>40</v>
      </c>
    </row>
    <row r="58" ht="20" customHeight="1">
      <c r="A58" s="57">
        <f>A57+1</f>
        <v>56</v>
      </c>
      <c r="B58" t="s" s="62">
        <v>416</v>
      </c>
      <c r="C58" t="s" s="62">
        <v>417</v>
      </c>
      <c r="D58" s="61">
        <v>253</v>
      </c>
      <c r="E58" t="s" s="62">
        <v>75</v>
      </c>
      <c r="F58" s="61">
        <v>3</v>
      </c>
      <c r="G58" s="63">
        <v>43</v>
      </c>
      <c r="H58" t="s" s="62">
        <v>37</v>
      </c>
    </row>
    <row r="59" ht="20" customHeight="1">
      <c r="A59" s="57">
        <f>A58+1</f>
        <v>57</v>
      </c>
      <c r="B59" t="s" s="62">
        <v>418</v>
      </c>
      <c r="C59" t="s" s="62">
        <v>419</v>
      </c>
      <c r="D59" s="61">
        <v>113</v>
      </c>
      <c r="E59" t="s" s="62">
        <v>75</v>
      </c>
      <c r="F59" s="61">
        <v>4</v>
      </c>
      <c r="G59" s="64"/>
      <c r="H59" t="s" s="62">
        <v>22</v>
      </c>
    </row>
    <row r="60" ht="20" customHeight="1">
      <c r="A60" t="s" s="62">
        <v>420</v>
      </c>
      <c r="B60" t="s" s="62">
        <v>421</v>
      </c>
      <c r="C60" t="s" s="62">
        <v>422</v>
      </c>
      <c r="D60" s="61">
        <v>255</v>
      </c>
      <c r="E60" t="s" s="62">
        <v>75</v>
      </c>
      <c r="F60" s="61">
        <v>5</v>
      </c>
      <c r="G60" s="64"/>
      <c r="H60" t="s" s="62">
        <v>14</v>
      </c>
    </row>
    <row r="61" ht="20" customHeight="1">
      <c r="A61" t="s" s="62">
        <v>420</v>
      </c>
      <c r="B61" t="s" s="62">
        <v>423</v>
      </c>
      <c r="C61" t="s" s="62">
        <v>424</v>
      </c>
      <c r="D61" s="61">
        <v>227</v>
      </c>
      <c r="E61" t="s" s="62">
        <v>75</v>
      </c>
      <c r="F61" s="61">
        <v>5</v>
      </c>
      <c r="G61" s="64"/>
      <c r="H61" t="s" s="62">
        <v>37</v>
      </c>
    </row>
    <row r="62" ht="20" customHeight="1">
      <c r="A62" s="61"/>
      <c r="B62" s="62"/>
      <c r="C62" s="67"/>
      <c r="D62" s="61"/>
      <c r="E62" s="67"/>
      <c r="F62" s="61"/>
      <c r="G62" s="61"/>
      <c r="H62" s="67"/>
    </row>
    <row r="63" ht="20" customHeight="1">
      <c r="A63" s="61"/>
      <c r="B63" s="62"/>
      <c r="C63" s="67"/>
      <c r="D63" s="61"/>
      <c r="E63" s="67"/>
      <c r="F63" s="61"/>
      <c r="G63" s="61"/>
      <c r="H63" s="67"/>
    </row>
    <row r="64" ht="20" customHeight="1">
      <c r="A64" s="61"/>
      <c r="B64" s="62"/>
      <c r="C64" s="67"/>
      <c r="D64" s="61"/>
      <c r="E64" s="67"/>
      <c r="F64" s="61"/>
      <c r="G64" s="61"/>
      <c r="H64" s="67"/>
    </row>
    <row r="65" ht="20" customHeight="1">
      <c r="A65" s="61"/>
      <c r="B65" s="62"/>
      <c r="C65" s="67"/>
      <c r="D65" s="61"/>
      <c r="E65" s="67"/>
      <c r="F65" s="61"/>
      <c r="G65" s="61"/>
      <c r="H65" s="67"/>
    </row>
    <row r="66" ht="20" customHeight="1">
      <c r="A66" s="61"/>
      <c r="B66" s="62"/>
      <c r="C66" s="67"/>
      <c r="D66" s="61"/>
      <c r="E66" s="67"/>
      <c r="F66" s="61"/>
      <c r="G66" s="61"/>
      <c r="H66" s="67"/>
    </row>
    <row r="67" ht="20" customHeight="1">
      <c r="A67" s="61"/>
      <c r="B67" s="62"/>
      <c r="C67" s="67"/>
      <c r="D67" s="61"/>
      <c r="E67" s="67"/>
      <c r="F67" s="61"/>
      <c r="G67" s="61"/>
      <c r="H67" s="67"/>
    </row>
    <row r="68" ht="20" customHeight="1">
      <c r="A68" s="61"/>
      <c r="B68" s="62"/>
      <c r="C68" s="67"/>
      <c r="D68" s="61"/>
      <c r="E68" s="67"/>
      <c r="F68" s="61"/>
      <c r="G68" s="61"/>
      <c r="H68" s="67"/>
    </row>
    <row r="69" ht="20" customHeight="1">
      <c r="A69" s="61"/>
      <c r="B69" s="62"/>
      <c r="C69" s="67"/>
      <c r="D69" s="61"/>
      <c r="E69" s="67"/>
      <c r="F69" s="61"/>
      <c r="G69" s="61"/>
      <c r="H69" s="67"/>
    </row>
    <row r="70" ht="20" customHeight="1">
      <c r="A70" s="61"/>
      <c r="B70" s="62"/>
      <c r="C70" s="67"/>
      <c r="D70" s="61"/>
      <c r="E70" s="67"/>
      <c r="F70" s="61"/>
      <c r="G70" s="61"/>
      <c r="H70" s="67"/>
    </row>
    <row r="71" ht="20" customHeight="1">
      <c r="A71" s="61"/>
      <c r="B71" s="62"/>
      <c r="C71" s="67"/>
      <c r="D71" s="61"/>
      <c r="E71" s="67"/>
      <c r="F71" s="61"/>
      <c r="G71" s="61"/>
      <c r="H71" s="67"/>
    </row>
  </sheetData>
  <mergeCells count="1">
    <mergeCell ref="A1:H1"/>
  </mergeCells>
  <pageMargins left="0.5" right="0.5" top="0" bottom="0" header="0" footer="0"/>
  <pageSetup firstPageNumber="1" fitToHeight="1" fitToWidth="1" scale="100" useFirstPageNumber="0" orientation="portrait" pageOrder="downThenOver"/>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