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20" windowWidth="19035" windowHeight="11760"/>
  </bookViews>
  <sheets>
    <sheet name="Team Scores" sheetId="1" r:id="rId1"/>
    <sheet name="Girls Individual" sheetId="4" r:id="rId2"/>
    <sheet name="Boys Individual" sheetId="5" r:id="rId3"/>
  </sheets>
  <calcPr calcId="125725" calcMode="manual" calcCompleted="0" calcOnSave="0"/>
</workbook>
</file>

<file path=xl/calcChain.xml><?xml version="1.0" encoding="utf-8"?>
<calcChain xmlns="http://schemas.openxmlformats.org/spreadsheetml/2006/main">
  <c r="M36" i="1" l="1"/>
  <c r="M35" i="1"/>
  <c r="M34" i="1"/>
  <c r="M31" i="1"/>
  <c r="M30" i="1"/>
  <c r="M29" i="1"/>
  <c r="L37" i="1"/>
  <c r="L32" i="1"/>
  <c r="L39" i="1" l="1"/>
  <c r="K37" i="1" l="1"/>
  <c r="M37" i="1" s="1"/>
  <c r="K32" i="1"/>
  <c r="M32" i="1" s="1"/>
  <c r="A44" i="5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43" i="5"/>
  <c r="A52" i="4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I32" i="1"/>
  <c r="I39" i="1" s="1"/>
  <c r="I37" i="1"/>
  <c r="J37" i="1"/>
  <c r="J32" i="1"/>
  <c r="J39" i="1" l="1"/>
  <c r="K39" i="1"/>
  <c r="M39" i="1" s="1"/>
</calcChain>
</file>

<file path=xl/sharedStrings.xml><?xml version="1.0" encoding="utf-8"?>
<sst xmlns="http://schemas.openxmlformats.org/spreadsheetml/2006/main" count="837" uniqueCount="362">
  <si>
    <t>Runner</t>
  </si>
  <si>
    <t>School</t>
  </si>
  <si>
    <t>Place</t>
  </si>
  <si>
    <t>St. John's</t>
  </si>
  <si>
    <t>St. Elizabeth</t>
  </si>
  <si>
    <t>St. Vincent Martyr</t>
  </si>
  <si>
    <t>St. Patrick's</t>
  </si>
  <si>
    <t>Academy of Our Lady of Peace</t>
  </si>
  <si>
    <t>Holy Trinity</t>
  </si>
  <si>
    <t>Assumption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</si>
  <si>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</si>
  <si>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</si>
  <si>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</si>
  <si>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</si>
  <si>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</si>
  <si>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</si>
  <si>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</si>
  <si>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</si>
  <si>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</si>
  <si>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</si>
  <si>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Mia Cuttone</t>
  </si>
  <si>
    <t>Our Lady of Sorrows</t>
  </si>
  <si>
    <t>DJ Carini</t>
  </si>
  <si>
    <t>St. James'</t>
  </si>
  <si>
    <t>Our Lady of Mercy</t>
  </si>
  <si>
    <t>St. Michael's</t>
  </si>
  <si>
    <t>Nick Torres</t>
  </si>
  <si>
    <t>55 pts available per race</t>
  </si>
  <si>
    <t>330 pts overall</t>
  </si>
  <si>
    <t>St. Virgil's</t>
  </si>
  <si>
    <t>St. Cassian</t>
  </si>
  <si>
    <t>St. Rose of Lima (E. Hanover)</t>
  </si>
  <si>
    <t>Megan Slattery</t>
  </si>
  <si>
    <t>Max Deutsch</t>
  </si>
  <si>
    <t>St. Mary's Prep</t>
  </si>
  <si>
    <t>Emma Gamboa</t>
  </si>
  <si>
    <t>Time</t>
  </si>
  <si>
    <t>Isabel Polo</t>
  </si>
  <si>
    <t>Brigid McGlone</t>
  </si>
  <si>
    <t>Claire Daly</t>
  </si>
  <si>
    <t>Hayley Pignatello</t>
  </si>
  <si>
    <t>Amelia Lisco</t>
  </si>
  <si>
    <t>Hope Kaczynski</t>
  </si>
  <si>
    <t>William Reinke</t>
  </si>
  <si>
    <t>Luke McChesney</t>
  </si>
  <si>
    <t>Brian Boler</t>
  </si>
  <si>
    <t>Giuseppe Cuttone</t>
  </si>
  <si>
    <t>Andrew Ashton</t>
  </si>
  <si>
    <t>Amanda Romano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</si>
  <si>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</si>
  <si>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</si>
  <si>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</si>
  <si>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</si>
  <si>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</si>
  <si>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</si>
  <si>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</si>
  <si>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</si>
  <si>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</si>
  <si>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</si>
  <si>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Tim Griffin</t>
  </si>
  <si>
    <t>Jack Rodgers</t>
  </si>
  <si>
    <t>Jared Edwards</t>
  </si>
  <si>
    <t>Jacob Dusebout</t>
  </si>
  <si>
    <t>Mariah Traynor</t>
  </si>
  <si>
    <t>Grace McKenna</t>
  </si>
  <si>
    <t>Villa Walsh</t>
  </si>
  <si>
    <t>Catherine Collum</t>
  </si>
  <si>
    <t>Julia Polo</t>
  </si>
  <si>
    <t>Emma Torres</t>
  </si>
  <si>
    <t>Molly Donohue</t>
  </si>
  <si>
    <t>Amelia Benjamin</t>
  </si>
  <si>
    <t>Reese McChesney</t>
  </si>
  <si>
    <t>Olivia Rossi</t>
  </si>
  <si>
    <t>Julia Metzger</t>
  </si>
  <si>
    <t>Gwen Oakley</t>
  </si>
  <si>
    <t>Jonathan Scalia</t>
  </si>
  <si>
    <t>Brandon Kelly</t>
  </si>
  <si>
    <t>Daniel Lynch</t>
  </si>
  <si>
    <t>Jake Brenner</t>
  </si>
  <si>
    <t>Pavlo Olexy</t>
  </si>
  <si>
    <t>Justin Bongiovanni</t>
  </si>
  <si>
    <t>Bennett Knesl</t>
  </si>
  <si>
    <t>Avery Small</t>
  </si>
  <si>
    <t>Joseph Radics</t>
  </si>
  <si>
    <t>Sam Grube</t>
  </si>
  <si>
    <t>Mary McKenna</t>
  </si>
  <si>
    <t>Anna Lancellotti</t>
  </si>
  <si>
    <t>Danielle Knesl</t>
  </si>
  <si>
    <t>Sophia Bongiovanni</t>
  </si>
  <si>
    <t>Olivia Muir</t>
  </si>
  <si>
    <t>Angela Sosa</t>
  </si>
  <si>
    <t>Danny Collum</t>
  </si>
  <si>
    <t>Ryan Bergwall</t>
  </si>
  <si>
    <t>Ashton Bernaz</t>
  </si>
  <si>
    <t>GIRLS 3</t>
  </si>
  <si>
    <t>St. Rose (Short Hills)</t>
  </si>
  <si>
    <t>GIRLS 4</t>
  </si>
  <si>
    <t>BOYS 4</t>
  </si>
  <si>
    <t>St. Catherine's</t>
  </si>
  <si>
    <t>Girls 3</t>
  </si>
  <si>
    <t>Boys 3</t>
  </si>
  <si>
    <t>Girls 4</t>
  </si>
  <si>
    <t>Emma Muir</t>
  </si>
  <si>
    <t>Amelia Pace</t>
  </si>
  <si>
    <t>Colleen Santoriello</t>
  </si>
  <si>
    <t>Ella St. Pierre</t>
  </si>
  <si>
    <t>Arianna Grossman</t>
  </si>
  <si>
    <t>Nora Dam</t>
  </si>
  <si>
    <t>Avery Poruczynski</t>
  </si>
  <si>
    <t>Patrice Masterson</t>
  </si>
  <si>
    <t>Cailyn Cajuste</t>
  </si>
  <si>
    <t>Carly Botarelli</t>
  </si>
  <si>
    <t>Lila Ashton</t>
  </si>
  <si>
    <t>Maggie Jones</t>
  </si>
  <si>
    <t>Gabriella King</t>
  </si>
  <si>
    <t>Anna Toohey</t>
  </si>
  <si>
    <t>Uma Kancharla</t>
  </si>
  <si>
    <t>Olivia Chang</t>
  </si>
  <si>
    <t>Kiara Musa</t>
  </si>
  <si>
    <t>Elizabeth Kelly</t>
  </si>
  <si>
    <t>Matthew Bergwall</t>
  </si>
  <si>
    <t>Jack Ahern</t>
  </si>
  <si>
    <t>Declan Kelly</t>
  </si>
  <si>
    <t>John Cooney</t>
  </si>
  <si>
    <t>Matthew Lynch</t>
  </si>
  <si>
    <t>Brett Matlosz</t>
  </si>
  <si>
    <t>Ryan Santoriello</t>
  </si>
  <si>
    <t>Aaron Guempel</t>
  </si>
  <si>
    <t>Brayden Kijanka</t>
  </si>
  <si>
    <t>Brendan Reichard</t>
  </si>
  <si>
    <t>Christian Waldman</t>
  </si>
  <si>
    <t>Caleb Cruz</t>
  </si>
  <si>
    <t>Eric Gehm</t>
  </si>
  <si>
    <t>Nate Baer</t>
  </si>
  <si>
    <t>Juliana Gugliemi</t>
  </si>
  <si>
    <t>Maya Ratzan</t>
  </si>
  <si>
    <t>Krystal Kopich</t>
  </si>
  <si>
    <t>BOYS 3</t>
  </si>
  <si>
    <t>Andrew Dohn</t>
  </si>
  <si>
    <t>Miguel Godinez</t>
  </si>
  <si>
    <t>Luigi Lancellotti</t>
  </si>
  <si>
    <t>Aryan Sabnekar</t>
  </si>
  <si>
    <t>Drew Schuley</t>
  </si>
  <si>
    <t>Nathalia Abrams</t>
  </si>
  <si>
    <t>Maggie Macchiarola</t>
  </si>
  <si>
    <t>Ava Hargrave</t>
  </si>
  <si>
    <t>Virginia Luna</t>
  </si>
  <si>
    <t>John Giglio</t>
  </si>
  <si>
    <t>Ethan Richards</t>
  </si>
  <si>
    <t>Christopher Gonzalez</t>
  </si>
  <si>
    <t>Jake McChesney</t>
  </si>
  <si>
    <t>Cade Duncza</t>
  </si>
  <si>
    <t>Jaden Zarantanello</t>
  </si>
  <si>
    <t>Jack Zellner Phelps</t>
  </si>
  <si>
    <t>Pat Griffin</t>
  </si>
  <si>
    <t>Leah Botarelli</t>
  </si>
  <si>
    <t>Quinn Akerman</t>
  </si>
  <si>
    <t>Isabelle Adeyinka</t>
  </si>
  <si>
    <t>Alexandra Fisher</t>
  </si>
  <si>
    <t>Madison Mehmel</t>
  </si>
  <si>
    <t>David Clark</t>
  </si>
  <si>
    <t>Brendan Donnelly</t>
  </si>
  <si>
    <t>Luke Johnson</t>
  </si>
  <si>
    <t>Patrick Jotz</t>
  </si>
  <si>
    <t>Chase Lynch</t>
  </si>
  <si>
    <t>Anthony Costa (?) mangled label</t>
  </si>
  <si>
    <t>Ryan Dulude</t>
  </si>
  <si>
    <t>Evan Saik</t>
  </si>
  <si>
    <t>Charlie Grube</t>
  </si>
  <si>
    <t>Owen Bednarski</t>
  </si>
  <si>
    <t>William Price</t>
  </si>
  <si>
    <t>Beck Haynes</t>
  </si>
  <si>
    <t>Matthew Donohue</t>
  </si>
  <si>
    <t>Kieran Philbrick</t>
  </si>
  <si>
    <t>Matthew Dion</t>
  </si>
  <si>
    <t>James Connors</t>
  </si>
  <si>
    <t>Sebastian Mohwinkel</t>
  </si>
  <si>
    <t>Jordan Papadopoulos</t>
  </si>
  <si>
    <t>Beckett Harley</t>
  </si>
  <si>
    <t>Joel Lopez</t>
  </si>
  <si>
    <t>Lawrence Del Rossi</t>
  </si>
  <si>
    <t>Fintan Reichard</t>
  </si>
  <si>
    <t>Matthew Bednarski</t>
  </si>
  <si>
    <t>Caylor Mendez</t>
  </si>
  <si>
    <t>Julian Fisher</t>
  </si>
  <si>
    <t>Aidan Benjamin</t>
  </si>
  <si>
    <t>Sebastian De Guzman</t>
  </si>
  <si>
    <t>Andrew Adeyinka</t>
  </si>
  <si>
    <t>Jonathan Polo</t>
  </si>
  <si>
    <t>William Meehan</t>
  </si>
  <si>
    <t>Henry Riedell</t>
  </si>
  <si>
    <t>Sean Griffin</t>
  </si>
  <si>
    <t>Chris Windels</t>
  </si>
  <si>
    <t>Victor Tse</t>
  </si>
  <si>
    <t>Luke McArthur</t>
  </si>
  <si>
    <t>Henry Williamson</t>
  </si>
  <si>
    <t>Our Lady of Mt Carmel</t>
  </si>
  <si>
    <t>Anthony Rodriguez</t>
  </si>
  <si>
    <t>John Sullivan</t>
  </si>
  <si>
    <t>Ethan Bandhold</t>
  </si>
  <si>
    <t>Peter VanRaamsdonk</t>
  </si>
  <si>
    <t>Charlie Spiegle</t>
  </si>
  <si>
    <t>Ian D'Silva</t>
  </si>
  <si>
    <t>Zade Nassoura</t>
  </si>
  <si>
    <t>Neev Dhruve</t>
  </si>
  <si>
    <t>Christopher Zaruma</t>
  </si>
  <si>
    <t>Charlie Gehringer</t>
  </si>
  <si>
    <t>Colin Boler</t>
  </si>
  <si>
    <t>Jack Harley</t>
  </si>
  <si>
    <t>Thomas Lezynski</t>
  </si>
  <si>
    <t>Caudell Cajuste</t>
  </si>
  <si>
    <t>Colin O'Meara</t>
  </si>
  <si>
    <t>Brandon Garzon</t>
  </si>
  <si>
    <t>Will Krzastek</t>
  </si>
  <si>
    <t>Isaac Gamboa</t>
  </si>
  <si>
    <t>Michael Davis</t>
  </si>
  <si>
    <t>John Fata</t>
  </si>
  <si>
    <t>Peter Muir</t>
  </si>
  <si>
    <t>Gyrorod (?) Gregoire (no label)</t>
  </si>
  <si>
    <t>Jason Torre-Grasso</t>
  </si>
  <si>
    <t>Tommy Reichard</t>
  </si>
  <si>
    <t>Patrick Kenny</t>
  </si>
  <si>
    <t>Tate Williams</t>
  </si>
  <si>
    <t>Bryan Tucker</t>
  </si>
  <si>
    <t>Tre Kelly III</t>
  </si>
  <si>
    <t>Matthew Pasko</t>
  </si>
  <si>
    <t>Chip Powers</t>
  </si>
  <si>
    <t>Charles Henne</t>
  </si>
  <si>
    <t>Joseph Barrett</t>
  </si>
  <si>
    <t>Brandon Scortino</t>
  </si>
  <si>
    <t>Joseph Mintel</t>
  </si>
  <si>
    <t>John Rybak</t>
  </si>
  <si>
    <t>Christian Santana</t>
  </si>
  <si>
    <t>Ian Wizeman</t>
  </si>
  <si>
    <t>Finn Haran</t>
  </si>
  <si>
    <t>Matthew Halliez</t>
  </si>
  <si>
    <t>Omar Musa</t>
  </si>
  <si>
    <t>Byram Mendez</t>
  </si>
  <si>
    <t>Liam Shanaphy</t>
  </si>
  <si>
    <t>Owen Riedell</t>
  </si>
  <si>
    <t>Andrew Blandan</t>
  </si>
  <si>
    <t>Aedan Small</t>
  </si>
  <si>
    <t>Christian Cunas</t>
  </si>
  <si>
    <t>Victor Leal</t>
  </si>
  <si>
    <t>Ramon Nunez</t>
  </si>
  <si>
    <t>Joaquin Matti</t>
  </si>
  <si>
    <t>Alex Jansiewicz</t>
  </si>
  <si>
    <t>Chris Appuzzo</t>
  </si>
  <si>
    <t>Ryan Ha</t>
  </si>
  <si>
    <t>Luke Haynes</t>
  </si>
  <si>
    <t>Liam Miller</t>
  </si>
  <si>
    <t>Michael Rydzewski</t>
  </si>
  <si>
    <t>Grayden Varisco</t>
  </si>
  <si>
    <t>Luke Mogen</t>
  </si>
  <si>
    <t>Jack Grube</t>
  </si>
  <si>
    <t>Patrick McCabe</t>
  </si>
  <si>
    <t>Ajamo Carraby-Jones</t>
  </si>
  <si>
    <t>Patrick Herrighty</t>
  </si>
  <si>
    <t>Nicholas Eager</t>
  </si>
  <si>
    <t>Owen Mitchell</t>
  </si>
  <si>
    <t>Billy DeMarco</t>
  </si>
  <si>
    <t>Philippe Leger</t>
  </si>
  <si>
    <t>Faris Nassoura</t>
  </si>
  <si>
    <t>Dakota Carr</t>
  </si>
  <si>
    <t>Erin Traynor</t>
  </si>
  <si>
    <t>Sarah Hoff</t>
  </si>
  <si>
    <t>Caroline Condon</t>
  </si>
  <si>
    <t>Aletha Reynolds</t>
  </si>
  <si>
    <t>Maudie-Grace Lomuscio</t>
  </si>
  <si>
    <t>Annmarie Farkas</t>
  </si>
  <si>
    <t>Shresta Antil</t>
  </si>
  <si>
    <t>Sarah Bopp</t>
  </si>
  <si>
    <t>Ella Solorzano</t>
  </si>
  <si>
    <t>Hayden Barrett</t>
  </si>
  <si>
    <t>Kristina Dangler</t>
  </si>
  <si>
    <t>Libby Farmer</t>
  </si>
  <si>
    <t>Bridget Boler</t>
  </si>
  <si>
    <t>Chloe Mansfield</t>
  </si>
  <si>
    <t>Jillian Paolino</t>
  </si>
  <si>
    <t>Isabel Sabnekar</t>
  </si>
  <si>
    <t>Katie Pignatello</t>
  </si>
  <si>
    <t>Jacqueline Williams</t>
  </si>
  <si>
    <t>Grace Meulener</t>
  </si>
  <si>
    <t>Annalisa deLeon</t>
  </si>
  <si>
    <t>Claire Taylor</t>
  </si>
  <si>
    <t>Ellie McCabe</t>
  </si>
  <si>
    <t>Abigail Ribuado</t>
  </si>
  <si>
    <t>Lily Meier</t>
  </si>
  <si>
    <t>Caroline Bodnar</t>
  </si>
  <si>
    <t>Ellie Zamara</t>
  </si>
  <si>
    <t>Ashley Garzon</t>
  </si>
  <si>
    <t>Shannon Tobin</t>
  </si>
  <si>
    <t>Claire Engelkraut</t>
  </si>
  <si>
    <t>Anna Stuart</t>
  </si>
  <si>
    <t>Keira Tagliareni</t>
  </si>
  <si>
    <t>Katie Rendon</t>
  </si>
  <si>
    <t>Emily Clitus</t>
  </si>
  <si>
    <t>Our Lady of Mt. Carmel</t>
  </si>
  <si>
    <t>Eloise Williamson</t>
  </si>
  <si>
    <t>Ava Pickering</t>
  </si>
  <si>
    <t>Sopha Solivan</t>
  </si>
  <si>
    <t>Siaraliz Perez</t>
  </si>
  <si>
    <t>Veronica Huresky</t>
  </si>
  <si>
    <t>Nicole Karey</t>
  </si>
  <si>
    <t>Connie Masterson</t>
  </si>
  <si>
    <t>Sari Estomata</t>
  </si>
  <si>
    <t>Lucy Giglio</t>
  </si>
  <si>
    <t>Emely Abreu</t>
  </si>
  <si>
    <t>Tatyana Bedeliah</t>
  </si>
  <si>
    <t>Delaney McKey</t>
  </si>
  <si>
    <t>Erin Aroneo</t>
  </si>
  <si>
    <t>Annie Kaczynski</t>
  </si>
  <si>
    <t>Ciara Vedova</t>
  </si>
  <si>
    <t>Cora Rose Webber</t>
  </si>
  <si>
    <t>Mia Majewski</t>
  </si>
  <si>
    <t>Yazury Jimenez</t>
  </si>
  <si>
    <t>Eva Giannella</t>
  </si>
  <si>
    <t>Katelyn Messina</t>
  </si>
  <si>
    <t>Ella Mc...  (no label)</t>
  </si>
  <si>
    <t>Katie Wong</t>
  </si>
  <si>
    <t>Grace D'Anza</t>
  </si>
  <si>
    <t>Angelika Demetrick</t>
  </si>
  <si>
    <t>Onyinye Efobi</t>
  </si>
  <si>
    <t>Madeline Riedell</t>
  </si>
  <si>
    <t>Tiffany Coehlo</t>
  </si>
  <si>
    <t>Kristen Wong</t>
  </si>
  <si>
    <t>Caitlin Philbrick</t>
  </si>
  <si>
    <t>Susan Mintel</t>
  </si>
  <si>
    <t>Saoirse Le Febrve</t>
  </si>
  <si>
    <t>Molly Webber</t>
  </si>
  <si>
    <t>Grace Aroneo</t>
  </si>
  <si>
    <t>Tess Powers</t>
  </si>
  <si>
    <t>Emelly Rendon</t>
  </si>
  <si>
    <t>Nora Crowther</t>
  </si>
  <si>
    <t>Gabriela Ribeiro</t>
  </si>
  <si>
    <t>Elise Niemeyer</t>
  </si>
  <si>
    <t>Keira Sheehan</t>
  </si>
  <si>
    <t>Margot Motyczka</t>
  </si>
  <si>
    <t>Natalie Dyer</t>
  </si>
  <si>
    <t>Emma McGrath</t>
  </si>
  <si>
    <t>Christiana Caivano</t>
  </si>
  <si>
    <t>Nikhita Antil</t>
  </si>
  <si>
    <t>Lauren Kilgore</t>
  </si>
  <si>
    <t>Molly Farrell</t>
  </si>
  <si>
    <t>Katie Brennan</t>
  </si>
  <si>
    <t>Mary Wieszczek</t>
  </si>
  <si>
    <t>Ava Hlel</t>
  </si>
  <si>
    <t>Kaitlyn Garrett</t>
  </si>
  <si>
    <t>Grace Marquez</t>
  </si>
  <si>
    <t>Caitlin Wright</t>
  </si>
  <si>
    <t>Maggie Myers</t>
  </si>
  <si>
    <t>..ora Aroneo (mangled)</t>
  </si>
  <si>
    <t>Alexa Perez (team?)</t>
  </si>
  <si>
    <t>Olivia Wells-Roth</t>
  </si>
  <si>
    <t>Madeline Herbes</t>
  </si>
  <si>
    <t>Isabella Martens</t>
  </si>
  <si>
    <t>Lena Lopez</t>
  </si>
  <si>
    <t>Elodie Cooney</t>
  </si>
  <si>
    <t>Claire Connors</t>
  </si>
  <si>
    <t>Zenya Stewart-Mitchell</t>
  </si>
  <si>
    <t>Lori Kola</t>
  </si>
  <si>
    <t>St. John the Apostle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</si>
</sst>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+&quot;0;0"/>
    <numFmt numFmtId="165" formatCode="&quot;+&quot;0;&quot;-&quot;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0" xfId="0" applyFont="1"/>
    <xf numFmtId="47" fontId="0" fillId="0" borderId="0" xfId="0" applyNumberFormat="1" applyFont="1"/>
    <xf numFmtId="0" fontId="1" fillId="0" borderId="0" xfId="0" applyFont="1" applyAlignment="1">
      <alignment horizontal="right"/>
    </xf>
    <xf numFmtId="47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165" fontId="0" fillId="0" borderId="0" xfId="0" applyNumberFormat="1"/>
    <xf numFmtId="165" fontId="0" fillId="0" borderId="11" xfId="0" applyNumberFormat="1" applyBorder="1"/>
    <xf numFmtId="47" fontId="0" fillId="0" borderId="0" xfId="0" applyNumberFormat="1" applyFon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10" xfId="0" applyBorder="1"/>
    <xf numFmtId="0" fontId="0" fillId="0" borderId="9" xfId="0" applyFill="1" applyBorder="1"/>
    <xf numFmtId="0" fontId="0" fillId="0" borderId="7" xfId="0" applyBorder="1"/>
    <xf numFmtId="0" fontId="0" fillId="0" borderId="6" xfId="0" applyFill="1" applyBorder="1"/>
    <xf numFmtId="165" fontId="1" fillId="0" borderId="0" xfId="0" applyNumberFormat="1" applyFont="1"/>
    <xf numFmtId="47" fontId="0" fillId="0" borderId="0" xfId="0" applyNumberFormat="1" applyBorder="1"/>
    <xf numFmtId="165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3"/>
  <sheetViews>
    <sheetView tabSelected="1" workbookViewId="0">
      <selection activeCell="I11" sqref="I11"/>
    </sheetView>
  </sheetViews>
  <sheetFormatPr defaultRowHeight="15" x14ac:dyDescent="0.25"/>
  <cols>
    <col min="1" max="1" width="8.42578125" style="5" customWidth="1"/>
    <col min="2" max="2" width="41.140625" hidden="1" customWidth="1"/>
    <col min="3" max="3" width="28" customWidth="1"/>
    <col min="4" max="4" width="3" hidden="1" customWidth="1"/>
    <col min="5" max="5" width="11.7109375" style="4" customWidth="1"/>
    <col min="7" max="7" width="12.5703125" customWidth="1"/>
  </cols>
  <sheetData>
    <row r="1" spans="1:18" ht="15.75" thickBot="1" x14ac:dyDescent="0.3">
      <c r="A1" s="5" t="s">
        <v>94</v>
      </c>
      <c r="H1" t="s">
        <v>99</v>
      </c>
      <c r="I1" t="s">
        <v>100</v>
      </c>
      <c r="J1" t="s">
        <v>101</v>
      </c>
      <c r="K1" t="s">
        <v>101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</row>
    <row r="2" spans="1:18" x14ac:dyDescent="0.25">
      <c r="A2" s="5" t="s">
        <v>2</v>
      </c>
      <c r="B2" s="5" t="s">
        <v>0</v>
      </c>
      <c r="C2" s="5" t="s">
        <v>1</v>
      </c>
      <c r="F2" t="s">
        <v>27</v>
      </c>
      <c r="H2">
        <v>11</v>
      </c>
      <c r="I2">
        <v>7.5</v>
      </c>
      <c r="J2">
        <v>9.5</v>
      </c>
      <c r="K2">
        <v>17.5</v>
      </c>
      <c r="L2">
        <v>6</v>
      </c>
      <c r="M2">
        <v>1</v>
      </c>
      <c r="N2">
        <v>14</v>
      </c>
      <c r="O2">
        <v>11</v>
      </c>
      <c r="P2" s="9">
        <v>77.5</v>
      </c>
      <c r="Q2" s="6">
        <v>1</v>
      </c>
      <c r="R2" s="11" t="s">
        <v>9</v>
      </c>
    </row>
    <row r="3" spans="1:18" x14ac:dyDescent="0.25">
      <c r="A3" s="5">
        <v>1</v>
      </c>
      <c r="C3" t="s">
        <v>9</v>
      </c>
      <c r="D3">
        <v>10</v>
      </c>
      <c r="F3" t="s">
        <v>28</v>
      </c>
      <c r="H3">
        <v>3</v>
      </c>
      <c r="I3">
        <v>4</v>
      </c>
      <c r="J3">
        <v>4</v>
      </c>
      <c r="K3">
        <v>0.5</v>
      </c>
      <c r="L3">
        <v>17</v>
      </c>
      <c r="M3">
        <v>19</v>
      </c>
      <c r="N3">
        <v>0</v>
      </c>
      <c r="O3">
        <v>7</v>
      </c>
      <c r="P3" s="10">
        <v>54.5</v>
      </c>
      <c r="Q3" s="7">
        <v>2</v>
      </c>
      <c r="R3" s="11" t="s">
        <v>4</v>
      </c>
    </row>
    <row r="4" spans="1:18" x14ac:dyDescent="0.25">
      <c r="A4" s="5">
        <v>2</v>
      </c>
      <c r="C4" t="s">
        <v>95</v>
      </c>
      <c r="D4">
        <v>9</v>
      </c>
      <c r="H4">
        <v>0</v>
      </c>
      <c r="I4">
        <v>2.5</v>
      </c>
      <c r="J4">
        <v>0.5</v>
      </c>
      <c r="K4">
        <v>4</v>
      </c>
      <c r="L4">
        <v>10</v>
      </c>
      <c r="M4">
        <v>17</v>
      </c>
      <c r="N4">
        <v>6</v>
      </c>
      <c r="O4">
        <v>5</v>
      </c>
      <c r="P4" s="10">
        <v>45</v>
      </c>
      <c r="Q4" s="7">
        <v>3</v>
      </c>
      <c r="R4" s="11" t="s">
        <v>6</v>
      </c>
    </row>
    <row r="5" spans="1:18" x14ac:dyDescent="0.25">
      <c r="A5" s="5">
        <v>3</v>
      </c>
      <c r="C5" t="s">
        <v>34</v>
      </c>
      <c r="D5">
        <v>8</v>
      </c>
      <c r="H5">
        <v>2.5</v>
      </c>
      <c r="I5">
        <v>0.5</v>
      </c>
      <c r="J5">
        <v>0</v>
      </c>
      <c r="K5">
        <v>0</v>
      </c>
      <c r="L5">
        <v>2</v>
      </c>
      <c r="M5">
        <v>9</v>
      </c>
      <c r="N5">
        <v>0</v>
      </c>
      <c r="O5">
        <v>13</v>
      </c>
      <c r="P5" s="10">
        <v>27</v>
      </c>
      <c r="Q5" s="7">
        <v>4</v>
      </c>
      <c r="R5" s="11" t="s">
        <v>21</v>
      </c>
    </row>
    <row r="6" spans="1:18" x14ac:dyDescent="0.25">
      <c r="A6" s="5">
        <v>4</v>
      </c>
      <c r="C6" t="s">
        <v>9</v>
      </c>
      <c r="D6">
        <v>7</v>
      </c>
      <c r="H6">
        <v>2</v>
      </c>
      <c r="I6">
        <v>0</v>
      </c>
      <c r="J6">
        <v>0</v>
      </c>
      <c r="K6">
        <v>0</v>
      </c>
      <c r="L6">
        <v>0</v>
      </c>
      <c r="M6">
        <v>0</v>
      </c>
      <c r="N6">
        <v>13</v>
      </c>
      <c r="O6">
        <v>10</v>
      </c>
      <c r="P6" s="10">
        <v>25</v>
      </c>
      <c r="Q6" s="7">
        <v>5</v>
      </c>
      <c r="R6" s="11" t="s">
        <v>5</v>
      </c>
    </row>
    <row r="7" spans="1:18" x14ac:dyDescent="0.25">
      <c r="A7" s="5">
        <v>5</v>
      </c>
      <c r="C7" t="s">
        <v>4</v>
      </c>
      <c r="D7">
        <v>6</v>
      </c>
      <c r="H7">
        <v>4</v>
      </c>
      <c r="I7">
        <v>0</v>
      </c>
      <c r="J7">
        <v>2</v>
      </c>
      <c r="K7">
        <v>0</v>
      </c>
      <c r="L7">
        <v>1</v>
      </c>
      <c r="M7">
        <v>0</v>
      </c>
      <c r="N7">
        <v>7</v>
      </c>
      <c r="O7">
        <v>3</v>
      </c>
      <c r="P7" s="26">
        <v>17</v>
      </c>
      <c r="Q7" s="28">
        <v>6</v>
      </c>
      <c r="R7" s="11" t="s">
        <v>34</v>
      </c>
    </row>
    <row r="8" spans="1:18" x14ac:dyDescent="0.25">
      <c r="A8" s="5">
        <v>6</v>
      </c>
      <c r="C8" t="s">
        <v>21</v>
      </c>
      <c r="D8">
        <v>5</v>
      </c>
      <c r="H8">
        <v>0</v>
      </c>
      <c r="I8">
        <v>0</v>
      </c>
      <c r="J8">
        <v>0</v>
      </c>
      <c r="K8">
        <v>0</v>
      </c>
      <c r="L8">
        <v>10</v>
      </c>
      <c r="M8">
        <v>0</v>
      </c>
      <c r="N8">
        <v>0</v>
      </c>
      <c r="O8">
        <v>6</v>
      </c>
      <c r="P8" s="10">
        <v>16</v>
      </c>
      <c r="Q8" s="7">
        <v>7</v>
      </c>
      <c r="R8" s="11" t="s">
        <v>7</v>
      </c>
    </row>
    <row r="9" spans="1:18" x14ac:dyDescent="0.25">
      <c r="A9" s="5">
        <v>7</v>
      </c>
      <c r="C9" t="s">
        <v>5</v>
      </c>
      <c r="D9">
        <v>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14</v>
      </c>
      <c r="O9">
        <v>0</v>
      </c>
      <c r="P9" s="10">
        <v>14</v>
      </c>
      <c r="Q9" s="7">
        <v>8</v>
      </c>
      <c r="R9" s="11" t="s">
        <v>65</v>
      </c>
    </row>
    <row r="10" spans="1:18" x14ac:dyDescent="0.25">
      <c r="A10" s="5">
        <v>8</v>
      </c>
      <c r="C10" t="s">
        <v>9</v>
      </c>
      <c r="D10">
        <v>3</v>
      </c>
      <c r="H10">
        <v>4.5</v>
      </c>
      <c r="I10">
        <v>0</v>
      </c>
      <c r="J10">
        <v>3.5</v>
      </c>
      <c r="K10">
        <v>0</v>
      </c>
      <c r="L10">
        <v>0</v>
      </c>
      <c r="M10">
        <v>4</v>
      </c>
      <c r="N10">
        <v>1</v>
      </c>
      <c r="O10">
        <v>0</v>
      </c>
      <c r="P10" s="10">
        <v>13</v>
      </c>
      <c r="Q10" s="7">
        <v>9</v>
      </c>
      <c r="R10" s="11" t="s">
        <v>95</v>
      </c>
    </row>
    <row r="11" spans="1:18" x14ac:dyDescent="0.25">
      <c r="A11" s="5">
        <v>9</v>
      </c>
      <c r="C11" t="s">
        <v>9</v>
      </c>
      <c r="D11">
        <v>2</v>
      </c>
      <c r="H11">
        <v>0</v>
      </c>
      <c r="I11">
        <v>0</v>
      </c>
      <c r="J11">
        <v>5</v>
      </c>
      <c r="K11">
        <v>0</v>
      </c>
      <c r="L11">
        <v>4</v>
      </c>
      <c r="M11">
        <v>2</v>
      </c>
      <c r="N11">
        <v>0</v>
      </c>
      <c r="O11">
        <v>0</v>
      </c>
      <c r="P11" s="10">
        <v>11</v>
      </c>
      <c r="Q11" s="7">
        <v>10</v>
      </c>
      <c r="R11" s="11" t="s">
        <v>361</v>
      </c>
    </row>
    <row r="12" spans="1:18" x14ac:dyDescent="0.25">
      <c r="A12" s="5">
        <v>10</v>
      </c>
      <c r="C12" t="s">
        <v>30</v>
      </c>
      <c r="D12">
        <v>1</v>
      </c>
      <c r="H12">
        <v>0</v>
      </c>
      <c r="I12">
        <v>6.5</v>
      </c>
      <c r="J12">
        <v>0</v>
      </c>
      <c r="K12">
        <v>3.5</v>
      </c>
      <c r="L12">
        <v>0</v>
      </c>
      <c r="M12">
        <v>0</v>
      </c>
      <c r="N12">
        <v>0</v>
      </c>
      <c r="O12">
        <v>0</v>
      </c>
      <c r="P12" s="10">
        <v>10</v>
      </c>
      <c r="Q12" s="7">
        <v>11</v>
      </c>
      <c r="R12" s="11" t="s">
        <v>23</v>
      </c>
    </row>
    <row r="13" spans="1:18" x14ac:dyDescent="0.25">
      <c r="H13">
        <v>0</v>
      </c>
      <c r="I13">
        <v>3</v>
      </c>
      <c r="J13">
        <v>0</v>
      </c>
      <c r="K13">
        <v>2</v>
      </c>
      <c r="L13">
        <v>0</v>
      </c>
      <c r="M13">
        <v>3</v>
      </c>
      <c r="N13">
        <v>0</v>
      </c>
      <c r="O13">
        <v>0</v>
      </c>
      <c r="P13" s="10">
        <v>8</v>
      </c>
      <c r="Q13" s="7">
        <v>12</v>
      </c>
      <c r="R13" s="11" t="s">
        <v>8</v>
      </c>
    </row>
    <row r="14" spans="1:18" x14ac:dyDescent="0.25">
      <c r="A14" s="5" t="s">
        <v>137</v>
      </c>
      <c r="H14">
        <v>0</v>
      </c>
      <c r="I14">
        <v>0</v>
      </c>
      <c r="J14">
        <v>0</v>
      </c>
      <c r="K14">
        <v>0</v>
      </c>
      <c r="L14">
        <v>5</v>
      </c>
      <c r="M14">
        <v>0</v>
      </c>
      <c r="N14">
        <v>0</v>
      </c>
      <c r="O14">
        <v>0</v>
      </c>
      <c r="P14" s="10">
        <v>5</v>
      </c>
      <c r="Q14" s="7">
        <v>13</v>
      </c>
      <c r="R14" s="11" t="s">
        <v>297</v>
      </c>
    </row>
    <row r="15" spans="1:18" x14ac:dyDescent="0.25">
      <c r="A15" s="5" t="s">
        <v>2</v>
      </c>
      <c r="B15" s="5" t="s">
        <v>0</v>
      </c>
      <c r="C15" s="5"/>
      <c r="H15">
        <v>0.5</v>
      </c>
      <c r="I15">
        <v>0</v>
      </c>
      <c r="J15">
        <v>3</v>
      </c>
      <c r="K15">
        <v>0</v>
      </c>
      <c r="L15">
        <v>0</v>
      </c>
      <c r="M15">
        <v>0</v>
      </c>
      <c r="N15">
        <v>0</v>
      </c>
      <c r="O15">
        <v>0</v>
      </c>
      <c r="P15" s="10">
        <v>3.5</v>
      </c>
      <c r="Q15" s="7">
        <v>14</v>
      </c>
      <c r="R15" s="11" t="s">
        <v>30</v>
      </c>
    </row>
    <row r="16" spans="1:18" x14ac:dyDescent="0.25">
      <c r="A16" s="5">
        <v>1</v>
      </c>
      <c r="C16" t="s">
        <v>23</v>
      </c>
      <c r="D16">
        <v>10</v>
      </c>
      <c r="H16">
        <v>0</v>
      </c>
      <c r="I16">
        <v>3.5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s="10">
        <v>3.5</v>
      </c>
      <c r="Q16" s="7">
        <v>14</v>
      </c>
      <c r="R16" s="11" t="s">
        <v>25</v>
      </c>
    </row>
    <row r="17" spans="1:18" x14ac:dyDescent="0.25">
      <c r="A17" s="5">
        <v>2</v>
      </c>
      <c r="C17" t="s">
        <v>9</v>
      </c>
      <c r="D17">
        <v>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s="10">
        <v>0</v>
      </c>
      <c r="Q17" s="7">
        <v>16</v>
      </c>
      <c r="R17" s="11" t="s">
        <v>98</v>
      </c>
    </row>
    <row r="18" spans="1:18" x14ac:dyDescent="0.25">
      <c r="A18" s="5">
        <v>3</v>
      </c>
      <c r="C18" t="s">
        <v>4</v>
      </c>
      <c r="D18">
        <v>8</v>
      </c>
      <c r="P18" s="10"/>
      <c r="Q18" s="7"/>
      <c r="R18" s="11"/>
    </row>
    <row r="19" spans="1:18" x14ac:dyDescent="0.25">
      <c r="A19" s="5">
        <v>4</v>
      </c>
      <c r="C19" t="s">
        <v>25</v>
      </c>
      <c r="D19">
        <v>7</v>
      </c>
      <c r="P19" s="10"/>
      <c r="Q19" s="7"/>
      <c r="R19" s="11"/>
    </row>
    <row r="20" spans="1:18" ht="15.75" thickBot="1" x14ac:dyDescent="0.3">
      <c r="A20" s="5">
        <v>5</v>
      </c>
      <c r="C20" t="s">
        <v>8</v>
      </c>
      <c r="D20">
        <v>6</v>
      </c>
      <c r="P20" s="25"/>
      <c r="Q20" s="27"/>
      <c r="R20" s="11"/>
    </row>
    <row r="21" spans="1:18" ht="15.75" thickBot="1" x14ac:dyDescent="0.3">
      <c r="A21" s="5">
        <v>6</v>
      </c>
      <c r="C21" t="s">
        <v>6</v>
      </c>
      <c r="D21">
        <v>5</v>
      </c>
      <c r="H21" s="1">
        <v>27.5</v>
      </c>
      <c r="I21" s="2">
        <v>27.5</v>
      </c>
      <c r="J21" s="2">
        <v>27.5</v>
      </c>
      <c r="K21" s="2">
        <v>27.5</v>
      </c>
      <c r="L21" s="2">
        <v>55</v>
      </c>
      <c r="M21" s="2">
        <v>55</v>
      </c>
      <c r="N21" s="2">
        <v>55</v>
      </c>
      <c r="O21" s="3">
        <v>55</v>
      </c>
      <c r="P21" s="8">
        <v>330</v>
      </c>
    </row>
    <row r="22" spans="1:18" x14ac:dyDescent="0.25">
      <c r="A22" s="5">
        <v>7</v>
      </c>
      <c r="C22" t="s">
        <v>9</v>
      </c>
      <c r="D22">
        <v>4</v>
      </c>
    </row>
    <row r="23" spans="1:18" x14ac:dyDescent="0.25">
      <c r="A23" s="5">
        <v>8</v>
      </c>
      <c r="C23" t="s">
        <v>23</v>
      </c>
      <c r="D23">
        <v>3</v>
      </c>
    </row>
    <row r="24" spans="1:18" x14ac:dyDescent="0.25">
      <c r="A24" s="5">
        <v>9</v>
      </c>
      <c r="C24" t="s">
        <v>9</v>
      </c>
      <c r="D24">
        <v>2</v>
      </c>
    </row>
    <row r="25" spans="1:18" x14ac:dyDescent="0.25">
      <c r="A25" s="5">
        <v>10</v>
      </c>
      <c r="C25" t="s">
        <v>21</v>
      </c>
      <c r="D25">
        <v>1</v>
      </c>
    </row>
    <row r="27" spans="1:18" x14ac:dyDescent="0.25">
      <c r="A27" s="5" t="s">
        <v>96</v>
      </c>
      <c r="G27" t="s">
        <v>49</v>
      </c>
    </row>
    <row r="28" spans="1:18" x14ac:dyDescent="0.25">
      <c r="A28" s="5" t="s">
        <v>2</v>
      </c>
      <c r="B28" s="5" t="s">
        <v>0</v>
      </c>
      <c r="C28" s="5"/>
      <c r="I28" s="5">
        <v>2013</v>
      </c>
      <c r="J28" s="5">
        <v>2014</v>
      </c>
      <c r="K28" s="5">
        <v>2015</v>
      </c>
      <c r="L28" s="5">
        <v>2016</v>
      </c>
    </row>
    <row r="29" spans="1:18" x14ac:dyDescent="0.25">
      <c r="A29" s="5">
        <v>1</v>
      </c>
      <c r="C29" t="s">
        <v>361</v>
      </c>
      <c r="D29">
        <v>10</v>
      </c>
      <c r="G29" t="s">
        <v>50</v>
      </c>
      <c r="I29">
        <v>80</v>
      </c>
      <c r="J29" s="15">
        <v>92</v>
      </c>
      <c r="K29">
        <v>72</v>
      </c>
      <c r="L29" s="15">
        <v>63</v>
      </c>
      <c r="M29" s="21">
        <f ca="1">L29-K29</f>
        <v>-9</v>
      </c>
    </row>
    <row r="30" spans="1:18" x14ac:dyDescent="0.25">
      <c r="A30" s="5">
        <v>2</v>
      </c>
      <c r="C30" t="s">
        <v>9</v>
      </c>
      <c r="D30">
        <v>9</v>
      </c>
      <c r="G30" t="s">
        <v>51</v>
      </c>
      <c r="I30">
        <v>58</v>
      </c>
      <c r="J30" s="15">
        <v>52</v>
      </c>
      <c r="K30">
        <v>41</v>
      </c>
      <c r="L30" s="15">
        <v>42</v>
      </c>
      <c r="M30" s="21">
        <f t="shared" ref="M30:M32" ca="1" si="0">L30-K30</f>
        <v>1</v>
      </c>
    </row>
    <row r="31" spans="1:18" x14ac:dyDescent="0.25">
      <c r="A31" s="5">
        <v>3</v>
      </c>
      <c r="C31" t="s">
        <v>9</v>
      </c>
      <c r="D31">
        <v>8</v>
      </c>
      <c r="G31" t="s">
        <v>52</v>
      </c>
      <c r="I31" s="17">
        <v>42</v>
      </c>
      <c r="J31" s="18">
        <v>48</v>
      </c>
      <c r="K31" s="17">
        <v>36</v>
      </c>
      <c r="L31" s="18">
        <v>50</v>
      </c>
      <c r="M31" s="22">
        <f t="shared" ca="1" si="0"/>
        <v>14</v>
      </c>
    </row>
    <row r="32" spans="1:18" x14ac:dyDescent="0.25">
      <c r="A32" s="5">
        <v>4</v>
      </c>
      <c r="C32" t="s">
        <v>95</v>
      </c>
      <c r="D32">
        <v>7</v>
      </c>
      <c r="G32" t="s">
        <v>53</v>
      </c>
      <c r="I32">
        <f ca="1">SUM(I29:I31)</f>
        <v>180</v>
      </c>
      <c r="J32" s="15">
        <f ca="1">SUM(J29:J31)</f>
        <v>192</v>
      </c>
      <c r="K32">
        <f ca="1">SUM(K29:K31)</f>
        <v>149</v>
      </c>
      <c r="L32" s="15">
        <f ca="1">SUM(L29:L31)</f>
        <v>155</v>
      </c>
      <c r="M32" s="29">
        <f t="shared" ca="1" si="0"/>
        <v>6</v>
      </c>
    </row>
    <row r="33" spans="1:13" x14ac:dyDescent="0.25">
      <c r="A33" s="5">
        <v>5</v>
      </c>
      <c r="C33" t="s">
        <v>30</v>
      </c>
      <c r="D33">
        <v>6</v>
      </c>
      <c r="J33" s="15"/>
      <c r="L33" s="15"/>
      <c r="M33" s="16"/>
    </row>
    <row r="34" spans="1:13" x14ac:dyDescent="0.25">
      <c r="A34" s="5">
        <v>6</v>
      </c>
      <c r="C34" t="s">
        <v>4</v>
      </c>
      <c r="D34">
        <v>5</v>
      </c>
      <c r="G34" t="s">
        <v>54</v>
      </c>
      <c r="I34">
        <v>86</v>
      </c>
      <c r="J34" s="15">
        <v>83</v>
      </c>
      <c r="K34">
        <v>66</v>
      </c>
      <c r="L34" s="15">
        <v>57</v>
      </c>
      <c r="M34" s="21">
        <f t="shared" ref="M34:M37" ca="1" si="1">L34-K34</f>
        <v>-9</v>
      </c>
    </row>
    <row r="35" spans="1:13" x14ac:dyDescent="0.25">
      <c r="A35" s="5">
        <v>7</v>
      </c>
      <c r="C35" t="s">
        <v>34</v>
      </c>
      <c r="D35">
        <v>4</v>
      </c>
      <c r="G35" t="s">
        <v>55</v>
      </c>
      <c r="I35">
        <v>37</v>
      </c>
      <c r="J35" s="15">
        <v>46</v>
      </c>
      <c r="K35">
        <v>49</v>
      </c>
      <c r="L35" s="15">
        <v>63</v>
      </c>
      <c r="M35" s="21">
        <f t="shared" ca="1" si="1"/>
        <v>14</v>
      </c>
    </row>
    <row r="36" spans="1:13" x14ac:dyDescent="0.25">
      <c r="A36" s="5">
        <v>8</v>
      </c>
      <c r="C36" t="s">
        <v>4</v>
      </c>
      <c r="D36">
        <v>3</v>
      </c>
      <c r="G36" t="s">
        <v>56</v>
      </c>
      <c r="I36" s="17">
        <v>58</v>
      </c>
      <c r="J36" s="18">
        <v>37</v>
      </c>
      <c r="K36" s="17">
        <v>27</v>
      </c>
      <c r="L36" s="18">
        <v>34</v>
      </c>
      <c r="M36" s="22">
        <f t="shared" ca="1" si="1"/>
        <v>7</v>
      </c>
    </row>
    <row r="37" spans="1:13" x14ac:dyDescent="0.25">
      <c r="A37" s="5">
        <v>9</v>
      </c>
      <c r="C37" t="s">
        <v>9</v>
      </c>
      <c r="D37">
        <v>2</v>
      </c>
      <c r="G37" t="s">
        <v>57</v>
      </c>
      <c r="I37">
        <f ca="1">SUM(I34:I36)</f>
        <v>181</v>
      </c>
      <c r="J37" s="15">
        <f ca="1">SUM(J34:J36)</f>
        <v>166</v>
      </c>
      <c r="K37">
        <f ca="1">SUM(K34:K36)</f>
        <v>142</v>
      </c>
      <c r="L37" s="15">
        <f ca="1">SUM(L34:L36)</f>
        <v>154</v>
      </c>
      <c r="M37" s="29">
        <f t="shared" ca="1" si="1"/>
        <v>12</v>
      </c>
    </row>
    <row r="38" spans="1:13" x14ac:dyDescent="0.25">
      <c r="A38" s="5">
        <v>10</v>
      </c>
      <c r="C38" t="s">
        <v>6</v>
      </c>
      <c r="D38">
        <v>1</v>
      </c>
      <c r="I38" s="17"/>
      <c r="J38" s="18"/>
      <c r="K38" s="17"/>
      <c r="L38" s="18"/>
      <c r="M38" s="16"/>
    </row>
    <row r="39" spans="1:13" ht="15.75" thickBot="1" x14ac:dyDescent="0.3">
      <c r="G39" t="s">
        <v>58</v>
      </c>
      <c r="I39" s="19">
        <f ca="1">I37+I32</f>
        <v>361</v>
      </c>
      <c r="J39" s="20">
        <f ca="1">J37+J32</f>
        <v>358</v>
      </c>
      <c r="K39" s="19">
        <f ca="1">K37+K32</f>
        <v>291</v>
      </c>
      <c r="L39" s="20">
        <f ca="1">L37+L32</f>
        <v>309</v>
      </c>
      <c r="M39" s="31">
        <f ca="1">L39-K39</f>
        <v>18</v>
      </c>
    </row>
    <row r="40" spans="1:13" ht="15.75" thickTop="1" x14ac:dyDescent="0.25">
      <c r="A40" s="5" t="s">
        <v>97</v>
      </c>
    </row>
    <row r="41" spans="1:13" x14ac:dyDescent="0.25">
      <c r="A41" s="5" t="s">
        <v>2</v>
      </c>
      <c r="B41" s="5" t="s">
        <v>0</v>
      </c>
      <c r="C41" s="5"/>
    </row>
    <row r="42" spans="1:13" x14ac:dyDescent="0.25">
      <c r="A42" s="5">
        <v>1</v>
      </c>
      <c r="C42" t="s">
        <v>9</v>
      </c>
      <c r="D42">
        <v>10</v>
      </c>
    </row>
    <row r="43" spans="1:13" x14ac:dyDescent="0.25">
      <c r="A43" s="5">
        <v>2</v>
      </c>
      <c r="C43" t="s">
        <v>9</v>
      </c>
      <c r="D43">
        <v>9</v>
      </c>
    </row>
    <row r="44" spans="1:13" x14ac:dyDescent="0.25">
      <c r="A44" s="5">
        <v>3</v>
      </c>
      <c r="C44" t="s">
        <v>6</v>
      </c>
      <c r="D44">
        <v>8</v>
      </c>
    </row>
    <row r="45" spans="1:13" x14ac:dyDescent="0.25">
      <c r="A45" s="5">
        <v>4</v>
      </c>
      <c r="C45" t="s">
        <v>9</v>
      </c>
      <c r="D45">
        <v>7</v>
      </c>
    </row>
    <row r="46" spans="1:13" x14ac:dyDescent="0.25">
      <c r="A46" s="5">
        <v>5</v>
      </c>
      <c r="C46" t="s">
        <v>9</v>
      </c>
      <c r="D46">
        <v>6</v>
      </c>
    </row>
    <row r="47" spans="1:13" x14ac:dyDescent="0.25">
      <c r="A47" s="5">
        <v>6</v>
      </c>
      <c r="C47" t="s">
        <v>23</v>
      </c>
      <c r="D47">
        <v>5</v>
      </c>
    </row>
    <row r="48" spans="1:13" x14ac:dyDescent="0.25">
      <c r="A48" s="5">
        <v>7</v>
      </c>
      <c r="C48" t="s">
        <v>8</v>
      </c>
      <c r="D48">
        <v>4</v>
      </c>
    </row>
    <row r="49" spans="1:4" x14ac:dyDescent="0.25">
      <c r="A49" s="5">
        <v>8</v>
      </c>
      <c r="C49" t="s">
        <v>9</v>
      </c>
      <c r="D49">
        <v>3</v>
      </c>
    </row>
    <row r="50" spans="1:4" x14ac:dyDescent="0.25">
      <c r="A50" s="5">
        <v>9</v>
      </c>
      <c r="C50" t="s">
        <v>23</v>
      </c>
      <c r="D50">
        <v>2</v>
      </c>
    </row>
    <row r="51" spans="1:4" x14ac:dyDescent="0.25">
      <c r="A51" s="5">
        <v>10</v>
      </c>
      <c r="C51" t="s">
        <v>4</v>
      </c>
      <c r="D51">
        <v>1</v>
      </c>
    </row>
    <row r="53" spans="1:4" x14ac:dyDescent="0.25">
      <c r="A53" s="5" t="s">
        <v>13</v>
      </c>
    </row>
    <row r="54" spans="1:4" x14ac:dyDescent="0.25">
      <c r="A54" s="5" t="s">
        <v>2</v>
      </c>
      <c r="B54" s="5" t="s">
        <v>0</v>
      </c>
      <c r="C54" s="5"/>
    </row>
    <row r="55" spans="1:4" x14ac:dyDescent="0.25">
      <c r="A55" s="5">
        <v>1</v>
      </c>
      <c r="C55" t="s">
        <v>6</v>
      </c>
      <c r="D55">
        <v>10</v>
      </c>
    </row>
    <row r="56" spans="1:4" x14ac:dyDescent="0.25">
      <c r="A56" s="5">
        <v>2</v>
      </c>
      <c r="C56" t="s">
        <v>4</v>
      </c>
      <c r="D56">
        <v>9</v>
      </c>
    </row>
    <row r="57" spans="1:4" x14ac:dyDescent="0.25">
      <c r="A57" s="5">
        <v>3</v>
      </c>
      <c r="C57" t="s">
        <v>4</v>
      </c>
      <c r="D57">
        <v>8</v>
      </c>
    </row>
    <row r="58" spans="1:4" x14ac:dyDescent="0.25">
      <c r="A58" s="5">
        <v>4</v>
      </c>
      <c r="C58" t="s">
        <v>7</v>
      </c>
      <c r="D58">
        <v>7</v>
      </c>
    </row>
    <row r="59" spans="1:4" x14ac:dyDescent="0.25">
      <c r="A59" s="5">
        <v>5</v>
      </c>
      <c r="C59" t="s">
        <v>9</v>
      </c>
      <c r="D59">
        <v>6</v>
      </c>
    </row>
    <row r="60" spans="1:4" x14ac:dyDescent="0.25">
      <c r="A60" s="5">
        <v>6</v>
      </c>
      <c r="C60" t="s">
        <v>297</v>
      </c>
      <c r="D60">
        <v>5</v>
      </c>
    </row>
    <row r="61" spans="1:4" x14ac:dyDescent="0.25">
      <c r="A61" s="5">
        <v>7</v>
      </c>
      <c r="C61" t="s">
        <v>361</v>
      </c>
      <c r="D61">
        <v>4</v>
      </c>
    </row>
    <row r="62" spans="1:4" x14ac:dyDescent="0.25">
      <c r="A62" s="5">
        <v>8</v>
      </c>
      <c r="C62" t="s">
        <v>7</v>
      </c>
      <c r="D62">
        <v>3</v>
      </c>
    </row>
    <row r="63" spans="1:4" x14ac:dyDescent="0.25">
      <c r="A63" s="5">
        <v>9</v>
      </c>
      <c r="C63" t="s">
        <v>21</v>
      </c>
      <c r="D63">
        <v>2</v>
      </c>
    </row>
    <row r="64" spans="1:4" x14ac:dyDescent="0.25">
      <c r="A64" s="5">
        <v>10</v>
      </c>
      <c r="C64" t="s">
        <v>34</v>
      </c>
      <c r="D64">
        <v>1</v>
      </c>
    </row>
    <row r="66" spans="1:4" x14ac:dyDescent="0.25">
      <c r="A66" s="5" t="s">
        <v>12</v>
      </c>
    </row>
    <row r="67" spans="1:4" x14ac:dyDescent="0.25">
      <c r="A67" s="5" t="s">
        <v>2</v>
      </c>
      <c r="B67" s="5" t="s">
        <v>0</v>
      </c>
      <c r="C67" s="5"/>
    </row>
    <row r="68" spans="1:4" x14ac:dyDescent="0.25">
      <c r="A68" s="5">
        <v>1</v>
      </c>
      <c r="C68" t="s">
        <v>6</v>
      </c>
      <c r="D68">
        <v>10</v>
      </c>
    </row>
    <row r="69" spans="1:4" x14ac:dyDescent="0.25">
      <c r="A69" s="5">
        <v>2</v>
      </c>
      <c r="C69" t="s">
        <v>21</v>
      </c>
      <c r="D69">
        <v>9</v>
      </c>
    </row>
    <row r="70" spans="1:4" x14ac:dyDescent="0.25">
      <c r="A70" s="5">
        <v>3</v>
      </c>
      <c r="C70" t="s">
        <v>4</v>
      </c>
      <c r="D70">
        <v>8</v>
      </c>
    </row>
    <row r="71" spans="1:4" x14ac:dyDescent="0.25">
      <c r="A71" s="5">
        <v>4</v>
      </c>
      <c r="C71" t="s">
        <v>6</v>
      </c>
      <c r="D71">
        <v>7</v>
      </c>
    </row>
    <row r="72" spans="1:4" x14ac:dyDescent="0.25">
      <c r="A72" s="5">
        <v>5</v>
      </c>
      <c r="C72" t="s">
        <v>4</v>
      </c>
      <c r="D72">
        <v>6</v>
      </c>
    </row>
    <row r="73" spans="1:4" x14ac:dyDescent="0.25">
      <c r="A73" s="5">
        <v>6</v>
      </c>
      <c r="C73" t="s">
        <v>4</v>
      </c>
      <c r="D73">
        <v>5</v>
      </c>
    </row>
    <row r="74" spans="1:4" x14ac:dyDescent="0.25">
      <c r="A74" s="5">
        <v>7</v>
      </c>
      <c r="C74" t="s">
        <v>95</v>
      </c>
      <c r="D74">
        <v>4</v>
      </c>
    </row>
    <row r="75" spans="1:4" x14ac:dyDescent="0.25">
      <c r="A75" s="5">
        <v>8</v>
      </c>
      <c r="C75" t="s">
        <v>8</v>
      </c>
      <c r="D75">
        <v>3</v>
      </c>
    </row>
    <row r="76" spans="1:4" x14ac:dyDescent="0.25">
      <c r="A76" s="5">
        <v>9</v>
      </c>
      <c r="C76" t="s">
        <v>361</v>
      </c>
      <c r="D76">
        <v>2</v>
      </c>
    </row>
    <row r="77" spans="1:4" x14ac:dyDescent="0.25">
      <c r="A77" s="5">
        <v>10</v>
      </c>
      <c r="C77" t="s">
        <v>9</v>
      </c>
      <c r="D77">
        <v>1</v>
      </c>
    </row>
    <row r="79" spans="1:4" x14ac:dyDescent="0.25">
      <c r="A79" s="5" t="s">
        <v>10</v>
      </c>
    </row>
    <row r="80" spans="1:4" x14ac:dyDescent="0.25">
      <c r="A80" s="5" t="s">
        <v>2</v>
      </c>
      <c r="B80" s="5" t="s">
        <v>0</v>
      </c>
      <c r="C80" s="5"/>
    </row>
    <row r="81" spans="1:4" x14ac:dyDescent="0.25">
      <c r="A81" s="5">
        <v>1</v>
      </c>
      <c r="C81" t="s">
        <v>65</v>
      </c>
      <c r="D81">
        <v>10</v>
      </c>
    </row>
    <row r="82" spans="1:4" x14ac:dyDescent="0.25">
      <c r="A82" s="5">
        <v>2</v>
      </c>
      <c r="C82" t="s">
        <v>9</v>
      </c>
      <c r="D82">
        <v>9</v>
      </c>
    </row>
    <row r="83" spans="1:4" x14ac:dyDescent="0.25">
      <c r="A83" s="5">
        <v>3</v>
      </c>
      <c r="C83" t="s">
        <v>5</v>
      </c>
      <c r="D83">
        <v>8</v>
      </c>
    </row>
    <row r="84" spans="1:4" x14ac:dyDescent="0.25">
      <c r="A84" s="5">
        <v>4</v>
      </c>
      <c r="C84" t="s">
        <v>34</v>
      </c>
      <c r="D84">
        <v>7</v>
      </c>
    </row>
    <row r="85" spans="1:4" x14ac:dyDescent="0.25">
      <c r="A85" s="5">
        <v>5</v>
      </c>
      <c r="C85" t="s">
        <v>6</v>
      </c>
      <c r="D85">
        <v>6</v>
      </c>
    </row>
    <row r="86" spans="1:4" x14ac:dyDescent="0.25">
      <c r="A86" s="5">
        <v>6</v>
      </c>
      <c r="C86" t="s">
        <v>9</v>
      </c>
      <c r="D86">
        <v>5</v>
      </c>
    </row>
    <row r="87" spans="1:4" x14ac:dyDescent="0.25">
      <c r="A87" s="5">
        <v>7</v>
      </c>
      <c r="C87" t="s">
        <v>65</v>
      </c>
      <c r="D87">
        <v>4</v>
      </c>
    </row>
    <row r="88" spans="1:4" x14ac:dyDescent="0.25">
      <c r="A88" s="5">
        <v>8</v>
      </c>
      <c r="C88" t="s">
        <v>5</v>
      </c>
      <c r="D88">
        <v>3</v>
      </c>
    </row>
    <row r="89" spans="1:4" x14ac:dyDescent="0.25">
      <c r="A89" s="5">
        <v>9</v>
      </c>
      <c r="C89" t="s">
        <v>5</v>
      </c>
      <c r="D89">
        <v>2</v>
      </c>
    </row>
    <row r="90" spans="1:4" x14ac:dyDescent="0.25">
      <c r="A90" s="5">
        <v>10</v>
      </c>
      <c r="C90" t="s">
        <v>95</v>
      </c>
      <c r="D90">
        <v>1</v>
      </c>
    </row>
    <row r="92" spans="1:4" x14ac:dyDescent="0.25">
      <c r="A92" s="5" t="s">
        <v>11</v>
      </c>
    </row>
    <row r="93" spans="1:4" x14ac:dyDescent="0.25">
      <c r="A93" s="5" t="s">
        <v>2</v>
      </c>
      <c r="B93" s="5" t="s">
        <v>0</v>
      </c>
      <c r="C93" s="5"/>
    </row>
    <row r="94" spans="1:4" x14ac:dyDescent="0.25">
      <c r="A94" s="5">
        <v>1</v>
      </c>
      <c r="C94" t="s">
        <v>5</v>
      </c>
      <c r="D94">
        <v>10</v>
      </c>
    </row>
    <row r="95" spans="1:4" x14ac:dyDescent="0.25">
      <c r="A95" s="5">
        <v>2</v>
      </c>
      <c r="C95" t="s">
        <v>9</v>
      </c>
      <c r="D95">
        <v>9</v>
      </c>
    </row>
    <row r="96" spans="1:4" x14ac:dyDescent="0.25">
      <c r="A96" s="5">
        <v>3</v>
      </c>
      <c r="C96" t="s">
        <v>21</v>
      </c>
      <c r="D96">
        <v>8</v>
      </c>
    </row>
    <row r="97" spans="1:4" x14ac:dyDescent="0.25">
      <c r="A97" s="5">
        <v>4</v>
      </c>
      <c r="C97" t="s">
        <v>4</v>
      </c>
      <c r="D97">
        <v>7</v>
      </c>
    </row>
    <row r="98" spans="1:4" x14ac:dyDescent="0.25">
      <c r="A98" s="5">
        <v>5</v>
      </c>
      <c r="C98" t="s">
        <v>7</v>
      </c>
      <c r="D98">
        <v>6</v>
      </c>
    </row>
    <row r="99" spans="1:4" x14ac:dyDescent="0.25">
      <c r="A99" s="5">
        <v>6</v>
      </c>
      <c r="C99" t="s">
        <v>21</v>
      </c>
      <c r="D99">
        <v>5</v>
      </c>
    </row>
    <row r="100" spans="1:4" x14ac:dyDescent="0.25">
      <c r="A100" s="5">
        <v>7</v>
      </c>
      <c r="C100" t="s">
        <v>6</v>
      </c>
      <c r="D100">
        <v>4</v>
      </c>
    </row>
    <row r="101" spans="1:4" x14ac:dyDescent="0.25">
      <c r="A101" s="5">
        <v>8</v>
      </c>
      <c r="C101" t="s">
        <v>34</v>
      </c>
      <c r="D101">
        <v>3</v>
      </c>
    </row>
    <row r="102" spans="1:4" x14ac:dyDescent="0.25">
      <c r="A102" s="5">
        <v>9</v>
      </c>
      <c r="C102" t="s">
        <v>9</v>
      </c>
      <c r="D102">
        <v>2</v>
      </c>
    </row>
    <row r="103" spans="1:4" x14ac:dyDescent="0.25">
      <c r="A103" s="5">
        <v>10</v>
      </c>
      <c r="C103" t="s">
        <v>6</v>
      </c>
      <c r="D103">
        <v>1</v>
      </c>
    </row>
  </sheetData>
  <sortState ref="H2:R20">
    <sortCondition ref="Q2:Q20"/>
  </sortState>
  <dataValidations count="2">
    <dataValidation type="list" allowBlank="1" showInputMessage="1" showErrorMessage="1" sqref="H30:H35">
      <formula1>$P$2:$P$17</formula1>
    </dataValidation>
    <dataValidation type="list" allowBlank="1" showInputMessage="1" showErrorMessage="1" sqref="C42:C51 C68:C77 C3:C12 C16:C25 C55:C64 C29:C39">
      <formula1>$P$2:$P$23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71"/>
  <sheetViews>
    <sheetView workbookViewId="0">
      <selection activeCell="B118" sqref="B118"/>
    </sheetView>
  </sheetViews>
  <sheetFormatPr defaultRowHeight="15" x14ac:dyDescent="0.25"/>
  <cols>
    <col min="3" max="3" width="21.140625" bestFit="1" customWidth="1"/>
    <col min="4" max="4" width="28.7109375" bestFit="1" customWidth="1"/>
    <col min="16" max="16" width="8.28515625" customWidth="1"/>
    <col min="17" max="17" width="28.140625" hidden="1" customWidth="1"/>
  </cols>
  <sheetData>
    <row r="1" spans="1:17" x14ac:dyDescent="0.25">
      <c r="A1" s="5" t="s">
        <v>94</v>
      </c>
      <c r="B1" s="5"/>
    </row>
    <row r="2" spans="1:17" x14ac:dyDescent="0.25">
      <c r="A2" s="5" t="s">
        <v>2</v>
      </c>
      <c r="B2" s="5" t="s">
        <v>36</v>
      </c>
      <c r="C2" s="5" t="s">
        <v>0</v>
      </c>
      <c r="D2" s="5" t="s">
        <v>1</v>
      </c>
    </row>
    <row r="3" spans="1:17" x14ac:dyDescent="0.25">
      <c r="A3" s="5">
        <v>1</v>
      </c>
      <c r="B3" s="23">
        <v>2.8140046296296298E-3</v>
      </c>
      <c r="C3" t="s">
        <v>263</v>
      </c>
      <c r="D3" t="s">
        <v>9</v>
      </c>
      <c r="Q3" t="s">
        <v>6</v>
      </c>
    </row>
    <row r="4" spans="1:17" x14ac:dyDescent="0.25">
      <c r="A4" s="5">
        <v>2</v>
      </c>
      <c r="B4" s="23">
        <v>2.9155092592592596E-3</v>
      </c>
      <c r="C4" t="s">
        <v>264</v>
      </c>
      <c r="D4" t="s">
        <v>95</v>
      </c>
      <c r="Q4" t="s">
        <v>9</v>
      </c>
    </row>
    <row r="5" spans="1:17" x14ac:dyDescent="0.25">
      <c r="A5" s="5">
        <v>3</v>
      </c>
      <c r="B5" s="23">
        <v>2.960648148148148E-3</v>
      </c>
      <c r="C5" t="s">
        <v>265</v>
      </c>
      <c r="D5" t="s">
        <v>34</v>
      </c>
      <c r="Q5" t="s">
        <v>4</v>
      </c>
    </row>
    <row r="6" spans="1:17" x14ac:dyDescent="0.25">
      <c r="A6" s="5">
        <v>4</v>
      </c>
      <c r="B6" s="23">
        <v>2.9725694444444443E-3</v>
      </c>
      <c r="C6" t="s">
        <v>266</v>
      </c>
      <c r="D6" t="s">
        <v>9</v>
      </c>
      <c r="Q6" t="s">
        <v>196</v>
      </c>
    </row>
    <row r="7" spans="1:17" x14ac:dyDescent="0.25">
      <c r="A7" s="5">
        <v>5</v>
      </c>
      <c r="B7" s="23">
        <v>2.9814043209876544E-3</v>
      </c>
      <c r="C7" t="s">
        <v>267</v>
      </c>
      <c r="D7" t="s">
        <v>4</v>
      </c>
      <c r="Q7" t="s">
        <v>95</v>
      </c>
    </row>
    <row r="8" spans="1:17" x14ac:dyDescent="0.25">
      <c r="A8" s="5">
        <v>6</v>
      </c>
      <c r="B8" s="23">
        <v>3.029899691358025E-3</v>
      </c>
      <c r="C8" t="s">
        <v>268</v>
      </c>
      <c r="D8" t="s">
        <v>21</v>
      </c>
      <c r="Q8" t="s">
        <v>65</v>
      </c>
    </row>
    <row r="9" spans="1:17" x14ac:dyDescent="0.25">
      <c r="A9" s="5">
        <v>7</v>
      </c>
      <c r="B9" s="23">
        <v>3.0553626543209874E-3</v>
      </c>
      <c r="C9" t="s">
        <v>269</v>
      </c>
      <c r="D9" t="s">
        <v>5</v>
      </c>
      <c r="Q9" t="s">
        <v>21</v>
      </c>
    </row>
    <row r="10" spans="1:17" x14ac:dyDescent="0.25">
      <c r="A10" s="5">
        <v>8</v>
      </c>
      <c r="B10" s="23">
        <v>3.0887731481481482E-3</v>
      </c>
      <c r="C10" t="s">
        <v>270</v>
      </c>
      <c r="D10" t="s">
        <v>9</v>
      </c>
      <c r="Q10" t="s">
        <v>7</v>
      </c>
    </row>
    <row r="11" spans="1:17" x14ac:dyDescent="0.25">
      <c r="A11" s="5">
        <v>9</v>
      </c>
      <c r="B11" s="23">
        <v>3.1099537037037038E-3</v>
      </c>
      <c r="C11" t="s">
        <v>271</v>
      </c>
      <c r="D11" t="s">
        <v>9</v>
      </c>
      <c r="Q11" t="s">
        <v>5</v>
      </c>
    </row>
    <row r="12" spans="1:17" x14ac:dyDescent="0.25">
      <c r="A12" s="5">
        <v>10</v>
      </c>
      <c r="B12" s="23">
        <v>3.1583333333333337E-3</v>
      </c>
      <c r="C12" t="s">
        <v>272</v>
      </c>
      <c r="D12" t="s">
        <v>30</v>
      </c>
      <c r="Q12" t="s">
        <v>29</v>
      </c>
    </row>
    <row r="13" spans="1:17" x14ac:dyDescent="0.25">
      <c r="A13" s="5">
        <v>11</v>
      </c>
      <c r="B13" s="23">
        <v>3.1792438271604933E-3</v>
      </c>
      <c r="C13" t="s">
        <v>273</v>
      </c>
      <c r="D13" t="s">
        <v>30</v>
      </c>
      <c r="Q13" t="s">
        <v>3</v>
      </c>
    </row>
    <row r="14" spans="1:17" x14ac:dyDescent="0.25">
      <c r="A14" s="5">
        <v>12</v>
      </c>
      <c r="B14" s="23">
        <v>3.1998456790123461E-3</v>
      </c>
      <c r="C14" t="s">
        <v>274</v>
      </c>
      <c r="D14" t="s">
        <v>6</v>
      </c>
      <c r="Q14" t="s">
        <v>34</v>
      </c>
    </row>
    <row r="15" spans="1:17" x14ac:dyDescent="0.25">
      <c r="A15" s="5">
        <v>13</v>
      </c>
      <c r="B15" s="23">
        <v>3.2399305555555554E-3</v>
      </c>
      <c r="C15" t="s">
        <v>275</v>
      </c>
      <c r="D15" t="s">
        <v>9</v>
      </c>
      <c r="Q15" t="s">
        <v>98</v>
      </c>
    </row>
    <row r="16" spans="1:17" x14ac:dyDescent="0.25">
      <c r="A16" s="5">
        <v>14</v>
      </c>
      <c r="B16" s="23">
        <v>3.2731481481481483E-3</v>
      </c>
      <c r="C16" t="s">
        <v>276</v>
      </c>
      <c r="D16" t="s">
        <v>6</v>
      </c>
      <c r="Q16" t="s">
        <v>8</v>
      </c>
    </row>
    <row r="17" spans="1:17" x14ac:dyDescent="0.25">
      <c r="A17" s="5">
        <v>15</v>
      </c>
      <c r="B17" s="23">
        <v>3.2847608024691357E-3</v>
      </c>
      <c r="C17" t="s">
        <v>277</v>
      </c>
      <c r="D17" t="s">
        <v>95</v>
      </c>
      <c r="Q17" t="s">
        <v>30</v>
      </c>
    </row>
    <row r="18" spans="1:17" x14ac:dyDescent="0.25">
      <c r="A18" s="5">
        <v>16</v>
      </c>
      <c r="B18" s="23">
        <v>3.2944058641975311E-3</v>
      </c>
      <c r="C18" t="s">
        <v>278</v>
      </c>
      <c r="D18" t="s">
        <v>4</v>
      </c>
      <c r="Q18" t="s">
        <v>23</v>
      </c>
    </row>
    <row r="19" spans="1:17" x14ac:dyDescent="0.25">
      <c r="A19" s="5">
        <v>17</v>
      </c>
      <c r="B19" s="23">
        <v>3.3036651234567903E-3</v>
      </c>
      <c r="C19" t="s">
        <v>279</v>
      </c>
      <c r="D19" t="s">
        <v>21</v>
      </c>
      <c r="Q19" t="s">
        <v>25</v>
      </c>
    </row>
    <row r="20" spans="1:17" x14ac:dyDescent="0.25">
      <c r="A20" s="5">
        <v>18</v>
      </c>
      <c r="B20" s="23">
        <v>3.3539737654320989E-3</v>
      </c>
      <c r="C20" t="s">
        <v>280</v>
      </c>
      <c r="D20" t="s">
        <v>6</v>
      </c>
      <c r="Q20" t="s">
        <v>24</v>
      </c>
    </row>
    <row r="21" spans="1:17" x14ac:dyDescent="0.25">
      <c r="A21" s="5">
        <v>19</v>
      </c>
      <c r="B21" s="23">
        <v>3.4531635802469134E-3</v>
      </c>
      <c r="C21" t="s">
        <v>281</v>
      </c>
      <c r="D21" t="s">
        <v>30</v>
      </c>
      <c r="Q21" t="s">
        <v>31</v>
      </c>
    </row>
    <row r="22" spans="1:17" x14ac:dyDescent="0.25">
      <c r="A22" s="5">
        <v>20</v>
      </c>
      <c r="B22" s="23">
        <v>3.4848765432098764E-3</v>
      </c>
      <c r="C22" t="s">
        <v>282</v>
      </c>
      <c r="D22" t="s">
        <v>6</v>
      </c>
    </row>
    <row r="23" spans="1:17" x14ac:dyDescent="0.25">
      <c r="A23" s="5">
        <v>21</v>
      </c>
      <c r="B23" s="23">
        <v>3.4875771604938269E-3</v>
      </c>
      <c r="C23" t="s">
        <v>283</v>
      </c>
      <c r="D23" t="s">
        <v>4</v>
      </c>
    </row>
    <row r="24" spans="1:17" x14ac:dyDescent="0.25">
      <c r="A24" s="5">
        <v>22</v>
      </c>
      <c r="B24" s="23">
        <v>3.505439814814815E-3</v>
      </c>
      <c r="C24" t="s">
        <v>351</v>
      </c>
      <c r="D24" t="s">
        <v>4</v>
      </c>
    </row>
    <row r="25" spans="1:17" x14ac:dyDescent="0.25">
      <c r="A25" s="5">
        <v>23</v>
      </c>
      <c r="B25" s="23">
        <v>3.6081018518518519E-3</v>
      </c>
      <c r="C25" t="s">
        <v>350</v>
      </c>
      <c r="D25" t="s">
        <v>8</v>
      </c>
    </row>
    <row r="26" spans="1:17" x14ac:dyDescent="0.25">
      <c r="A26" s="5">
        <v>24</v>
      </c>
      <c r="B26" s="23">
        <v>3.6832561728395059E-3</v>
      </c>
      <c r="C26" t="s">
        <v>352</v>
      </c>
      <c r="D26" t="s">
        <v>4</v>
      </c>
    </row>
    <row r="27" spans="1:17" x14ac:dyDescent="0.25">
      <c r="A27" s="5">
        <v>25</v>
      </c>
      <c r="B27" s="23">
        <v>3.6897376543209882E-3</v>
      </c>
      <c r="C27" t="s">
        <v>353</v>
      </c>
      <c r="D27" t="s">
        <v>6</v>
      </c>
    </row>
    <row r="28" spans="1:17" x14ac:dyDescent="0.25">
      <c r="A28" s="5">
        <v>26</v>
      </c>
      <c r="B28" s="23">
        <v>3.8093364197530864E-3</v>
      </c>
      <c r="C28" t="s">
        <v>354</v>
      </c>
      <c r="D28" t="s">
        <v>9</v>
      </c>
    </row>
    <row r="29" spans="1:17" x14ac:dyDescent="0.25">
      <c r="A29" s="5">
        <v>27</v>
      </c>
      <c r="B29" s="23">
        <v>3.8660879629629622E-3</v>
      </c>
      <c r="C29" t="s">
        <v>355</v>
      </c>
      <c r="D29" t="s">
        <v>3</v>
      </c>
    </row>
    <row r="30" spans="1:17" x14ac:dyDescent="0.25">
      <c r="A30" s="5">
        <v>28</v>
      </c>
      <c r="B30" s="23">
        <v>4.0440200617283956E-3</v>
      </c>
      <c r="C30" t="s">
        <v>356</v>
      </c>
      <c r="D30" t="s">
        <v>3</v>
      </c>
    </row>
    <row r="31" spans="1:17" x14ac:dyDescent="0.25">
      <c r="A31" s="5">
        <v>29</v>
      </c>
      <c r="B31" s="23">
        <v>4.1410493827160498E-3</v>
      </c>
      <c r="C31" t="s">
        <v>357</v>
      </c>
      <c r="D31" t="s">
        <v>9</v>
      </c>
    </row>
    <row r="32" spans="1:17" x14ac:dyDescent="0.25">
      <c r="A32" s="5">
        <v>30</v>
      </c>
      <c r="B32" s="23">
        <v>4.1598765432098762E-3</v>
      </c>
      <c r="C32" t="s">
        <v>358</v>
      </c>
      <c r="D32" t="s">
        <v>9</v>
      </c>
    </row>
    <row r="33" spans="1:4" x14ac:dyDescent="0.25">
      <c r="A33" s="5">
        <v>31</v>
      </c>
      <c r="B33" s="23">
        <v>4.3239583333333333E-3</v>
      </c>
      <c r="C33" t="s">
        <v>359</v>
      </c>
      <c r="D33" t="s">
        <v>21</v>
      </c>
    </row>
    <row r="34" spans="1:4" x14ac:dyDescent="0.25">
      <c r="A34" s="5">
        <v>32</v>
      </c>
      <c r="B34" s="23">
        <v>4.4739197530864194E-3</v>
      </c>
      <c r="C34" t="s">
        <v>360</v>
      </c>
      <c r="D34" t="s">
        <v>21</v>
      </c>
    </row>
    <row r="35" spans="1:4" x14ac:dyDescent="0.25">
      <c r="A35" s="5"/>
      <c r="B35" s="23"/>
    </row>
    <row r="36" spans="1:4" x14ac:dyDescent="0.25">
      <c r="A36" s="5"/>
      <c r="B36" s="23"/>
    </row>
    <row r="37" spans="1:4" x14ac:dyDescent="0.25">
      <c r="A37" s="5"/>
      <c r="B37" s="23"/>
    </row>
    <row r="38" spans="1:4" x14ac:dyDescent="0.25">
      <c r="A38" s="5" t="s">
        <v>96</v>
      </c>
      <c r="B38" s="5"/>
    </row>
    <row r="39" spans="1:4" x14ac:dyDescent="0.25">
      <c r="A39" s="5" t="s">
        <v>2</v>
      </c>
      <c r="B39" s="5" t="s">
        <v>36</v>
      </c>
      <c r="C39" s="5" t="s">
        <v>0</v>
      </c>
      <c r="D39" s="5" t="s">
        <v>1</v>
      </c>
    </row>
    <row r="40" spans="1:4" x14ac:dyDescent="0.25">
      <c r="A40" s="5">
        <v>1</v>
      </c>
      <c r="B40" s="23">
        <v>2.6645833333333335E-3</v>
      </c>
      <c r="C40" t="s">
        <v>102</v>
      </c>
      <c r="D40" t="s">
        <v>3</v>
      </c>
    </row>
    <row r="41" spans="1:4" x14ac:dyDescent="0.25">
      <c r="A41" s="5">
        <v>2</v>
      </c>
      <c r="B41" s="23">
        <v>2.7525462962962963E-3</v>
      </c>
      <c r="C41" t="s">
        <v>103</v>
      </c>
      <c r="D41" t="s">
        <v>9</v>
      </c>
    </row>
    <row r="42" spans="1:4" x14ac:dyDescent="0.25">
      <c r="A42" s="5">
        <v>3</v>
      </c>
      <c r="B42" s="23">
        <v>2.7650848765432101E-3</v>
      </c>
      <c r="C42" t="s">
        <v>104</v>
      </c>
      <c r="D42" t="s">
        <v>9</v>
      </c>
    </row>
    <row r="43" spans="1:4" x14ac:dyDescent="0.25">
      <c r="A43" s="5">
        <v>4</v>
      </c>
      <c r="B43" s="23">
        <v>2.7904706790123457E-3</v>
      </c>
      <c r="C43" t="s">
        <v>289</v>
      </c>
      <c r="D43" t="s">
        <v>95</v>
      </c>
    </row>
    <row r="44" spans="1:4" x14ac:dyDescent="0.25">
      <c r="A44" s="5">
        <v>5</v>
      </c>
      <c r="B44" s="23">
        <v>2.9076003086419759E-3</v>
      </c>
      <c r="C44" t="s">
        <v>106</v>
      </c>
      <c r="D44" t="s">
        <v>30</v>
      </c>
    </row>
    <row r="45" spans="1:4" x14ac:dyDescent="0.25">
      <c r="A45" s="5">
        <v>6</v>
      </c>
      <c r="B45" s="23">
        <v>2.9308256172839507E-3</v>
      </c>
      <c r="C45" t="s">
        <v>108</v>
      </c>
      <c r="D45" t="s">
        <v>4</v>
      </c>
    </row>
    <row r="46" spans="1:4" x14ac:dyDescent="0.25">
      <c r="A46" s="5">
        <v>7</v>
      </c>
      <c r="B46" s="23">
        <v>2.9544367283950612E-3</v>
      </c>
      <c r="C46" t="s">
        <v>290</v>
      </c>
      <c r="D46" t="s">
        <v>34</v>
      </c>
    </row>
    <row r="47" spans="1:4" x14ac:dyDescent="0.25">
      <c r="A47" s="5">
        <v>8</v>
      </c>
      <c r="B47" s="23">
        <v>2.9586419753086421E-3</v>
      </c>
      <c r="C47" t="s">
        <v>291</v>
      </c>
      <c r="D47" t="s">
        <v>4</v>
      </c>
    </row>
    <row r="48" spans="1:4" x14ac:dyDescent="0.25">
      <c r="A48" s="5">
        <v>9</v>
      </c>
      <c r="B48" s="23">
        <v>2.9723765432098769E-3</v>
      </c>
      <c r="C48" t="s">
        <v>107</v>
      </c>
      <c r="D48" t="s">
        <v>9</v>
      </c>
    </row>
    <row r="49" spans="1:4" x14ac:dyDescent="0.25">
      <c r="A49" s="5">
        <v>10</v>
      </c>
      <c r="B49" s="23">
        <v>2.9846450617283956E-3</v>
      </c>
      <c r="C49" t="s">
        <v>292</v>
      </c>
      <c r="D49" t="s">
        <v>6</v>
      </c>
    </row>
    <row r="50" spans="1:4" x14ac:dyDescent="0.25">
      <c r="A50" s="5">
        <v>11</v>
      </c>
      <c r="B50" s="23">
        <v>2.9878086419753091E-3</v>
      </c>
      <c r="C50" t="s">
        <v>293</v>
      </c>
      <c r="D50" t="s">
        <v>5</v>
      </c>
    </row>
    <row r="51" spans="1:4" x14ac:dyDescent="0.25">
      <c r="A51" s="5">
        <v>12</v>
      </c>
      <c r="B51" s="23">
        <v>3.0260416666666665E-3</v>
      </c>
      <c r="C51" t="s">
        <v>105</v>
      </c>
      <c r="D51" t="s">
        <v>23</v>
      </c>
    </row>
    <row r="52" spans="1:4" x14ac:dyDescent="0.25">
      <c r="A52" s="5">
        <f ca="1">A51+1</f>
        <v>13</v>
      </c>
      <c r="B52" s="23">
        <v>3.0401620370370374E-3</v>
      </c>
      <c r="C52" t="s">
        <v>294</v>
      </c>
      <c r="D52" t="s">
        <v>30</v>
      </c>
    </row>
    <row r="53" spans="1:4" x14ac:dyDescent="0.25">
      <c r="A53" s="5">
        <f t="shared" ref="A53:A70" ca="1" si="0">A52+1</f>
        <v>14</v>
      </c>
      <c r="B53" s="23">
        <v>3.1049768518518518E-3</v>
      </c>
      <c r="C53" t="s">
        <v>109</v>
      </c>
      <c r="D53" t="s">
        <v>6</v>
      </c>
    </row>
    <row r="54" spans="1:4" x14ac:dyDescent="0.25">
      <c r="A54" s="5">
        <f t="shared" ca="1" si="0"/>
        <v>15</v>
      </c>
      <c r="B54" s="23">
        <v>3.1460262345679012E-3</v>
      </c>
      <c r="C54" t="s">
        <v>112</v>
      </c>
      <c r="D54" t="s">
        <v>9</v>
      </c>
    </row>
    <row r="55" spans="1:4" x14ac:dyDescent="0.25">
      <c r="A55" s="5">
        <f t="shared" ca="1" si="0"/>
        <v>16</v>
      </c>
      <c r="B55" s="23">
        <v>3.1491512345679013E-3</v>
      </c>
      <c r="C55" t="s">
        <v>295</v>
      </c>
      <c r="D55" t="s">
        <v>5</v>
      </c>
    </row>
    <row r="56" spans="1:4" x14ac:dyDescent="0.25">
      <c r="A56" s="5">
        <f t="shared" ca="1" si="0"/>
        <v>17</v>
      </c>
      <c r="B56" s="23">
        <v>3.2373456790123459E-3</v>
      </c>
    </row>
    <row r="57" spans="1:4" x14ac:dyDescent="0.25">
      <c r="A57" s="5">
        <f t="shared" ca="1" si="0"/>
        <v>18</v>
      </c>
      <c r="B57" s="23">
        <v>3.2958333333333333E-3</v>
      </c>
      <c r="C57" t="s">
        <v>110</v>
      </c>
      <c r="D57" t="s">
        <v>3</v>
      </c>
    </row>
    <row r="58" spans="1:4" x14ac:dyDescent="0.25">
      <c r="A58" s="5">
        <f t="shared" ca="1" si="0"/>
        <v>19</v>
      </c>
      <c r="B58" s="23">
        <v>3.3481095679012344E-3</v>
      </c>
      <c r="C58" t="s">
        <v>111</v>
      </c>
      <c r="D58" t="s">
        <v>34</v>
      </c>
    </row>
    <row r="59" spans="1:4" x14ac:dyDescent="0.25">
      <c r="A59" s="5">
        <f t="shared" ca="1" si="0"/>
        <v>20</v>
      </c>
      <c r="B59" s="23">
        <v>3.4608410493827159E-3</v>
      </c>
      <c r="C59" t="s">
        <v>114</v>
      </c>
      <c r="D59" t="s">
        <v>9</v>
      </c>
    </row>
    <row r="60" spans="1:4" x14ac:dyDescent="0.25">
      <c r="A60" s="5">
        <f t="shared" ca="1" si="0"/>
        <v>21</v>
      </c>
      <c r="B60" s="23">
        <v>3.5434413580246911E-3</v>
      </c>
      <c r="C60" t="s">
        <v>284</v>
      </c>
      <c r="D60" t="s">
        <v>4</v>
      </c>
    </row>
    <row r="61" spans="1:4" x14ac:dyDescent="0.25">
      <c r="A61" s="5">
        <f t="shared" ca="1" si="0"/>
        <v>22</v>
      </c>
      <c r="B61" s="23">
        <v>3.5850694444444445E-3</v>
      </c>
      <c r="C61" t="s">
        <v>116</v>
      </c>
      <c r="D61" t="s">
        <v>3</v>
      </c>
    </row>
    <row r="62" spans="1:4" x14ac:dyDescent="0.25">
      <c r="A62" s="5">
        <f t="shared" ca="1" si="0"/>
        <v>23</v>
      </c>
      <c r="B62" s="23">
        <v>3.6080246913580243E-3</v>
      </c>
      <c r="C62" t="s">
        <v>113</v>
      </c>
      <c r="D62" t="s">
        <v>9</v>
      </c>
    </row>
    <row r="63" spans="1:4" x14ac:dyDescent="0.25">
      <c r="A63" s="5">
        <f t="shared" ca="1" si="0"/>
        <v>24</v>
      </c>
      <c r="B63" s="23">
        <v>3.6294367283950615E-3</v>
      </c>
      <c r="C63" t="s">
        <v>117</v>
      </c>
      <c r="D63" t="s">
        <v>9</v>
      </c>
    </row>
    <row r="64" spans="1:4" x14ac:dyDescent="0.25">
      <c r="A64" s="5">
        <f t="shared" ca="1" si="0"/>
        <v>25</v>
      </c>
      <c r="B64" s="23">
        <v>3.6874614197530864E-3</v>
      </c>
      <c r="C64" t="s">
        <v>285</v>
      </c>
      <c r="D64" t="s">
        <v>5</v>
      </c>
    </row>
    <row r="65" spans="1:4" x14ac:dyDescent="0.25">
      <c r="A65" s="5">
        <f t="shared" ca="1" si="0"/>
        <v>26</v>
      </c>
      <c r="B65" s="23">
        <v>3.7554398148148152E-3</v>
      </c>
      <c r="C65" t="s">
        <v>118</v>
      </c>
      <c r="D65" t="s">
        <v>25</v>
      </c>
    </row>
    <row r="66" spans="1:4" x14ac:dyDescent="0.25">
      <c r="A66" s="5">
        <f t="shared" ca="1" si="0"/>
        <v>27</v>
      </c>
      <c r="B66" s="23">
        <v>3.7603395061728394E-3</v>
      </c>
      <c r="C66" t="s">
        <v>286</v>
      </c>
      <c r="D66" t="s">
        <v>34</v>
      </c>
    </row>
    <row r="67" spans="1:4" x14ac:dyDescent="0.25">
      <c r="A67" s="5">
        <f t="shared" ca="1" si="0"/>
        <v>28</v>
      </c>
      <c r="B67" s="23">
        <v>3.7663580246913579E-3</v>
      </c>
      <c r="C67" t="s">
        <v>287</v>
      </c>
      <c r="D67" t="s">
        <v>9</v>
      </c>
    </row>
    <row r="68" spans="1:4" x14ac:dyDescent="0.25">
      <c r="A68" s="5">
        <f t="shared" ca="1" si="0"/>
        <v>29</v>
      </c>
      <c r="B68" s="23">
        <v>4.1911265432098763E-3</v>
      </c>
      <c r="C68" t="s">
        <v>119</v>
      </c>
      <c r="D68" t="s">
        <v>9</v>
      </c>
    </row>
    <row r="69" spans="1:4" x14ac:dyDescent="0.25">
      <c r="A69" s="5">
        <f t="shared" ca="1" si="0"/>
        <v>30</v>
      </c>
      <c r="B69" s="23">
        <v>4.2226851851851861E-3</v>
      </c>
      <c r="C69" t="s">
        <v>115</v>
      </c>
      <c r="D69" t="s">
        <v>9</v>
      </c>
    </row>
    <row r="70" spans="1:4" x14ac:dyDescent="0.25">
      <c r="A70" s="5">
        <f t="shared" ca="1" si="0"/>
        <v>31</v>
      </c>
      <c r="B70" s="23">
        <v>4.2789351851851851E-3</v>
      </c>
      <c r="C70" t="s">
        <v>288</v>
      </c>
      <c r="D70" t="s">
        <v>9</v>
      </c>
    </row>
    <row r="71" spans="1:4" x14ac:dyDescent="0.25">
      <c r="A71" s="5"/>
      <c r="B71" s="23"/>
    </row>
    <row r="72" spans="1:4" x14ac:dyDescent="0.25">
      <c r="A72" s="5"/>
      <c r="B72" s="23"/>
    </row>
    <row r="74" spans="1:4" x14ac:dyDescent="0.25">
      <c r="A74" s="5" t="s">
        <v>13</v>
      </c>
      <c r="B74" s="5"/>
    </row>
    <row r="75" spans="1:4" x14ac:dyDescent="0.25">
      <c r="A75" s="5" t="s">
        <v>2</v>
      </c>
      <c r="B75" s="5" t="s">
        <v>36</v>
      </c>
      <c r="C75" s="5" t="s">
        <v>0</v>
      </c>
      <c r="D75" s="5" t="s">
        <v>1</v>
      </c>
    </row>
    <row r="76" spans="1:4" x14ac:dyDescent="0.25">
      <c r="A76" s="13">
        <v>1</v>
      </c>
      <c r="B76" s="23">
        <v>6.4588541666666666E-3</v>
      </c>
      <c r="C76" t="s">
        <v>309</v>
      </c>
      <c r="D76" t="s">
        <v>6</v>
      </c>
    </row>
    <row r="77" spans="1:4" x14ac:dyDescent="0.25">
      <c r="A77" s="13">
        <v>2</v>
      </c>
      <c r="B77" s="23">
        <v>6.6684027777777783E-3</v>
      </c>
      <c r="C77" t="s">
        <v>310</v>
      </c>
      <c r="D77" t="s">
        <v>4</v>
      </c>
    </row>
    <row r="78" spans="1:4" x14ac:dyDescent="0.25">
      <c r="A78" s="5">
        <v>3</v>
      </c>
      <c r="B78" s="23">
        <v>6.9240740740740747E-3</v>
      </c>
      <c r="C78" t="s">
        <v>311</v>
      </c>
      <c r="D78" t="s">
        <v>4</v>
      </c>
    </row>
    <row r="79" spans="1:4" x14ac:dyDescent="0.25">
      <c r="A79" s="5">
        <v>4</v>
      </c>
      <c r="B79" s="23">
        <v>7.0940972222222221E-3</v>
      </c>
      <c r="C79" t="s">
        <v>32</v>
      </c>
      <c r="D79" t="s">
        <v>7</v>
      </c>
    </row>
    <row r="80" spans="1:4" x14ac:dyDescent="0.25">
      <c r="A80" s="5">
        <v>5</v>
      </c>
      <c r="B80" s="23">
        <v>7.2604745370370366E-3</v>
      </c>
      <c r="C80" t="s">
        <v>312</v>
      </c>
      <c r="D80" t="s">
        <v>9</v>
      </c>
    </row>
    <row r="81" spans="1:4" x14ac:dyDescent="0.25">
      <c r="A81" s="5">
        <v>6</v>
      </c>
      <c r="B81" s="23">
        <v>7.3035300925925932E-3</v>
      </c>
      <c r="C81" t="s">
        <v>313</v>
      </c>
      <c r="D81" t="s">
        <v>196</v>
      </c>
    </row>
    <row r="82" spans="1:4" x14ac:dyDescent="0.25">
      <c r="A82" s="5">
        <v>7</v>
      </c>
      <c r="B82" s="23">
        <v>7.3082175925925918E-3</v>
      </c>
      <c r="C82" t="s">
        <v>67</v>
      </c>
      <c r="D82" t="s">
        <v>3</v>
      </c>
    </row>
    <row r="83" spans="1:4" x14ac:dyDescent="0.25">
      <c r="A83" s="5">
        <v>8</v>
      </c>
      <c r="B83" s="23">
        <v>7.4442708333333331E-3</v>
      </c>
      <c r="C83" t="s">
        <v>314</v>
      </c>
      <c r="D83" t="s">
        <v>7</v>
      </c>
    </row>
    <row r="84" spans="1:4" x14ac:dyDescent="0.25">
      <c r="A84" s="5">
        <v>9</v>
      </c>
      <c r="B84" s="23">
        <v>7.5554398148148152E-3</v>
      </c>
      <c r="C84" t="s">
        <v>68</v>
      </c>
      <c r="D84" t="s">
        <v>21</v>
      </c>
    </row>
    <row r="85" spans="1:4" x14ac:dyDescent="0.25">
      <c r="A85" s="5">
        <v>10</v>
      </c>
      <c r="B85" s="23">
        <v>7.6156828703703699E-3</v>
      </c>
      <c r="C85" t="s">
        <v>66</v>
      </c>
      <c r="D85" t="s">
        <v>34</v>
      </c>
    </row>
    <row r="86" spans="1:4" x14ac:dyDescent="0.25">
      <c r="A86" s="5">
        <v>11</v>
      </c>
      <c r="B86" s="23">
        <v>7.6316550925925927E-3</v>
      </c>
      <c r="C86" t="s">
        <v>315</v>
      </c>
      <c r="D86" t="s">
        <v>95</v>
      </c>
    </row>
    <row r="87" spans="1:4" x14ac:dyDescent="0.25">
      <c r="A87" s="5">
        <v>12</v>
      </c>
      <c r="B87" s="23">
        <v>7.6552083333333333E-3</v>
      </c>
      <c r="C87" t="s">
        <v>316</v>
      </c>
      <c r="D87" t="s">
        <v>196</v>
      </c>
    </row>
    <row r="88" spans="1:4" x14ac:dyDescent="0.25">
      <c r="A88" s="5">
        <v>13</v>
      </c>
      <c r="B88" s="23">
        <v>7.8008101851851858E-3</v>
      </c>
      <c r="C88" t="s">
        <v>317</v>
      </c>
      <c r="D88" t="s">
        <v>196</v>
      </c>
    </row>
    <row r="89" spans="1:4" x14ac:dyDescent="0.25">
      <c r="A89" s="5">
        <v>14</v>
      </c>
      <c r="B89" s="23">
        <v>8.1074652777777777E-3</v>
      </c>
      <c r="C89" t="s">
        <v>134</v>
      </c>
      <c r="D89" t="s">
        <v>34</v>
      </c>
    </row>
    <row r="90" spans="1:4" x14ac:dyDescent="0.25">
      <c r="A90" s="5">
        <v>15</v>
      </c>
      <c r="B90" s="23">
        <v>8.1199074074074073E-3</v>
      </c>
      <c r="C90" t="s">
        <v>70</v>
      </c>
      <c r="D90" t="s">
        <v>21</v>
      </c>
    </row>
    <row r="91" spans="1:4" x14ac:dyDescent="0.25">
      <c r="A91" s="5">
        <v>16</v>
      </c>
      <c r="B91" s="23">
        <v>8.1592592592592585E-3</v>
      </c>
      <c r="C91" t="s">
        <v>318</v>
      </c>
      <c r="D91" t="s">
        <v>95</v>
      </c>
    </row>
    <row r="92" spans="1:4" x14ac:dyDescent="0.25">
      <c r="A92" s="5">
        <v>17</v>
      </c>
      <c r="B92" s="23">
        <v>8.2836226851851855E-3</v>
      </c>
      <c r="C92" t="s">
        <v>42</v>
      </c>
      <c r="D92" t="s">
        <v>4</v>
      </c>
    </row>
    <row r="93" spans="1:4" x14ac:dyDescent="0.25">
      <c r="A93" s="5">
        <v>18</v>
      </c>
      <c r="B93" s="23">
        <v>8.3016203703703707E-3</v>
      </c>
      <c r="C93" t="s">
        <v>71</v>
      </c>
      <c r="D93" t="s">
        <v>4</v>
      </c>
    </row>
    <row r="94" spans="1:4" x14ac:dyDescent="0.25">
      <c r="A94" s="5">
        <v>19</v>
      </c>
      <c r="B94" s="23">
        <v>8.304224537037037E-3</v>
      </c>
      <c r="C94" t="s">
        <v>319</v>
      </c>
      <c r="D94" t="s">
        <v>4</v>
      </c>
    </row>
    <row r="95" spans="1:4" x14ac:dyDescent="0.25">
      <c r="A95" s="5">
        <v>20</v>
      </c>
      <c r="B95" s="23">
        <v>8.621064814814814E-3</v>
      </c>
      <c r="C95" t="s">
        <v>320</v>
      </c>
      <c r="D95" t="s">
        <v>4</v>
      </c>
    </row>
    <row r="96" spans="1:4" x14ac:dyDescent="0.25">
      <c r="A96" s="5">
        <v>21</v>
      </c>
      <c r="B96" s="23">
        <v>8.6453125000000002E-3</v>
      </c>
      <c r="C96" t="s">
        <v>69</v>
      </c>
      <c r="D96" t="s">
        <v>21</v>
      </c>
    </row>
    <row r="97" spans="1:4" x14ac:dyDescent="0.25">
      <c r="A97" s="5">
        <v>22</v>
      </c>
      <c r="B97" s="23">
        <v>9.1506365740740749E-3</v>
      </c>
      <c r="C97" t="s">
        <v>298</v>
      </c>
      <c r="D97" t="s">
        <v>4</v>
      </c>
    </row>
    <row r="98" spans="1:4" x14ac:dyDescent="0.25">
      <c r="A98" s="5">
        <v>23</v>
      </c>
      <c r="B98" s="23">
        <v>9.1947337962962963E-3</v>
      </c>
      <c r="C98" t="s">
        <v>299</v>
      </c>
      <c r="D98" t="s">
        <v>95</v>
      </c>
    </row>
    <row r="99" spans="1:4" x14ac:dyDescent="0.25">
      <c r="A99" s="5">
        <v>24</v>
      </c>
      <c r="B99" s="23">
        <v>9.4618055555555566E-3</v>
      </c>
      <c r="C99" t="s">
        <v>41</v>
      </c>
      <c r="D99" t="s">
        <v>95</v>
      </c>
    </row>
    <row r="100" spans="1:4" x14ac:dyDescent="0.25">
      <c r="A100" s="5">
        <v>25</v>
      </c>
      <c r="B100" s="23">
        <v>9.6108796296296289E-3</v>
      </c>
      <c r="C100" t="s">
        <v>40</v>
      </c>
      <c r="D100" t="s">
        <v>6</v>
      </c>
    </row>
    <row r="101" spans="1:4" x14ac:dyDescent="0.25">
      <c r="A101" s="5">
        <v>26</v>
      </c>
      <c r="B101" s="23">
        <v>9.8172453703703703E-3</v>
      </c>
      <c r="C101" t="s">
        <v>38</v>
      </c>
      <c r="D101" t="s">
        <v>9</v>
      </c>
    </row>
    <row r="102" spans="1:4" x14ac:dyDescent="0.25">
      <c r="A102" s="5">
        <v>27</v>
      </c>
      <c r="B102" s="23">
        <v>9.8211805555555552E-3</v>
      </c>
      <c r="C102" t="s">
        <v>300</v>
      </c>
      <c r="D102" t="s">
        <v>25</v>
      </c>
    </row>
    <row r="103" spans="1:4" x14ac:dyDescent="0.25">
      <c r="A103" s="5">
        <v>28</v>
      </c>
      <c r="B103" s="23">
        <v>1.0083912037037037E-2</v>
      </c>
      <c r="C103" t="s">
        <v>74</v>
      </c>
      <c r="D103" t="s">
        <v>21</v>
      </c>
    </row>
    <row r="104" spans="1:4" x14ac:dyDescent="0.25">
      <c r="A104" s="5">
        <v>29</v>
      </c>
      <c r="B104" s="23">
        <v>1.0129745370370371E-2</v>
      </c>
      <c r="C104" t="s">
        <v>301</v>
      </c>
      <c r="D104" t="s">
        <v>25</v>
      </c>
    </row>
    <row r="105" spans="1:4" x14ac:dyDescent="0.25">
      <c r="A105" s="5">
        <v>30</v>
      </c>
      <c r="B105" s="23">
        <v>1.0332349537037037E-2</v>
      </c>
      <c r="C105" t="s">
        <v>302</v>
      </c>
      <c r="D105" t="s">
        <v>196</v>
      </c>
    </row>
    <row r="106" spans="1:4" x14ac:dyDescent="0.25">
      <c r="A106" s="5">
        <v>31</v>
      </c>
      <c r="B106" s="23">
        <v>1.0488715277777779E-2</v>
      </c>
      <c r="C106" t="s">
        <v>303</v>
      </c>
      <c r="D106" t="s">
        <v>3</v>
      </c>
    </row>
    <row r="107" spans="1:4" x14ac:dyDescent="0.25">
      <c r="A107" s="5">
        <v>32</v>
      </c>
      <c r="B107" s="23">
        <v>1.0520833333333333E-2</v>
      </c>
      <c r="C107" t="s">
        <v>304</v>
      </c>
      <c r="D107" t="s">
        <v>6</v>
      </c>
    </row>
    <row r="108" spans="1:4" x14ac:dyDescent="0.25">
      <c r="A108" s="5">
        <v>33</v>
      </c>
      <c r="B108" s="23">
        <v>1.0526041666666666E-2</v>
      </c>
      <c r="C108" t="s">
        <v>72</v>
      </c>
      <c r="D108" t="s">
        <v>6</v>
      </c>
    </row>
    <row r="109" spans="1:4" x14ac:dyDescent="0.25">
      <c r="A109" s="5">
        <v>34</v>
      </c>
      <c r="B109" s="23">
        <v>1.06125E-2</v>
      </c>
      <c r="C109" t="s">
        <v>73</v>
      </c>
      <c r="D109" t="s">
        <v>4</v>
      </c>
    </row>
    <row r="110" spans="1:4" x14ac:dyDescent="0.25">
      <c r="A110" s="5">
        <v>35</v>
      </c>
      <c r="B110" s="23">
        <v>1.0852604166666667E-2</v>
      </c>
      <c r="C110" t="s">
        <v>305</v>
      </c>
      <c r="D110" t="s">
        <v>4</v>
      </c>
    </row>
    <row r="111" spans="1:4" x14ac:dyDescent="0.25">
      <c r="A111" s="5">
        <v>36</v>
      </c>
      <c r="B111" s="23">
        <v>1.0936863425925926E-2</v>
      </c>
      <c r="C111" t="s">
        <v>135</v>
      </c>
      <c r="D111" t="s">
        <v>25</v>
      </c>
    </row>
    <row r="112" spans="1:4" x14ac:dyDescent="0.25">
      <c r="A112" s="5">
        <v>37</v>
      </c>
      <c r="B112" s="23">
        <v>1.1416724537037038E-2</v>
      </c>
      <c r="C112" t="s">
        <v>306</v>
      </c>
      <c r="D112" t="s">
        <v>3</v>
      </c>
    </row>
    <row r="113" spans="1:4" x14ac:dyDescent="0.25">
      <c r="A113" s="5">
        <v>38</v>
      </c>
      <c r="B113" s="23">
        <v>1.1830324074074073E-2</v>
      </c>
      <c r="C113" t="s">
        <v>307</v>
      </c>
      <c r="D113" t="s">
        <v>25</v>
      </c>
    </row>
    <row r="114" spans="1:4" x14ac:dyDescent="0.25">
      <c r="A114" s="5">
        <v>39</v>
      </c>
      <c r="B114" s="23">
        <v>1.1945949074074074E-2</v>
      </c>
      <c r="C114" t="s">
        <v>308</v>
      </c>
      <c r="D114" t="s">
        <v>95</v>
      </c>
    </row>
    <row r="115" spans="1:4" x14ac:dyDescent="0.25">
      <c r="A115" s="5">
        <v>40</v>
      </c>
      <c r="B115" s="23">
        <v>1.205931712962963E-2</v>
      </c>
      <c r="C115" t="s">
        <v>146</v>
      </c>
      <c r="D115" t="s">
        <v>25</v>
      </c>
    </row>
    <row r="116" spans="1:4" x14ac:dyDescent="0.25">
      <c r="A116" s="5">
        <v>41</v>
      </c>
      <c r="B116" s="23">
        <v>1.3098958333333334E-2</v>
      </c>
      <c r="C116" t="s">
        <v>296</v>
      </c>
      <c r="D116" t="s">
        <v>95</v>
      </c>
    </row>
    <row r="117" spans="1:4" x14ac:dyDescent="0.25">
      <c r="A117" s="5">
        <v>42</v>
      </c>
      <c r="B117" s="23">
        <v>1.3255324074074076E-2</v>
      </c>
      <c r="C117" t="s">
        <v>136</v>
      </c>
      <c r="D117" t="s">
        <v>25</v>
      </c>
    </row>
    <row r="118" spans="1:4" x14ac:dyDescent="0.25">
      <c r="A118" s="5"/>
      <c r="B118" s="12"/>
    </row>
    <row r="120" spans="1:4" x14ac:dyDescent="0.25">
      <c r="A120" s="5" t="s">
        <v>10</v>
      </c>
    </row>
    <row r="121" spans="1:4" x14ac:dyDescent="0.25">
      <c r="A121" s="5" t="s">
        <v>2</v>
      </c>
      <c r="B121" s="5" t="s">
        <v>36</v>
      </c>
      <c r="C121" s="5" t="s">
        <v>0</v>
      </c>
      <c r="D121" s="5" t="s">
        <v>1</v>
      </c>
    </row>
    <row r="122" spans="1:4" x14ac:dyDescent="0.25">
      <c r="A122" s="5">
        <v>1</v>
      </c>
      <c r="B122" s="23">
        <v>7.3313657407407407E-3</v>
      </c>
      <c r="C122" t="s">
        <v>20</v>
      </c>
      <c r="D122" t="s">
        <v>65</v>
      </c>
    </row>
    <row r="123" spans="1:4" x14ac:dyDescent="0.25">
      <c r="A123" s="5">
        <v>2</v>
      </c>
      <c r="B123" s="23">
        <v>7.6195601851851841E-3</v>
      </c>
      <c r="C123" t="s">
        <v>341</v>
      </c>
      <c r="D123" t="s">
        <v>9</v>
      </c>
    </row>
    <row r="124" spans="1:4" x14ac:dyDescent="0.25">
      <c r="A124" s="5">
        <v>3</v>
      </c>
      <c r="B124" s="23">
        <v>7.7067708333333328E-3</v>
      </c>
      <c r="C124" t="s">
        <v>342</v>
      </c>
      <c r="D124" t="s">
        <v>5</v>
      </c>
    </row>
    <row r="125" spans="1:4" x14ac:dyDescent="0.25">
      <c r="A125" s="5">
        <v>4</v>
      </c>
      <c r="B125" s="23">
        <v>7.7905671296296299E-3</v>
      </c>
      <c r="C125" t="s">
        <v>35</v>
      </c>
      <c r="D125" t="s">
        <v>34</v>
      </c>
    </row>
    <row r="126" spans="1:4" x14ac:dyDescent="0.25">
      <c r="A126" s="5">
        <v>5</v>
      </c>
      <c r="B126" s="23">
        <v>7.8146412037037039E-3</v>
      </c>
      <c r="C126" t="s">
        <v>343</v>
      </c>
      <c r="D126" t="s">
        <v>6</v>
      </c>
    </row>
    <row r="127" spans="1:4" x14ac:dyDescent="0.25">
      <c r="A127" s="5">
        <v>6</v>
      </c>
      <c r="B127" s="23">
        <v>8.026273148148147E-3</v>
      </c>
      <c r="C127" t="s">
        <v>48</v>
      </c>
      <c r="D127" t="s">
        <v>9</v>
      </c>
    </row>
    <row r="128" spans="1:4" x14ac:dyDescent="0.25">
      <c r="A128" s="5">
        <v>7</v>
      </c>
      <c r="B128" s="23">
        <v>8.0406828703703699E-3</v>
      </c>
      <c r="C128" t="s">
        <v>156</v>
      </c>
      <c r="D128" t="s">
        <v>65</v>
      </c>
    </row>
    <row r="129" spans="1:4" x14ac:dyDescent="0.25">
      <c r="A129" s="5">
        <v>8</v>
      </c>
      <c r="B129" s="23">
        <v>8.0914351851851841E-3</v>
      </c>
      <c r="C129" t="s">
        <v>344</v>
      </c>
      <c r="D129" t="s">
        <v>5</v>
      </c>
    </row>
    <row r="130" spans="1:4" x14ac:dyDescent="0.25">
      <c r="A130" s="5">
        <v>9</v>
      </c>
      <c r="B130" s="23">
        <v>8.1041666666666658E-3</v>
      </c>
      <c r="C130" t="s">
        <v>64</v>
      </c>
      <c r="D130" t="s">
        <v>5</v>
      </c>
    </row>
    <row r="131" spans="1:4" x14ac:dyDescent="0.25">
      <c r="A131" s="5">
        <v>10</v>
      </c>
      <c r="B131" s="23">
        <v>8.1516782407407406E-3</v>
      </c>
      <c r="C131" t="s">
        <v>63</v>
      </c>
      <c r="D131" t="s">
        <v>95</v>
      </c>
    </row>
    <row r="132" spans="1:4" x14ac:dyDescent="0.25">
      <c r="A132" s="5">
        <v>11</v>
      </c>
      <c r="B132" s="23">
        <v>8.1902199074074082E-3</v>
      </c>
      <c r="C132" t="s">
        <v>345</v>
      </c>
      <c r="D132" t="s">
        <v>8</v>
      </c>
    </row>
    <row r="133" spans="1:4" x14ac:dyDescent="0.25">
      <c r="A133" s="5">
        <v>12</v>
      </c>
      <c r="B133" s="23">
        <v>8.2949652777777778E-3</v>
      </c>
      <c r="C133" t="s">
        <v>346</v>
      </c>
      <c r="D133" t="s">
        <v>8</v>
      </c>
    </row>
    <row r="134" spans="1:4" x14ac:dyDescent="0.25">
      <c r="A134" s="5">
        <v>13</v>
      </c>
      <c r="B134" s="23">
        <v>8.4258101851851855E-3</v>
      </c>
      <c r="C134" t="s">
        <v>155</v>
      </c>
      <c r="D134" t="s">
        <v>34</v>
      </c>
    </row>
    <row r="135" spans="1:4" x14ac:dyDescent="0.25">
      <c r="A135" s="5">
        <v>14</v>
      </c>
      <c r="B135" s="23">
        <v>8.4856481481481484E-3</v>
      </c>
      <c r="C135" t="s">
        <v>85</v>
      </c>
      <c r="D135" t="s">
        <v>5</v>
      </c>
    </row>
    <row r="136" spans="1:4" x14ac:dyDescent="0.25">
      <c r="A136" s="5">
        <v>15</v>
      </c>
      <c r="B136" s="23">
        <v>8.5056134259259251E-3</v>
      </c>
      <c r="C136" t="s">
        <v>347</v>
      </c>
      <c r="D136" t="s">
        <v>9</v>
      </c>
    </row>
    <row r="137" spans="1:4" x14ac:dyDescent="0.25">
      <c r="A137" s="5">
        <v>16</v>
      </c>
      <c r="B137" s="23">
        <v>8.5563078703703721E-3</v>
      </c>
      <c r="C137" t="s">
        <v>90</v>
      </c>
      <c r="D137" t="s">
        <v>3</v>
      </c>
    </row>
    <row r="138" spans="1:4" x14ac:dyDescent="0.25">
      <c r="A138" s="5">
        <v>17</v>
      </c>
      <c r="B138" s="23">
        <v>5.1012152777777774E-3</v>
      </c>
      <c r="C138" t="s">
        <v>37</v>
      </c>
      <c r="D138" t="s">
        <v>3</v>
      </c>
    </row>
    <row r="139" spans="1:4" x14ac:dyDescent="0.25">
      <c r="A139" s="5">
        <v>18</v>
      </c>
      <c r="B139" s="23">
        <v>8.7491898148148138E-3</v>
      </c>
      <c r="C139" t="s">
        <v>348</v>
      </c>
      <c r="D139" t="s">
        <v>4</v>
      </c>
    </row>
    <row r="140" spans="1:4" x14ac:dyDescent="0.25">
      <c r="A140" s="5">
        <v>19</v>
      </c>
      <c r="B140" s="23">
        <v>8.8125578703703716E-3</v>
      </c>
      <c r="C140" t="s">
        <v>158</v>
      </c>
      <c r="D140" t="s">
        <v>9</v>
      </c>
    </row>
    <row r="141" spans="1:4" x14ac:dyDescent="0.25">
      <c r="A141" s="5">
        <v>20</v>
      </c>
      <c r="B141" s="23">
        <v>8.9267939814814817E-3</v>
      </c>
      <c r="C141" t="s">
        <v>349</v>
      </c>
      <c r="D141" t="s">
        <v>34</v>
      </c>
    </row>
    <row r="142" spans="1:4" x14ac:dyDescent="0.25">
      <c r="A142" s="5">
        <v>21</v>
      </c>
      <c r="B142" s="23">
        <v>9.1549768518518516E-3</v>
      </c>
      <c r="C142" t="s">
        <v>86</v>
      </c>
      <c r="D142" t="s">
        <v>3</v>
      </c>
    </row>
    <row r="143" spans="1:4" x14ac:dyDescent="0.25">
      <c r="A143" s="5">
        <v>22</v>
      </c>
      <c r="B143" s="23">
        <v>9.1996527777777771E-3</v>
      </c>
      <c r="C143" t="s">
        <v>329</v>
      </c>
      <c r="D143" t="s">
        <v>196</v>
      </c>
    </row>
    <row r="144" spans="1:4" x14ac:dyDescent="0.25">
      <c r="A144" s="5">
        <v>23</v>
      </c>
      <c r="B144" s="23">
        <v>9.2420138888888899E-3</v>
      </c>
      <c r="C144" t="s">
        <v>330</v>
      </c>
      <c r="D144" t="s">
        <v>65</v>
      </c>
    </row>
    <row r="145" spans="1:4" x14ac:dyDescent="0.25">
      <c r="A145" s="5">
        <v>24</v>
      </c>
      <c r="B145" s="23">
        <v>9.253819444444443E-3</v>
      </c>
      <c r="C145" t="s">
        <v>159</v>
      </c>
      <c r="D145" t="s">
        <v>65</v>
      </c>
    </row>
    <row r="146" spans="1:4" x14ac:dyDescent="0.25">
      <c r="A146" s="5">
        <v>25</v>
      </c>
      <c r="B146" s="23">
        <v>9.5494212962962954E-3</v>
      </c>
      <c r="C146" t="s">
        <v>39</v>
      </c>
      <c r="D146" t="s">
        <v>9</v>
      </c>
    </row>
    <row r="147" spans="1:4" x14ac:dyDescent="0.25">
      <c r="A147" s="5">
        <v>26</v>
      </c>
      <c r="B147" s="23">
        <v>9.627372685185185E-3</v>
      </c>
      <c r="C147" t="s">
        <v>331</v>
      </c>
      <c r="D147" t="s">
        <v>6</v>
      </c>
    </row>
    <row r="148" spans="1:4" x14ac:dyDescent="0.25">
      <c r="A148" s="5">
        <v>27</v>
      </c>
      <c r="B148" s="23">
        <v>9.6957754629629633E-3</v>
      </c>
      <c r="C148" t="s">
        <v>88</v>
      </c>
      <c r="D148" t="s">
        <v>5</v>
      </c>
    </row>
    <row r="149" spans="1:4" x14ac:dyDescent="0.25">
      <c r="A149" s="5">
        <v>28</v>
      </c>
      <c r="B149" s="23">
        <v>9.7174768518518521E-3</v>
      </c>
      <c r="C149" t="s">
        <v>332</v>
      </c>
      <c r="D149" t="s">
        <v>5</v>
      </c>
    </row>
    <row r="150" spans="1:4" x14ac:dyDescent="0.25">
      <c r="A150" s="5">
        <v>29</v>
      </c>
      <c r="B150" s="23">
        <v>9.8986689814814822E-3</v>
      </c>
      <c r="C150" t="s">
        <v>333</v>
      </c>
      <c r="D150" t="s">
        <v>65</v>
      </c>
    </row>
    <row r="151" spans="1:4" x14ac:dyDescent="0.25">
      <c r="A151" s="5">
        <v>30</v>
      </c>
      <c r="B151" s="23">
        <v>9.9682291666666669E-3</v>
      </c>
      <c r="C151" t="s">
        <v>334</v>
      </c>
      <c r="D151" t="s">
        <v>5</v>
      </c>
    </row>
    <row r="152" spans="1:4" x14ac:dyDescent="0.25">
      <c r="A152" s="5">
        <v>31</v>
      </c>
      <c r="B152" s="23">
        <v>1.0009895833333334E-2</v>
      </c>
      <c r="C152" t="s">
        <v>335</v>
      </c>
      <c r="D152" t="s">
        <v>65</v>
      </c>
    </row>
    <row r="153" spans="1:4" x14ac:dyDescent="0.25">
      <c r="A153" s="5">
        <v>32</v>
      </c>
      <c r="B153" s="23">
        <v>1.0112673611111112E-2</v>
      </c>
      <c r="C153" t="s">
        <v>336</v>
      </c>
      <c r="D153" t="s">
        <v>6</v>
      </c>
    </row>
    <row r="154" spans="1:4" x14ac:dyDescent="0.25">
      <c r="A154" s="5">
        <v>33</v>
      </c>
      <c r="B154" s="23">
        <v>1.022644675925926E-2</v>
      </c>
      <c r="C154" t="s">
        <v>337</v>
      </c>
      <c r="D154" t="s">
        <v>8</v>
      </c>
    </row>
    <row r="155" spans="1:4" x14ac:dyDescent="0.25">
      <c r="A155" s="5">
        <v>34</v>
      </c>
      <c r="B155" s="23">
        <v>1.0260185185185185E-2</v>
      </c>
      <c r="C155" t="s">
        <v>338</v>
      </c>
      <c r="D155" t="s">
        <v>65</v>
      </c>
    </row>
    <row r="156" spans="1:4" x14ac:dyDescent="0.25">
      <c r="A156" s="5">
        <v>35</v>
      </c>
      <c r="B156" s="23">
        <v>1.030630787037037E-2</v>
      </c>
      <c r="C156" t="s">
        <v>143</v>
      </c>
      <c r="D156" t="s">
        <v>3</v>
      </c>
    </row>
    <row r="157" spans="1:4" x14ac:dyDescent="0.25">
      <c r="A157" s="5">
        <v>36</v>
      </c>
      <c r="B157" s="23">
        <v>1.0314525462962965E-2</v>
      </c>
      <c r="C157" t="s">
        <v>339</v>
      </c>
      <c r="D157" t="s">
        <v>4</v>
      </c>
    </row>
    <row r="158" spans="1:4" x14ac:dyDescent="0.25">
      <c r="A158" s="5">
        <v>37</v>
      </c>
      <c r="B158" s="23">
        <v>1.0423668981481483E-2</v>
      </c>
      <c r="C158" t="s">
        <v>157</v>
      </c>
      <c r="D158" t="s">
        <v>34</v>
      </c>
    </row>
    <row r="159" spans="1:4" x14ac:dyDescent="0.25">
      <c r="A159" s="5">
        <v>38</v>
      </c>
      <c r="B159" s="23">
        <v>1.0446122685185185E-2</v>
      </c>
      <c r="C159" t="s">
        <v>89</v>
      </c>
      <c r="D159" t="s">
        <v>3</v>
      </c>
    </row>
    <row r="160" spans="1:4" x14ac:dyDescent="0.25">
      <c r="A160" s="5">
        <v>39</v>
      </c>
      <c r="B160" s="23">
        <v>1.056388888888889E-2</v>
      </c>
      <c r="C160" t="s">
        <v>340</v>
      </c>
      <c r="D160" t="s">
        <v>65</v>
      </c>
    </row>
    <row r="161" spans="1:4" x14ac:dyDescent="0.25">
      <c r="A161" s="5">
        <v>40</v>
      </c>
      <c r="B161" s="23">
        <v>1.0745717592592591E-2</v>
      </c>
      <c r="C161" t="s">
        <v>145</v>
      </c>
      <c r="D161" t="s">
        <v>30</v>
      </c>
    </row>
    <row r="162" spans="1:4" x14ac:dyDescent="0.25">
      <c r="A162" s="5">
        <v>41</v>
      </c>
      <c r="B162" s="23">
        <v>1.101712962962963E-2</v>
      </c>
      <c r="C162" t="s">
        <v>321</v>
      </c>
      <c r="D162" t="s">
        <v>8</v>
      </c>
    </row>
    <row r="163" spans="1:4" x14ac:dyDescent="0.25">
      <c r="A163" s="5">
        <v>42</v>
      </c>
      <c r="B163" s="23">
        <v>1.1524768518518518E-2</v>
      </c>
      <c r="C163" t="s">
        <v>322</v>
      </c>
      <c r="D163" t="s">
        <v>3</v>
      </c>
    </row>
    <row r="164" spans="1:4" x14ac:dyDescent="0.25">
      <c r="A164" s="5">
        <v>43</v>
      </c>
      <c r="B164" s="23">
        <v>1.2027430555555555E-2</v>
      </c>
      <c r="C164" t="s">
        <v>323</v>
      </c>
      <c r="D164" t="s">
        <v>9</v>
      </c>
    </row>
    <row r="165" spans="1:4" x14ac:dyDescent="0.25">
      <c r="A165" s="5">
        <v>44</v>
      </c>
      <c r="B165" s="23">
        <v>1.255954861111111E-2</v>
      </c>
      <c r="C165" t="s">
        <v>324</v>
      </c>
      <c r="D165" t="s">
        <v>98</v>
      </c>
    </row>
    <row r="166" spans="1:4" x14ac:dyDescent="0.25">
      <c r="A166" s="5">
        <v>45</v>
      </c>
      <c r="B166" s="23">
        <v>1.2595196759259259E-2</v>
      </c>
      <c r="C166" t="s">
        <v>325</v>
      </c>
      <c r="D166" t="s">
        <v>4</v>
      </c>
    </row>
    <row r="167" spans="1:4" x14ac:dyDescent="0.25">
      <c r="A167" s="5">
        <v>46</v>
      </c>
      <c r="B167" s="23">
        <v>1.2759895833333333E-2</v>
      </c>
      <c r="C167" t="s">
        <v>144</v>
      </c>
      <c r="D167" t="s">
        <v>4</v>
      </c>
    </row>
    <row r="168" spans="1:4" x14ac:dyDescent="0.25">
      <c r="A168" s="5">
        <v>47</v>
      </c>
      <c r="B168" s="23">
        <v>1.295E-2</v>
      </c>
      <c r="C168" t="s">
        <v>326</v>
      </c>
      <c r="D168" t="s">
        <v>9</v>
      </c>
    </row>
    <row r="169" spans="1:4" x14ac:dyDescent="0.25">
      <c r="A169" s="5">
        <v>48</v>
      </c>
      <c r="B169" s="23">
        <v>1.2968171296296297E-2</v>
      </c>
      <c r="C169" t="s">
        <v>87</v>
      </c>
      <c r="D169" t="s">
        <v>9</v>
      </c>
    </row>
    <row r="170" spans="1:4" x14ac:dyDescent="0.25">
      <c r="A170" s="5">
        <v>49</v>
      </c>
      <c r="B170" s="23">
        <v>1.3173553240740739E-2</v>
      </c>
      <c r="C170" t="s">
        <v>327</v>
      </c>
      <c r="D170" t="s">
        <v>196</v>
      </c>
    </row>
    <row r="171" spans="1:4" x14ac:dyDescent="0.25">
      <c r="A171" s="5">
        <v>50</v>
      </c>
      <c r="B171" s="23">
        <v>1.6088252314814814E-2</v>
      </c>
      <c r="C171" t="s">
        <v>328</v>
      </c>
      <c r="D171" t="s">
        <v>196</v>
      </c>
    </row>
  </sheetData>
  <dataValidations count="1">
    <dataValidation type="list" allowBlank="1" showInputMessage="1" showErrorMessage="1" sqref="D3:D37 D40:D169">
      <formula1>$Q$3:$Q$21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94"/>
  <sheetViews>
    <sheetView workbookViewId="0">
      <selection activeCell="B137" sqref="B137:B170"/>
    </sheetView>
  </sheetViews>
  <sheetFormatPr defaultRowHeight="15" x14ac:dyDescent="0.25"/>
  <cols>
    <col min="3" max="3" width="28.5703125" bestFit="1" customWidth="1"/>
    <col min="4" max="4" width="18.85546875" bestFit="1" customWidth="1"/>
    <col min="16" max="16" width="9.140625" customWidth="1"/>
    <col min="17" max="17" width="28.140625" hidden="1" customWidth="1"/>
  </cols>
  <sheetData>
    <row r="1" spans="1:17" x14ac:dyDescent="0.25">
      <c r="A1" s="5" t="s">
        <v>137</v>
      </c>
      <c r="B1" s="5"/>
    </row>
    <row r="2" spans="1:17" x14ac:dyDescent="0.25">
      <c r="A2" s="5" t="s">
        <v>2</v>
      </c>
      <c r="B2" s="5" t="s">
        <v>36</v>
      </c>
      <c r="C2" s="5" t="s">
        <v>0</v>
      </c>
      <c r="D2" s="5" t="s">
        <v>1</v>
      </c>
    </row>
    <row r="3" spans="1:17" x14ac:dyDescent="0.25">
      <c r="A3" s="5">
        <v>1</v>
      </c>
      <c r="B3" s="24">
        <v>2.7619598765432096E-3</v>
      </c>
      <c r="C3" t="s">
        <v>164</v>
      </c>
      <c r="D3" t="s">
        <v>23</v>
      </c>
      <c r="F3" s="5"/>
      <c r="Q3" t="s">
        <v>6</v>
      </c>
    </row>
    <row r="4" spans="1:17" x14ac:dyDescent="0.25">
      <c r="A4" s="5">
        <v>2</v>
      </c>
      <c r="B4" s="24">
        <v>2.8067129629629627E-3</v>
      </c>
      <c r="C4" s="30" t="s">
        <v>177</v>
      </c>
      <c r="D4" t="s">
        <v>9</v>
      </c>
      <c r="F4" s="5"/>
      <c r="Q4" t="s">
        <v>9</v>
      </c>
    </row>
    <row r="5" spans="1:17" x14ac:dyDescent="0.25">
      <c r="A5" s="5">
        <v>3</v>
      </c>
      <c r="B5" s="24">
        <v>2.864621913580247E-3</v>
      </c>
      <c r="C5" t="s">
        <v>178</v>
      </c>
      <c r="D5" t="s">
        <v>4</v>
      </c>
      <c r="F5" s="5"/>
      <c r="Q5" t="s">
        <v>4</v>
      </c>
    </row>
    <row r="6" spans="1:17" x14ac:dyDescent="0.25">
      <c r="A6" s="5">
        <v>4</v>
      </c>
      <c r="B6" s="24">
        <v>2.8697530864197529E-3</v>
      </c>
      <c r="C6" t="s">
        <v>179</v>
      </c>
      <c r="D6" t="s">
        <v>25</v>
      </c>
      <c r="F6" s="5"/>
      <c r="Q6" t="s">
        <v>196</v>
      </c>
    </row>
    <row r="7" spans="1:17" x14ac:dyDescent="0.25">
      <c r="A7" s="5">
        <v>5</v>
      </c>
      <c r="B7" s="24">
        <v>2.9012731481481476E-3</v>
      </c>
      <c r="C7" t="s">
        <v>180</v>
      </c>
      <c r="D7" t="s">
        <v>8</v>
      </c>
      <c r="F7" s="5"/>
      <c r="Q7" t="s">
        <v>95</v>
      </c>
    </row>
    <row r="8" spans="1:17" x14ac:dyDescent="0.25">
      <c r="A8" s="5">
        <v>6</v>
      </c>
      <c r="B8" s="24">
        <v>2.947299382716049E-3</v>
      </c>
      <c r="C8" t="s">
        <v>181</v>
      </c>
      <c r="D8" t="s">
        <v>6</v>
      </c>
      <c r="F8" s="5"/>
      <c r="Q8" t="s">
        <v>65</v>
      </c>
    </row>
    <row r="9" spans="1:17" x14ac:dyDescent="0.25">
      <c r="A9" s="5">
        <v>7</v>
      </c>
      <c r="B9" s="24">
        <v>3.0092206790123459E-3</v>
      </c>
      <c r="C9" t="s">
        <v>182</v>
      </c>
      <c r="D9" t="s">
        <v>9</v>
      </c>
      <c r="F9" s="5"/>
      <c r="Q9" t="s">
        <v>21</v>
      </c>
    </row>
    <row r="10" spans="1:17" x14ac:dyDescent="0.25">
      <c r="A10" s="5">
        <v>8</v>
      </c>
      <c r="B10" s="24">
        <v>3.0230709876543208E-3</v>
      </c>
      <c r="C10" t="s">
        <v>183</v>
      </c>
      <c r="D10" t="s">
        <v>23</v>
      </c>
      <c r="F10" s="5"/>
      <c r="Q10" t="s">
        <v>7</v>
      </c>
    </row>
    <row r="11" spans="1:17" x14ac:dyDescent="0.25">
      <c r="A11" s="5">
        <v>9</v>
      </c>
      <c r="B11" s="24">
        <v>3.0261188271604941E-3</v>
      </c>
      <c r="C11" t="s">
        <v>184</v>
      </c>
      <c r="D11" t="s">
        <v>9</v>
      </c>
      <c r="F11" s="5"/>
      <c r="Q11" t="s">
        <v>5</v>
      </c>
    </row>
    <row r="12" spans="1:17" x14ac:dyDescent="0.25">
      <c r="A12" s="5">
        <v>10</v>
      </c>
      <c r="B12" s="24">
        <v>3.0359953703703708E-3</v>
      </c>
      <c r="C12" t="s">
        <v>185</v>
      </c>
      <c r="D12" t="s">
        <v>21</v>
      </c>
      <c r="F12" s="5"/>
      <c r="Q12" t="s">
        <v>29</v>
      </c>
    </row>
    <row r="13" spans="1:17" x14ac:dyDescent="0.25">
      <c r="A13" s="5">
        <v>11</v>
      </c>
      <c r="B13" s="24">
        <v>3.0851466049382718E-3</v>
      </c>
      <c r="C13" t="s">
        <v>186</v>
      </c>
      <c r="D13" t="s">
        <v>8</v>
      </c>
      <c r="Q13" t="s">
        <v>3</v>
      </c>
    </row>
    <row r="14" spans="1:17" x14ac:dyDescent="0.25">
      <c r="A14" s="5">
        <v>12</v>
      </c>
      <c r="B14" s="24">
        <v>3.0983024691358021E-3</v>
      </c>
      <c r="C14" t="s">
        <v>187</v>
      </c>
      <c r="D14" t="s">
        <v>34</v>
      </c>
      <c r="Q14" t="s">
        <v>34</v>
      </c>
    </row>
    <row r="15" spans="1:17" x14ac:dyDescent="0.25">
      <c r="A15" s="5">
        <v>13</v>
      </c>
      <c r="B15" s="24">
        <v>3.1023533950617285E-3</v>
      </c>
      <c r="C15" t="s">
        <v>188</v>
      </c>
      <c r="D15" t="s">
        <v>3</v>
      </c>
      <c r="Q15" t="s">
        <v>98</v>
      </c>
    </row>
    <row r="16" spans="1:17" x14ac:dyDescent="0.25">
      <c r="A16" s="5">
        <v>14</v>
      </c>
      <c r="B16" s="24">
        <v>3.1719135802469132E-3</v>
      </c>
      <c r="C16" t="s">
        <v>189</v>
      </c>
      <c r="D16" t="s">
        <v>9</v>
      </c>
      <c r="Q16" t="s">
        <v>8</v>
      </c>
    </row>
    <row r="17" spans="1:17" x14ac:dyDescent="0.25">
      <c r="A17" s="13">
        <v>15</v>
      </c>
      <c r="B17" s="24">
        <v>3.2110725308641974E-3</v>
      </c>
      <c r="C17" t="s">
        <v>190</v>
      </c>
      <c r="D17" t="s">
        <v>9</v>
      </c>
      <c r="F17" s="14"/>
      <c r="Q17" t="s">
        <v>30</v>
      </c>
    </row>
    <row r="18" spans="1:17" x14ac:dyDescent="0.25">
      <c r="A18" s="13">
        <v>16</v>
      </c>
      <c r="B18" s="24">
        <v>3.2899305555555559E-3</v>
      </c>
      <c r="C18" t="s">
        <v>191</v>
      </c>
      <c r="D18" t="s">
        <v>23</v>
      </c>
      <c r="Q18" t="s">
        <v>23</v>
      </c>
    </row>
    <row r="19" spans="1:17" x14ac:dyDescent="0.25">
      <c r="A19" s="5">
        <v>17</v>
      </c>
      <c r="B19" s="24">
        <v>3.2956404320987655E-3</v>
      </c>
      <c r="C19" t="s">
        <v>192</v>
      </c>
      <c r="D19" t="s">
        <v>6</v>
      </c>
      <c r="Q19" t="s">
        <v>25</v>
      </c>
    </row>
    <row r="20" spans="1:17" x14ac:dyDescent="0.25">
      <c r="A20" s="5">
        <v>18</v>
      </c>
      <c r="B20" s="24">
        <v>3.4368441358024692E-3</v>
      </c>
      <c r="C20" t="s">
        <v>193</v>
      </c>
      <c r="D20" t="s">
        <v>6</v>
      </c>
      <c r="Q20" t="s">
        <v>24</v>
      </c>
    </row>
    <row r="21" spans="1:17" x14ac:dyDescent="0.25">
      <c r="A21" s="5">
        <v>19</v>
      </c>
      <c r="B21" s="24">
        <v>3.4400077160493827E-3</v>
      </c>
      <c r="C21" t="s">
        <v>194</v>
      </c>
      <c r="D21" t="s">
        <v>3</v>
      </c>
      <c r="Q21" t="s">
        <v>31</v>
      </c>
    </row>
    <row r="22" spans="1:17" x14ac:dyDescent="0.25">
      <c r="A22" s="5">
        <v>20</v>
      </c>
      <c r="B22" s="24">
        <v>3.5489197530864194E-3</v>
      </c>
      <c r="C22" t="s">
        <v>195</v>
      </c>
      <c r="D22" t="s">
        <v>4</v>
      </c>
    </row>
    <row r="23" spans="1:17" x14ac:dyDescent="0.25">
      <c r="A23" s="5">
        <v>21</v>
      </c>
      <c r="B23" s="24">
        <v>3.5926311728395055E-3</v>
      </c>
      <c r="C23" t="s">
        <v>165</v>
      </c>
      <c r="D23" t="s">
        <v>6</v>
      </c>
    </row>
    <row r="24" spans="1:17" x14ac:dyDescent="0.25">
      <c r="A24" s="5">
        <v>22</v>
      </c>
      <c r="B24" s="24">
        <v>3.5999228395061731E-3</v>
      </c>
      <c r="C24" t="s">
        <v>166</v>
      </c>
      <c r="D24" t="s">
        <v>34</v>
      </c>
    </row>
    <row r="25" spans="1:17" x14ac:dyDescent="0.25">
      <c r="A25" s="5">
        <v>23</v>
      </c>
      <c r="B25" s="24">
        <v>3.6196373456790121E-3</v>
      </c>
      <c r="C25" t="s">
        <v>167</v>
      </c>
      <c r="D25" t="s">
        <v>6</v>
      </c>
    </row>
    <row r="26" spans="1:17" x14ac:dyDescent="0.25">
      <c r="A26" s="5">
        <v>24</v>
      </c>
      <c r="B26" s="24">
        <v>3.6330246913580245E-3</v>
      </c>
      <c r="C26" t="s">
        <v>168</v>
      </c>
      <c r="D26" t="s">
        <v>30</v>
      </c>
    </row>
    <row r="27" spans="1:17" x14ac:dyDescent="0.25">
      <c r="A27" s="5">
        <v>25</v>
      </c>
      <c r="B27" s="24">
        <v>3.8641589506172836E-3</v>
      </c>
      <c r="C27" t="s">
        <v>169</v>
      </c>
      <c r="D27" t="s">
        <v>9</v>
      </c>
    </row>
    <row r="28" spans="1:17" x14ac:dyDescent="0.25">
      <c r="A28" s="5">
        <v>26</v>
      </c>
      <c r="B28" s="24">
        <v>3.8672067901234573E-3</v>
      </c>
      <c r="C28" t="s">
        <v>170</v>
      </c>
      <c r="D28" t="s">
        <v>9</v>
      </c>
    </row>
    <row r="29" spans="1:17" x14ac:dyDescent="0.25">
      <c r="A29" s="5">
        <v>27</v>
      </c>
      <c r="B29" s="24">
        <v>3.8960262345679015E-3</v>
      </c>
      <c r="C29" t="s">
        <v>171</v>
      </c>
      <c r="D29" t="s">
        <v>9</v>
      </c>
    </row>
    <row r="30" spans="1:17" x14ac:dyDescent="0.25">
      <c r="A30" s="5">
        <v>28</v>
      </c>
      <c r="B30" s="24">
        <v>3.908641975308642E-3</v>
      </c>
      <c r="C30" t="s">
        <v>172</v>
      </c>
      <c r="D30" t="s">
        <v>21</v>
      </c>
    </row>
    <row r="31" spans="1:17" x14ac:dyDescent="0.25">
      <c r="A31" s="5">
        <v>29</v>
      </c>
      <c r="B31" s="24">
        <v>3.9680555555555554E-3</v>
      </c>
      <c r="C31" t="s">
        <v>173</v>
      </c>
      <c r="D31" t="s">
        <v>9</v>
      </c>
    </row>
    <row r="32" spans="1:17" x14ac:dyDescent="0.25">
      <c r="A32" s="5">
        <v>30</v>
      </c>
      <c r="B32" s="24">
        <v>3.9792438271604941E-3</v>
      </c>
      <c r="C32" t="s">
        <v>174</v>
      </c>
      <c r="D32" t="s">
        <v>95</v>
      </c>
    </row>
    <row r="33" spans="1:4" x14ac:dyDescent="0.25">
      <c r="A33" s="5">
        <v>31</v>
      </c>
      <c r="B33" s="24">
        <v>4.0235339506172847E-3</v>
      </c>
      <c r="C33" t="s">
        <v>175</v>
      </c>
      <c r="D33" t="s">
        <v>9</v>
      </c>
    </row>
    <row r="34" spans="1:4" x14ac:dyDescent="0.25">
      <c r="A34" s="5">
        <v>32</v>
      </c>
      <c r="B34" s="24">
        <v>4.8694444444444445E-3</v>
      </c>
      <c r="C34" t="s">
        <v>176</v>
      </c>
      <c r="D34" t="s">
        <v>3</v>
      </c>
    </row>
    <row r="35" spans="1:4" x14ac:dyDescent="0.25">
      <c r="A35" s="5"/>
      <c r="B35" s="24"/>
    </row>
    <row r="36" spans="1:4" x14ac:dyDescent="0.25">
      <c r="A36" s="5"/>
      <c r="B36" s="24"/>
    </row>
    <row r="37" spans="1:4" x14ac:dyDescent="0.25">
      <c r="A37" s="5"/>
      <c r="B37" s="24"/>
    </row>
    <row r="38" spans="1:4" x14ac:dyDescent="0.25">
      <c r="A38" s="5"/>
      <c r="B38" s="24"/>
    </row>
    <row r="39" spans="1:4" x14ac:dyDescent="0.25">
      <c r="A39" s="5"/>
      <c r="B39" s="24"/>
    </row>
    <row r="40" spans="1:4" x14ac:dyDescent="0.25">
      <c r="A40" s="5" t="s">
        <v>97</v>
      </c>
      <c r="B40" s="5"/>
    </row>
    <row r="41" spans="1:4" x14ac:dyDescent="0.25">
      <c r="A41" s="5" t="s">
        <v>2</v>
      </c>
      <c r="B41" s="5" t="s">
        <v>36</v>
      </c>
      <c r="C41" s="5" t="s">
        <v>0</v>
      </c>
      <c r="D41" s="5" t="s">
        <v>1</v>
      </c>
    </row>
    <row r="42" spans="1:4" x14ac:dyDescent="0.25">
      <c r="A42" s="5">
        <v>1</v>
      </c>
      <c r="B42" s="24">
        <v>2.5156250000000001E-3</v>
      </c>
      <c r="C42" t="s">
        <v>120</v>
      </c>
      <c r="D42" t="s">
        <v>9</v>
      </c>
    </row>
    <row r="43" spans="1:4" x14ac:dyDescent="0.25">
      <c r="A43" s="5">
        <f ca="1">A42+1</f>
        <v>2</v>
      </c>
      <c r="B43" s="24">
        <v>2.6748842592592592E-3</v>
      </c>
      <c r="C43" t="s">
        <v>200</v>
      </c>
      <c r="D43" t="s">
        <v>9</v>
      </c>
    </row>
    <row r="44" spans="1:4" x14ac:dyDescent="0.25">
      <c r="A44" s="5">
        <f t="shared" ref="A44:A66" ca="1" si="0">A43+1</f>
        <v>3</v>
      </c>
      <c r="B44" s="24">
        <v>2.682908950617284E-3</v>
      </c>
      <c r="C44" t="s">
        <v>122</v>
      </c>
      <c r="D44" t="s">
        <v>6</v>
      </c>
    </row>
    <row r="45" spans="1:4" x14ac:dyDescent="0.25">
      <c r="A45" s="5">
        <f t="shared" ca="1" si="0"/>
        <v>4</v>
      </c>
      <c r="B45" s="24">
        <v>2.6921296296296294E-3</v>
      </c>
      <c r="C45" t="s">
        <v>123</v>
      </c>
      <c r="D45" t="s">
        <v>9</v>
      </c>
    </row>
    <row r="46" spans="1:4" x14ac:dyDescent="0.25">
      <c r="A46" s="5">
        <f t="shared" ca="1" si="0"/>
        <v>5</v>
      </c>
      <c r="B46" s="24">
        <v>2.6965663580246911E-3</v>
      </c>
      <c r="C46" t="s">
        <v>201</v>
      </c>
      <c r="D46" t="s">
        <v>9</v>
      </c>
    </row>
    <row r="47" spans="1:4" x14ac:dyDescent="0.25">
      <c r="A47" s="5">
        <f t="shared" ca="1" si="0"/>
        <v>6</v>
      </c>
      <c r="B47" s="24">
        <v>2.7133873456790122E-3</v>
      </c>
      <c r="C47" t="s">
        <v>93</v>
      </c>
      <c r="D47" t="s">
        <v>23</v>
      </c>
    </row>
    <row r="48" spans="1:4" x14ac:dyDescent="0.25">
      <c r="A48" s="5">
        <f t="shared" ca="1" si="0"/>
        <v>7</v>
      </c>
      <c r="B48" s="24">
        <v>2.7272762345679018E-3</v>
      </c>
      <c r="C48" t="s">
        <v>127</v>
      </c>
      <c r="D48" t="s">
        <v>8</v>
      </c>
    </row>
    <row r="49" spans="1:4" x14ac:dyDescent="0.25">
      <c r="A49" s="5">
        <f t="shared" ca="1" si="0"/>
        <v>8</v>
      </c>
      <c r="B49" s="24">
        <v>2.7504243827160494E-3</v>
      </c>
      <c r="C49" t="s">
        <v>121</v>
      </c>
      <c r="D49" t="s">
        <v>9</v>
      </c>
    </row>
    <row r="50" spans="1:4" x14ac:dyDescent="0.25">
      <c r="A50" s="5">
        <f t="shared" ca="1" si="0"/>
        <v>9</v>
      </c>
      <c r="B50" s="24">
        <v>2.786766975308642E-3</v>
      </c>
      <c r="C50" t="s">
        <v>202</v>
      </c>
      <c r="D50" t="s">
        <v>23</v>
      </c>
    </row>
    <row r="51" spans="1:4" x14ac:dyDescent="0.25">
      <c r="A51" s="5">
        <f t="shared" ca="1" si="0"/>
        <v>10</v>
      </c>
      <c r="B51" s="24">
        <v>2.8180169753086425E-3</v>
      </c>
      <c r="C51" t="s">
        <v>124</v>
      </c>
      <c r="D51" t="s">
        <v>4</v>
      </c>
    </row>
    <row r="52" spans="1:4" x14ac:dyDescent="0.25">
      <c r="A52" s="5">
        <f t="shared" ca="1" si="0"/>
        <v>11</v>
      </c>
      <c r="B52" s="24">
        <v>2.8580632716049387E-3</v>
      </c>
      <c r="C52" t="s">
        <v>126</v>
      </c>
      <c r="D52" t="s">
        <v>9</v>
      </c>
    </row>
    <row r="53" spans="1:4" x14ac:dyDescent="0.25">
      <c r="A53" s="5">
        <f t="shared" ca="1" si="0"/>
        <v>12</v>
      </c>
      <c r="B53" s="24">
        <v>2.8779706790123456E-3</v>
      </c>
      <c r="C53" t="s">
        <v>203</v>
      </c>
      <c r="D53" t="s">
        <v>4</v>
      </c>
    </row>
    <row r="54" spans="1:4" x14ac:dyDescent="0.25">
      <c r="A54" s="5">
        <f t="shared" ca="1" si="0"/>
        <v>13</v>
      </c>
      <c r="B54" s="24">
        <v>2.9229552469135808E-3</v>
      </c>
      <c r="C54" t="s">
        <v>128</v>
      </c>
      <c r="D54" t="s">
        <v>9</v>
      </c>
    </row>
    <row r="55" spans="1:4" x14ac:dyDescent="0.25">
      <c r="A55" s="5">
        <f t="shared" ca="1" si="0"/>
        <v>14</v>
      </c>
      <c r="B55" s="24">
        <v>2.9639274691358026E-3</v>
      </c>
      <c r="C55" t="s">
        <v>130</v>
      </c>
      <c r="D55" t="s">
        <v>9</v>
      </c>
    </row>
    <row r="56" spans="1:4" x14ac:dyDescent="0.25">
      <c r="A56" s="5">
        <f t="shared" ca="1" si="0"/>
        <v>15</v>
      </c>
      <c r="B56" s="24">
        <v>2.9987654320987652E-3</v>
      </c>
      <c r="C56" t="s">
        <v>125</v>
      </c>
      <c r="D56" t="s">
        <v>9</v>
      </c>
    </row>
    <row r="57" spans="1:4" x14ac:dyDescent="0.25">
      <c r="A57" s="5">
        <f t="shared" ca="1" si="0"/>
        <v>16</v>
      </c>
      <c r="B57" s="24">
        <v>3.1233024691358024E-3</v>
      </c>
      <c r="C57" t="s">
        <v>204</v>
      </c>
      <c r="D57" t="s">
        <v>9</v>
      </c>
    </row>
    <row r="58" spans="1:4" x14ac:dyDescent="0.25">
      <c r="A58" s="5">
        <f t="shared" ca="1" si="0"/>
        <v>17</v>
      </c>
      <c r="B58" s="24">
        <v>3.2123456790123452E-3</v>
      </c>
      <c r="C58" t="s">
        <v>129</v>
      </c>
      <c r="D58" t="s">
        <v>6</v>
      </c>
    </row>
    <row r="59" spans="1:4" x14ac:dyDescent="0.25">
      <c r="A59" s="5">
        <f t="shared" ca="1" si="0"/>
        <v>18</v>
      </c>
      <c r="B59" s="24">
        <v>3.2293981481481483E-3</v>
      </c>
      <c r="C59" t="s">
        <v>132</v>
      </c>
      <c r="D59" t="s">
        <v>9</v>
      </c>
    </row>
    <row r="60" spans="1:4" x14ac:dyDescent="0.25">
      <c r="A60" s="5">
        <f t="shared" ca="1" si="0"/>
        <v>19</v>
      </c>
      <c r="B60" s="24">
        <v>3.2404320987654317E-3</v>
      </c>
      <c r="C60" t="s">
        <v>205</v>
      </c>
      <c r="D60" t="s">
        <v>25</v>
      </c>
    </row>
    <row r="61" spans="1:4" x14ac:dyDescent="0.25">
      <c r="A61" s="5">
        <f t="shared" ca="1" si="0"/>
        <v>20</v>
      </c>
      <c r="B61" s="24">
        <v>3.3251157407407409E-3</v>
      </c>
      <c r="C61" t="s">
        <v>133</v>
      </c>
      <c r="D61" t="s">
        <v>30</v>
      </c>
    </row>
    <row r="62" spans="1:4" x14ac:dyDescent="0.25">
      <c r="A62" s="5">
        <f t="shared" ca="1" si="0"/>
        <v>21</v>
      </c>
      <c r="B62" s="24">
        <v>3.3795524691358023E-3</v>
      </c>
      <c r="C62" t="s">
        <v>131</v>
      </c>
      <c r="D62" t="s">
        <v>3</v>
      </c>
    </row>
    <row r="63" spans="1:4" x14ac:dyDescent="0.25">
      <c r="A63" s="5">
        <f t="shared" ca="1" si="0"/>
        <v>22</v>
      </c>
      <c r="B63" s="24">
        <v>3.7510416666666664E-3</v>
      </c>
      <c r="C63" t="s">
        <v>197</v>
      </c>
      <c r="D63" t="s">
        <v>25</v>
      </c>
    </row>
    <row r="64" spans="1:4" x14ac:dyDescent="0.25">
      <c r="A64" s="5">
        <f t="shared" ca="1" si="0"/>
        <v>23</v>
      </c>
      <c r="B64" s="24">
        <v>3.8877314814814816E-3</v>
      </c>
      <c r="C64" t="s">
        <v>83</v>
      </c>
      <c r="D64" t="s">
        <v>95</v>
      </c>
    </row>
    <row r="65" spans="1:4" x14ac:dyDescent="0.25">
      <c r="A65" s="5">
        <f t="shared" ca="1" si="0"/>
        <v>24</v>
      </c>
      <c r="B65" s="24">
        <v>4.0365354938271605E-3</v>
      </c>
      <c r="C65" t="s">
        <v>198</v>
      </c>
      <c r="D65" t="s">
        <v>9</v>
      </c>
    </row>
    <row r="66" spans="1:4" x14ac:dyDescent="0.25">
      <c r="A66" s="5">
        <f t="shared" ca="1" si="0"/>
        <v>25</v>
      </c>
      <c r="B66" s="24">
        <v>4.0790123456790122E-3</v>
      </c>
      <c r="C66" t="s">
        <v>199</v>
      </c>
      <c r="D66" t="s">
        <v>30</v>
      </c>
    </row>
    <row r="69" spans="1:4" x14ac:dyDescent="0.25">
      <c r="A69" s="5" t="s">
        <v>12</v>
      </c>
    </row>
    <row r="70" spans="1:4" x14ac:dyDescent="0.25">
      <c r="A70" s="5" t="s">
        <v>2</v>
      </c>
      <c r="B70" s="5" t="s">
        <v>36</v>
      </c>
      <c r="C70" s="5" t="s">
        <v>0</v>
      </c>
      <c r="D70" s="5" t="s">
        <v>1</v>
      </c>
    </row>
    <row r="71" spans="1:4" x14ac:dyDescent="0.25">
      <c r="A71" s="5">
        <v>1</v>
      </c>
      <c r="B71" s="23">
        <v>5.9334104938271598E-3</v>
      </c>
      <c r="C71" t="s">
        <v>45</v>
      </c>
      <c r="D71" t="s">
        <v>6</v>
      </c>
    </row>
    <row r="72" spans="1:4" x14ac:dyDescent="0.25">
      <c r="A72" s="5">
        <v>2</v>
      </c>
      <c r="B72" s="23">
        <v>5.9827546296296295E-3</v>
      </c>
      <c r="C72" t="s">
        <v>61</v>
      </c>
      <c r="D72" t="s">
        <v>21</v>
      </c>
    </row>
    <row r="73" spans="1:4" x14ac:dyDescent="0.25">
      <c r="A73" s="5">
        <v>3</v>
      </c>
      <c r="B73" s="23">
        <v>6.1714120370370369E-3</v>
      </c>
      <c r="C73" t="s">
        <v>206</v>
      </c>
      <c r="D73" t="s">
        <v>4</v>
      </c>
    </row>
    <row r="74" spans="1:4" x14ac:dyDescent="0.25">
      <c r="A74" s="5">
        <v>4</v>
      </c>
      <c r="B74" s="23">
        <v>6.1860339506172833E-3</v>
      </c>
      <c r="C74" t="s">
        <v>207</v>
      </c>
      <c r="D74" t="s">
        <v>6</v>
      </c>
    </row>
    <row r="75" spans="1:4" x14ac:dyDescent="0.25">
      <c r="A75" s="5">
        <v>5</v>
      </c>
      <c r="B75" s="23">
        <v>6.2033179012345669E-3</v>
      </c>
      <c r="C75" t="s">
        <v>62</v>
      </c>
      <c r="D75" t="s">
        <v>4</v>
      </c>
    </row>
    <row r="76" spans="1:4" x14ac:dyDescent="0.25">
      <c r="A76" s="5">
        <v>6</v>
      </c>
      <c r="B76" s="23">
        <v>6.2271604938271613E-3</v>
      </c>
      <c r="C76" t="s">
        <v>208</v>
      </c>
      <c r="D76" t="s">
        <v>4</v>
      </c>
    </row>
    <row r="77" spans="1:4" x14ac:dyDescent="0.25">
      <c r="A77" s="5">
        <v>7</v>
      </c>
      <c r="B77" s="23">
        <v>6.3311342592592586E-3</v>
      </c>
      <c r="C77" t="s">
        <v>43</v>
      </c>
      <c r="D77" t="s">
        <v>95</v>
      </c>
    </row>
    <row r="78" spans="1:4" x14ac:dyDescent="0.25">
      <c r="A78" s="5">
        <v>8</v>
      </c>
      <c r="B78" s="23">
        <v>6.3599151234567898E-3</v>
      </c>
      <c r="C78" t="s">
        <v>209</v>
      </c>
      <c r="D78" t="s">
        <v>8</v>
      </c>
    </row>
    <row r="79" spans="1:4" x14ac:dyDescent="0.25">
      <c r="A79" s="5">
        <v>9</v>
      </c>
      <c r="B79" s="23">
        <v>6.3954861111111113E-3</v>
      </c>
      <c r="C79" t="s">
        <v>210</v>
      </c>
      <c r="D79" t="s">
        <v>3</v>
      </c>
    </row>
    <row r="80" spans="1:4" x14ac:dyDescent="0.25">
      <c r="A80" s="5">
        <v>10</v>
      </c>
      <c r="B80" s="23">
        <v>6.4555169753086417E-3</v>
      </c>
      <c r="C80" t="s">
        <v>211</v>
      </c>
      <c r="D80" t="s">
        <v>9</v>
      </c>
    </row>
    <row r="81" spans="1:8" x14ac:dyDescent="0.25">
      <c r="A81" s="5">
        <v>11</v>
      </c>
      <c r="B81" s="23">
        <v>6.5336419753086418E-3</v>
      </c>
      <c r="C81" t="s">
        <v>75</v>
      </c>
      <c r="D81" t="s">
        <v>8</v>
      </c>
    </row>
    <row r="82" spans="1:8" x14ac:dyDescent="0.25">
      <c r="A82" s="5">
        <v>12</v>
      </c>
      <c r="B82" s="23">
        <v>6.5679398148148146E-3</v>
      </c>
      <c r="C82" t="s">
        <v>212</v>
      </c>
      <c r="D82" t="s">
        <v>34</v>
      </c>
    </row>
    <row r="83" spans="1:8" x14ac:dyDescent="0.25">
      <c r="A83" s="5">
        <v>13</v>
      </c>
      <c r="B83" s="23">
        <v>6.5765046296296292E-3</v>
      </c>
      <c r="C83" t="s">
        <v>213</v>
      </c>
      <c r="D83" t="s">
        <v>4</v>
      </c>
    </row>
    <row r="84" spans="1:8" x14ac:dyDescent="0.25">
      <c r="A84" s="5">
        <v>14</v>
      </c>
      <c r="B84" s="23">
        <v>6.609336419753086E-3</v>
      </c>
      <c r="C84" t="s">
        <v>214</v>
      </c>
      <c r="D84" t="s">
        <v>34</v>
      </c>
    </row>
    <row r="85" spans="1:8" x14ac:dyDescent="0.25">
      <c r="A85" s="5">
        <v>15</v>
      </c>
      <c r="B85" s="23">
        <v>6.6412808641975315E-3</v>
      </c>
      <c r="C85" t="s">
        <v>215</v>
      </c>
      <c r="D85" t="s">
        <v>196</v>
      </c>
    </row>
    <row r="86" spans="1:8" x14ac:dyDescent="0.25">
      <c r="A86" s="5">
        <v>16</v>
      </c>
      <c r="B86" s="23">
        <v>6.6893132716049387E-3</v>
      </c>
      <c r="C86" t="s">
        <v>151</v>
      </c>
      <c r="D86" t="s">
        <v>4</v>
      </c>
    </row>
    <row r="87" spans="1:8" x14ac:dyDescent="0.25">
      <c r="A87" s="5">
        <v>17</v>
      </c>
      <c r="B87" s="23">
        <v>6.7086419753086416E-3</v>
      </c>
      <c r="C87" t="s">
        <v>216</v>
      </c>
      <c r="D87" t="s">
        <v>196</v>
      </c>
    </row>
    <row r="88" spans="1:8" x14ac:dyDescent="0.25">
      <c r="A88" s="5">
        <v>18</v>
      </c>
      <c r="B88" s="23">
        <v>6.8613040123456795E-3</v>
      </c>
      <c r="C88" t="s">
        <v>218</v>
      </c>
      <c r="D88" t="s">
        <v>3</v>
      </c>
    </row>
    <row r="89" spans="1:8" x14ac:dyDescent="0.25">
      <c r="A89" s="5">
        <v>19</v>
      </c>
      <c r="B89" s="23">
        <v>6.9377314814814814E-3</v>
      </c>
      <c r="C89" t="s">
        <v>217</v>
      </c>
      <c r="D89" t="s">
        <v>7</v>
      </c>
    </row>
    <row r="90" spans="1:8" x14ac:dyDescent="0.25">
      <c r="A90" s="5">
        <v>20</v>
      </c>
      <c r="B90" s="23">
        <v>6.9878858024691355E-3</v>
      </c>
      <c r="C90" t="s">
        <v>77</v>
      </c>
      <c r="D90" t="s">
        <v>9</v>
      </c>
    </row>
    <row r="91" spans="1:8" x14ac:dyDescent="0.25">
      <c r="A91" s="5">
        <v>21</v>
      </c>
      <c r="B91" s="23">
        <v>7.0861111111111116E-3</v>
      </c>
      <c r="C91" t="s">
        <v>219</v>
      </c>
      <c r="D91" t="s">
        <v>3</v>
      </c>
    </row>
    <row r="92" spans="1:8" x14ac:dyDescent="0.25">
      <c r="A92" s="5">
        <v>22</v>
      </c>
      <c r="B92" s="23">
        <v>7.1415123456790124E-3</v>
      </c>
      <c r="C92" t="s">
        <v>220</v>
      </c>
      <c r="D92" t="s">
        <v>6</v>
      </c>
      <c r="G92" s="14"/>
      <c r="H92" s="14"/>
    </row>
    <row r="93" spans="1:8" x14ac:dyDescent="0.25">
      <c r="A93" s="5">
        <v>23</v>
      </c>
      <c r="B93" s="23">
        <v>7.1459104938271607E-3</v>
      </c>
      <c r="C93" t="s">
        <v>221</v>
      </c>
      <c r="D93" t="s">
        <v>21</v>
      </c>
    </row>
    <row r="94" spans="1:8" x14ac:dyDescent="0.25">
      <c r="A94" s="5">
        <v>24</v>
      </c>
      <c r="B94" s="23">
        <v>7.1555941358024686E-3</v>
      </c>
      <c r="C94" t="s">
        <v>79</v>
      </c>
      <c r="D94" t="s">
        <v>30</v>
      </c>
    </row>
    <row r="95" spans="1:8" x14ac:dyDescent="0.25">
      <c r="A95" s="5">
        <v>25</v>
      </c>
      <c r="B95" s="23">
        <v>7.1599922839506178E-3</v>
      </c>
      <c r="C95" t="s">
        <v>222</v>
      </c>
      <c r="D95" t="s">
        <v>34</v>
      </c>
    </row>
    <row r="96" spans="1:8" x14ac:dyDescent="0.25">
      <c r="A96" s="5">
        <v>26</v>
      </c>
      <c r="B96" s="23">
        <v>7.2284336419753091E-3</v>
      </c>
      <c r="C96" t="s">
        <v>153</v>
      </c>
      <c r="D96" t="s">
        <v>8</v>
      </c>
    </row>
    <row r="97" spans="1:4" x14ac:dyDescent="0.25">
      <c r="A97" s="5">
        <v>27</v>
      </c>
      <c r="B97" s="23">
        <v>7.2880401234567899E-3</v>
      </c>
      <c r="C97" t="s">
        <v>223</v>
      </c>
      <c r="D97" t="s">
        <v>3</v>
      </c>
    </row>
    <row r="98" spans="1:4" x14ac:dyDescent="0.25">
      <c r="A98" s="5">
        <v>28</v>
      </c>
      <c r="B98" s="23">
        <v>7.2907407407407409E-3</v>
      </c>
      <c r="C98" t="s">
        <v>224</v>
      </c>
      <c r="D98" t="s">
        <v>9</v>
      </c>
    </row>
    <row r="99" spans="1:4" x14ac:dyDescent="0.25">
      <c r="A99" s="5">
        <v>29</v>
      </c>
      <c r="B99" s="23">
        <v>7.3443287037037036E-3</v>
      </c>
      <c r="C99" t="s">
        <v>225</v>
      </c>
      <c r="D99" t="s">
        <v>6</v>
      </c>
    </row>
    <row r="100" spans="1:4" x14ac:dyDescent="0.25">
      <c r="A100" s="5">
        <v>30</v>
      </c>
      <c r="B100" s="23">
        <v>7.3900848765432103E-3</v>
      </c>
      <c r="C100" t="s">
        <v>76</v>
      </c>
      <c r="D100" t="s">
        <v>9</v>
      </c>
    </row>
    <row r="101" spans="1:4" x14ac:dyDescent="0.25">
      <c r="A101" s="5">
        <v>31</v>
      </c>
      <c r="B101" s="23">
        <v>7.4547067901234573E-3</v>
      </c>
      <c r="C101" t="s">
        <v>80</v>
      </c>
      <c r="D101" t="s">
        <v>5</v>
      </c>
    </row>
    <row r="102" spans="1:4" x14ac:dyDescent="0.25">
      <c r="A102" s="5">
        <v>32</v>
      </c>
      <c r="B102" s="23">
        <v>7.5408179012345679E-3</v>
      </c>
      <c r="C102" t="s">
        <v>82</v>
      </c>
      <c r="D102" t="s">
        <v>3</v>
      </c>
    </row>
    <row r="103" spans="1:4" x14ac:dyDescent="0.25">
      <c r="A103" s="5">
        <v>33</v>
      </c>
      <c r="B103" s="23">
        <v>7.5665895061728392E-3</v>
      </c>
      <c r="C103" t="s">
        <v>226</v>
      </c>
      <c r="D103" t="s">
        <v>6</v>
      </c>
    </row>
    <row r="104" spans="1:4" x14ac:dyDescent="0.25">
      <c r="A104" s="5">
        <v>34</v>
      </c>
      <c r="B104" s="23">
        <v>7.6194830246913573E-3</v>
      </c>
      <c r="C104" t="s">
        <v>138</v>
      </c>
      <c r="D104" t="s">
        <v>3</v>
      </c>
    </row>
    <row r="105" spans="1:4" x14ac:dyDescent="0.25">
      <c r="A105" s="5">
        <v>35</v>
      </c>
      <c r="B105" s="23">
        <v>7.631828703703704E-3</v>
      </c>
      <c r="C105" t="s">
        <v>227</v>
      </c>
      <c r="D105" t="s">
        <v>6</v>
      </c>
    </row>
    <row r="106" spans="1:4" x14ac:dyDescent="0.25">
      <c r="A106" s="5">
        <v>36</v>
      </c>
      <c r="B106" s="23">
        <v>7.8398533950617289E-3</v>
      </c>
      <c r="C106" t="s">
        <v>46</v>
      </c>
      <c r="D106" t="s">
        <v>4</v>
      </c>
    </row>
    <row r="107" spans="1:4" x14ac:dyDescent="0.25">
      <c r="A107" s="5">
        <v>37</v>
      </c>
      <c r="B107" s="23">
        <v>7.9611496913580253E-3</v>
      </c>
      <c r="C107" t="s">
        <v>78</v>
      </c>
      <c r="D107" t="s">
        <v>34</v>
      </c>
    </row>
    <row r="108" spans="1:4" x14ac:dyDescent="0.25">
      <c r="A108" s="5">
        <v>38</v>
      </c>
      <c r="B108" s="23">
        <v>8.04633487654321E-3</v>
      </c>
      <c r="C108" t="s">
        <v>81</v>
      </c>
      <c r="D108" t="s">
        <v>9</v>
      </c>
    </row>
    <row r="109" spans="1:4" x14ac:dyDescent="0.25">
      <c r="A109" s="5">
        <v>39</v>
      </c>
      <c r="B109" s="23">
        <v>8.1249614197530864E-3</v>
      </c>
      <c r="C109" t="s">
        <v>140</v>
      </c>
      <c r="D109" t="s">
        <v>3</v>
      </c>
    </row>
    <row r="110" spans="1:4" x14ac:dyDescent="0.25">
      <c r="A110" s="5">
        <v>40</v>
      </c>
      <c r="B110" s="23">
        <v>8.2111111111111117E-3</v>
      </c>
      <c r="C110" t="s">
        <v>228</v>
      </c>
      <c r="D110" t="s">
        <v>34</v>
      </c>
    </row>
    <row r="111" spans="1:4" x14ac:dyDescent="0.25">
      <c r="A111" s="5">
        <v>41</v>
      </c>
      <c r="B111" s="23">
        <v>8.2656635802469142E-3</v>
      </c>
      <c r="C111" t="s">
        <v>229</v>
      </c>
      <c r="D111" t="s">
        <v>23</v>
      </c>
    </row>
    <row r="112" spans="1:4" x14ac:dyDescent="0.25">
      <c r="A112" s="5">
        <v>42</v>
      </c>
      <c r="B112" s="23">
        <v>8.3101466049382722E-3</v>
      </c>
      <c r="C112" t="s">
        <v>230</v>
      </c>
      <c r="D112" t="s">
        <v>196</v>
      </c>
    </row>
    <row r="113" spans="1:4" x14ac:dyDescent="0.25">
      <c r="A113" s="5">
        <v>43</v>
      </c>
      <c r="B113" s="23">
        <v>8.6743827160493826E-3</v>
      </c>
      <c r="C113" t="s">
        <v>231</v>
      </c>
      <c r="D113" t="s">
        <v>23</v>
      </c>
    </row>
    <row r="114" spans="1:4" x14ac:dyDescent="0.25">
      <c r="A114" s="5">
        <v>44</v>
      </c>
      <c r="B114" s="23">
        <v>8.7542824074074085E-3</v>
      </c>
      <c r="C114" t="s">
        <v>154</v>
      </c>
      <c r="D114" t="s">
        <v>23</v>
      </c>
    </row>
    <row r="115" spans="1:4" x14ac:dyDescent="0.25">
      <c r="A115" s="5">
        <v>45</v>
      </c>
      <c r="B115" s="23">
        <v>8.8091435185185182E-3</v>
      </c>
      <c r="C115" t="s">
        <v>232</v>
      </c>
      <c r="D115" t="s">
        <v>196</v>
      </c>
    </row>
    <row r="116" spans="1:4" x14ac:dyDescent="0.25">
      <c r="A116" s="5">
        <v>46</v>
      </c>
      <c r="B116" s="23">
        <v>8.8976080246913596E-3</v>
      </c>
      <c r="C116" t="s">
        <v>233</v>
      </c>
      <c r="D116" t="s">
        <v>23</v>
      </c>
    </row>
    <row r="117" spans="1:4" x14ac:dyDescent="0.25">
      <c r="A117" s="5">
        <v>47</v>
      </c>
      <c r="B117" s="23">
        <v>8.9065200617283943E-3</v>
      </c>
      <c r="C117" t="s">
        <v>234</v>
      </c>
      <c r="D117" t="s">
        <v>23</v>
      </c>
    </row>
    <row r="118" spans="1:4" x14ac:dyDescent="0.25">
      <c r="A118" s="5">
        <v>48</v>
      </c>
      <c r="B118" s="23">
        <v>8.9232638888888886E-3</v>
      </c>
      <c r="C118" t="s">
        <v>235</v>
      </c>
      <c r="D118" t="s">
        <v>4</v>
      </c>
    </row>
    <row r="119" spans="1:4" x14ac:dyDescent="0.25">
      <c r="A119" s="5">
        <v>49</v>
      </c>
      <c r="B119" s="23">
        <v>9.1754243827160496E-3</v>
      </c>
      <c r="C119" t="s">
        <v>139</v>
      </c>
      <c r="D119" t="s">
        <v>34</v>
      </c>
    </row>
    <row r="120" spans="1:4" x14ac:dyDescent="0.25">
      <c r="A120" s="5">
        <v>50</v>
      </c>
      <c r="B120" s="23">
        <v>9.2036651234567897E-3</v>
      </c>
      <c r="C120" t="s">
        <v>236</v>
      </c>
      <c r="D120" t="s">
        <v>25</v>
      </c>
    </row>
    <row r="121" spans="1:4" x14ac:dyDescent="0.25">
      <c r="A121" s="5">
        <v>51</v>
      </c>
      <c r="B121" s="23">
        <v>9.3105709876543218E-3</v>
      </c>
      <c r="C121" t="s">
        <v>237</v>
      </c>
      <c r="D121" t="s">
        <v>23</v>
      </c>
    </row>
    <row r="122" spans="1:4" x14ac:dyDescent="0.25">
      <c r="A122" s="5">
        <v>52</v>
      </c>
      <c r="B122" s="23">
        <v>9.4273533950617276E-3</v>
      </c>
      <c r="C122" t="s">
        <v>152</v>
      </c>
      <c r="D122" t="s">
        <v>34</v>
      </c>
    </row>
    <row r="123" spans="1:4" x14ac:dyDescent="0.25">
      <c r="A123" s="5">
        <v>53</v>
      </c>
      <c r="B123" s="23">
        <v>9.7909722222222217E-3</v>
      </c>
      <c r="C123" t="s">
        <v>141</v>
      </c>
      <c r="D123" t="s">
        <v>21</v>
      </c>
    </row>
    <row r="124" spans="1:4" x14ac:dyDescent="0.25">
      <c r="A124" s="5">
        <v>54</v>
      </c>
      <c r="B124" s="23">
        <v>9.992554012345679E-3</v>
      </c>
      <c r="C124" t="s">
        <v>142</v>
      </c>
      <c r="D124" t="s">
        <v>9</v>
      </c>
    </row>
    <row r="125" spans="1:4" x14ac:dyDescent="0.25">
      <c r="A125" s="5">
        <v>55</v>
      </c>
      <c r="B125" s="23">
        <v>1.0520177469135803E-2</v>
      </c>
      <c r="C125" t="s">
        <v>84</v>
      </c>
      <c r="D125" t="s">
        <v>30</v>
      </c>
    </row>
    <row r="126" spans="1:4" x14ac:dyDescent="0.25">
      <c r="A126" s="5">
        <v>56</v>
      </c>
      <c r="B126" s="23">
        <v>1.0741473765432099E-2</v>
      </c>
      <c r="C126" t="s">
        <v>149</v>
      </c>
      <c r="D126" t="s">
        <v>3</v>
      </c>
    </row>
    <row r="127" spans="1:4" x14ac:dyDescent="0.25">
      <c r="A127" s="5">
        <v>57</v>
      </c>
      <c r="B127" s="23">
        <v>1.1009297839506174E-2</v>
      </c>
      <c r="C127" t="s">
        <v>238</v>
      </c>
      <c r="D127" t="s">
        <v>9</v>
      </c>
    </row>
    <row r="128" spans="1:4" x14ac:dyDescent="0.25">
      <c r="A128" s="5">
        <v>58</v>
      </c>
      <c r="B128" s="23">
        <v>1.1057330246913582E-2</v>
      </c>
      <c r="C128" t="s">
        <v>239</v>
      </c>
      <c r="D128" t="s">
        <v>9</v>
      </c>
    </row>
    <row r="129" spans="1:4" x14ac:dyDescent="0.25">
      <c r="A129" s="5">
        <v>59</v>
      </c>
      <c r="B129" s="23">
        <v>1.1191010802469139E-2</v>
      </c>
      <c r="C129" t="s">
        <v>240</v>
      </c>
      <c r="D129" t="s">
        <v>3</v>
      </c>
    </row>
    <row r="130" spans="1:4" x14ac:dyDescent="0.25">
      <c r="A130" s="5">
        <v>60</v>
      </c>
      <c r="B130" s="23">
        <v>1.1593441358024691E-2</v>
      </c>
      <c r="C130" t="s">
        <v>241</v>
      </c>
      <c r="D130" t="s">
        <v>3</v>
      </c>
    </row>
    <row r="131" spans="1:4" x14ac:dyDescent="0.25">
      <c r="A131" s="5">
        <v>61</v>
      </c>
      <c r="B131" s="23">
        <v>1.1756635802469134E-2</v>
      </c>
      <c r="C131" t="s">
        <v>242</v>
      </c>
      <c r="D131" t="s">
        <v>25</v>
      </c>
    </row>
    <row r="132" spans="1:4" x14ac:dyDescent="0.25">
      <c r="A132" s="5">
        <v>62</v>
      </c>
      <c r="B132" s="23">
        <v>1.2015740740740742E-2</v>
      </c>
      <c r="C132" t="s">
        <v>243</v>
      </c>
      <c r="D132" t="s">
        <v>196</v>
      </c>
    </row>
    <row r="133" spans="1:4" x14ac:dyDescent="0.25">
      <c r="A133" s="5">
        <v>63</v>
      </c>
      <c r="B133" s="23">
        <v>1.2458140432098766E-2</v>
      </c>
      <c r="C133" t="s">
        <v>244</v>
      </c>
      <c r="D133" t="s">
        <v>3</v>
      </c>
    </row>
    <row r="134" spans="1:4" x14ac:dyDescent="0.25">
      <c r="A134" s="5"/>
      <c r="B134" s="23"/>
    </row>
    <row r="135" spans="1:4" x14ac:dyDescent="0.25">
      <c r="A135" s="5" t="s">
        <v>11</v>
      </c>
      <c r="B135" s="23"/>
    </row>
    <row r="136" spans="1:4" x14ac:dyDescent="0.25">
      <c r="A136" s="5" t="s">
        <v>2</v>
      </c>
      <c r="B136" s="5" t="s">
        <v>36</v>
      </c>
      <c r="C136" s="5" t="s">
        <v>0</v>
      </c>
      <c r="D136" s="5" t="s">
        <v>1</v>
      </c>
    </row>
    <row r="137" spans="1:4" x14ac:dyDescent="0.25">
      <c r="A137" s="5">
        <v>1</v>
      </c>
      <c r="B137" s="23">
        <v>6.6869984567901235E-3</v>
      </c>
      <c r="C137" t="s">
        <v>255</v>
      </c>
      <c r="D137" t="s">
        <v>5</v>
      </c>
    </row>
    <row r="138" spans="1:4" x14ac:dyDescent="0.25">
      <c r="A138" s="5">
        <v>2</v>
      </c>
      <c r="B138" s="23">
        <v>6.7667052469135803E-3</v>
      </c>
      <c r="C138" t="s">
        <v>33</v>
      </c>
      <c r="D138" t="s">
        <v>9</v>
      </c>
    </row>
    <row r="139" spans="1:4" x14ac:dyDescent="0.25">
      <c r="A139" s="5">
        <v>3</v>
      </c>
      <c r="B139" s="23">
        <v>6.8276620370370357E-3</v>
      </c>
      <c r="C139" t="s">
        <v>256</v>
      </c>
      <c r="D139" t="s">
        <v>21</v>
      </c>
    </row>
    <row r="140" spans="1:4" x14ac:dyDescent="0.25">
      <c r="A140" s="5">
        <v>4</v>
      </c>
      <c r="B140" s="23">
        <v>7.2250385802469135E-3</v>
      </c>
      <c r="C140" t="s">
        <v>44</v>
      </c>
      <c r="D140" t="s">
        <v>4</v>
      </c>
    </row>
    <row r="141" spans="1:4" x14ac:dyDescent="0.25">
      <c r="A141" s="5">
        <v>5</v>
      </c>
      <c r="B141" s="23">
        <v>7.3936728395061725E-3</v>
      </c>
      <c r="C141" t="s">
        <v>257</v>
      </c>
      <c r="D141" t="s">
        <v>7</v>
      </c>
    </row>
    <row r="142" spans="1:4" x14ac:dyDescent="0.25">
      <c r="A142" s="5">
        <v>6</v>
      </c>
      <c r="B142" s="23">
        <v>7.4913580246913592E-3</v>
      </c>
      <c r="C142" t="s">
        <v>26</v>
      </c>
      <c r="D142" t="s">
        <v>21</v>
      </c>
    </row>
    <row r="143" spans="1:4" x14ac:dyDescent="0.25">
      <c r="A143" s="5">
        <v>7</v>
      </c>
      <c r="B143" s="23">
        <v>7.6481481481481478E-3</v>
      </c>
      <c r="C143" t="s">
        <v>160</v>
      </c>
      <c r="D143" t="s">
        <v>6</v>
      </c>
    </row>
    <row r="144" spans="1:4" x14ac:dyDescent="0.25">
      <c r="A144" s="5">
        <v>8</v>
      </c>
      <c r="B144" s="23">
        <v>7.6799382716049381E-3</v>
      </c>
      <c r="C144" t="s">
        <v>91</v>
      </c>
      <c r="D144" t="s">
        <v>34</v>
      </c>
    </row>
    <row r="145" spans="1:4" x14ac:dyDescent="0.25">
      <c r="A145" s="5">
        <v>9</v>
      </c>
      <c r="B145" s="23">
        <v>7.6953317901234568E-3</v>
      </c>
      <c r="C145" t="s">
        <v>92</v>
      </c>
      <c r="D145" t="s">
        <v>9</v>
      </c>
    </row>
    <row r="146" spans="1:4" x14ac:dyDescent="0.25">
      <c r="A146" s="5">
        <v>10</v>
      </c>
      <c r="B146" s="23">
        <v>7.6993055555555556E-3</v>
      </c>
      <c r="C146" t="s">
        <v>22</v>
      </c>
      <c r="D146" t="s">
        <v>6</v>
      </c>
    </row>
    <row r="147" spans="1:4" x14ac:dyDescent="0.25">
      <c r="A147" s="5">
        <v>11</v>
      </c>
      <c r="B147" s="23">
        <v>7.7060956790123451E-3</v>
      </c>
      <c r="C147" t="s">
        <v>60</v>
      </c>
      <c r="D147" t="s">
        <v>9</v>
      </c>
    </row>
    <row r="148" spans="1:4" x14ac:dyDescent="0.25">
      <c r="A148" s="5">
        <v>12</v>
      </c>
      <c r="B148" s="23">
        <v>7.7904706790123462E-3</v>
      </c>
      <c r="C148" t="s">
        <v>258</v>
      </c>
      <c r="D148" t="s">
        <v>4</v>
      </c>
    </row>
    <row r="149" spans="1:4" x14ac:dyDescent="0.25">
      <c r="A149" s="5">
        <v>13</v>
      </c>
      <c r="B149" s="23">
        <v>7.9196373456790117E-3</v>
      </c>
      <c r="C149" t="s">
        <v>259</v>
      </c>
      <c r="D149" t="s">
        <v>8</v>
      </c>
    </row>
    <row r="150" spans="1:4" x14ac:dyDescent="0.25">
      <c r="A150" s="5">
        <v>14</v>
      </c>
      <c r="B150" s="23">
        <v>7.9899691358024678E-3</v>
      </c>
      <c r="C150" t="s">
        <v>260</v>
      </c>
      <c r="D150" t="s">
        <v>98</v>
      </c>
    </row>
    <row r="151" spans="1:4" x14ac:dyDescent="0.25">
      <c r="A151" s="5">
        <v>15</v>
      </c>
      <c r="B151" s="23">
        <v>7.9929012345679017E-3</v>
      </c>
      <c r="C151" t="s">
        <v>150</v>
      </c>
      <c r="D151" t="s">
        <v>4</v>
      </c>
    </row>
    <row r="152" spans="1:4" x14ac:dyDescent="0.25">
      <c r="A152" s="5">
        <v>16</v>
      </c>
      <c r="B152" s="23">
        <v>8.0542052469135799E-3</v>
      </c>
      <c r="C152" t="s">
        <v>59</v>
      </c>
      <c r="D152" t="s">
        <v>23</v>
      </c>
    </row>
    <row r="153" spans="1:4" x14ac:dyDescent="0.25">
      <c r="A153" s="5">
        <v>17</v>
      </c>
      <c r="B153" s="23">
        <v>8.0687114197530874E-3</v>
      </c>
      <c r="C153" t="s">
        <v>261</v>
      </c>
      <c r="D153" t="s">
        <v>5</v>
      </c>
    </row>
    <row r="154" spans="1:4" x14ac:dyDescent="0.25">
      <c r="A154" s="5">
        <v>18</v>
      </c>
      <c r="B154" s="23">
        <v>8.1165509259259264E-3</v>
      </c>
      <c r="C154" t="s">
        <v>162</v>
      </c>
      <c r="D154" t="s">
        <v>6</v>
      </c>
    </row>
    <row r="155" spans="1:4" x14ac:dyDescent="0.25">
      <c r="A155" s="5">
        <v>19</v>
      </c>
      <c r="B155" s="23">
        <v>8.1871527777777776E-3</v>
      </c>
      <c r="C155" t="s">
        <v>161</v>
      </c>
      <c r="D155" t="s">
        <v>98</v>
      </c>
    </row>
    <row r="156" spans="1:4" x14ac:dyDescent="0.25">
      <c r="A156" s="5">
        <v>20</v>
      </c>
      <c r="B156" s="23">
        <v>8.4570216049382699E-3</v>
      </c>
      <c r="C156" t="s">
        <v>262</v>
      </c>
      <c r="D156" t="s">
        <v>4</v>
      </c>
    </row>
    <row r="157" spans="1:4" x14ac:dyDescent="0.25">
      <c r="A157" s="5">
        <v>21</v>
      </c>
      <c r="B157" s="23">
        <v>8.5097222222222223E-3</v>
      </c>
      <c r="C157" t="s">
        <v>245</v>
      </c>
      <c r="D157" t="s">
        <v>95</v>
      </c>
    </row>
    <row r="158" spans="1:4" x14ac:dyDescent="0.25">
      <c r="A158" s="5">
        <v>22</v>
      </c>
      <c r="B158" s="23">
        <v>8.5284336419753099E-3</v>
      </c>
      <c r="C158" t="s">
        <v>246</v>
      </c>
      <c r="D158" t="s">
        <v>6</v>
      </c>
    </row>
    <row r="159" spans="1:4" x14ac:dyDescent="0.25">
      <c r="A159" s="5">
        <v>23</v>
      </c>
      <c r="B159" s="23">
        <v>8.586766975308642E-3</v>
      </c>
      <c r="C159" t="s">
        <v>148</v>
      </c>
      <c r="D159" t="s">
        <v>30</v>
      </c>
    </row>
    <row r="160" spans="1:4" x14ac:dyDescent="0.25">
      <c r="A160" s="5">
        <v>24</v>
      </c>
      <c r="B160" s="23">
        <v>9.193942901234568E-3</v>
      </c>
      <c r="C160" t="s">
        <v>247</v>
      </c>
      <c r="D160" t="s">
        <v>23</v>
      </c>
    </row>
    <row r="161" spans="1:4" x14ac:dyDescent="0.25">
      <c r="A161" s="5">
        <v>25</v>
      </c>
      <c r="B161" s="23">
        <v>9.7792824074074067E-3</v>
      </c>
      <c r="C161" t="s">
        <v>248</v>
      </c>
      <c r="D161" t="s">
        <v>95</v>
      </c>
    </row>
    <row r="162" spans="1:4" x14ac:dyDescent="0.25">
      <c r="A162" s="5">
        <v>26</v>
      </c>
      <c r="B162" s="23">
        <v>9.7856095679012354E-3</v>
      </c>
      <c r="C162" t="s">
        <v>249</v>
      </c>
      <c r="D162" t="s">
        <v>9</v>
      </c>
    </row>
    <row r="163" spans="1:4" x14ac:dyDescent="0.25">
      <c r="A163" s="5">
        <v>27</v>
      </c>
      <c r="B163" s="23">
        <v>9.8895061728395059E-3</v>
      </c>
      <c r="C163" t="s">
        <v>163</v>
      </c>
      <c r="D163" t="s">
        <v>3</v>
      </c>
    </row>
    <row r="164" spans="1:4" x14ac:dyDescent="0.25">
      <c r="A164" s="5">
        <v>28</v>
      </c>
      <c r="B164" s="23">
        <v>9.9104166666666663E-3</v>
      </c>
      <c r="C164" t="s">
        <v>47</v>
      </c>
      <c r="D164" t="s">
        <v>9</v>
      </c>
    </row>
    <row r="165" spans="1:4" x14ac:dyDescent="0.25">
      <c r="A165" s="5">
        <v>29</v>
      </c>
      <c r="B165" s="23">
        <v>9.9755787037037035E-3</v>
      </c>
      <c r="C165" t="s">
        <v>250</v>
      </c>
      <c r="D165" t="s">
        <v>7</v>
      </c>
    </row>
    <row r="166" spans="1:4" x14ac:dyDescent="0.25">
      <c r="A166" s="5">
        <v>30</v>
      </c>
      <c r="B166" s="23">
        <v>1.0532253086419753E-2</v>
      </c>
      <c r="C166" t="s">
        <v>251</v>
      </c>
      <c r="D166" t="s">
        <v>30</v>
      </c>
    </row>
    <row r="167" spans="1:4" x14ac:dyDescent="0.25">
      <c r="A167" s="5">
        <v>31</v>
      </c>
      <c r="B167" s="23">
        <v>1.0628549382716049E-2</v>
      </c>
      <c r="C167" t="s">
        <v>252</v>
      </c>
      <c r="D167" t="s">
        <v>23</v>
      </c>
    </row>
    <row r="168" spans="1:4" x14ac:dyDescent="0.25">
      <c r="A168" s="5">
        <v>32</v>
      </c>
      <c r="B168" s="23">
        <v>1.2010725308641975E-2</v>
      </c>
      <c r="C168" t="s">
        <v>147</v>
      </c>
      <c r="D168" t="s">
        <v>3</v>
      </c>
    </row>
    <row r="169" spans="1:4" x14ac:dyDescent="0.25">
      <c r="A169" s="5">
        <v>33</v>
      </c>
      <c r="B169" s="23">
        <v>1.2769328703703705E-2</v>
      </c>
      <c r="C169" t="s">
        <v>253</v>
      </c>
      <c r="D169" t="s">
        <v>98</v>
      </c>
    </row>
    <row r="170" spans="1:4" x14ac:dyDescent="0.25">
      <c r="A170" s="5">
        <v>34</v>
      </c>
      <c r="B170" s="23">
        <v>1.4899922839506174E-2</v>
      </c>
      <c r="C170" t="s">
        <v>254</v>
      </c>
      <c r="D170" t="s">
        <v>30</v>
      </c>
    </row>
    <row r="171" spans="1:4" x14ac:dyDescent="0.25">
      <c r="A171" s="5"/>
      <c r="B171" s="23"/>
    </row>
    <row r="172" spans="1:4" x14ac:dyDescent="0.25">
      <c r="A172" s="5"/>
      <c r="B172" s="23"/>
    </row>
    <row r="173" spans="1:4" x14ac:dyDescent="0.25">
      <c r="A173" s="5"/>
      <c r="B173" s="23"/>
    </row>
    <row r="174" spans="1:4" x14ac:dyDescent="0.25">
      <c r="A174" s="5"/>
      <c r="B174" s="23"/>
    </row>
    <row r="175" spans="1:4" x14ac:dyDescent="0.25">
      <c r="A175" s="5"/>
      <c r="B175" s="12"/>
    </row>
    <row r="176" spans="1:4" x14ac:dyDescent="0.25">
      <c r="A176" s="5"/>
      <c r="B176" s="12"/>
    </row>
    <row r="177" spans="1:2" x14ac:dyDescent="0.25">
      <c r="A177" s="5"/>
      <c r="B177" s="12"/>
    </row>
    <row r="178" spans="1:2" x14ac:dyDescent="0.25">
      <c r="A178" s="5"/>
      <c r="B178" s="12"/>
    </row>
    <row r="179" spans="1:2" x14ac:dyDescent="0.25">
      <c r="A179" s="5"/>
      <c r="B179" s="12"/>
    </row>
    <row r="180" spans="1:2" x14ac:dyDescent="0.25">
      <c r="A180" s="5"/>
      <c r="B180" s="12"/>
    </row>
    <row r="181" spans="1:2" x14ac:dyDescent="0.25">
      <c r="A181" s="5"/>
      <c r="B181" s="12"/>
    </row>
    <row r="182" spans="1:2" x14ac:dyDescent="0.25">
      <c r="A182" s="5"/>
      <c r="B182" s="12"/>
    </row>
    <row r="183" spans="1:2" x14ac:dyDescent="0.25">
      <c r="A183" s="5"/>
      <c r="B183" s="12"/>
    </row>
    <row r="184" spans="1:2" x14ac:dyDescent="0.25">
      <c r="A184" s="5"/>
      <c r="B184" s="12"/>
    </row>
    <row r="185" spans="1:2" x14ac:dyDescent="0.25">
      <c r="A185" s="5"/>
      <c r="B185" s="12"/>
    </row>
    <row r="186" spans="1:2" x14ac:dyDescent="0.25">
      <c r="A186" s="5"/>
      <c r="B186" s="12"/>
    </row>
    <row r="187" spans="1:2" x14ac:dyDescent="0.25">
      <c r="A187" s="5"/>
      <c r="B187" s="12"/>
    </row>
    <row r="188" spans="1:2" x14ac:dyDescent="0.25">
      <c r="A188" s="5"/>
      <c r="B188" s="12"/>
    </row>
    <row r="189" spans="1:2" x14ac:dyDescent="0.25">
      <c r="A189" s="5"/>
      <c r="B189" s="12"/>
    </row>
    <row r="190" spans="1:2" x14ac:dyDescent="0.25">
      <c r="A190" s="5"/>
      <c r="B190" s="12"/>
    </row>
    <row r="191" spans="1:2" x14ac:dyDescent="0.25">
      <c r="A191" s="5"/>
      <c r="B191" s="12"/>
    </row>
    <row r="192" spans="1:2" x14ac:dyDescent="0.25">
      <c r="A192" s="5"/>
      <c r="B192" s="12"/>
    </row>
    <row r="193" spans="1:2" x14ac:dyDescent="0.25">
      <c r="A193" s="5"/>
      <c r="B193" s="12"/>
    </row>
    <row r="194" spans="1:2" x14ac:dyDescent="0.25">
      <c r="A194" s="5"/>
      <c r="B194" s="12"/>
    </row>
  </sheetData>
  <dataValidations count="1">
    <dataValidation type="list" allowBlank="1" showInputMessage="1" showErrorMessage="1" sqref="D3:D39 D42:D346">
      <formula1>$Q$3:$Q$21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Girls Individual</vt:lpstr>
      <vt:lpstr>Boys Individual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Thomas Muir</cp:lastModifiedBy>
  <dcterms:created xsi:type="dcterms:W3CDTF">2011-11-05T03:14:26Z</dcterms:created>
  <dcterms:modified xsi:type="dcterms:W3CDTF">2016-10-11T11:06:37Z</dcterms:modified>
</cp:coreProperties>
</file>