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niel Wotkowicz\Desktop\DTH\BCYFL\2023 Rosters\Ready to Post\"/>
    </mc:Choice>
  </mc:AlternateContent>
  <xr:revisionPtr revIDLastSave="0" documentId="13_ncr:1_{69738116-C3B9-433D-BA4F-2BDB5645736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eewees" sheetId="4" r:id="rId1"/>
    <sheet name="Juniors" sheetId="14" r:id="rId2"/>
    <sheet name="Seniors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4" l="1"/>
  <c r="F37" i="4"/>
  <c r="F38" i="4"/>
  <c r="F39" i="4"/>
  <c r="F24" i="4"/>
  <c r="F25" i="4"/>
  <c r="F26" i="4"/>
  <c r="F27" i="4"/>
  <c r="F28" i="4"/>
  <c r="F29" i="4"/>
  <c r="F30" i="4"/>
  <c r="F31" i="4"/>
  <c r="F32" i="4"/>
  <c r="F33" i="4"/>
  <c r="F34" i="4"/>
  <c r="F35" i="4"/>
  <c r="F27" i="14"/>
  <c r="F23" i="14"/>
  <c r="F24" i="14"/>
  <c r="F25" i="14"/>
  <c r="F26" i="14"/>
  <c r="F23" i="15" l="1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23" i="4"/>
  <c r="F22" i="4"/>
  <c r="F20" i="4"/>
  <c r="F21" i="4"/>
  <c r="F17" i="4" l="1"/>
  <c r="F12" i="4"/>
  <c r="F19" i="4"/>
  <c r="F14" i="4"/>
  <c r="F15" i="4"/>
  <c r="F18" i="4"/>
  <c r="F10" i="4"/>
  <c r="F6" i="4"/>
  <c r="F16" i="4"/>
  <c r="F7" i="4"/>
  <c r="F13" i="4"/>
  <c r="F11" i="4"/>
  <c r="F8" i="4"/>
  <c r="F9" i="4"/>
</calcChain>
</file>

<file path=xl/sharedStrings.xml><?xml version="1.0" encoding="utf-8"?>
<sst xmlns="http://schemas.openxmlformats.org/spreadsheetml/2006/main" count="178" uniqueCount="138">
  <si>
    <t>Team:</t>
  </si>
  <si>
    <t>No.</t>
  </si>
  <si>
    <t>Player's Name</t>
  </si>
  <si>
    <t>D.O.B.</t>
  </si>
  <si>
    <t>Weight</t>
  </si>
  <si>
    <t>Weight-2</t>
  </si>
  <si>
    <t>Weight-3</t>
  </si>
  <si>
    <t>Berkshire County Youth Football</t>
  </si>
  <si>
    <t>Jersey No.</t>
  </si>
  <si>
    <t>Restricted</t>
  </si>
  <si>
    <t>Cert. Verified</t>
  </si>
  <si>
    <t>Head Coach:</t>
  </si>
  <si>
    <r>
      <t xml:space="preserve">Status
</t>
    </r>
    <r>
      <rPr>
        <b/>
        <sz val="10"/>
        <rFont val="Arial"/>
        <family val="2"/>
      </rPr>
      <t>(New/Returning)</t>
    </r>
  </si>
  <si>
    <t>AGE (8/31) Don't Enter</t>
  </si>
  <si>
    <t>Commissioner: Brian Landquist</t>
  </si>
  <si>
    <t xml:space="preserve">       2023  Official Team Roster</t>
  </si>
  <si>
    <t xml:space="preserve">       2023 Official Team Roster</t>
  </si>
  <si>
    <t>Ethan Fosty</t>
  </si>
  <si>
    <t>Hunter Allen</t>
  </si>
  <si>
    <t>Nasir Cobbs</t>
  </si>
  <si>
    <t>James Huff</t>
  </si>
  <si>
    <t>Jacob Astore</t>
  </si>
  <si>
    <t>Quincy Lytle</t>
  </si>
  <si>
    <t>Jacob Digrigoli</t>
  </si>
  <si>
    <t>Benjamin Tobler-Campoli</t>
  </si>
  <si>
    <t>Kemani Pryce</t>
  </si>
  <si>
    <t>Camren Jones</t>
  </si>
  <si>
    <t>Kalvin Phillips</t>
  </si>
  <si>
    <t>Dylan Rodriguez</t>
  </si>
  <si>
    <t>Adrian Soto</t>
  </si>
  <si>
    <t>Beckett Munsinger</t>
  </si>
  <si>
    <t>Brady Munsinger</t>
  </si>
  <si>
    <t>Daniel Reagan</t>
  </si>
  <si>
    <t>Kahzani Daniels</t>
  </si>
  <si>
    <t>Cashius Bartlett-Moody</t>
  </si>
  <si>
    <t>Matthew Tatro</t>
  </si>
  <si>
    <t>Troy Sparrow</t>
  </si>
  <si>
    <t>Knowledge Wiggins</t>
  </si>
  <si>
    <t>Amadou Jammeh</t>
  </si>
  <si>
    <t>Messiah Grandson</t>
  </si>
  <si>
    <t>Jaziah Grandson</t>
  </si>
  <si>
    <t>Gabriel Pitcher</t>
  </si>
  <si>
    <t>Xavier Carmichael</t>
  </si>
  <si>
    <t>Jasir Chapman</t>
  </si>
  <si>
    <t>Joshua Griffith</t>
  </si>
  <si>
    <t xml:space="preserve">Ryan Hall </t>
  </si>
  <si>
    <t>Joel Espinoza</t>
  </si>
  <si>
    <t>Merrit Boibeaux</t>
  </si>
  <si>
    <t>O'Cyris Frazier</t>
  </si>
  <si>
    <t>Maxton Powell</t>
  </si>
  <si>
    <t>Milton Gasson</t>
  </si>
  <si>
    <t>Logan Verge</t>
  </si>
  <si>
    <t>Jahmir Soloman</t>
  </si>
  <si>
    <t>Jayceon Clark-Warren</t>
  </si>
  <si>
    <t>Jordan Pero</t>
  </si>
  <si>
    <t>Jayson Brodie</t>
  </si>
  <si>
    <t>Quincy Charles</t>
  </si>
  <si>
    <t>Bryce Turner</t>
  </si>
  <si>
    <t>Mason Roman</t>
  </si>
  <si>
    <t>Blake Jamula</t>
  </si>
  <si>
    <t>Daniel Pigott</t>
  </si>
  <si>
    <t xml:space="preserve">Chris Brown Jr. </t>
  </si>
  <si>
    <t>Kingston Casal-Crump</t>
  </si>
  <si>
    <t>Gavin Burke</t>
  </si>
  <si>
    <t>Carlo Cibelli</t>
  </si>
  <si>
    <t>Malachi Seguin-Fulmore</t>
  </si>
  <si>
    <t>Jacob Degraffenried</t>
  </si>
  <si>
    <t xml:space="preserve">Jaida Carmichael </t>
  </si>
  <si>
    <t>Tyson Carmichael</t>
  </si>
  <si>
    <t>Jesse Mole</t>
  </si>
  <si>
    <t>Zaylen Clanton</t>
  </si>
  <si>
    <t>Enzo Falu</t>
  </si>
  <si>
    <t>Alexander Armstrong</t>
  </si>
  <si>
    <t>William Ott</t>
  </si>
  <si>
    <t>Emma Miller</t>
  </si>
  <si>
    <t>Aiden Miller</t>
  </si>
  <si>
    <t xml:space="preserve">Kevin Rodriguez Jr. </t>
  </si>
  <si>
    <t>Terell Davis</t>
  </si>
  <si>
    <t>Sylis Torres</t>
  </si>
  <si>
    <t>Jeremiah Harvin</t>
  </si>
  <si>
    <t>Coron Conyers</t>
  </si>
  <si>
    <t>Romeo Watson</t>
  </si>
  <si>
    <t>Naseem Chao</t>
  </si>
  <si>
    <t>Knoxx Daniels</t>
  </si>
  <si>
    <t>Javonte Williams</t>
  </si>
  <si>
    <t>Kingston Smith</t>
  </si>
  <si>
    <t>Sincere ?</t>
  </si>
  <si>
    <t>Kahynd Moore</t>
  </si>
  <si>
    <t>Ressan Moore</t>
  </si>
  <si>
    <t>Joshua Brodie</t>
  </si>
  <si>
    <t>75lbs</t>
  </si>
  <si>
    <t>50lbs</t>
  </si>
  <si>
    <t>50 lbs</t>
  </si>
  <si>
    <t>82</t>
  </si>
  <si>
    <t>105</t>
  </si>
  <si>
    <t>70lbs</t>
  </si>
  <si>
    <t>90</t>
  </si>
  <si>
    <t>89 lb</t>
  </si>
  <si>
    <t>63</t>
  </si>
  <si>
    <t>68lbs</t>
  </si>
  <si>
    <t>160</t>
  </si>
  <si>
    <t xml:space="preserve">45 </t>
  </si>
  <si>
    <t>55</t>
  </si>
  <si>
    <t>92</t>
  </si>
  <si>
    <t>50</t>
  </si>
  <si>
    <t xml:space="preserve">63 </t>
  </si>
  <si>
    <t>58lbs</t>
  </si>
  <si>
    <t>Unsure</t>
  </si>
  <si>
    <t>60</t>
  </si>
  <si>
    <t>95lbs</t>
  </si>
  <si>
    <t>76</t>
  </si>
  <si>
    <t>93</t>
  </si>
  <si>
    <t>110</t>
  </si>
  <si>
    <t>85</t>
  </si>
  <si>
    <t>100</t>
  </si>
  <si>
    <t>86</t>
  </si>
  <si>
    <t>155</t>
  </si>
  <si>
    <t>80 lbs</t>
  </si>
  <si>
    <t>132</t>
  </si>
  <si>
    <t>165 (?)</t>
  </si>
  <si>
    <t>80</t>
  </si>
  <si>
    <t>130</t>
  </si>
  <si>
    <t>87 lbs</t>
  </si>
  <si>
    <t>135</t>
  </si>
  <si>
    <t>81</t>
  </si>
  <si>
    <t>102</t>
  </si>
  <si>
    <t>120</t>
  </si>
  <si>
    <t>170</t>
  </si>
  <si>
    <t>165</t>
  </si>
  <si>
    <t>192</t>
  </si>
  <si>
    <t>129</t>
  </si>
  <si>
    <t>142</t>
  </si>
  <si>
    <t>137</t>
  </si>
  <si>
    <t>127</t>
  </si>
  <si>
    <t>150</t>
  </si>
  <si>
    <t>Pittsfield Seniors</t>
  </si>
  <si>
    <t>Pittsfield Juniors</t>
  </si>
  <si>
    <t>Pittsfield Peewees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</si>
</sst>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b/>
      <sz val="18"/>
      <name val="Arial"/>
      <family val="2"/>
    </font>
    <font>
      <b/>
      <i/>
      <sz val="1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Arial1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000000"/>
      <name val="Verdana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4" fontId="0" fillId="2" borderId="1" xfId="0" applyNumberFormat="1" applyFill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6" xfId="0" applyNumberFormat="1" applyFont="1" applyBorder="1"/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14" fontId="10" fillId="0" borderId="0" xfId="0" applyNumberFormat="1" applyFont="1"/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4" xfId="0" applyFont="1" applyBorder="1" applyAlignment="1">
      <alignment horizontal="righ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workbookViewId="0">
      <selection activeCell="C14" sqref="C14"/>
    </sheetView>
  </sheetViews>
  <sheetFormatPr defaultColWidth="9.140625" defaultRowHeight="15"/>
  <cols>
    <col min="1" max="1" width="11.85546875" style="1" customWidth="1"/>
    <col min="2" max="3" width="9.140625" style="8"/>
    <col min="4" max="4" width="12" style="8" customWidth="1"/>
    <col min="5" max="5" width="21.7109375" style="1" customWidth="1"/>
    <col min="6" max="6" width="10" style="1" customWidth="1"/>
    <col min="7" max="7" width="13.42578125" style="1" customWidth="1"/>
    <col min="8" max="8" width="10.42578125" style="1" customWidth="1"/>
    <col min="9" max="9" width="9.140625" style="1"/>
    <col min="10" max="11" width="10.42578125" style="1" customWidth="1"/>
    <col min="12" max="16384" width="9.140625" style="1"/>
  </cols>
  <sheetData>
    <row r="1" spans="1:13" ht="23.25">
      <c r="A1" s="2"/>
      <c r="B1" s="19"/>
      <c r="C1" s="6"/>
      <c r="D1" s="6"/>
      <c r="E1" s="3" t="s">
        <v>7</v>
      </c>
      <c r="F1" s="2"/>
      <c r="G1" s="2"/>
      <c r="H1" s="2"/>
      <c r="I1" s="2"/>
      <c r="J1" s="2"/>
      <c r="K1" s="2"/>
    </row>
    <row r="2" spans="1:13" ht="23.25">
      <c r="A2" s="2"/>
      <c r="B2" s="19"/>
      <c r="C2" s="6"/>
      <c r="D2" s="6"/>
      <c r="E2" s="4" t="s">
        <v>16</v>
      </c>
      <c r="F2" s="2"/>
      <c r="G2" s="2"/>
      <c r="H2" s="2"/>
      <c r="I2" s="2"/>
      <c r="J2" s="2"/>
      <c r="K2" s="2"/>
    </row>
    <row r="3" spans="1:13" ht="15.75">
      <c r="A3" s="2"/>
      <c r="B3" s="15"/>
      <c r="C3" s="11" t="s">
        <v>0</v>
      </c>
      <c r="D3" s="33" t="s">
        <v>137</v>
      </c>
      <c r="E3" s="34"/>
      <c r="F3" s="2"/>
      <c r="G3" s="7"/>
      <c r="H3" s="10"/>
      <c r="I3" s="35"/>
      <c r="J3" s="36"/>
      <c r="K3" s="2"/>
    </row>
    <row r="4" spans="1:13" ht="15.75">
      <c r="A4" s="2"/>
      <c r="B4" s="37" t="s">
        <v>11</v>
      </c>
      <c r="C4" s="38"/>
      <c r="D4" s="33"/>
      <c r="E4" s="34"/>
      <c r="F4" s="2"/>
      <c r="G4" s="2"/>
      <c r="H4" s="2"/>
      <c r="I4" s="2"/>
      <c r="J4" s="2"/>
      <c r="K4" s="2"/>
    </row>
    <row r="5" spans="1:13" s="14" customFormat="1" ht="63">
      <c r="A5" s="12" t="s">
        <v>12</v>
      </c>
      <c r="B5" s="16" t="s">
        <v>1</v>
      </c>
      <c r="C5" s="12" t="s">
        <v>8</v>
      </c>
      <c r="D5" s="12" t="s">
        <v>9</v>
      </c>
      <c r="E5" s="11" t="s">
        <v>2</v>
      </c>
      <c r="F5" s="12" t="s">
        <v>13</v>
      </c>
      <c r="G5" s="11" t="s">
        <v>3</v>
      </c>
      <c r="H5" s="12" t="s">
        <v>10</v>
      </c>
      <c r="I5" s="13" t="s">
        <v>4</v>
      </c>
      <c r="J5" s="13" t="s">
        <v>5</v>
      </c>
      <c r="K5" s="13" t="s">
        <v>6</v>
      </c>
    </row>
    <row r="6" spans="1:13">
      <c r="A6" s="20"/>
      <c r="B6" s="21"/>
      <c r="C6" s="21"/>
      <c r="D6" s="21"/>
      <c r="E6" s="20" t="s">
        <v>56</v>
      </c>
      <c r="F6" s="24">
        <f t="shared" ref="F6:F39" si="0">INT(($M$6-G6)/365)</f>
        <v>5</v>
      </c>
      <c r="G6" s="23">
        <v>42731</v>
      </c>
      <c r="H6" s="24"/>
      <c r="I6" s="6" t="s">
        <v>90</v>
      </c>
      <c r="J6" s="2"/>
      <c r="K6" s="2"/>
      <c r="M6" s="18">
        <v>44804</v>
      </c>
    </row>
    <row r="7" spans="1:13">
      <c r="A7" s="20"/>
      <c r="B7" s="21"/>
      <c r="C7" s="22"/>
      <c r="D7" s="21"/>
      <c r="E7" s="20" t="s">
        <v>57</v>
      </c>
      <c r="F7" s="24">
        <f t="shared" si="0"/>
        <v>8</v>
      </c>
      <c r="G7" s="23">
        <v>41860</v>
      </c>
      <c r="H7" s="24"/>
      <c r="I7" s="21" t="s">
        <v>91</v>
      </c>
      <c r="J7" s="20"/>
      <c r="K7" s="2"/>
    </row>
    <row r="8" spans="1:13">
      <c r="A8" s="2"/>
      <c r="B8" s="19"/>
      <c r="C8" s="6"/>
      <c r="D8" s="6"/>
      <c r="E8" s="31" t="s">
        <v>58</v>
      </c>
      <c r="F8" s="24">
        <f t="shared" si="0"/>
        <v>5</v>
      </c>
      <c r="G8" s="23">
        <v>42841</v>
      </c>
      <c r="H8" s="24"/>
      <c r="I8" s="21" t="s">
        <v>92</v>
      </c>
      <c r="J8" s="20"/>
      <c r="K8" s="2"/>
    </row>
    <row r="9" spans="1:13">
      <c r="A9" s="20"/>
      <c r="B9" s="19"/>
      <c r="C9" s="6"/>
      <c r="D9" s="6"/>
      <c r="E9" s="32" t="s">
        <v>59</v>
      </c>
      <c r="F9" s="24">
        <f t="shared" si="0"/>
        <v>8</v>
      </c>
      <c r="G9" s="23">
        <v>41544</v>
      </c>
      <c r="H9" s="24"/>
      <c r="I9" s="21" t="s">
        <v>93</v>
      </c>
      <c r="J9" s="20"/>
      <c r="K9" s="2"/>
    </row>
    <row r="10" spans="1:13">
      <c r="A10" s="2"/>
      <c r="B10" s="19"/>
      <c r="C10" s="6"/>
      <c r="D10" s="21"/>
      <c r="E10" s="20" t="s">
        <v>60</v>
      </c>
      <c r="F10" s="24">
        <f t="shared" si="0"/>
        <v>7</v>
      </c>
      <c r="G10" s="23">
        <v>41953</v>
      </c>
      <c r="H10" s="24"/>
      <c r="I10" s="21">
        <v>83</v>
      </c>
      <c r="J10" s="20"/>
      <c r="K10" s="2"/>
    </row>
    <row r="11" spans="1:13">
      <c r="A11" s="20"/>
      <c r="B11" s="19"/>
      <c r="C11" s="6"/>
      <c r="D11" s="21"/>
      <c r="E11" s="20" t="s">
        <v>61</v>
      </c>
      <c r="F11" s="25">
        <f t="shared" si="0"/>
        <v>8</v>
      </c>
      <c r="G11" s="23">
        <v>41754</v>
      </c>
      <c r="H11" s="24"/>
      <c r="I11" s="21" t="s">
        <v>94</v>
      </c>
      <c r="J11" s="20"/>
      <c r="K11" s="2"/>
    </row>
    <row r="12" spans="1:13">
      <c r="A12" s="20"/>
      <c r="B12" s="19"/>
      <c r="C12" s="6"/>
      <c r="D12" s="21"/>
      <c r="E12" s="20" t="s">
        <v>62</v>
      </c>
      <c r="F12" s="24">
        <f t="shared" si="0"/>
        <v>7</v>
      </c>
      <c r="G12" s="23">
        <v>42200</v>
      </c>
      <c r="H12" s="24"/>
      <c r="I12" s="21">
        <v>52</v>
      </c>
      <c r="J12" s="20"/>
      <c r="K12" s="2"/>
    </row>
    <row r="13" spans="1:13">
      <c r="A13" s="20"/>
      <c r="B13" s="19"/>
      <c r="C13" s="6"/>
      <c r="D13" s="21"/>
      <c r="E13" s="20" t="s">
        <v>63</v>
      </c>
      <c r="F13" s="24">
        <f t="shared" si="0"/>
        <v>7</v>
      </c>
      <c r="G13" s="23">
        <v>42237</v>
      </c>
      <c r="H13" s="24"/>
      <c r="I13" s="21">
        <v>80</v>
      </c>
      <c r="J13" s="20"/>
      <c r="K13" s="2"/>
    </row>
    <row r="14" spans="1:13">
      <c r="A14" s="20"/>
      <c r="B14" s="19"/>
      <c r="C14" s="6"/>
      <c r="D14" s="21"/>
      <c r="E14" s="20" t="s">
        <v>64</v>
      </c>
      <c r="F14" s="24">
        <f t="shared" si="0"/>
        <v>8</v>
      </c>
      <c r="G14" s="23">
        <v>41766</v>
      </c>
      <c r="H14" s="24"/>
      <c r="I14" s="21" t="s">
        <v>95</v>
      </c>
      <c r="J14" s="20"/>
      <c r="K14" s="2"/>
    </row>
    <row r="15" spans="1:13">
      <c r="A15" s="20"/>
      <c r="B15" s="19"/>
      <c r="C15" s="6"/>
      <c r="D15" s="21"/>
      <c r="E15" s="20" t="s">
        <v>65</v>
      </c>
      <c r="F15" s="24">
        <f t="shared" si="0"/>
        <v>6</v>
      </c>
      <c r="G15" s="23">
        <v>42568</v>
      </c>
      <c r="H15" s="24"/>
      <c r="I15" s="21">
        <v>47</v>
      </c>
      <c r="J15" s="20"/>
      <c r="K15" s="2"/>
    </row>
    <row r="16" spans="1:13">
      <c r="A16" s="20"/>
      <c r="B16" s="19"/>
      <c r="C16" s="6"/>
      <c r="D16" s="6"/>
      <c r="E16" s="2" t="s">
        <v>66</v>
      </c>
      <c r="F16" s="24">
        <f t="shared" si="0"/>
        <v>8</v>
      </c>
      <c r="G16" s="5">
        <v>41722</v>
      </c>
      <c r="H16" s="24"/>
      <c r="I16" s="21" t="s">
        <v>96</v>
      </c>
      <c r="J16" s="20"/>
      <c r="K16" s="2"/>
    </row>
    <row r="17" spans="1:11">
      <c r="A17" s="20"/>
      <c r="B17" s="19"/>
      <c r="C17" s="6"/>
      <c r="D17" s="6"/>
      <c r="E17" s="2" t="s">
        <v>67</v>
      </c>
      <c r="F17" s="24">
        <f t="shared" si="0"/>
        <v>8</v>
      </c>
      <c r="G17" s="5">
        <v>41742</v>
      </c>
      <c r="H17" s="24"/>
      <c r="I17" s="21" t="s">
        <v>97</v>
      </c>
      <c r="J17" s="20"/>
      <c r="K17" s="2"/>
    </row>
    <row r="18" spans="1:11">
      <c r="A18" s="20"/>
      <c r="B18" s="19"/>
      <c r="C18" s="6"/>
      <c r="D18" s="6"/>
      <c r="E18" s="2" t="s">
        <v>68</v>
      </c>
      <c r="F18" s="24">
        <f t="shared" si="0"/>
        <v>6</v>
      </c>
      <c r="G18" s="5">
        <v>42449</v>
      </c>
      <c r="H18" s="24"/>
      <c r="I18" s="21" t="s">
        <v>98</v>
      </c>
      <c r="J18" s="20"/>
      <c r="K18" s="2"/>
    </row>
    <row r="19" spans="1:11">
      <c r="A19" s="20"/>
      <c r="B19" s="21"/>
      <c r="C19" s="21"/>
      <c r="D19" s="6"/>
      <c r="E19" s="2" t="s">
        <v>69</v>
      </c>
      <c r="F19" s="24">
        <f t="shared" si="0"/>
        <v>6</v>
      </c>
      <c r="G19" s="5">
        <v>42380</v>
      </c>
      <c r="H19" s="24"/>
      <c r="I19" s="21" t="s">
        <v>99</v>
      </c>
      <c r="J19" s="20"/>
      <c r="K19" s="2"/>
    </row>
    <row r="20" spans="1:11">
      <c r="A20" s="20"/>
      <c r="B20" s="19"/>
      <c r="C20" s="6"/>
      <c r="D20" s="26"/>
      <c r="E20" s="27" t="s">
        <v>70</v>
      </c>
      <c r="F20" s="24">
        <f t="shared" si="0"/>
        <v>8</v>
      </c>
      <c r="G20" s="28">
        <v>41614</v>
      </c>
      <c r="H20" s="24"/>
      <c r="I20" s="21" t="s">
        <v>100</v>
      </c>
      <c r="J20" s="20"/>
      <c r="K20" s="2"/>
    </row>
    <row r="21" spans="1:11">
      <c r="A21" s="20"/>
      <c r="B21" s="19"/>
      <c r="C21" s="6"/>
      <c r="D21" s="6"/>
      <c r="E21" s="2" t="s">
        <v>71</v>
      </c>
      <c r="F21" s="24">
        <f t="shared" si="0"/>
        <v>6</v>
      </c>
      <c r="G21" s="5">
        <v>42488</v>
      </c>
      <c r="H21" s="24"/>
      <c r="I21" s="21" t="s">
        <v>101</v>
      </c>
      <c r="J21" s="20"/>
      <c r="K21" s="2"/>
    </row>
    <row r="22" spans="1:11">
      <c r="A22" s="2"/>
      <c r="B22" s="19"/>
      <c r="C22" s="6"/>
      <c r="D22" s="6"/>
      <c r="E22" s="2" t="s">
        <v>72</v>
      </c>
      <c r="F22" s="24">
        <f t="shared" si="0"/>
        <v>6</v>
      </c>
      <c r="G22" s="5">
        <v>42436</v>
      </c>
      <c r="H22" s="24"/>
      <c r="I22" s="21" t="s">
        <v>102</v>
      </c>
      <c r="J22" s="20"/>
      <c r="K22" s="2"/>
    </row>
    <row r="23" spans="1:11">
      <c r="A23" s="2"/>
      <c r="B23" s="19"/>
      <c r="C23" s="6"/>
      <c r="D23" s="6"/>
      <c r="E23" s="2" t="s">
        <v>73</v>
      </c>
      <c r="F23" s="24">
        <f t="shared" si="0"/>
        <v>8</v>
      </c>
      <c r="G23" s="5">
        <v>41660</v>
      </c>
      <c r="H23" s="24"/>
      <c r="I23" s="21" t="s">
        <v>103</v>
      </c>
      <c r="J23" s="20"/>
      <c r="K23" s="2"/>
    </row>
    <row r="24" spans="1:11">
      <c r="A24" s="2"/>
      <c r="B24" s="19"/>
      <c r="C24" s="6"/>
      <c r="D24" s="6"/>
      <c r="E24" s="2" t="s">
        <v>74</v>
      </c>
      <c r="F24" s="24">
        <f t="shared" si="0"/>
        <v>7</v>
      </c>
      <c r="G24" s="5">
        <v>42151</v>
      </c>
      <c r="H24" s="20"/>
      <c r="I24" s="21" t="s">
        <v>104</v>
      </c>
      <c r="J24" s="20"/>
      <c r="K24" s="2"/>
    </row>
    <row r="25" spans="1:11">
      <c r="A25" s="2"/>
      <c r="B25" s="19"/>
      <c r="C25" s="6"/>
      <c r="D25" s="6"/>
      <c r="E25" s="2" t="s">
        <v>75</v>
      </c>
      <c r="F25" s="24">
        <f t="shared" si="0"/>
        <v>7</v>
      </c>
      <c r="G25" s="5">
        <v>42151</v>
      </c>
      <c r="H25" s="20"/>
      <c r="I25" s="21" t="s">
        <v>102</v>
      </c>
      <c r="J25" s="20"/>
      <c r="K25" s="2"/>
    </row>
    <row r="26" spans="1:11">
      <c r="A26" s="20"/>
      <c r="B26" s="21"/>
      <c r="C26" s="21"/>
      <c r="D26" s="21"/>
      <c r="E26" s="20" t="s">
        <v>76</v>
      </c>
      <c r="F26" s="24">
        <f t="shared" si="0"/>
        <v>5</v>
      </c>
      <c r="G26" s="23">
        <v>42706</v>
      </c>
      <c r="H26" s="20"/>
      <c r="I26" s="21" t="s">
        <v>105</v>
      </c>
      <c r="J26" s="20"/>
      <c r="K26" s="20"/>
    </row>
    <row r="27" spans="1:11">
      <c r="A27" s="20"/>
      <c r="B27" s="21"/>
      <c r="C27" s="21"/>
      <c r="D27" s="21"/>
      <c r="E27" s="20" t="s">
        <v>77</v>
      </c>
      <c r="F27" s="24">
        <f t="shared" si="0"/>
        <v>6</v>
      </c>
      <c r="G27" s="23">
        <v>42491</v>
      </c>
      <c r="H27" s="20"/>
      <c r="I27" s="21" t="s">
        <v>106</v>
      </c>
      <c r="J27" s="20"/>
      <c r="K27" s="20"/>
    </row>
    <row r="28" spans="1:11">
      <c r="A28" s="20"/>
      <c r="B28" s="21"/>
      <c r="C28" s="21"/>
      <c r="D28" s="21"/>
      <c r="E28" s="20" t="s">
        <v>78</v>
      </c>
      <c r="F28" s="24">
        <f t="shared" si="0"/>
        <v>6</v>
      </c>
      <c r="G28" s="23">
        <v>42398</v>
      </c>
      <c r="H28" s="20"/>
      <c r="I28" s="21" t="s">
        <v>107</v>
      </c>
      <c r="J28" s="20"/>
      <c r="K28" s="20"/>
    </row>
    <row r="29" spans="1:11">
      <c r="A29" s="20"/>
      <c r="B29" s="21"/>
      <c r="C29" s="21"/>
      <c r="D29" s="21"/>
      <c r="E29" s="20" t="s">
        <v>79</v>
      </c>
      <c r="F29" s="24">
        <f t="shared" si="0"/>
        <v>8</v>
      </c>
      <c r="G29" s="23">
        <v>41719</v>
      </c>
      <c r="H29" s="20"/>
      <c r="I29" s="21" t="s">
        <v>108</v>
      </c>
      <c r="J29" s="20"/>
      <c r="K29" s="20"/>
    </row>
    <row r="30" spans="1:11">
      <c r="A30" s="20"/>
      <c r="B30" s="21"/>
      <c r="C30" s="21"/>
      <c r="D30" s="21"/>
      <c r="E30" s="20" t="s">
        <v>80</v>
      </c>
      <c r="F30" s="24">
        <f t="shared" si="0"/>
        <v>6</v>
      </c>
      <c r="G30" s="23">
        <v>42547</v>
      </c>
      <c r="H30" s="20"/>
      <c r="I30" s="21" t="s">
        <v>102</v>
      </c>
      <c r="J30" s="20"/>
      <c r="K30" s="20"/>
    </row>
    <row r="31" spans="1:11">
      <c r="A31" s="20"/>
      <c r="B31" s="21"/>
      <c r="C31" s="21"/>
      <c r="D31" s="21"/>
      <c r="E31" s="20" t="s">
        <v>81</v>
      </c>
      <c r="F31" s="24">
        <f t="shared" si="0"/>
        <v>8</v>
      </c>
      <c r="G31" s="23">
        <v>41744</v>
      </c>
      <c r="H31" s="20"/>
      <c r="I31" s="21" t="s">
        <v>109</v>
      </c>
      <c r="J31" s="20"/>
      <c r="K31" s="20"/>
    </row>
    <row r="32" spans="1:11">
      <c r="A32" s="20"/>
      <c r="B32" s="21"/>
      <c r="C32" s="21"/>
      <c r="D32" s="21"/>
      <c r="E32" s="20" t="s">
        <v>82</v>
      </c>
      <c r="F32" s="24">
        <f t="shared" si="0"/>
        <v>5</v>
      </c>
      <c r="G32" s="23">
        <v>42670</v>
      </c>
      <c r="H32" s="20"/>
      <c r="I32" s="21" t="s">
        <v>104</v>
      </c>
      <c r="J32" s="20"/>
      <c r="K32" s="20"/>
    </row>
    <row r="33" spans="1:11">
      <c r="A33" s="20"/>
      <c r="B33" s="21"/>
      <c r="C33" s="21"/>
      <c r="D33" s="21"/>
      <c r="E33" s="20" t="s">
        <v>83</v>
      </c>
      <c r="F33" s="24">
        <f t="shared" si="0"/>
        <v>6</v>
      </c>
      <c r="G33" s="23">
        <v>42419</v>
      </c>
      <c r="H33" s="20"/>
      <c r="I33" s="21">
        <v>55</v>
      </c>
      <c r="J33" s="20"/>
      <c r="K33" s="20"/>
    </row>
    <row r="34" spans="1:11">
      <c r="A34" s="20"/>
      <c r="B34" s="21"/>
      <c r="C34" s="21"/>
      <c r="D34" s="21"/>
      <c r="E34" s="20" t="s">
        <v>84</v>
      </c>
      <c r="F34" s="24">
        <f t="shared" si="0"/>
        <v>8</v>
      </c>
      <c r="G34" s="23">
        <v>41834</v>
      </c>
      <c r="H34" s="20"/>
      <c r="I34" s="21">
        <v>80</v>
      </c>
      <c r="J34" s="20"/>
      <c r="K34" s="20"/>
    </row>
    <row r="35" spans="1:11">
      <c r="A35" s="20"/>
      <c r="B35" s="21"/>
      <c r="C35" s="21"/>
      <c r="D35" s="21"/>
      <c r="E35" s="20" t="s">
        <v>85</v>
      </c>
      <c r="F35" s="24">
        <f t="shared" si="0"/>
        <v>8</v>
      </c>
      <c r="G35" s="23">
        <v>41584</v>
      </c>
      <c r="H35" s="20"/>
      <c r="I35" s="21">
        <v>60</v>
      </c>
      <c r="J35" s="20"/>
      <c r="K35" s="20"/>
    </row>
    <row r="36" spans="1:11">
      <c r="A36" s="20"/>
      <c r="B36" s="21"/>
      <c r="C36" s="21"/>
      <c r="D36" s="21"/>
      <c r="E36" s="20" t="s">
        <v>86</v>
      </c>
      <c r="F36" s="24">
        <f t="shared" si="0"/>
        <v>122</v>
      </c>
      <c r="G36" s="23"/>
      <c r="H36" s="20"/>
      <c r="I36" s="21"/>
      <c r="J36" s="20"/>
      <c r="K36" s="20"/>
    </row>
    <row r="37" spans="1:11">
      <c r="A37" s="20"/>
      <c r="B37" s="21"/>
      <c r="C37" s="21"/>
      <c r="D37" s="21"/>
      <c r="E37" s="20" t="s">
        <v>87</v>
      </c>
      <c r="F37" s="24">
        <f t="shared" si="0"/>
        <v>6</v>
      </c>
      <c r="G37" s="23">
        <v>42259</v>
      </c>
      <c r="H37" s="20"/>
      <c r="I37" s="21"/>
      <c r="J37" s="20"/>
      <c r="K37" s="20"/>
    </row>
    <row r="38" spans="1:11">
      <c r="A38" s="20"/>
      <c r="B38" s="21"/>
      <c r="C38" s="21"/>
      <c r="D38" s="21"/>
      <c r="E38" s="20" t="s">
        <v>88</v>
      </c>
      <c r="F38" s="24">
        <f t="shared" si="0"/>
        <v>9</v>
      </c>
      <c r="G38" s="23">
        <v>41489</v>
      </c>
      <c r="H38" s="20"/>
      <c r="I38" s="21"/>
      <c r="J38" s="20"/>
      <c r="K38" s="20"/>
    </row>
    <row r="39" spans="1:11">
      <c r="A39" s="20"/>
      <c r="B39" s="21"/>
      <c r="C39" s="21"/>
      <c r="D39" s="21"/>
      <c r="E39" s="20" t="s">
        <v>89</v>
      </c>
      <c r="F39" s="24">
        <f t="shared" si="0"/>
        <v>7</v>
      </c>
      <c r="G39" s="23">
        <v>41932</v>
      </c>
      <c r="H39" s="20"/>
      <c r="I39" s="21"/>
      <c r="J39" s="20"/>
      <c r="K39" s="20"/>
    </row>
    <row r="40" spans="1:11">
      <c r="A40" s="20"/>
      <c r="B40" s="21"/>
      <c r="C40" s="21"/>
      <c r="D40" s="21"/>
      <c r="E40" s="20"/>
      <c r="F40" s="24"/>
      <c r="G40" s="20"/>
      <c r="H40" s="20"/>
      <c r="I40" s="20"/>
      <c r="J40" s="20"/>
      <c r="K40" s="20"/>
    </row>
    <row r="42" spans="1:11" ht="15.75">
      <c r="A42" s="2"/>
      <c r="B42" s="17" t="s">
        <v>14</v>
      </c>
      <c r="C42" s="9"/>
      <c r="D42" s="9"/>
      <c r="E42" s="2"/>
      <c r="F42" s="2"/>
      <c r="G42" s="2"/>
      <c r="H42" s="2"/>
      <c r="I42" s="20"/>
      <c r="J42" s="2"/>
      <c r="K42" s="2"/>
    </row>
    <row r="43" spans="1:11">
      <c r="A43" s="2"/>
      <c r="B43" s="19"/>
      <c r="C43" s="6"/>
      <c r="D43" s="6"/>
      <c r="E43" s="2"/>
      <c r="F43" s="2"/>
      <c r="G43" s="2"/>
      <c r="H43" s="2"/>
      <c r="I43" s="20"/>
      <c r="J43" s="2"/>
      <c r="K43" s="2"/>
    </row>
    <row r="46" spans="1:11">
      <c r="B46" s="1"/>
      <c r="C46" s="1"/>
      <c r="D46" s="1"/>
    </row>
    <row r="47" spans="1:11">
      <c r="B47" s="1"/>
      <c r="C47" s="1"/>
      <c r="D47" s="1"/>
    </row>
    <row r="48" spans="1:11">
      <c r="B48" s="1"/>
      <c r="C48" s="1"/>
      <c r="D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</sheetData>
  <sortState xmlns:xlrd2="http://schemas.microsoft.com/office/spreadsheetml/2017/richdata2" ref="D6:H20">
    <sortCondition ref="G6:G20"/>
  </sortState>
  <mergeCells count="4">
    <mergeCell ref="D3:E3"/>
    <mergeCell ref="I3:J3"/>
    <mergeCell ref="B4:C4"/>
    <mergeCell ref="D4:E4"/>
  </mergeCells>
  <printOptions gridLines="1"/>
  <pageMargins left="0" right="0" top="0.25" bottom="0.25" header="0" footer="0"/>
  <pageSetup scale="72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7"/>
  <sheetViews>
    <sheetView workbookViewId="0">
      <selection activeCell="D3" sqref="D3:E3"/>
    </sheetView>
  </sheetViews>
  <sheetFormatPr defaultColWidth="9.140625" defaultRowHeight="15"/>
  <cols>
    <col min="1" max="1" width="11.85546875" style="1" customWidth="1"/>
    <col min="2" max="3" width="9.140625" style="8"/>
    <col min="4" max="4" width="11.140625" style="8" customWidth="1"/>
    <col min="5" max="5" width="21.7109375" style="1" customWidth="1"/>
    <col min="6" max="6" width="10.42578125" style="1" customWidth="1"/>
    <col min="7" max="7" width="14.42578125" style="1" customWidth="1"/>
    <col min="8" max="8" width="10.42578125" style="1" customWidth="1"/>
    <col min="9" max="9" width="9.140625" style="1"/>
    <col min="10" max="11" width="10.42578125" style="1" customWidth="1"/>
    <col min="12" max="16384" width="9.140625" style="1"/>
  </cols>
  <sheetData>
    <row r="1" spans="1:13" ht="23.25">
      <c r="A1" s="2"/>
      <c r="B1" s="19"/>
      <c r="C1" s="6"/>
      <c r="D1" s="6"/>
      <c r="E1" s="3" t="s">
        <v>7</v>
      </c>
      <c r="F1" s="2"/>
      <c r="G1" s="2"/>
      <c r="H1" s="2"/>
      <c r="I1" s="2"/>
      <c r="J1" s="2"/>
      <c r="K1" s="2"/>
    </row>
    <row r="2" spans="1:13" ht="23.25">
      <c r="A2" s="2"/>
      <c r="B2" s="19"/>
      <c r="C2" s="6"/>
      <c r="D2" s="6"/>
      <c r="E2" s="4" t="s">
        <v>15</v>
      </c>
      <c r="F2" s="2"/>
      <c r="G2" s="2"/>
      <c r="H2" s="2"/>
      <c r="I2" s="2"/>
      <c r="J2" s="2"/>
      <c r="K2" s="2"/>
    </row>
    <row r="3" spans="1:13" ht="15.75">
      <c r="A3" s="2"/>
      <c r="B3" s="15"/>
      <c r="C3" s="11" t="s">
        <v>0</v>
      </c>
      <c r="D3" s="33" t="s">
        <v>136</v>
      </c>
      <c r="E3" s="34"/>
      <c r="F3" s="2"/>
      <c r="G3" s="7"/>
      <c r="H3" s="10"/>
      <c r="I3" s="35"/>
      <c r="J3" s="36"/>
      <c r="K3" s="2"/>
    </row>
    <row r="4" spans="1:13" ht="15.75">
      <c r="A4" s="2"/>
      <c r="B4" s="37" t="s">
        <v>11</v>
      </c>
      <c r="C4" s="38"/>
      <c r="D4" s="33"/>
      <c r="E4" s="34"/>
      <c r="F4" s="2"/>
      <c r="G4" s="2"/>
      <c r="H4" s="2"/>
      <c r="I4" s="2"/>
      <c r="J4" s="2"/>
      <c r="K4" s="2"/>
    </row>
    <row r="5" spans="1:13" s="14" customFormat="1" ht="63">
      <c r="A5" s="12" t="s">
        <v>12</v>
      </c>
      <c r="B5" s="16" t="s">
        <v>1</v>
      </c>
      <c r="C5" s="12" t="s">
        <v>8</v>
      </c>
      <c r="D5" s="12" t="s">
        <v>9</v>
      </c>
      <c r="E5" s="11" t="s">
        <v>2</v>
      </c>
      <c r="F5" s="12" t="s">
        <v>13</v>
      </c>
      <c r="G5" s="11" t="s">
        <v>3</v>
      </c>
      <c r="H5" s="12" t="s">
        <v>10</v>
      </c>
      <c r="I5" s="13" t="s">
        <v>4</v>
      </c>
      <c r="J5" s="13" t="s">
        <v>5</v>
      </c>
      <c r="K5" s="13" t="s">
        <v>6</v>
      </c>
    </row>
    <row r="6" spans="1:13">
      <c r="A6" s="20"/>
      <c r="B6" s="21"/>
      <c r="C6" s="21"/>
      <c r="D6" s="21"/>
      <c r="E6" s="20" t="s">
        <v>34</v>
      </c>
      <c r="F6" s="24">
        <f t="shared" ref="F6:F27" si="0">INT(($M$6-G6)/365)</f>
        <v>9</v>
      </c>
      <c r="G6" s="23">
        <v>41161</v>
      </c>
      <c r="H6" s="24"/>
      <c r="I6" s="6" t="s">
        <v>110</v>
      </c>
      <c r="J6" s="2"/>
      <c r="K6" s="2"/>
      <c r="M6" s="18">
        <v>44804</v>
      </c>
    </row>
    <row r="7" spans="1:13">
      <c r="A7" s="20"/>
      <c r="B7" s="21"/>
      <c r="C7" s="22"/>
      <c r="D7" s="21"/>
      <c r="E7" s="20" t="s">
        <v>35</v>
      </c>
      <c r="F7" s="24">
        <f t="shared" si="0"/>
        <v>9</v>
      </c>
      <c r="G7" s="23">
        <v>41242</v>
      </c>
      <c r="H7" s="24"/>
      <c r="I7" s="21" t="s">
        <v>111</v>
      </c>
      <c r="J7" s="20"/>
      <c r="K7" s="2"/>
    </row>
    <row r="8" spans="1:13">
      <c r="A8" s="2"/>
      <c r="B8" s="19"/>
      <c r="C8" s="6"/>
      <c r="D8" s="6"/>
      <c r="E8" s="29" t="s">
        <v>36</v>
      </c>
      <c r="F8" s="24">
        <f t="shared" si="0"/>
        <v>9</v>
      </c>
      <c r="G8" s="23">
        <v>41212</v>
      </c>
      <c r="H8" s="24"/>
      <c r="I8" s="21">
        <v>65</v>
      </c>
      <c r="J8" s="20"/>
      <c r="K8" s="2"/>
    </row>
    <row r="9" spans="1:13">
      <c r="A9" s="20"/>
      <c r="B9" s="19"/>
      <c r="C9" s="6"/>
      <c r="D9" s="6"/>
      <c r="E9" s="30" t="s">
        <v>37</v>
      </c>
      <c r="F9" s="24">
        <f t="shared" si="0"/>
        <v>10</v>
      </c>
      <c r="G9" s="23">
        <v>40883</v>
      </c>
      <c r="H9" s="24"/>
      <c r="I9" s="21" t="s">
        <v>112</v>
      </c>
      <c r="J9" s="20"/>
      <c r="K9" s="2"/>
    </row>
    <row r="10" spans="1:13">
      <c r="A10" s="2"/>
      <c r="B10" s="19"/>
      <c r="C10" s="6"/>
      <c r="D10" s="21"/>
      <c r="E10" s="20" t="s">
        <v>38</v>
      </c>
      <c r="F10" s="24">
        <f t="shared" si="0"/>
        <v>9</v>
      </c>
      <c r="G10" s="23">
        <v>41352</v>
      </c>
      <c r="H10" s="24"/>
      <c r="I10" s="21" t="s">
        <v>113</v>
      </c>
      <c r="J10" s="20"/>
      <c r="K10" s="2"/>
    </row>
    <row r="11" spans="1:13">
      <c r="A11" s="20"/>
      <c r="B11" s="19"/>
      <c r="C11" s="6"/>
      <c r="D11" s="21"/>
      <c r="E11" s="20" t="s">
        <v>39</v>
      </c>
      <c r="F11" s="25">
        <f t="shared" si="0"/>
        <v>10</v>
      </c>
      <c r="G11" s="23">
        <v>41118</v>
      </c>
      <c r="H11" s="24"/>
      <c r="I11" s="21">
        <v>75</v>
      </c>
      <c r="J11" s="20"/>
      <c r="K11" s="2"/>
    </row>
    <row r="12" spans="1:13">
      <c r="A12" s="20"/>
      <c r="B12" s="19"/>
      <c r="C12" s="6"/>
      <c r="D12" s="21"/>
      <c r="E12" s="20" t="s">
        <v>40</v>
      </c>
      <c r="F12" s="24">
        <f t="shared" si="0"/>
        <v>10</v>
      </c>
      <c r="G12" s="23">
        <v>41037</v>
      </c>
      <c r="H12" s="24"/>
      <c r="I12" s="21" t="s">
        <v>114</v>
      </c>
      <c r="J12" s="20"/>
      <c r="K12" s="2"/>
    </row>
    <row r="13" spans="1:13">
      <c r="A13" s="20"/>
      <c r="B13" s="19"/>
      <c r="C13" s="6"/>
      <c r="D13" s="21"/>
      <c r="E13" s="20" t="s">
        <v>41</v>
      </c>
      <c r="F13" s="24">
        <f t="shared" si="0"/>
        <v>10</v>
      </c>
      <c r="G13" s="23">
        <v>40836</v>
      </c>
      <c r="H13" s="24"/>
      <c r="I13" s="21" t="s">
        <v>115</v>
      </c>
      <c r="J13" s="20"/>
      <c r="K13" s="2"/>
    </row>
    <row r="14" spans="1:13">
      <c r="A14" s="20"/>
      <c r="B14" s="19"/>
      <c r="C14" s="6"/>
      <c r="D14" s="21"/>
      <c r="E14" s="20" t="s">
        <v>42</v>
      </c>
      <c r="F14" s="24">
        <f t="shared" si="0"/>
        <v>10</v>
      </c>
      <c r="G14" s="23">
        <v>40887</v>
      </c>
      <c r="H14" s="24"/>
      <c r="I14" s="21" t="s">
        <v>116</v>
      </c>
      <c r="J14" s="20"/>
      <c r="K14" s="2"/>
    </row>
    <row r="15" spans="1:13">
      <c r="A15" s="20"/>
      <c r="B15" s="19"/>
      <c r="C15" s="6"/>
      <c r="D15" s="21"/>
      <c r="E15" s="20" t="s">
        <v>43</v>
      </c>
      <c r="F15" s="24">
        <f t="shared" si="0"/>
        <v>11</v>
      </c>
      <c r="G15" s="23">
        <v>40564</v>
      </c>
      <c r="H15" s="24"/>
      <c r="I15" s="21">
        <v>105</v>
      </c>
      <c r="J15" s="20"/>
      <c r="K15" s="2"/>
    </row>
    <row r="16" spans="1:13">
      <c r="A16" s="20"/>
      <c r="B16" s="19"/>
      <c r="C16" s="6"/>
      <c r="D16" s="6"/>
      <c r="E16" s="2" t="s">
        <v>44</v>
      </c>
      <c r="F16" s="24">
        <f t="shared" si="0"/>
        <v>9</v>
      </c>
      <c r="G16" s="5">
        <v>41270</v>
      </c>
      <c r="H16" s="24"/>
      <c r="I16" s="21" t="s">
        <v>94</v>
      </c>
      <c r="J16" s="20"/>
      <c r="K16" s="2"/>
    </row>
    <row r="17" spans="1:11">
      <c r="A17" s="20"/>
      <c r="B17" s="19"/>
      <c r="C17" s="6"/>
      <c r="D17" s="6"/>
      <c r="E17" s="2" t="s">
        <v>45</v>
      </c>
      <c r="F17" s="24">
        <f t="shared" si="0"/>
        <v>10</v>
      </c>
      <c r="G17" s="5">
        <v>40903</v>
      </c>
      <c r="H17" s="24"/>
      <c r="I17" s="21" t="s">
        <v>117</v>
      </c>
      <c r="J17" s="20"/>
      <c r="K17" s="2"/>
    </row>
    <row r="18" spans="1:11">
      <c r="A18" s="20"/>
      <c r="B18" s="19"/>
      <c r="C18" s="6"/>
      <c r="D18" s="6"/>
      <c r="E18" s="2" t="s">
        <v>46</v>
      </c>
      <c r="F18" s="24">
        <f t="shared" si="0"/>
        <v>10</v>
      </c>
      <c r="G18" s="5">
        <v>41046</v>
      </c>
      <c r="H18" s="24"/>
      <c r="I18" s="21" t="s">
        <v>95</v>
      </c>
      <c r="J18" s="20"/>
      <c r="K18" s="2"/>
    </row>
    <row r="19" spans="1:11">
      <c r="A19" s="20"/>
      <c r="B19" s="21"/>
      <c r="C19" s="21"/>
      <c r="D19" s="6"/>
      <c r="E19" s="2" t="s">
        <v>47</v>
      </c>
      <c r="F19" s="24">
        <f t="shared" si="0"/>
        <v>10</v>
      </c>
      <c r="G19" s="5">
        <v>40968</v>
      </c>
      <c r="H19" s="24"/>
      <c r="I19" s="21" t="s">
        <v>118</v>
      </c>
      <c r="J19" s="20"/>
      <c r="K19" s="2"/>
    </row>
    <row r="20" spans="1:11">
      <c r="A20" s="20"/>
      <c r="B20" s="19"/>
      <c r="C20" s="6"/>
      <c r="D20" s="26"/>
      <c r="E20" s="27" t="s">
        <v>48</v>
      </c>
      <c r="F20" s="24">
        <f t="shared" si="0"/>
        <v>9</v>
      </c>
      <c r="G20" s="28">
        <v>41268</v>
      </c>
      <c r="H20" s="24"/>
      <c r="I20" s="21" t="s">
        <v>119</v>
      </c>
      <c r="J20" s="20"/>
      <c r="K20" s="2"/>
    </row>
    <row r="21" spans="1:11">
      <c r="A21" s="2"/>
      <c r="B21" s="19"/>
      <c r="C21" s="6"/>
      <c r="D21" s="6"/>
      <c r="E21" s="2" t="s">
        <v>49</v>
      </c>
      <c r="F21" s="24">
        <f t="shared" si="0"/>
        <v>9</v>
      </c>
      <c r="G21" s="5">
        <v>41200</v>
      </c>
      <c r="H21" s="24"/>
      <c r="I21" s="21" t="s">
        <v>120</v>
      </c>
      <c r="J21" s="20"/>
      <c r="K21" s="2"/>
    </row>
    <row r="22" spans="1:11">
      <c r="A22" s="2"/>
      <c r="B22" s="19"/>
      <c r="C22" s="6"/>
      <c r="D22" s="6"/>
      <c r="E22" s="2" t="s">
        <v>50</v>
      </c>
      <c r="F22" s="24">
        <f t="shared" si="0"/>
        <v>9</v>
      </c>
      <c r="G22" s="5">
        <v>41492</v>
      </c>
      <c r="H22" s="24"/>
      <c r="I22" s="21" t="s">
        <v>121</v>
      </c>
      <c r="J22" s="20"/>
      <c r="K22" s="2"/>
    </row>
    <row r="23" spans="1:11">
      <c r="A23" s="20"/>
      <c r="B23" s="21"/>
      <c r="C23" s="21"/>
      <c r="D23" s="21"/>
      <c r="E23" s="20" t="s">
        <v>51</v>
      </c>
      <c r="F23" s="24">
        <f t="shared" si="0"/>
        <v>10</v>
      </c>
      <c r="G23" s="23">
        <v>40822</v>
      </c>
      <c r="H23" s="20"/>
      <c r="I23" s="21" t="s">
        <v>122</v>
      </c>
      <c r="J23" s="20"/>
      <c r="K23" s="20"/>
    </row>
    <row r="24" spans="1:11">
      <c r="A24" s="20"/>
      <c r="B24" s="21"/>
      <c r="C24" s="21"/>
      <c r="D24" s="21"/>
      <c r="E24" s="20" t="s">
        <v>52</v>
      </c>
      <c r="F24" s="24">
        <f t="shared" si="0"/>
        <v>10</v>
      </c>
      <c r="G24" s="23">
        <v>40903</v>
      </c>
      <c r="H24" s="20"/>
      <c r="I24" s="21" t="s">
        <v>123</v>
      </c>
      <c r="J24" s="20"/>
      <c r="K24" s="20"/>
    </row>
    <row r="25" spans="1:11">
      <c r="A25" s="20"/>
      <c r="B25" s="21"/>
      <c r="C25" s="21"/>
      <c r="D25" s="21"/>
      <c r="E25" s="20" t="s">
        <v>53</v>
      </c>
      <c r="F25" s="24">
        <f t="shared" si="0"/>
        <v>10</v>
      </c>
      <c r="G25" s="23">
        <v>40908</v>
      </c>
      <c r="H25" s="20"/>
      <c r="I25" s="21" t="s">
        <v>124</v>
      </c>
      <c r="J25" s="20"/>
      <c r="K25" s="20"/>
    </row>
    <row r="26" spans="1:11">
      <c r="A26" s="20"/>
      <c r="B26" s="21"/>
      <c r="C26" s="21"/>
      <c r="D26" s="21"/>
      <c r="E26" s="20" t="s">
        <v>54</v>
      </c>
      <c r="F26" s="24">
        <f t="shared" si="0"/>
        <v>9</v>
      </c>
      <c r="G26" s="23">
        <v>41440</v>
      </c>
      <c r="H26" s="20"/>
      <c r="I26" s="21">
        <v>85</v>
      </c>
      <c r="J26" s="20"/>
      <c r="K26" s="20"/>
    </row>
    <row r="27" spans="1:11">
      <c r="A27" s="20"/>
      <c r="B27" s="21"/>
      <c r="C27" s="21"/>
      <c r="D27" s="21"/>
      <c r="E27" s="20" t="s">
        <v>55</v>
      </c>
      <c r="F27" s="21">
        <f t="shared" si="0"/>
        <v>9</v>
      </c>
      <c r="G27" s="23">
        <v>41271</v>
      </c>
      <c r="H27" s="20"/>
      <c r="I27" s="21" t="s">
        <v>125</v>
      </c>
      <c r="J27" s="20"/>
      <c r="K27" s="20"/>
    </row>
    <row r="28" spans="1:11">
      <c r="I28" s="8"/>
    </row>
    <row r="30" spans="1:11" ht="15.75">
      <c r="A30" s="2"/>
      <c r="B30" s="17" t="s">
        <v>14</v>
      </c>
      <c r="C30" s="9"/>
      <c r="D30" s="9"/>
      <c r="E30" s="2"/>
      <c r="F30" s="2"/>
      <c r="G30" s="2"/>
      <c r="H30" s="2"/>
      <c r="I30" s="20"/>
      <c r="J30" s="2"/>
      <c r="K30" s="2"/>
    </row>
    <row r="31" spans="1:11">
      <c r="A31" s="2"/>
      <c r="B31" s="19"/>
      <c r="C31" s="6"/>
      <c r="D31" s="6"/>
      <c r="E31" s="2"/>
      <c r="F31" s="2"/>
      <c r="G31" s="2"/>
      <c r="H31" s="2"/>
      <c r="I31" s="20"/>
      <c r="J31" s="2"/>
      <c r="K31" s="2"/>
    </row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</sheetData>
  <mergeCells count="4">
    <mergeCell ref="D3:E3"/>
    <mergeCell ref="I3:J3"/>
    <mergeCell ref="B4:C4"/>
    <mergeCell ref="D4:E4"/>
  </mergeCells>
  <printOptions gridLines="1"/>
  <pageMargins left="0" right="0" top="0.25" bottom="0.25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6"/>
  <sheetViews>
    <sheetView tabSelected="1" workbookViewId="0">
      <selection activeCell="Q15" sqref="Q15"/>
    </sheetView>
  </sheetViews>
  <sheetFormatPr defaultColWidth="9.140625" defaultRowHeight="15"/>
  <cols>
    <col min="1" max="1" width="11.85546875" style="1" customWidth="1"/>
    <col min="2" max="3" width="9.140625" style="8"/>
    <col min="4" max="4" width="11.7109375" style="8" customWidth="1"/>
    <col min="5" max="5" width="25" style="1" customWidth="1"/>
    <col min="6" max="6" width="10.42578125" style="1" customWidth="1"/>
    <col min="7" max="7" width="13.42578125" style="1" customWidth="1"/>
    <col min="8" max="8" width="10.42578125" style="1" customWidth="1"/>
    <col min="9" max="9" width="9.140625" style="1"/>
    <col min="10" max="11" width="10.42578125" style="1" customWidth="1"/>
    <col min="12" max="16384" width="9.140625" style="1"/>
  </cols>
  <sheetData>
    <row r="1" spans="1:13" ht="23.25">
      <c r="A1" s="2"/>
      <c r="B1" s="19"/>
      <c r="C1" s="6"/>
      <c r="D1" s="6"/>
      <c r="E1" s="3" t="s">
        <v>7</v>
      </c>
      <c r="F1" s="2"/>
      <c r="G1" s="2"/>
      <c r="H1" s="2"/>
      <c r="I1" s="2"/>
      <c r="J1" s="2"/>
      <c r="K1" s="2"/>
    </row>
    <row r="2" spans="1:13" ht="23.25">
      <c r="A2" s="2"/>
      <c r="B2" s="19"/>
      <c r="C2" s="6"/>
      <c r="D2" s="6"/>
      <c r="E2" s="4" t="s">
        <v>15</v>
      </c>
      <c r="F2" s="2"/>
      <c r="G2" s="2"/>
      <c r="H2" s="2"/>
      <c r="I2" s="2"/>
      <c r="J2" s="2"/>
      <c r="K2" s="2"/>
    </row>
    <row r="3" spans="1:13" ht="15.75">
      <c r="A3" s="2"/>
      <c r="B3" s="15"/>
      <c r="C3" s="11" t="s">
        <v>0</v>
      </c>
      <c r="D3" s="33" t="s">
        <v>135</v>
      </c>
      <c r="E3" s="34"/>
      <c r="F3" s="2"/>
      <c r="G3" s="7"/>
      <c r="H3" s="10"/>
      <c r="I3" s="35"/>
      <c r="J3" s="36"/>
      <c r="K3" s="2"/>
    </row>
    <row r="4" spans="1:13" ht="15.75">
      <c r="A4" s="2"/>
      <c r="B4" s="37" t="s">
        <v>11</v>
      </c>
      <c r="C4" s="38"/>
      <c r="D4" s="33"/>
      <c r="E4" s="34"/>
      <c r="F4" s="2"/>
      <c r="G4" s="2"/>
      <c r="H4" s="2"/>
      <c r="I4" s="2"/>
      <c r="J4" s="2"/>
      <c r="K4" s="2"/>
    </row>
    <row r="5" spans="1:13" s="14" customFormat="1" ht="63">
      <c r="A5" s="12" t="s">
        <v>12</v>
      </c>
      <c r="B5" s="16" t="s">
        <v>1</v>
      </c>
      <c r="C5" s="12" t="s">
        <v>8</v>
      </c>
      <c r="D5" s="12" t="s">
        <v>9</v>
      </c>
      <c r="E5" s="11" t="s">
        <v>2</v>
      </c>
      <c r="F5" s="12" t="s">
        <v>13</v>
      </c>
      <c r="G5" s="11" t="s">
        <v>3</v>
      </c>
      <c r="H5" s="12" t="s">
        <v>10</v>
      </c>
      <c r="I5" s="13" t="s">
        <v>4</v>
      </c>
      <c r="J5" s="13" t="s">
        <v>5</v>
      </c>
      <c r="K5" s="13" t="s">
        <v>6</v>
      </c>
    </row>
    <row r="6" spans="1:13">
      <c r="A6" s="20"/>
      <c r="B6" s="21"/>
      <c r="C6" s="21"/>
      <c r="D6" s="21"/>
      <c r="E6" s="20" t="s">
        <v>17</v>
      </c>
      <c r="F6" s="24">
        <f t="shared" ref="F6:F23" si="0">INT(($M$6-G6)/365)</f>
        <v>12</v>
      </c>
      <c r="G6" s="23">
        <v>40409</v>
      </c>
      <c r="H6" s="24"/>
      <c r="I6" s="6" t="s">
        <v>126</v>
      </c>
      <c r="J6" s="2"/>
      <c r="K6" s="2"/>
      <c r="M6" s="18">
        <v>44804</v>
      </c>
    </row>
    <row r="7" spans="1:13">
      <c r="A7" s="20"/>
      <c r="B7" s="21"/>
      <c r="C7" s="22"/>
      <c r="D7" s="21"/>
      <c r="E7" s="20" t="s">
        <v>18</v>
      </c>
      <c r="F7" s="24">
        <f t="shared" si="0"/>
        <v>12</v>
      </c>
      <c r="G7" s="23">
        <v>40202</v>
      </c>
      <c r="H7" s="24"/>
      <c r="I7" s="21" t="s">
        <v>127</v>
      </c>
      <c r="J7" s="20"/>
      <c r="K7" s="2"/>
    </row>
    <row r="8" spans="1:13">
      <c r="A8" s="2"/>
      <c r="B8" s="19"/>
      <c r="C8" s="6"/>
      <c r="D8" s="6"/>
      <c r="E8" s="20" t="s">
        <v>19</v>
      </c>
      <c r="F8" s="24">
        <f t="shared" si="0"/>
        <v>13</v>
      </c>
      <c r="G8" s="23">
        <v>39932</v>
      </c>
      <c r="H8" s="24"/>
      <c r="I8" s="21">
        <v>123</v>
      </c>
      <c r="J8" s="20"/>
      <c r="K8" s="2"/>
    </row>
    <row r="9" spans="1:13">
      <c r="A9" s="20"/>
      <c r="B9" s="19"/>
      <c r="C9" s="6"/>
      <c r="D9" s="6"/>
      <c r="E9" s="20" t="s">
        <v>20</v>
      </c>
      <c r="F9" s="24">
        <f t="shared" si="0"/>
        <v>12</v>
      </c>
      <c r="G9" s="23">
        <v>40247</v>
      </c>
      <c r="H9" s="24"/>
      <c r="I9" s="21">
        <v>95</v>
      </c>
      <c r="J9" s="20"/>
      <c r="K9" s="2"/>
    </row>
    <row r="10" spans="1:13">
      <c r="A10" s="2"/>
      <c r="B10" s="19"/>
      <c r="C10" s="6"/>
      <c r="D10" s="21"/>
      <c r="E10" s="20" t="s">
        <v>21</v>
      </c>
      <c r="F10" s="24">
        <f t="shared" si="0"/>
        <v>11</v>
      </c>
      <c r="G10" s="23">
        <v>40474</v>
      </c>
      <c r="H10" s="24"/>
      <c r="I10" s="21" t="s">
        <v>128</v>
      </c>
      <c r="J10" s="20"/>
      <c r="K10" s="2"/>
    </row>
    <row r="11" spans="1:13">
      <c r="A11" s="20"/>
      <c r="B11" s="19"/>
      <c r="C11" s="6"/>
      <c r="D11" s="21"/>
      <c r="E11" s="20" t="s">
        <v>22</v>
      </c>
      <c r="F11" s="25">
        <f t="shared" si="0"/>
        <v>13</v>
      </c>
      <c r="G11" s="23">
        <v>39957</v>
      </c>
      <c r="H11" s="24"/>
      <c r="I11" s="21" t="s">
        <v>129</v>
      </c>
      <c r="J11" s="20"/>
      <c r="K11" s="2"/>
    </row>
    <row r="12" spans="1:13">
      <c r="A12" s="20"/>
      <c r="B12" s="19"/>
      <c r="C12" s="6"/>
      <c r="D12" s="21"/>
      <c r="E12" s="20" t="s">
        <v>23</v>
      </c>
      <c r="F12" s="24">
        <f t="shared" si="0"/>
        <v>11</v>
      </c>
      <c r="G12" s="23">
        <v>40783</v>
      </c>
      <c r="H12" s="24"/>
      <c r="I12" s="21" t="s">
        <v>130</v>
      </c>
      <c r="J12" s="20"/>
      <c r="K12" s="2"/>
    </row>
    <row r="13" spans="1:13">
      <c r="A13" s="20"/>
      <c r="B13" s="19"/>
      <c r="C13" s="6"/>
      <c r="D13" s="21"/>
      <c r="E13" s="20" t="s">
        <v>24</v>
      </c>
      <c r="F13" s="24">
        <f t="shared" si="0"/>
        <v>11</v>
      </c>
      <c r="G13" s="23">
        <v>40676</v>
      </c>
      <c r="H13" s="24"/>
      <c r="I13" s="21" t="s">
        <v>131</v>
      </c>
      <c r="J13" s="20"/>
      <c r="K13" s="2"/>
    </row>
    <row r="14" spans="1:13">
      <c r="A14" s="20"/>
      <c r="B14" s="19"/>
      <c r="C14" s="6"/>
      <c r="D14" s="21"/>
      <c r="E14" s="20" t="s">
        <v>25</v>
      </c>
      <c r="F14" s="24">
        <f t="shared" si="0"/>
        <v>12</v>
      </c>
      <c r="G14" s="23">
        <v>40369</v>
      </c>
      <c r="H14" s="24"/>
      <c r="I14" s="21" t="s">
        <v>126</v>
      </c>
      <c r="J14" s="20"/>
      <c r="K14" s="2"/>
    </row>
    <row r="15" spans="1:13">
      <c r="A15" s="20"/>
      <c r="B15" s="19"/>
      <c r="C15" s="6"/>
      <c r="D15" s="21"/>
      <c r="E15" s="20" t="s">
        <v>26</v>
      </c>
      <c r="F15" s="24">
        <f t="shared" si="0"/>
        <v>10</v>
      </c>
      <c r="G15" s="23">
        <v>40820</v>
      </c>
      <c r="H15" s="24"/>
      <c r="I15" s="21">
        <v>185</v>
      </c>
      <c r="J15" s="20"/>
      <c r="K15" s="2"/>
    </row>
    <row r="16" spans="1:13">
      <c r="A16" s="20"/>
      <c r="B16" s="19"/>
      <c r="C16" s="6"/>
      <c r="D16" s="6"/>
      <c r="E16" s="2" t="s">
        <v>27</v>
      </c>
      <c r="F16" s="24">
        <f t="shared" si="0"/>
        <v>12</v>
      </c>
      <c r="G16" s="23">
        <v>40341</v>
      </c>
      <c r="H16" s="24"/>
      <c r="I16" s="21" t="s">
        <v>132</v>
      </c>
      <c r="J16" s="20"/>
      <c r="K16" s="2"/>
    </row>
    <row r="17" spans="1:11">
      <c r="A17" s="20"/>
      <c r="B17" s="19"/>
      <c r="C17" s="6"/>
      <c r="D17" s="6"/>
      <c r="E17" s="2" t="s">
        <v>28</v>
      </c>
      <c r="F17" s="24">
        <f t="shared" si="0"/>
        <v>11</v>
      </c>
      <c r="G17" s="23">
        <v>40659</v>
      </c>
      <c r="H17" s="24"/>
      <c r="I17" s="21" t="s">
        <v>133</v>
      </c>
      <c r="J17" s="20"/>
      <c r="K17" s="2"/>
    </row>
    <row r="18" spans="1:11">
      <c r="A18" s="20"/>
      <c r="B18" s="19"/>
      <c r="C18" s="6"/>
      <c r="D18" s="6"/>
      <c r="E18" s="2" t="s">
        <v>29</v>
      </c>
      <c r="F18" s="24">
        <f t="shared" si="0"/>
        <v>12</v>
      </c>
      <c r="G18" s="23">
        <v>40266</v>
      </c>
      <c r="H18" s="24"/>
      <c r="I18" s="21" t="s">
        <v>134</v>
      </c>
      <c r="J18" s="20"/>
      <c r="K18" s="2"/>
    </row>
    <row r="19" spans="1:11">
      <c r="A19" s="20"/>
      <c r="B19" s="21"/>
      <c r="C19" s="21"/>
      <c r="D19" s="6"/>
      <c r="E19" s="2" t="s">
        <v>30</v>
      </c>
      <c r="F19" s="24">
        <f t="shared" si="0"/>
        <v>12</v>
      </c>
      <c r="G19" s="23">
        <v>40317</v>
      </c>
      <c r="H19" s="24"/>
      <c r="I19" s="21" t="s">
        <v>126</v>
      </c>
      <c r="J19" s="20"/>
      <c r="K19" s="2"/>
    </row>
    <row r="20" spans="1:11">
      <c r="A20" s="20"/>
      <c r="B20" s="19"/>
      <c r="C20" s="6"/>
      <c r="D20" s="26"/>
      <c r="E20" s="27" t="s">
        <v>31</v>
      </c>
      <c r="F20" s="24">
        <f t="shared" si="0"/>
        <v>12</v>
      </c>
      <c r="G20" s="23">
        <v>40317</v>
      </c>
      <c r="H20" s="24"/>
      <c r="I20" s="21" t="s">
        <v>126</v>
      </c>
      <c r="J20" s="20"/>
      <c r="K20" s="2"/>
    </row>
    <row r="21" spans="1:11">
      <c r="A21" s="20"/>
      <c r="B21" s="19"/>
      <c r="C21" s="6"/>
      <c r="D21" s="6"/>
      <c r="E21" s="2" t="s">
        <v>32</v>
      </c>
      <c r="F21" s="24">
        <f t="shared" si="0"/>
        <v>12</v>
      </c>
      <c r="G21" s="5">
        <v>40297</v>
      </c>
      <c r="H21" s="24"/>
      <c r="I21" s="21" t="s">
        <v>130</v>
      </c>
      <c r="J21" s="20"/>
      <c r="K21" s="2"/>
    </row>
    <row r="22" spans="1:11">
      <c r="A22" s="2"/>
      <c r="B22" s="19"/>
      <c r="C22" s="6"/>
      <c r="D22" s="6"/>
      <c r="E22" s="2" t="s">
        <v>33</v>
      </c>
      <c r="F22" s="24">
        <f t="shared" si="0"/>
        <v>11</v>
      </c>
      <c r="G22" s="5">
        <v>40559</v>
      </c>
      <c r="H22" s="24"/>
      <c r="I22" s="21"/>
      <c r="J22" s="20"/>
      <c r="K22" s="2"/>
    </row>
    <row r="23" spans="1:11">
      <c r="A23" s="2"/>
      <c r="B23" s="19"/>
      <c r="C23" s="6"/>
      <c r="D23" s="6"/>
      <c r="E23" s="2"/>
      <c r="F23" s="24">
        <f t="shared" si="0"/>
        <v>122</v>
      </c>
      <c r="G23" s="5"/>
      <c r="H23" s="24"/>
      <c r="I23" s="20"/>
      <c r="J23" s="20"/>
      <c r="K23" s="2"/>
    </row>
    <row r="24" spans="1:11">
      <c r="A24" s="2"/>
      <c r="B24" s="19"/>
      <c r="C24" s="6"/>
      <c r="D24" s="6"/>
      <c r="E24" s="2"/>
      <c r="F24" s="2"/>
      <c r="G24" s="2"/>
      <c r="H24" s="20"/>
      <c r="I24" s="20"/>
      <c r="J24" s="20"/>
      <c r="K24" s="2"/>
    </row>
    <row r="25" spans="1:11">
      <c r="A25" s="2"/>
      <c r="B25" s="19"/>
      <c r="C25" s="6"/>
      <c r="D25" s="6"/>
      <c r="E25" s="2"/>
      <c r="F25" s="2"/>
      <c r="G25" s="2"/>
      <c r="H25" s="20"/>
      <c r="I25" s="20"/>
      <c r="J25" s="20"/>
      <c r="K25" s="2"/>
    </row>
    <row r="29" spans="1:11" ht="15.75">
      <c r="A29" s="2"/>
      <c r="B29" s="17" t="s">
        <v>14</v>
      </c>
      <c r="C29" s="9"/>
      <c r="D29" s="9"/>
      <c r="E29" s="2"/>
      <c r="F29" s="2"/>
      <c r="G29" s="2"/>
      <c r="H29" s="2"/>
      <c r="J29" s="2"/>
      <c r="K29" s="2"/>
    </row>
    <row r="30" spans="1:11">
      <c r="A30" s="2"/>
      <c r="B30" s="19"/>
      <c r="C30" s="6"/>
      <c r="D30" s="6"/>
      <c r="E30" s="2"/>
      <c r="F30" s="2"/>
      <c r="G30" s="2"/>
      <c r="H30" s="2"/>
      <c r="J30" s="2"/>
      <c r="K30" s="2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</sheetData>
  <mergeCells count="4">
    <mergeCell ref="D3:E3"/>
    <mergeCell ref="I3:J3"/>
    <mergeCell ref="B4:C4"/>
    <mergeCell ref="D4:E4"/>
  </mergeCells>
  <printOptions gridLines="1"/>
  <pageMargins left="0" right="0" top="0.25" bottom="0.25" header="0" footer="0"/>
  <pageSetup scale="7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5028B63254C4ABA45E9164E9DAABC" ma:contentTypeVersion="13" ma:contentTypeDescription="Create a new document." ma:contentTypeScope="" ma:versionID="68ee52f7b58654f378eb3f5215111b82">
  <xsd:schema xmlns:xsd="http://www.w3.org/2001/XMLSchema" xmlns:xs="http://www.w3.org/2001/XMLSchema" xmlns:p="http://schemas.microsoft.com/office/2006/metadata/properties" xmlns:ns3="6b4b2965-518d-4405-8b3b-b32e34014373" xmlns:ns4="04ed8fc1-7735-4efe-bfc0-bb3fb0b535c0" targetNamespace="http://schemas.microsoft.com/office/2006/metadata/properties" ma:root="true" ma:fieldsID="503d536674170a1d726abef309656553" ns3:_="" ns4:_="">
    <xsd:import namespace="6b4b2965-518d-4405-8b3b-b32e34014373"/>
    <xsd:import namespace="04ed8fc1-7735-4efe-bfc0-bb3fb0b535c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b2965-518d-4405-8b3b-b32e340143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d8fc1-7735-4efe-bfc0-bb3fb0b535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93EE83-22FE-48CA-9415-48569DFB9F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77D9B7-C959-408C-8F6D-4A9C22D5D7A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4ed8fc1-7735-4efe-bfc0-bb3fb0b535c0"/>
    <ds:schemaRef ds:uri="http://purl.org/dc/elements/1.1/"/>
    <ds:schemaRef ds:uri="6b4b2965-518d-4405-8b3b-b32e3401437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C391B-B11E-48AF-98EE-45A6F1DF8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4b2965-518d-4405-8b3b-b32e34014373"/>
    <ds:schemaRef ds:uri="04ed8fc1-7735-4efe-bfc0-bb3fb0b53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Peewees</vt:lpstr>
      <vt:lpstr>Juniors</vt:lpstr>
      <vt:lpstr>Seniors</vt:lpstr>
    </vt:vector>
  </TitlesOfParts>
  <Company>ACRSD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Skrocki</dc:creator>
  <cp:lastModifiedBy>Dan Hogan</cp:lastModifiedBy>
  <cp:lastPrinted>2021-08-31T09:34:29Z</cp:lastPrinted>
  <dcterms:created xsi:type="dcterms:W3CDTF">1999-09-09T23:51:35Z</dcterms:created>
  <dcterms:modified xsi:type="dcterms:W3CDTF">2023-10-29T14:41:52Z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0x0101008045028B63254C4ABA45E9164E9DAABC</vt:lpwstr>
  </property>
</Properties>
</file>