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aniel Wotkowicz\Desktop\DTH\BCYFL\2023 Rosters\Update1\Ready to post\"/>
    </mc:Choice>
  </mc:AlternateContent>
  <xr:revisionPtr revIDLastSave="0" documentId="13_ncr:1_{5179BC04-EE3E-406D-93C3-5766F0265FD9}" xr6:coauthVersionLast="47" xr6:coauthVersionMax="47" xr10:uidLastSave="{00000000-0000-0000-0000-000000000000}"/>
  <bookViews>
    <workbookView xWindow="1905" yWindow="345" windowWidth="20340" windowHeight="15135" activeTab="2" xr2:uid="{00000000-000D-0000-FFFF-FFFF00000000}"/>
  </bookViews>
  <sheets>
    <sheet name="Peewees" sheetId="4" r:id="rId1"/>
    <sheet name="Juniors" sheetId="14" r:id="rId2"/>
    <sheet name="Seniors" sheetId="1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4" l="1"/>
  <c r="F25" i="14"/>
  <c r="F26" i="14"/>
  <c r="F27" i="14"/>
  <c r="F28" i="14"/>
  <c r="F23" i="4"/>
  <c r="F24" i="4"/>
  <c r="F25" i="4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22" i="4"/>
  <c r="F21" i="4"/>
  <c r="F19" i="4"/>
  <c r="F20" i="4"/>
  <c r="F17" i="4"/>
  <c r="F12" i="4"/>
  <c r="F18" i="4"/>
  <c r="F14" i="4"/>
  <c r="F15" i="4"/>
  <c r="F10" i="4"/>
  <c r="F6" i="4"/>
  <c r="F16" i="4"/>
  <c r="F7" i="4"/>
  <c r="F13" i="4"/>
  <c r="F11" i="4"/>
  <c r="F8" i="4"/>
  <c r="F9" i="4"/>
</calcChain>
</file>

<file path=xl/sharedStrings.xml><?xml version="1.0" encoding="utf-8"?>
<sst xmlns="http://schemas.openxmlformats.org/spreadsheetml/2006/main" count="248" uniqueCount="90">
  <si>
    <t>Team:</t>
  </si>
  <si>
    <t>No.</t>
  </si>
  <si>
    <t>Player's Name</t>
  </si>
  <si>
    <t>D.O.B.</t>
  </si>
  <si>
    <t>Weight</t>
  </si>
  <si>
    <t>Weight-2</t>
  </si>
  <si>
    <t>Weight-3</t>
  </si>
  <si>
    <t>Berkshire County Youth Football</t>
  </si>
  <si>
    <t>Jersey No.</t>
  </si>
  <si>
    <t>Restricted</t>
  </si>
  <si>
    <t>Cert. Verified</t>
  </si>
  <si>
    <t>Head Coach:</t>
  </si>
  <si>
    <r>
      <t xml:space="preserve">Status
</t>
    </r>
    <r>
      <rPr>
        <b/>
        <sz val="10"/>
        <rFont val="Arial"/>
        <family val="2"/>
      </rPr>
      <t>(New/Returning)</t>
    </r>
  </si>
  <si>
    <t>AGE (8/31) Don't Enter</t>
  </si>
  <si>
    <t>Commissioner: Brian Landquist</t>
  </si>
  <si>
    <t>Skylar Gladu</t>
  </si>
  <si>
    <t>Ackerley, Charlotte</t>
  </si>
  <si>
    <t>Brantley, Gage</t>
  </si>
  <si>
    <t>Colon, Axiel</t>
  </si>
  <si>
    <t>Coon, Brayden</t>
  </si>
  <si>
    <t>Coon, Nolan</t>
  </si>
  <si>
    <t>Dorr, Anthony</t>
  </si>
  <si>
    <t>Flaherty, Liam</t>
  </si>
  <si>
    <t>Flores, Jacob</t>
  </si>
  <si>
    <t xml:space="preserve">Flynn,Michael </t>
  </si>
  <si>
    <t>Flynn, Jack</t>
  </si>
  <si>
    <t>Fox, Mason</t>
  </si>
  <si>
    <t>Gladu, Braxton</t>
  </si>
  <si>
    <t>Hanger, Blaise</t>
  </si>
  <si>
    <t>Langlais, Jacob</t>
  </si>
  <si>
    <t>Martin, Vinn</t>
  </si>
  <si>
    <t>McCluskey, Sophia</t>
  </si>
  <si>
    <t>Rahilly, Roman</t>
  </si>
  <si>
    <t>Smith, Jamarion</t>
  </si>
  <si>
    <t>Sweener, Lilianna</t>
  </si>
  <si>
    <t>Tuohy, Noah</t>
  </si>
  <si>
    <t>X</t>
  </si>
  <si>
    <t>Tiger Saints Juniors</t>
  </si>
  <si>
    <t>Tiger Saints Peewees</t>
  </si>
  <si>
    <t xml:space="preserve">       2022  Official Team Roster Tiger Saints Seniors</t>
  </si>
  <si>
    <t>Tiger Saints Seniors</t>
  </si>
  <si>
    <t>Ed Ferris</t>
  </si>
  <si>
    <t>Anthony Carvalho</t>
  </si>
  <si>
    <t>Ackerley, Anthony</t>
  </si>
  <si>
    <t>Ahrent, Michael</t>
  </si>
  <si>
    <t>Albuquerque, Ryan</t>
  </si>
  <si>
    <t>Audet, Mason</t>
  </si>
  <si>
    <t xml:space="preserve">Barnes, Caleb </t>
  </si>
  <si>
    <t>Bartlett, Alexander</t>
  </si>
  <si>
    <t>Coody, Michael</t>
  </si>
  <si>
    <t>Coody, William</t>
  </si>
  <si>
    <t>Dixon, Jacob</t>
  </si>
  <si>
    <t>Froio, Ryder</t>
  </si>
  <si>
    <t>Hernandez, Jason</t>
  </si>
  <si>
    <t>Hood, Jack</t>
  </si>
  <si>
    <t>Klinger, Matthew</t>
  </si>
  <si>
    <t>LaCasse, Tyler</t>
  </si>
  <si>
    <t>Lee, Ricky</t>
  </si>
  <si>
    <t>Maloy, Troy</t>
  </si>
  <si>
    <t>McCluskey, Damian</t>
  </si>
  <si>
    <t>McNeil, Aiden</t>
  </si>
  <si>
    <t>Plumb, William</t>
  </si>
  <si>
    <t>Reinhard, Ryker</t>
  </si>
  <si>
    <t>Taliaferro, Joseon</t>
  </si>
  <si>
    <t>Wren, Thomas</t>
  </si>
  <si>
    <t>Wright, Ky'reem</t>
  </si>
  <si>
    <t>XXX</t>
  </si>
  <si>
    <t>Audet, Parker</t>
  </si>
  <si>
    <t>Bartlett. Aidan</t>
  </si>
  <si>
    <t>Brown, Larkin</t>
  </si>
  <si>
    <t>Champion, Zavian</t>
  </si>
  <si>
    <t>Ferris, Lilyana</t>
  </si>
  <si>
    <t>Hoffmann, Danny</t>
  </si>
  <si>
    <t>Klinger, Michael</t>
  </si>
  <si>
    <t>Koldys, Levi</t>
  </si>
  <si>
    <t>Lucier, Matthew</t>
  </si>
  <si>
    <t>Maloney, Landon</t>
  </si>
  <si>
    <t>Mercier, Jesse</t>
  </si>
  <si>
    <t>Miller, Turk</t>
  </si>
  <si>
    <t>Reed, Cooper</t>
  </si>
  <si>
    <t>Rotter, Emery</t>
  </si>
  <si>
    <t>Santos, Kelvin</t>
  </si>
  <si>
    <t>Vanderpool, Amari</t>
  </si>
  <si>
    <t>Villnave, Brayden</t>
  </si>
  <si>
    <t>Young, Dow</t>
  </si>
  <si>
    <t xml:space="preserve">       2022  Official Team Roster Tiger Saints Juniors</t>
  </si>
  <si>
    <t xml:space="preserve">       2022  Official Team Roster Tiger Saints Peewees</t>
  </si>
  <si>
    <t>Ret</t>
  </si>
  <si>
    <t>New</t>
  </si>
  <si>
    <t>Rev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</si>
</sst>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b/>
      <sz val="18"/>
      <name val="Arial"/>
      <family val="2"/>
    </font>
    <font>
      <b/>
      <i/>
      <sz val="18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indexed="8"/>
      <name val="Arial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4" fontId="0" fillId="2" borderId="1" xfId="0" applyNumberFormat="1" applyFill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14" fontId="12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4" xfId="0" applyFont="1" applyBorder="1" applyAlignment="1">
      <alignment horizontal="right"/>
    </xf>
  </cellXfs>
  <cellStyles count="5">
    <cellStyle name="Followed Hyperlink" xfId="4" builtinId="9" hidden="1"/>
    <cellStyle name="Followed Hyperlink" xfId="2" builtinId="9" hidden="1"/>
    <cellStyle name="Hyperlink" xfId="3" builtinId="8" hidden="1"/>
    <cellStyle name="Hyperlink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workbookViewId="0">
      <selection activeCell="C11" sqref="C11"/>
    </sheetView>
  </sheetViews>
  <sheetFormatPr defaultColWidth="9.140625" defaultRowHeight="15"/>
  <cols>
    <col min="1" max="1" width="11.85546875" style="1" customWidth="1"/>
    <col min="2" max="3" width="9.140625" style="7"/>
    <col min="4" max="4" width="12.140625" style="7" customWidth="1"/>
    <col min="5" max="5" width="21.7109375" style="1" customWidth="1"/>
    <col min="6" max="6" width="10.28515625" style="1" customWidth="1"/>
    <col min="7" max="7" width="13.42578125" style="1" customWidth="1"/>
    <col min="8" max="8" width="10.28515625" style="1" customWidth="1"/>
    <col min="9" max="9" width="9.140625" style="1"/>
    <col min="10" max="11" width="10.28515625" style="1" customWidth="1"/>
    <col min="12" max="16384" width="9.140625" style="1"/>
  </cols>
  <sheetData>
    <row r="1" spans="1:13" ht="23.25">
      <c r="A1" s="2"/>
      <c r="B1" s="18"/>
      <c r="C1" s="5"/>
      <c r="D1" s="5"/>
      <c r="E1" s="3" t="s">
        <v>7</v>
      </c>
      <c r="F1" s="2"/>
      <c r="G1" s="2"/>
      <c r="H1" s="2"/>
      <c r="I1" s="2"/>
      <c r="J1" s="2"/>
      <c r="K1" s="2"/>
    </row>
    <row r="2" spans="1:13" ht="23.25">
      <c r="A2" s="2"/>
      <c r="B2" s="18"/>
      <c r="C2" s="5"/>
      <c r="D2" s="5"/>
      <c r="E2" s="4" t="s">
        <v>86</v>
      </c>
      <c r="F2" s="2"/>
      <c r="G2" s="2"/>
      <c r="H2" s="2"/>
      <c r="I2" s="2"/>
      <c r="J2" s="2"/>
      <c r="K2" s="2"/>
    </row>
    <row r="3" spans="1:13" ht="15.75">
      <c r="A3" s="2"/>
      <c r="B3" s="14"/>
      <c r="C3" s="10" t="s">
        <v>0</v>
      </c>
      <c r="D3" s="29" t="s">
        <v>38</v>
      </c>
      <c r="E3" s="30"/>
      <c r="F3" s="2"/>
      <c r="G3" s="6"/>
      <c r="H3" s="9"/>
      <c r="I3" s="31"/>
      <c r="J3" s="32"/>
      <c r="K3" s="2"/>
    </row>
    <row r="4" spans="1:13" ht="15.75">
      <c r="A4" s="2"/>
      <c r="B4" s="33" t="s">
        <v>11</v>
      </c>
      <c r="C4" s="34"/>
      <c r="D4" s="29" t="s">
        <v>15</v>
      </c>
      <c r="E4" s="30"/>
      <c r="F4" s="2"/>
      <c r="G4" s="2"/>
      <c r="H4" s="2"/>
      <c r="I4" s="2"/>
      <c r="J4" s="2"/>
      <c r="K4" s="2"/>
    </row>
    <row r="5" spans="1:13" s="13" customFormat="1" ht="63">
      <c r="A5" s="11" t="s">
        <v>12</v>
      </c>
      <c r="B5" s="15" t="s">
        <v>1</v>
      </c>
      <c r="C5" s="11" t="s">
        <v>8</v>
      </c>
      <c r="D5" s="11" t="s">
        <v>9</v>
      </c>
      <c r="E5" s="10" t="s">
        <v>2</v>
      </c>
      <c r="F5" s="11" t="s">
        <v>13</v>
      </c>
      <c r="G5" s="10" t="s">
        <v>3</v>
      </c>
      <c r="H5" s="11" t="s">
        <v>10</v>
      </c>
      <c r="I5" s="12" t="s">
        <v>4</v>
      </c>
      <c r="J5" s="12" t="s">
        <v>5</v>
      </c>
      <c r="K5" s="12" t="s">
        <v>6</v>
      </c>
    </row>
    <row r="6" spans="1:13" ht="16.5">
      <c r="A6" s="19" t="s">
        <v>88</v>
      </c>
      <c r="B6" s="20"/>
      <c r="C6" s="26">
        <v>3</v>
      </c>
      <c r="D6" s="20"/>
      <c r="E6" s="25" t="s">
        <v>16</v>
      </c>
      <c r="F6" s="21">
        <f t="shared" ref="F6:F25" si="0">INT(($M$6-G6)/365)</f>
        <v>8</v>
      </c>
      <c r="G6" s="28">
        <v>42025</v>
      </c>
      <c r="H6" s="21" t="s">
        <v>36</v>
      </c>
      <c r="I6" s="26">
        <v>76</v>
      </c>
      <c r="J6" s="2"/>
      <c r="K6" s="2"/>
      <c r="M6" s="17">
        <v>45169</v>
      </c>
    </row>
    <row r="7" spans="1:13" ht="16.5">
      <c r="A7" s="19" t="s">
        <v>88</v>
      </c>
      <c r="B7" s="20"/>
      <c r="C7" s="26">
        <v>39</v>
      </c>
      <c r="D7" s="20"/>
      <c r="E7" s="24" t="s">
        <v>17</v>
      </c>
      <c r="F7" s="21">
        <f t="shared" si="0"/>
        <v>7</v>
      </c>
      <c r="G7" s="28">
        <v>42538</v>
      </c>
      <c r="H7" s="21" t="s">
        <v>36</v>
      </c>
      <c r="I7" s="26">
        <v>55</v>
      </c>
      <c r="J7" s="19"/>
      <c r="K7" s="2"/>
    </row>
    <row r="8" spans="1:13" ht="16.5">
      <c r="A8" s="2" t="s">
        <v>88</v>
      </c>
      <c r="B8" s="18"/>
      <c r="C8" s="26">
        <v>27</v>
      </c>
      <c r="D8" s="5"/>
      <c r="E8" s="24" t="s">
        <v>18</v>
      </c>
      <c r="F8" s="21">
        <f t="shared" si="0"/>
        <v>8</v>
      </c>
      <c r="G8" s="28">
        <v>42226</v>
      </c>
      <c r="H8" s="21" t="s">
        <v>36</v>
      </c>
      <c r="I8" s="26">
        <v>69</v>
      </c>
      <c r="J8" s="19"/>
      <c r="K8" s="2"/>
    </row>
    <row r="9" spans="1:13" ht="16.5">
      <c r="A9" s="19" t="s">
        <v>88</v>
      </c>
      <c r="B9" s="18"/>
      <c r="C9" s="26">
        <v>81</v>
      </c>
      <c r="D9" s="5"/>
      <c r="E9" s="24" t="s">
        <v>19</v>
      </c>
      <c r="F9" s="21">
        <f t="shared" si="0"/>
        <v>6</v>
      </c>
      <c r="G9" s="28">
        <v>42936</v>
      </c>
      <c r="H9" s="21" t="s">
        <v>36</v>
      </c>
      <c r="I9" s="26">
        <v>60</v>
      </c>
      <c r="J9" s="19"/>
      <c r="K9" s="2"/>
    </row>
    <row r="10" spans="1:13" ht="16.5">
      <c r="A10" s="2" t="s">
        <v>87</v>
      </c>
      <c r="B10" s="18"/>
      <c r="C10" s="26">
        <v>2</v>
      </c>
      <c r="D10" s="20"/>
      <c r="E10" s="24" t="s">
        <v>20</v>
      </c>
      <c r="F10" s="21">
        <f t="shared" si="0"/>
        <v>8</v>
      </c>
      <c r="G10" s="28">
        <v>42056</v>
      </c>
      <c r="H10" s="21" t="s">
        <v>36</v>
      </c>
      <c r="I10" s="26">
        <v>60</v>
      </c>
      <c r="J10" s="19"/>
      <c r="K10" s="2"/>
    </row>
    <row r="11" spans="1:13" ht="16.5">
      <c r="A11" s="19" t="s">
        <v>88</v>
      </c>
      <c r="B11" s="18"/>
      <c r="C11" s="27"/>
      <c r="D11" s="20"/>
      <c r="E11" s="24" t="s">
        <v>21</v>
      </c>
      <c r="F11" s="22">
        <f t="shared" si="0"/>
        <v>6</v>
      </c>
      <c r="G11" s="28">
        <v>42754</v>
      </c>
      <c r="H11" s="21" t="s">
        <v>36</v>
      </c>
      <c r="I11" s="26">
        <v>74</v>
      </c>
      <c r="J11" s="19"/>
      <c r="K11" s="2"/>
    </row>
    <row r="12" spans="1:13" ht="16.5">
      <c r="A12" s="19" t="s">
        <v>88</v>
      </c>
      <c r="B12" s="18"/>
      <c r="C12" s="26">
        <v>8</v>
      </c>
      <c r="D12" s="20"/>
      <c r="E12" s="24" t="s">
        <v>22</v>
      </c>
      <c r="F12" s="21">
        <f t="shared" si="0"/>
        <v>7</v>
      </c>
      <c r="G12" s="28">
        <v>42289</v>
      </c>
      <c r="H12" s="21" t="s">
        <v>36</v>
      </c>
      <c r="I12" s="26">
        <v>51</v>
      </c>
      <c r="J12" s="19"/>
      <c r="K12" s="2"/>
    </row>
    <row r="13" spans="1:13" ht="16.5">
      <c r="A13" s="19" t="s">
        <v>87</v>
      </c>
      <c r="B13" s="18"/>
      <c r="C13" s="26">
        <v>23</v>
      </c>
      <c r="D13" s="20"/>
      <c r="E13" s="24" t="s">
        <v>23</v>
      </c>
      <c r="F13" s="21">
        <f t="shared" si="0"/>
        <v>8</v>
      </c>
      <c r="G13" s="28">
        <v>42062</v>
      </c>
      <c r="H13" s="21" t="s">
        <v>36</v>
      </c>
      <c r="I13" s="26">
        <v>60</v>
      </c>
      <c r="J13" s="19"/>
      <c r="K13" s="2"/>
    </row>
    <row r="14" spans="1:13" ht="16.5">
      <c r="A14" s="19" t="s">
        <v>87</v>
      </c>
      <c r="B14" s="18"/>
      <c r="C14" s="26">
        <v>42</v>
      </c>
      <c r="D14" s="20"/>
      <c r="E14" s="24" t="s">
        <v>24</v>
      </c>
      <c r="F14" s="21">
        <f t="shared" si="0"/>
        <v>9</v>
      </c>
      <c r="G14" s="28">
        <v>41699</v>
      </c>
      <c r="H14" s="21" t="s">
        <v>36</v>
      </c>
      <c r="I14" s="26">
        <v>59</v>
      </c>
      <c r="J14" s="19"/>
      <c r="K14" s="2"/>
    </row>
    <row r="15" spans="1:13" ht="16.5">
      <c r="A15" s="19" t="s">
        <v>87</v>
      </c>
      <c r="B15" s="18"/>
      <c r="C15" s="26">
        <v>49</v>
      </c>
      <c r="D15" s="20"/>
      <c r="E15" s="24" t="s">
        <v>25</v>
      </c>
      <c r="F15" s="21">
        <f t="shared" si="0"/>
        <v>8</v>
      </c>
      <c r="G15" s="28">
        <v>42181</v>
      </c>
      <c r="H15" s="21" t="s">
        <v>36</v>
      </c>
      <c r="I15" s="26">
        <v>62</v>
      </c>
      <c r="J15" s="19"/>
      <c r="K15" s="2"/>
    </row>
    <row r="16" spans="1:13" ht="16.5">
      <c r="A16" s="19" t="s">
        <v>87</v>
      </c>
      <c r="B16" s="18"/>
      <c r="C16" s="26">
        <v>48</v>
      </c>
      <c r="D16" s="5"/>
      <c r="E16" s="24" t="s">
        <v>26</v>
      </c>
      <c r="F16" s="21">
        <f t="shared" si="0"/>
        <v>9</v>
      </c>
      <c r="G16" s="28">
        <v>41879</v>
      </c>
      <c r="H16" s="21" t="s">
        <v>36</v>
      </c>
      <c r="I16" s="26">
        <v>81</v>
      </c>
      <c r="J16" s="19"/>
      <c r="K16" s="2"/>
    </row>
    <row r="17" spans="1:11" ht="16.5">
      <c r="A17" s="19" t="s">
        <v>87</v>
      </c>
      <c r="B17" s="18"/>
      <c r="C17" s="26">
        <v>78</v>
      </c>
      <c r="D17" s="5"/>
      <c r="E17" s="24" t="s">
        <v>27</v>
      </c>
      <c r="F17" s="21">
        <f t="shared" si="0"/>
        <v>8</v>
      </c>
      <c r="G17" s="28">
        <v>41948</v>
      </c>
      <c r="H17" s="21" t="s">
        <v>36</v>
      </c>
      <c r="I17" s="26">
        <v>75</v>
      </c>
      <c r="J17" s="19"/>
      <c r="K17" s="2"/>
    </row>
    <row r="18" spans="1:11" ht="16.5">
      <c r="A18" s="19" t="s">
        <v>87</v>
      </c>
      <c r="B18" s="20"/>
      <c r="C18" s="26">
        <v>51</v>
      </c>
      <c r="D18" s="5"/>
      <c r="E18" s="24" t="s">
        <v>28</v>
      </c>
      <c r="F18" s="21">
        <f t="shared" si="0"/>
        <v>8</v>
      </c>
      <c r="G18" s="28">
        <v>42157</v>
      </c>
      <c r="H18" s="21" t="s">
        <v>36</v>
      </c>
      <c r="I18" s="26">
        <v>68</v>
      </c>
      <c r="J18" s="19"/>
      <c r="K18" s="2"/>
    </row>
    <row r="19" spans="1:11" ht="16.5">
      <c r="A19" s="19" t="s">
        <v>87</v>
      </c>
      <c r="B19" s="18"/>
      <c r="C19" s="26">
        <v>40</v>
      </c>
      <c r="D19" s="23"/>
      <c r="E19" s="24" t="s">
        <v>29</v>
      </c>
      <c r="F19" s="21">
        <f t="shared" si="0"/>
        <v>8</v>
      </c>
      <c r="G19" s="28">
        <v>41932</v>
      </c>
      <c r="H19" s="21" t="s">
        <v>36</v>
      </c>
      <c r="I19" s="26">
        <v>63</v>
      </c>
      <c r="J19" s="19"/>
      <c r="K19" s="2"/>
    </row>
    <row r="20" spans="1:11" ht="16.5">
      <c r="A20" s="19" t="s">
        <v>88</v>
      </c>
      <c r="B20" s="18"/>
      <c r="C20" s="26">
        <v>26</v>
      </c>
      <c r="D20" s="5"/>
      <c r="E20" s="24" t="s">
        <v>30</v>
      </c>
      <c r="F20" s="21">
        <f t="shared" si="0"/>
        <v>9</v>
      </c>
      <c r="G20" s="28">
        <v>41719</v>
      </c>
      <c r="H20" s="21" t="s">
        <v>36</v>
      </c>
      <c r="I20" s="26">
        <v>100</v>
      </c>
      <c r="J20" s="19"/>
      <c r="K20" s="2"/>
    </row>
    <row r="21" spans="1:11" ht="16.5">
      <c r="A21" s="2" t="s">
        <v>88</v>
      </c>
      <c r="B21" s="18"/>
      <c r="C21" s="26">
        <v>9</v>
      </c>
      <c r="D21" s="5"/>
      <c r="E21" s="24" t="s">
        <v>31</v>
      </c>
      <c r="F21" s="21">
        <f t="shared" si="0"/>
        <v>9</v>
      </c>
      <c r="G21" s="28">
        <v>41731</v>
      </c>
      <c r="H21" s="21" t="s">
        <v>36</v>
      </c>
      <c r="I21" s="26">
        <v>67</v>
      </c>
      <c r="J21" s="19"/>
      <c r="K21" s="2"/>
    </row>
    <row r="22" spans="1:11" ht="16.5">
      <c r="A22" s="2" t="s">
        <v>87</v>
      </c>
      <c r="B22" s="18"/>
      <c r="C22" s="26">
        <v>17</v>
      </c>
      <c r="D22" s="5"/>
      <c r="E22" s="24" t="s">
        <v>32</v>
      </c>
      <c r="F22" s="21">
        <f t="shared" si="0"/>
        <v>8</v>
      </c>
      <c r="G22" s="28">
        <v>41911</v>
      </c>
      <c r="H22" s="21" t="s">
        <v>36</v>
      </c>
      <c r="I22" s="26">
        <v>70</v>
      </c>
      <c r="J22" s="19"/>
      <c r="K22" s="2"/>
    </row>
    <row r="23" spans="1:11" ht="16.5">
      <c r="A23" s="2" t="s">
        <v>87</v>
      </c>
      <c r="B23" s="18"/>
      <c r="C23" s="26">
        <v>86</v>
      </c>
      <c r="D23" s="5"/>
      <c r="E23" s="24" t="s">
        <v>33</v>
      </c>
      <c r="F23" s="21">
        <f t="shared" si="0"/>
        <v>9</v>
      </c>
      <c r="G23" s="28">
        <v>41534</v>
      </c>
      <c r="H23" s="21" t="s">
        <v>36</v>
      </c>
      <c r="I23" s="26">
        <v>73</v>
      </c>
      <c r="J23" s="19"/>
      <c r="K23" s="2"/>
    </row>
    <row r="24" spans="1:11" ht="16.5">
      <c r="A24" s="2" t="s">
        <v>88</v>
      </c>
      <c r="B24" s="18"/>
      <c r="C24" s="26">
        <v>46</v>
      </c>
      <c r="D24" s="5"/>
      <c r="E24" s="24" t="s">
        <v>34</v>
      </c>
      <c r="F24" s="21">
        <f t="shared" si="0"/>
        <v>9</v>
      </c>
      <c r="G24" s="28">
        <v>41818</v>
      </c>
      <c r="H24" s="21" t="s">
        <v>36</v>
      </c>
      <c r="I24" s="26">
        <v>61</v>
      </c>
      <c r="J24" s="19"/>
      <c r="K24" s="2"/>
    </row>
    <row r="25" spans="1:11" ht="16.5">
      <c r="A25" s="1" t="s">
        <v>88</v>
      </c>
      <c r="C25" s="26">
        <v>45</v>
      </c>
      <c r="E25" s="24" t="s">
        <v>35</v>
      </c>
      <c r="F25" s="21">
        <f t="shared" si="0"/>
        <v>7</v>
      </c>
      <c r="G25" s="28">
        <v>42475</v>
      </c>
      <c r="H25" s="21" t="s">
        <v>36</v>
      </c>
      <c r="I25" s="26">
        <v>66</v>
      </c>
    </row>
    <row r="28" spans="1:11" ht="15.75">
      <c r="A28" s="2"/>
      <c r="B28" s="16" t="s">
        <v>14</v>
      </c>
      <c r="C28" s="8"/>
      <c r="D28" s="8"/>
      <c r="E28" s="2"/>
      <c r="F28" s="2"/>
      <c r="G28" s="2"/>
      <c r="H28" s="2"/>
      <c r="J28" s="2"/>
      <c r="K28" s="2"/>
    </row>
    <row r="29" spans="1:11">
      <c r="A29" s="2"/>
      <c r="B29" s="18"/>
      <c r="C29" s="5"/>
      <c r="D29" s="5"/>
      <c r="E29" s="2"/>
      <c r="F29" s="2"/>
      <c r="G29" s="2"/>
      <c r="H29" s="2"/>
      <c r="J29" s="2"/>
      <c r="K29" s="2"/>
    </row>
    <row r="32" spans="1:11">
      <c r="B32" s="1"/>
      <c r="C32" s="1"/>
      <c r="D32" s="1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</sheetData>
  <sortState xmlns:xlrd2="http://schemas.microsoft.com/office/spreadsheetml/2017/richdata2" ref="D6:H19">
    <sortCondition ref="G6:G19"/>
  </sortState>
  <mergeCells count="4">
    <mergeCell ref="D3:E3"/>
    <mergeCell ref="I3:J3"/>
    <mergeCell ref="B4:C4"/>
    <mergeCell ref="D4:E4"/>
  </mergeCells>
  <printOptions gridLines="1"/>
  <pageMargins left="0.5" right="0.5" top="0.5" bottom="0.5" header="0" footer="0"/>
  <pageSetup scale="81" orientation="landscape" copies="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422FC-89EB-4990-90C9-5132EA276EEA}">
  <sheetPr>
    <pageSetUpPr fitToPage="1"/>
  </sheetPr>
  <dimension ref="A1:M46"/>
  <sheetViews>
    <sheetView topLeftCell="A4" workbookViewId="0">
      <selection activeCell="A11" sqref="A11"/>
    </sheetView>
  </sheetViews>
  <sheetFormatPr defaultColWidth="9.140625" defaultRowHeight="15"/>
  <cols>
    <col min="1" max="1" width="11.85546875" style="1" customWidth="1"/>
    <col min="2" max="3" width="9.140625" style="7"/>
    <col min="4" max="4" width="9.85546875" style="7" customWidth="1"/>
    <col min="5" max="5" width="21.7109375" style="1" customWidth="1"/>
    <col min="6" max="6" width="10.28515625" style="1" customWidth="1"/>
    <col min="7" max="7" width="13.42578125" style="1" customWidth="1"/>
    <col min="8" max="8" width="10.28515625" style="1" customWidth="1"/>
    <col min="9" max="9" width="9.140625" style="1"/>
    <col min="10" max="11" width="10.28515625" style="1" customWidth="1"/>
    <col min="12" max="16384" width="9.140625" style="1"/>
  </cols>
  <sheetData>
    <row r="1" spans="1:13" ht="23.25">
      <c r="A1" s="2"/>
      <c r="B1" s="18"/>
      <c r="C1" s="5"/>
      <c r="D1" s="5"/>
      <c r="E1" s="3" t="s">
        <v>7</v>
      </c>
      <c r="F1" s="2"/>
      <c r="G1" s="2"/>
      <c r="H1" s="2"/>
      <c r="I1" s="2"/>
      <c r="J1" s="2"/>
      <c r="K1" s="2"/>
    </row>
    <row r="2" spans="1:13" ht="23.25">
      <c r="A2" s="2"/>
      <c r="B2" s="18"/>
      <c r="C2" s="5"/>
      <c r="D2" s="5"/>
      <c r="E2" s="4" t="s">
        <v>85</v>
      </c>
      <c r="F2" s="2"/>
      <c r="G2" s="2"/>
      <c r="H2" s="2"/>
      <c r="I2" s="2"/>
      <c r="J2" s="2"/>
      <c r="K2" s="2"/>
    </row>
    <row r="3" spans="1:13" ht="15.75">
      <c r="A3" s="2"/>
      <c r="B3" s="14"/>
      <c r="C3" s="10" t="s">
        <v>0</v>
      </c>
      <c r="D3" s="29" t="s">
        <v>37</v>
      </c>
      <c r="E3" s="30"/>
      <c r="F3" s="2"/>
      <c r="G3" s="6"/>
      <c r="H3" s="9"/>
      <c r="I3" s="31"/>
      <c r="J3" s="32"/>
      <c r="K3" s="2"/>
    </row>
    <row r="4" spans="1:13" ht="15.75">
      <c r="A4" s="2"/>
      <c r="B4" s="33" t="s">
        <v>11</v>
      </c>
      <c r="C4" s="34"/>
      <c r="D4" s="29" t="s">
        <v>42</v>
      </c>
      <c r="E4" s="30"/>
      <c r="F4" s="2"/>
      <c r="G4" s="2"/>
      <c r="H4" s="2"/>
      <c r="I4" s="2"/>
      <c r="J4" s="2"/>
      <c r="K4" s="2"/>
    </row>
    <row r="5" spans="1:13" s="13" customFormat="1" ht="63">
      <c r="A5" s="11" t="s">
        <v>12</v>
      </c>
      <c r="B5" s="15" t="s">
        <v>1</v>
      </c>
      <c r="C5" s="11" t="s">
        <v>8</v>
      </c>
      <c r="D5" s="11" t="s">
        <v>9</v>
      </c>
      <c r="E5" s="10" t="s">
        <v>2</v>
      </c>
      <c r="F5" s="11" t="s">
        <v>13</v>
      </c>
      <c r="G5" s="10" t="s">
        <v>3</v>
      </c>
      <c r="H5" s="11" t="s">
        <v>10</v>
      </c>
      <c r="I5" s="12" t="s">
        <v>4</v>
      </c>
      <c r="J5" s="12" t="s">
        <v>5</v>
      </c>
      <c r="K5" s="12" t="s">
        <v>6</v>
      </c>
    </row>
    <row r="6" spans="1:13" ht="16.5">
      <c r="A6" s="19" t="s">
        <v>87</v>
      </c>
      <c r="B6" s="20"/>
      <c r="C6" s="26">
        <v>37</v>
      </c>
      <c r="D6" s="20"/>
      <c r="E6" s="24" t="s">
        <v>43</v>
      </c>
      <c r="F6" s="21">
        <f t="shared" ref="F6:F28" si="0">INT(($M$6-G6)/365)</f>
        <v>10</v>
      </c>
      <c r="G6" s="28">
        <v>41205</v>
      </c>
      <c r="H6" s="21" t="s">
        <v>36</v>
      </c>
      <c r="I6" s="26">
        <v>110</v>
      </c>
      <c r="J6" s="2"/>
      <c r="K6" s="2"/>
      <c r="M6" s="17">
        <v>45169</v>
      </c>
    </row>
    <row r="7" spans="1:13" ht="16.5">
      <c r="A7" s="19" t="s">
        <v>87</v>
      </c>
      <c r="B7" s="20"/>
      <c r="C7" s="26">
        <v>24</v>
      </c>
      <c r="D7" s="20"/>
      <c r="E7" s="24" t="s">
        <v>44</v>
      </c>
      <c r="F7" s="21">
        <f t="shared" si="0"/>
        <v>10</v>
      </c>
      <c r="G7" s="28">
        <v>41241</v>
      </c>
      <c r="H7" s="21" t="s">
        <v>36</v>
      </c>
      <c r="I7" s="26">
        <v>110</v>
      </c>
      <c r="J7" s="19"/>
      <c r="K7" s="2"/>
    </row>
    <row r="8" spans="1:13" ht="16.5">
      <c r="A8" s="2" t="s">
        <v>87</v>
      </c>
      <c r="B8" s="18"/>
      <c r="C8" s="26">
        <v>38</v>
      </c>
      <c r="D8" s="5"/>
      <c r="E8" s="24" t="s">
        <v>45</v>
      </c>
      <c r="F8" s="21">
        <f t="shared" si="0"/>
        <v>12</v>
      </c>
      <c r="G8" s="28">
        <v>40778</v>
      </c>
      <c r="H8" s="21" t="s">
        <v>36</v>
      </c>
      <c r="I8" s="26">
        <v>115</v>
      </c>
      <c r="J8" s="19"/>
      <c r="K8" s="2"/>
    </row>
    <row r="9" spans="1:13" ht="16.5">
      <c r="A9" s="19" t="s">
        <v>87</v>
      </c>
      <c r="B9" s="18"/>
      <c r="C9" s="26">
        <v>66</v>
      </c>
      <c r="D9" s="5" t="s">
        <v>66</v>
      </c>
      <c r="E9" s="24" t="s">
        <v>46</v>
      </c>
      <c r="F9" s="21">
        <f t="shared" si="0"/>
        <v>10</v>
      </c>
      <c r="G9" s="28">
        <v>41418</v>
      </c>
      <c r="H9" s="21" t="s">
        <v>36</v>
      </c>
      <c r="I9" s="26">
        <v>153</v>
      </c>
      <c r="J9" s="19"/>
      <c r="K9" s="2"/>
    </row>
    <row r="10" spans="1:13" ht="16.5">
      <c r="A10" s="2" t="s">
        <v>88</v>
      </c>
      <c r="B10" s="18"/>
      <c r="C10" s="26">
        <v>59</v>
      </c>
      <c r="D10" s="20" t="s">
        <v>66</v>
      </c>
      <c r="E10" s="24" t="s">
        <v>47</v>
      </c>
      <c r="F10" s="21">
        <f t="shared" si="0"/>
        <v>11</v>
      </c>
      <c r="G10" s="28">
        <v>41149</v>
      </c>
      <c r="H10" s="21" t="s">
        <v>36</v>
      </c>
      <c r="I10" s="26">
        <v>138</v>
      </c>
      <c r="J10" s="19"/>
      <c r="K10" s="2"/>
    </row>
    <row r="11" spans="1:13" ht="16.5">
      <c r="A11" s="19" t="s">
        <v>87</v>
      </c>
      <c r="B11" s="18"/>
      <c r="C11" s="26">
        <v>71</v>
      </c>
      <c r="D11" s="20" t="s">
        <v>66</v>
      </c>
      <c r="E11" s="24" t="s">
        <v>48</v>
      </c>
      <c r="F11" s="22">
        <f t="shared" si="0"/>
        <v>10</v>
      </c>
      <c r="G11" s="28">
        <v>41314</v>
      </c>
      <c r="H11" s="21" t="s">
        <v>36</v>
      </c>
      <c r="I11" s="26">
        <v>133</v>
      </c>
      <c r="J11" s="19"/>
      <c r="K11" s="2"/>
    </row>
    <row r="12" spans="1:13" ht="16.5">
      <c r="A12" s="19" t="s">
        <v>88</v>
      </c>
      <c r="B12" s="18"/>
      <c r="C12" s="26">
        <v>55</v>
      </c>
      <c r="D12" s="20"/>
      <c r="E12" s="24" t="s">
        <v>49</v>
      </c>
      <c r="F12" s="21">
        <f t="shared" si="0"/>
        <v>11</v>
      </c>
      <c r="G12" s="28">
        <v>40875</v>
      </c>
      <c r="H12" s="21" t="s">
        <v>36</v>
      </c>
      <c r="I12" s="26">
        <v>120</v>
      </c>
      <c r="J12" s="19"/>
      <c r="K12" s="2"/>
    </row>
    <row r="13" spans="1:13" ht="16.5">
      <c r="A13" s="19" t="s">
        <v>88</v>
      </c>
      <c r="B13" s="18"/>
      <c r="C13" s="26">
        <v>35</v>
      </c>
      <c r="D13" s="20"/>
      <c r="E13" s="24" t="s">
        <v>50</v>
      </c>
      <c r="F13" s="21">
        <f t="shared" si="0"/>
        <v>11</v>
      </c>
      <c r="G13" s="28">
        <v>40875</v>
      </c>
      <c r="H13" s="21" t="s">
        <v>36</v>
      </c>
      <c r="I13" s="26">
        <v>92</v>
      </c>
      <c r="J13" s="19"/>
      <c r="K13" s="2"/>
    </row>
    <row r="14" spans="1:13" ht="16.5">
      <c r="A14" s="19" t="s">
        <v>87</v>
      </c>
      <c r="B14" s="18"/>
      <c r="C14" s="26">
        <v>5</v>
      </c>
      <c r="D14" s="20"/>
      <c r="E14" s="24" t="s">
        <v>51</v>
      </c>
      <c r="F14" s="21">
        <f t="shared" si="0"/>
        <v>11</v>
      </c>
      <c r="G14" s="28">
        <v>40900</v>
      </c>
      <c r="H14" s="21" t="s">
        <v>36</v>
      </c>
      <c r="I14" s="26">
        <v>88</v>
      </c>
      <c r="J14" s="19"/>
      <c r="K14" s="2"/>
    </row>
    <row r="15" spans="1:13" ht="16.5">
      <c r="A15" s="19" t="s">
        <v>87</v>
      </c>
      <c r="B15" s="18"/>
      <c r="C15" s="26">
        <v>26</v>
      </c>
      <c r="D15" s="20"/>
      <c r="E15" s="24" t="s">
        <v>52</v>
      </c>
      <c r="F15" s="21">
        <f t="shared" si="0"/>
        <v>10</v>
      </c>
      <c r="G15" s="28">
        <v>41490</v>
      </c>
      <c r="H15" s="21" t="s">
        <v>36</v>
      </c>
      <c r="I15" s="26">
        <v>118</v>
      </c>
      <c r="J15" s="19"/>
      <c r="K15" s="2"/>
    </row>
    <row r="16" spans="1:13" ht="16.5">
      <c r="A16" s="19" t="s">
        <v>88</v>
      </c>
      <c r="B16" s="18"/>
      <c r="C16" s="26">
        <v>51</v>
      </c>
      <c r="D16" s="5"/>
      <c r="E16" s="24" t="s">
        <v>53</v>
      </c>
      <c r="F16" s="21">
        <f t="shared" si="0"/>
        <v>11</v>
      </c>
      <c r="G16" s="28">
        <v>41092</v>
      </c>
      <c r="H16" s="21" t="s">
        <v>36</v>
      </c>
      <c r="I16" s="26">
        <v>120</v>
      </c>
      <c r="J16" s="19"/>
      <c r="K16" s="2"/>
    </row>
    <row r="17" spans="1:11" ht="16.5">
      <c r="A17" s="19" t="s">
        <v>88</v>
      </c>
      <c r="B17" s="18"/>
      <c r="C17" s="26">
        <v>68</v>
      </c>
      <c r="D17" s="5"/>
      <c r="E17" s="24" t="s">
        <v>54</v>
      </c>
      <c r="F17" s="21">
        <f t="shared" si="0"/>
        <v>10</v>
      </c>
      <c r="G17" s="28">
        <v>41474</v>
      </c>
      <c r="H17" s="21" t="s">
        <v>36</v>
      </c>
      <c r="I17" s="26">
        <v>124</v>
      </c>
      <c r="J17" s="19"/>
      <c r="K17" s="2"/>
    </row>
    <row r="18" spans="1:11" ht="16.5">
      <c r="A18" s="19" t="s">
        <v>87</v>
      </c>
      <c r="B18" s="18"/>
      <c r="C18" s="26">
        <v>41</v>
      </c>
      <c r="D18" s="5"/>
      <c r="E18" s="24" t="s">
        <v>55</v>
      </c>
      <c r="F18" s="21">
        <f t="shared" si="0"/>
        <v>10</v>
      </c>
      <c r="G18" s="28">
        <v>41411</v>
      </c>
      <c r="H18" s="21" t="s">
        <v>36</v>
      </c>
      <c r="I18" s="26">
        <v>98</v>
      </c>
      <c r="J18" s="19"/>
      <c r="K18" s="2"/>
    </row>
    <row r="19" spans="1:11" ht="16.5">
      <c r="A19" s="19" t="s">
        <v>88</v>
      </c>
      <c r="B19" s="20"/>
      <c r="C19" s="26">
        <v>67</v>
      </c>
      <c r="D19" s="5" t="s">
        <v>66</v>
      </c>
      <c r="E19" s="24" t="s">
        <v>56</v>
      </c>
      <c r="F19" s="21">
        <f t="shared" si="0"/>
        <v>12</v>
      </c>
      <c r="G19" s="28">
        <v>40657</v>
      </c>
      <c r="H19" s="21" t="s">
        <v>36</v>
      </c>
      <c r="I19" s="26">
        <v>140</v>
      </c>
      <c r="J19" s="19"/>
      <c r="K19" s="2"/>
    </row>
    <row r="20" spans="1:11" ht="16.5">
      <c r="A20" s="19" t="s">
        <v>88</v>
      </c>
      <c r="B20" s="18"/>
      <c r="C20" s="26">
        <v>47</v>
      </c>
      <c r="D20" s="23"/>
      <c r="E20" s="24" t="s">
        <v>57</v>
      </c>
      <c r="F20" s="21">
        <f t="shared" si="0"/>
        <v>10</v>
      </c>
      <c r="G20" s="28">
        <v>41285</v>
      </c>
      <c r="H20" s="21" t="s">
        <v>36</v>
      </c>
      <c r="I20" s="26">
        <v>78</v>
      </c>
      <c r="J20" s="19"/>
      <c r="K20" s="2"/>
    </row>
    <row r="21" spans="1:11" ht="16.5">
      <c r="A21" s="19" t="s">
        <v>87</v>
      </c>
      <c r="B21" s="18"/>
      <c r="C21" s="26">
        <v>15</v>
      </c>
      <c r="D21" s="5"/>
      <c r="E21" s="24" t="s">
        <v>58</v>
      </c>
      <c r="F21" s="21">
        <f t="shared" si="0"/>
        <v>10</v>
      </c>
      <c r="G21" s="28">
        <v>41177</v>
      </c>
      <c r="H21" s="21" t="s">
        <v>36</v>
      </c>
      <c r="I21" s="26">
        <v>103</v>
      </c>
      <c r="J21" s="19"/>
      <c r="K21" s="2"/>
    </row>
    <row r="22" spans="1:11" ht="16.5">
      <c r="A22" s="2" t="s">
        <v>88</v>
      </c>
      <c r="B22" s="18"/>
      <c r="C22" s="26">
        <v>11</v>
      </c>
      <c r="D22" s="5"/>
      <c r="E22" s="24" t="s">
        <v>59</v>
      </c>
      <c r="F22" s="21">
        <f t="shared" si="0"/>
        <v>11</v>
      </c>
      <c r="G22" s="28">
        <v>40836</v>
      </c>
      <c r="H22" s="21" t="s">
        <v>36</v>
      </c>
      <c r="I22" s="26">
        <v>116</v>
      </c>
      <c r="J22" s="19"/>
      <c r="K22" s="2"/>
    </row>
    <row r="23" spans="1:11" ht="16.5">
      <c r="A23" s="2" t="s">
        <v>87</v>
      </c>
      <c r="B23" s="18"/>
      <c r="C23" s="26">
        <v>63</v>
      </c>
      <c r="D23" s="5"/>
      <c r="E23" s="24" t="s">
        <v>60</v>
      </c>
      <c r="F23" s="21">
        <f t="shared" si="0"/>
        <v>11</v>
      </c>
      <c r="G23" s="28">
        <v>41019</v>
      </c>
      <c r="H23" s="21" t="s">
        <v>36</v>
      </c>
      <c r="I23" s="26">
        <v>98</v>
      </c>
      <c r="J23" s="19"/>
      <c r="K23" s="2"/>
    </row>
    <row r="24" spans="1:11" ht="16.5">
      <c r="A24" s="2" t="s">
        <v>87</v>
      </c>
      <c r="B24" s="18"/>
      <c r="C24" s="26">
        <v>64</v>
      </c>
      <c r="D24" s="5" t="s">
        <v>66</v>
      </c>
      <c r="E24" s="24" t="s">
        <v>61</v>
      </c>
      <c r="F24" s="21">
        <f t="shared" si="0"/>
        <v>11</v>
      </c>
      <c r="G24" s="28">
        <v>40803</v>
      </c>
      <c r="H24" s="21" t="s">
        <v>36</v>
      </c>
      <c r="I24" s="26">
        <v>160</v>
      </c>
      <c r="J24" s="19"/>
      <c r="K24" s="2"/>
    </row>
    <row r="25" spans="1:11" ht="16.5">
      <c r="A25" s="2" t="s">
        <v>87</v>
      </c>
      <c r="B25" s="18"/>
      <c r="C25" s="26">
        <v>56</v>
      </c>
      <c r="D25" s="5"/>
      <c r="E25" s="24" t="s">
        <v>62</v>
      </c>
      <c r="F25" s="21">
        <f t="shared" si="0"/>
        <v>10</v>
      </c>
      <c r="G25" s="28">
        <v>41211</v>
      </c>
      <c r="H25" s="21" t="s">
        <v>36</v>
      </c>
      <c r="I25" s="26">
        <v>100</v>
      </c>
      <c r="J25" s="19"/>
      <c r="K25" s="2"/>
    </row>
    <row r="26" spans="1:11" ht="16.5">
      <c r="A26" s="1" t="s">
        <v>87</v>
      </c>
      <c r="C26" s="26">
        <v>10</v>
      </c>
      <c r="E26" s="24" t="s">
        <v>63</v>
      </c>
      <c r="F26" s="21">
        <f t="shared" si="0"/>
        <v>11</v>
      </c>
      <c r="G26" s="28">
        <v>41009</v>
      </c>
      <c r="H26" s="21" t="s">
        <v>36</v>
      </c>
      <c r="I26" s="26">
        <v>112</v>
      </c>
    </row>
    <row r="27" spans="1:11" ht="16.5">
      <c r="A27" s="1" t="s">
        <v>88</v>
      </c>
      <c r="C27" s="26">
        <v>52</v>
      </c>
      <c r="D27" s="7" t="s">
        <v>66</v>
      </c>
      <c r="E27" s="24" t="s">
        <v>64</v>
      </c>
      <c r="F27" s="21">
        <f t="shared" si="0"/>
        <v>11</v>
      </c>
      <c r="G27" s="28">
        <v>40906</v>
      </c>
      <c r="H27" s="21" t="s">
        <v>36</v>
      </c>
      <c r="I27" s="26">
        <v>196</v>
      </c>
    </row>
    <row r="28" spans="1:11" ht="16.5">
      <c r="A28" s="1" t="s">
        <v>88</v>
      </c>
      <c r="C28" s="26">
        <v>79</v>
      </c>
      <c r="D28" s="7" t="s">
        <v>66</v>
      </c>
      <c r="E28" s="24" t="s">
        <v>65</v>
      </c>
      <c r="F28" s="21">
        <f t="shared" si="0"/>
        <v>11</v>
      </c>
      <c r="G28" s="28">
        <v>40967</v>
      </c>
      <c r="H28" s="21" t="s">
        <v>36</v>
      </c>
      <c r="I28" s="26">
        <v>280</v>
      </c>
    </row>
    <row r="29" spans="1:11" ht="15.75">
      <c r="A29" s="2"/>
      <c r="B29" s="16" t="s">
        <v>14</v>
      </c>
      <c r="C29" s="8"/>
      <c r="D29" s="8"/>
      <c r="E29" s="2"/>
      <c r="F29" s="2"/>
      <c r="G29" s="2"/>
      <c r="H29" s="2"/>
      <c r="J29" s="2"/>
      <c r="K29" s="2"/>
    </row>
    <row r="30" spans="1:11">
      <c r="A30" s="2"/>
      <c r="B30" s="18"/>
      <c r="C30" s="5"/>
      <c r="D30" s="5"/>
      <c r="E30" s="2"/>
      <c r="F30" s="2"/>
      <c r="G30" s="2"/>
      <c r="H30" s="2"/>
      <c r="J30" s="2"/>
      <c r="K30" s="2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</sheetData>
  <mergeCells count="4">
    <mergeCell ref="D3:E3"/>
    <mergeCell ref="I3:J3"/>
    <mergeCell ref="B4:C4"/>
    <mergeCell ref="D4:E4"/>
  </mergeCells>
  <printOptions gridLines="1"/>
  <pageMargins left="0" right="0" top="0.25" bottom="0.25" header="0" footer="0"/>
  <pageSetup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1A9E-7005-4B34-96B1-7035C4AF516C}">
  <sheetPr>
    <pageSetUpPr fitToPage="1"/>
  </sheetPr>
  <dimension ref="A1:M46"/>
  <sheetViews>
    <sheetView tabSelected="1" workbookViewId="0">
      <selection activeCell="A2" sqref="A2"/>
    </sheetView>
  </sheetViews>
  <sheetFormatPr defaultColWidth="9.140625" defaultRowHeight="15"/>
  <cols>
    <col min="1" max="1" width="11.85546875" style="1" customWidth="1"/>
    <col min="2" max="3" width="9.140625" style="7"/>
    <col min="4" max="4" width="9.85546875" style="7" customWidth="1"/>
    <col min="5" max="5" width="21.7109375" style="1" customWidth="1"/>
    <col min="6" max="6" width="10.28515625" style="1" customWidth="1"/>
    <col min="7" max="7" width="13.42578125" style="1" customWidth="1"/>
    <col min="8" max="8" width="10.28515625" style="1" customWidth="1"/>
    <col min="9" max="9" width="9.140625" style="1"/>
    <col min="10" max="11" width="10.28515625" style="1" customWidth="1"/>
    <col min="12" max="16384" width="9.140625" style="1"/>
  </cols>
  <sheetData>
    <row r="1" spans="1:13" ht="23.25">
      <c r="A1" s="2"/>
      <c r="B1" s="18"/>
      <c r="C1" s="5"/>
      <c r="D1" s="5"/>
      <c r="E1" s="3" t="s">
        <v>7</v>
      </c>
      <c r="F1" s="2"/>
      <c r="G1" s="2"/>
      <c r="H1" s="2"/>
      <c r="I1" s="2"/>
      <c r="J1" s="2"/>
      <c r="K1" s="2"/>
    </row>
    <row r="2" spans="1:13" ht="23.25">
      <c r="A2" s="2"/>
      <c r="B2" s="18"/>
      <c r="C2" s="5"/>
      <c r="D2" s="5"/>
      <c r="E2" s="4" t="s">
        <v>39</v>
      </c>
      <c r="F2" s="2"/>
      <c r="G2" s="2"/>
      <c r="H2" s="2"/>
      <c r="I2" s="2"/>
      <c r="J2" s="2"/>
      <c r="K2" s="2"/>
    </row>
    <row r="3" spans="1:13" ht="15.75">
      <c r="A3" s="2" t="s">
        <v>89</v>
      </c>
      <c r="B3" s="14"/>
      <c r="C3" s="10" t="s">
        <v>0</v>
      </c>
      <c r="D3" s="29" t="s">
        <v>40</v>
      </c>
      <c r="E3" s="30"/>
      <c r="F3" s="2"/>
      <c r="G3" s="6"/>
      <c r="H3" s="9"/>
      <c r="I3" s="31"/>
      <c r="J3" s="32"/>
      <c r="K3" s="2"/>
    </row>
    <row r="4" spans="1:13" ht="15.75">
      <c r="A4" s="2"/>
      <c r="B4" s="33" t="s">
        <v>11</v>
      </c>
      <c r="C4" s="34"/>
      <c r="D4" s="29" t="s">
        <v>41</v>
      </c>
      <c r="E4" s="30"/>
      <c r="F4" s="2"/>
      <c r="G4" s="2"/>
      <c r="H4" s="2"/>
      <c r="I4" s="2"/>
      <c r="J4" s="2"/>
      <c r="K4" s="2"/>
    </row>
    <row r="5" spans="1:13" s="13" customFormat="1" ht="63">
      <c r="A5" s="11" t="s">
        <v>12</v>
      </c>
      <c r="B5" s="15" t="s">
        <v>1</v>
      </c>
      <c r="C5" s="11" t="s">
        <v>8</v>
      </c>
      <c r="D5" s="11" t="s">
        <v>9</v>
      </c>
      <c r="E5" s="10" t="s">
        <v>2</v>
      </c>
      <c r="F5" s="11" t="s">
        <v>13</v>
      </c>
      <c r="G5" s="10" t="s">
        <v>3</v>
      </c>
      <c r="H5" s="11" t="s">
        <v>10</v>
      </c>
      <c r="I5" s="12" t="s">
        <v>4</v>
      </c>
      <c r="J5" s="12" t="s">
        <v>5</v>
      </c>
      <c r="K5" s="12" t="s">
        <v>6</v>
      </c>
    </row>
    <row r="6" spans="1:13" ht="16.5">
      <c r="A6" s="19" t="s">
        <v>87</v>
      </c>
      <c r="B6" s="20"/>
      <c r="C6" s="26">
        <v>88</v>
      </c>
      <c r="D6" s="20"/>
      <c r="E6" s="24" t="s">
        <v>67</v>
      </c>
      <c r="F6" s="21">
        <f t="shared" ref="F6:F23" si="0">INT(($M$6-G6)/365)</f>
        <v>14</v>
      </c>
      <c r="G6" s="28">
        <v>40058</v>
      </c>
      <c r="H6" s="21" t="s">
        <v>36</v>
      </c>
      <c r="I6" s="26">
        <v>132</v>
      </c>
      <c r="J6" s="2"/>
      <c r="K6" s="2"/>
      <c r="M6" s="17">
        <v>45169</v>
      </c>
    </row>
    <row r="7" spans="1:13" ht="16.5">
      <c r="A7" s="19" t="s">
        <v>87</v>
      </c>
      <c r="B7" s="20"/>
      <c r="C7" s="26">
        <v>33</v>
      </c>
      <c r="D7" s="20"/>
      <c r="E7" s="24" t="s">
        <v>68</v>
      </c>
      <c r="F7" s="21">
        <f t="shared" si="0"/>
        <v>12</v>
      </c>
      <c r="G7" s="28">
        <v>40600</v>
      </c>
      <c r="H7" s="21" t="s">
        <v>36</v>
      </c>
      <c r="I7" s="26">
        <v>113</v>
      </c>
      <c r="J7" s="19"/>
      <c r="K7" s="2"/>
    </row>
    <row r="8" spans="1:13" ht="16.5">
      <c r="A8" s="2" t="s">
        <v>87</v>
      </c>
      <c r="B8" s="18"/>
      <c r="C8" s="26">
        <v>76</v>
      </c>
      <c r="D8" s="5" t="s">
        <v>66</v>
      </c>
      <c r="E8" s="24" t="s">
        <v>69</v>
      </c>
      <c r="F8" s="21">
        <f t="shared" si="0"/>
        <v>13</v>
      </c>
      <c r="G8" s="28">
        <v>40419</v>
      </c>
      <c r="H8" s="21" t="s">
        <v>36</v>
      </c>
      <c r="I8" s="26">
        <v>223</v>
      </c>
      <c r="J8" s="19"/>
      <c r="K8" s="2"/>
    </row>
    <row r="9" spans="1:13" ht="16.5">
      <c r="A9" s="19" t="s">
        <v>87</v>
      </c>
      <c r="B9" s="18"/>
      <c r="C9" s="26">
        <v>32</v>
      </c>
      <c r="D9" s="5"/>
      <c r="E9" s="24" t="s">
        <v>70</v>
      </c>
      <c r="F9" s="21">
        <f t="shared" si="0"/>
        <v>13</v>
      </c>
      <c r="G9" s="28">
        <v>40261</v>
      </c>
      <c r="H9" s="21" t="s">
        <v>36</v>
      </c>
      <c r="I9" s="26">
        <v>135</v>
      </c>
      <c r="J9" s="19"/>
      <c r="K9" s="2"/>
    </row>
    <row r="10" spans="1:13" ht="16.5">
      <c r="A10" s="19" t="s">
        <v>87</v>
      </c>
      <c r="B10" s="18"/>
      <c r="C10" s="26">
        <v>21</v>
      </c>
      <c r="D10" s="20"/>
      <c r="E10" s="24" t="s">
        <v>71</v>
      </c>
      <c r="F10" s="21">
        <f t="shared" si="0"/>
        <v>13</v>
      </c>
      <c r="G10" s="28">
        <v>40170</v>
      </c>
      <c r="H10" s="21" t="s">
        <v>36</v>
      </c>
      <c r="I10" s="26">
        <v>137</v>
      </c>
      <c r="J10" s="19"/>
      <c r="K10" s="2"/>
    </row>
    <row r="11" spans="1:13" ht="16.5">
      <c r="A11" s="19" t="s">
        <v>87</v>
      </c>
      <c r="B11" s="18"/>
      <c r="C11" s="26">
        <v>22</v>
      </c>
      <c r="D11" s="20"/>
      <c r="E11" s="24" t="s">
        <v>72</v>
      </c>
      <c r="F11" s="22">
        <f t="shared" si="0"/>
        <v>12</v>
      </c>
      <c r="G11" s="28">
        <v>40765</v>
      </c>
      <c r="H11" s="21" t="s">
        <v>36</v>
      </c>
      <c r="I11" s="26">
        <v>85</v>
      </c>
      <c r="J11" s="19"/>
      <c r="K11" s="2"/>
    </row>
    <row r="12" spans="1:13" ht="16.5">
      <c r="A12" s="19" t="s">
        <v>87</v>
      </c>
      <c r="B12" s="18"/>
      <c r="C12" s="26">
        <v>6</v>
      </c>
      <c r="D12" s="20"/>
      <c r="E12" s="24" t="s">
        <v>73</v>
      </c>
      <c r="F12" s="21">
        <f t="shared" si="0"/>
        <v>12</v>
      </c>
      <c r="G12" s="28">
        <v>40486</v>
      </c>
      <c r="H12" s="21" t="s">
        <v>36</v>
      </c>
      <c r="I12" s="26">
        <v>116</v>
      </c>
      <c r="J12" s="19"/>
      <c r="K12" s="2"/>
    </row>
    <row r="13" spans="1:13" ht="16.5">
      <c r="A13" s="19" t="s">
        <v>87</v>
      </c>
      <c r="B13" s="18"/>
      <c r="C13" s="26">
        <v>30</v>
      </c>
      <c r="D13" s="20"/>
      <c r="E13" s="24" t="s">
        <v>74</v>
      </c>
      <c r="F13" s="21">
        <f t="shared" si="0"/>
        <v>13</v>
      </c>
      <c r="G13" s="28">
        <v>40294</v>
      </c>
      <c r="H13" s="21" t="s">
        <v>36</v>
      </c>
      <c r="I13" s="26">
        <v>116</v>
      </c>
      <c r="J13" s="19"/>
      <c r="K13" s="2"/>
    </row>
    <row r="14" spans="1:13" ht="16.5">
      <c r="A14" s="19" t="s">
        <v>87</v>
      </c>
      <c r="B14" s="18"/>
      <c r="C14" s="26">
        <v>82</v>
      </c>
      <c r="D14" s="20" t="s">
        <v>66</v>
      </c>
      <c r="E14" s="24" t="s">
        <v>75</v>
      </c>
      <c r="F14" s="21">
        <f t="shared" si="0"/>
        <v>12</v>
      </c>
      <c r="G14" s="28">
        <v>40600</v>
      </c>
      <c r="H14" s="21" t="s">
        <v>36</v>
      </c>
      <c r="I14" s="26">
        <v>175</v>
      </c>
      <c r="J14" s="19"/>
      <c r="K14" s="2"/>
    </row>
    <row r="15" spans="1:13" ht="16.5">
      <c r="A15" s="19" t="s">
        <v>87</v>
      </c>
      <c r="B15" s="18"/>
      <c r="C15" s="26">
        <v>25</v>
      </c>
      <c r="D15" s="20"/>
      <c r="E15" s="24" t="s">
        <v>76</v>
      </c>
      <c r="F15" s="21">
        <f t="shared" si="0"/>
        <v>13</v>
      </c>
      <c r="G15" s="28">
        <v>40423</v>
      </c>
      <c r="H15" s="21" t="s">
        <v>36</v>
      </c>
      <c r="I15" s="26">
        <v>119</v>
      </c>
      <c r="J15" s="19"/>
      <c r="K15" s="2"/>
    </row>
    <row r="16" spans="1:13" ht="16.5">
      <c r="A16" s="19" t="s">
        <v>87</v>
      </c>
      <c r="B16" s="18"/>
      <c r="C16" s="26">
        <v>50</v>
      </c>
      <c r="D16" s="5"/>
      <c r="E16" s="24" t="s">
        <v>77</v>
      </c>
      <c r="F16" s="21">
        <f t="shared" si="0"/>
        <v>13</v>
      </c>
      <c r="G16" s="28">
        <v>40066</v>
      </c>
      <c r="H16" s="21" t="s">
        <v>36</v>
      </c>
      <c r="I16" s="26">
        <v>138</v>
      </c>
      <c r="J16" s="19"/>
      <c r="K16" s="2"/>
    </row>
    <row r="17" spans="1:11" ht="16.5">
      <c r="A17" s="19" t="s">
        <v>88</v>
      </c>
      <c r="B17" s="18"/>
      <c r="C17" s="26">
        <v>65</v>
      </c>
      <c r="D17" s="5"/>
      <c r="E17" s="24" t="s">
        <v>78</v>
      </c>
      <c r="F17" s="21">
        <f t="shared" si="0"/>
        <v>12</v>
      </c>
      <c r="G17" s="28">
        <v>40710</v>
      </c>
      <c r="H17" s="21" t="s">
        <v>36</v>
      </c>
      <c r="I17" s="26">
        <v>136</v>
      </c>
      <c r="J17" s="19"/>
      <c r="K17" s="2"/>
    </row>
    <row r="18" spans="1:11" ht="16.5">
      <c r="A18" s="19" t="s">
        <v>87</v>
      </c>
      <c r="B18" s="18"/>
      <c r="C18" s="26">
        <v>77</v>
      </c>
      <c r="D18" s="5" t="s">
        <v>66</v>
      </c>
      <c r="E18" s="24" t="s">
        <v>79</v>
      </c>
      <c r="F18" s="21">
        <f t="shared" si="0"/>
        <v>12</v>
      </c>
      <c r="G18" s="28">
        <v>40689</v>
      </c>
      <c r="H18" s="21" t="s">
        <v>36</v>
      </c>
      <c r="I18" s="26">
        <v>198</v>
      </c>
      <c r="J18" s="19"/>
      <c r="K18" s="2"/>
    </row>
    <row r="19" spans="1:11" ht="16.5">
      <c r="A19" s="19" t="s">
        <v>87</v>
      </c>
      <c r="B19" s="20"/>
      <c r="C19" s="26">
        <v>34</v>
      </c>
      <c r="D19" s="5"/>
      <c r="E19" s="24" t="s">
        <v>80</v>
      </c>
      <c r="F19" s="21">
        <f t="shared" si="0"/>
        <v>14</v>
      </c>
      <c r="G19" s="28">
        <v>39867</v>
      </c>
      <c r="H19" s="21" t="s">
        <v>36</v>
      </c>
      <c r="I19" s="26">
        <v>133</v>
      </c>
      <c r="J19" s="19"/>
      <c r="K19" s="2"/>
    </row>
    <row r="20" spans="1:11" ht="16.5">
      <c r="A20" s="19" t="s">
        <v>88</v>
      </c>
      <c r="B20" s="18"/>
      <c r="C20" s="26">
        <v>18</v>
      </c>
      <c r="D20" s="23"/>
      <c r="E20" s="24" t="s">
        <v>81</v>
      </c>
      <c r="F20" s="21">
        <f t="shared" si="0"/>
        <v>12</v>
      </c>
      <c r="G20" s="28">
        <v>40504</v>
      </c>
      <c r="H20" s="21" t="s">
        <v>36</v>
      </c>
      <c r="I20" s="26">
        <v>103</v>
      </c>
      <c r="J20" s="19"/>
      <c r="K20" s="2"/>
    </row>
    <row r="21" spans="1:11" ht="16.5">
      <c r="A21" s="19" t="s">
        <v>87</v>
      </c>
      <c r="B21" s="18"/>
      <c r="C21" s="26">
        <v>16</v>
      </c>
      <c r="D21" s="5"/>
      <c r="E21" s="24" t="s">
        <v>82</v>
      </c>
      <c r="F21" s="21">
        <f t="shared" si="0"/>
        <v>12</v>
      </c>
      <c r="G21" s="28">
        <v>40456</v>
      </c>
      <c r="H21" s="21" t="s">
        <v>36</v>
      </c>
      <c r="I21" s="26">
        <v>104</v>
      </c>
      <c r="J21" s="19"/>
      <c r="K21" s="2"/>
    </row>
    <row r="22" spans="1:11" ht="16.5">
      <c r="A22" s="2" t="s">
        <v>87</v>
      </c>
      <c r="B22" s="18"/>
      <c r="C22" s="26">
        <v>20</v>
      </c>
      <c r="D22" s="5"/>
      <c r="E22" s="24" t="s">
        <v>83</v>
      </c>
      <c r="F22" s="21">
        <f t="shared" si="0"/>
        <v>13</v>
      </c>
      <c r="G22" s="28">
        <v>40219</v>
      </c>
      <c r="H22" s="21" t="s">
        <v>36</v>
      </c>
      <c r="I22" s="26">
        <v>115</v>
      </c>
      <c r="J22" s="19"/>
      <c r="K22" s="2"/>
    </row>
    <row r="23" spans="1:11" ht="16.5">
      <c r="A23" s="2" t="s">
        <v>87</v>
      </c>
      <c r="B23" s="18"/>
      <c r="C23" s="26">
        <v>43</v>
      </c>
      <c r="D23" s="5"/>
      <c r="E23" s="24" t="s">
        <v>84</v>
      </c>
      <c r="F23" s="21">
        <f t="shared" si="0"/>
        <v>13</v>
      </c>
      <c r="G23" s="28">
        <v>40102</v>
      </c>
      <c r="H23" s="21" t="s">
        <v>36</v>
      </c>
      <c r="I23" s="26">
        <v>144</v>
      </c>
      <c r="J23" s="19"/>
      <c r="K23" s="2"/>
    </row>
    <row r="24" spans="1:11">
      <c r="A24" s="2"/>
      <c r="B24" s="18"/>
      <c r="C24" s="5"/>
      <c r="D24" s="5"/>
      <c r="E24" s="2"/>
      <c r="F24" s="2"/>
      <c r="G24" s="2"/>
      <c r="H24" s="19"/>
      <c r="I24" s="19"/>
      <c r="J24" s="19"/>
      <c r="K24" s="2"/>
    </row>
    <row r="25" spans="1:11">
      <c r="A25" s="2"/>
      <c r="B25" s="18"/>
      <c r="C25" s="5"/>
      <c r="D25" s="5"/>
      <c r="E25" s="2"/>
      <c r="F25" s="2"/>
      <c r="G25" s="2"/>
      <c r="H25" s="19"/>
      <c r="I25" s="19"/>
      <c r="J25" s="19"/>
      <c r="K25" s="2"/>
    </row>
    <row r="29" spans="1:11" ht="15.75">
      <c r="A29" s="2"/>
      <c r="B29" s="16" t="s">
        <v>14</v>
      </c>
      <c r="C29" s="8"/>
      <c r="D29" s="8"/>
      <c r="E29" s="2"/>
      <c r="F29" s="2"/>
      <c r="G29" s="2"/>
      <c r="H29" s="2"/>
      <c r="J29" s="2"/>
      <c r="K29" s="2"/>
    </row>
    <row r="30" spans="1:11">
      <c r="A30" s="2"/>
      <c r="B30" s="18"/>
      <c r="C30" s="5"/>
      <c r="D30" s="5"/>
      <c r="E30" s="2"/>
      <c r="F30" s="2"/>
      <c r="G30" s="2"/>
      <c r="H30" s="2"/>
      <c r="J30" s="2"/>
      <c r="K30" s="2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</sheetData>
  <mergeCells count="4">
    <mergeCell ref="D3:E3"/>
    <mergeCell ref="I3:J3"/>
    <mergeCell ref="B4:C4"/>
    <mergeCell ref="D4:E4"/>
  </mergeCells>
  <printOptions gridLines="1"/>
  <pageMargins left="0" right="0" top="0.25" bottom="0.25" header="0" footer="0"/>
  <pageSetup scale="8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45028B63254C4ABA45E9164E9DAABC" ma:contentTypeVersion="13" ma:contentTypeDescription="Create a new document." ma:contentTypeScope="" ma:versionID="68ee52f7b58654f378eb3f5215111b82">
  <xsd:schema xmlns:xsd="http://www.w3.org/2001/XMLSchema" xmlns:xs="http://www.w3.org/2001/XMLSchema" xmlns:p="http://schemas.microsoft.com/office/2006/metadata/properties" xmlns:ns3="6b4b2965-518d-4405-8b3b-b32e34014373" xmlns:ns4="04ed8fc1-7735-4efe-bfc0-bb3fb0b535c0" targetNamespace="http://schemas.microsoft.com/office/2006/metadata/properties" ma:root="true" ma:fieldsID="503d536674170a1d726abef309656553" ns3:_="" ns4:_="">
    <xsd:import namespace="6b4b2965-518d-4405-8b3b-b32e34014373"/>
    <xsd:import namespace="04ed8fc1-7735-4efe-bfc0-bb3fb0b535c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4b2965-518d-4405-8b3b-b32e3401437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d8fc1-7735-4efe-bfc0-bb3fb0b535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77D9B7-C959-408C-8F6D-4A9C22D5D7A0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93EE83-22FE-48CA-9415-48569DFB9F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7C391B-B11E-48AF-98EE-45A6F1DF81C3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6b4b2965-518d-4405-8b3b-b32e34014373"/>
    <ds:schemaRef ds:uri="04ed8fc1-7735-4efe-bfc0-bb3fb0b535c0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Peewees</vt:lpstr>
      <vt:lpstr>Juniors</vt:lpstr>
      <vt:lpstr>Seniors</vt:lpstr>
    </vt:vector>
  </TitlesOfParts>
  <Company>ACRSD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Skrocki</dc:creator>
  <cp:lastModifiedBy>Dan Hogan</cp:lastModifiedBy>
  <cp:lastPrinted>2023-09-01T12:16:29Z</cp:lastPrinted>
  <dcterms:created xsi:type="dcterms:W3CDTF">1999-09-09T23:51:35Z</dcterms:created>
  <dcterms:modified xsi:type="dcterms:W3CDTF">2023-09-09T18:21:05Z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0x0101008045028B63254C4ABA45E9164E9DAABC</vt:lpwstr>
  </property>
</Properties>
</file>