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Sheet1!$A$1:$AC$89</definedName>
  </definedNames>
  <calcPr calcId="145621"/>
</workbook>
</file>

<file path=xl/calcChain.xml><?xml version="1.0" encoding="utf-8"?>
<calcChain xmlns="http://schemas.openxmlformats.org/spreadsheetml/2006/main">
  <c r="H72" i="1" l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72" i="1"/>
  <c r="H86" i="1"/>
  <c r="H89" i="1" l="1"/>
  <c r="H88" i="1"/>
  <c r="H87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</calcChain>
</file>

<file path=xl/sharedStrings.xml><?xml version="1.0" encoding="utf-8"?>
<sst xmlns="http://schemas.openxmlformats.org/spreadsheetml/2006/main" count="322" uniqueCount="45">
  <si>
    <t>Name</t>
  </si>
  <si>
    <t>GP</t>
  </si>
  <si>
    <t>INN</t>
  </si>
  <si>
    <t>TC</t>
  </si>
  <si>
    <t>PO</t>
  </si>
  <si>
    <t>A</t>
  </si>
  <si>
    <t>E</t>
  </si>
  <si>
    <t>FPct</t>
  </si>
  <si>
    <t>DP</t>
  </si>
  <si>
    <t>Kyle Gerrard</t>
  </si>
  <si>
    <t>Bobby Chapman</t>
  </si>
  <si>
    <t>Simon Lahay</t>
  </si>
  <si>
    <t>Adam Sawoszczuk</t>
  </si>
  <si>
    <t>JP Anderson</t>
  </si>
  <si>
    <t>Ariah Tell</t>
  </si>
  <si>
    <t>Mike Vierno</t>
  </si>
  <si>
    <t>Brian Robbie</t>
  </si>
  <si>
    <t>Ty Morrison</t>
  </si>
  <si>
    <t>Ryan Swire</t>
  </si>
  <si>
    <t>Franny Pisani</t>
  </si>
  <si>
    <t>Rob Ryan</t>
  </si>
  <si>
    <t>Jon Boodhoo</t>
  </si>
  <si>
    <t>Brian Fraser</t>
  </si>
  <si>
    <t>2017 Playoffs</t>
  </si>
  <si>
    <t>2017 Season</t>
  </si>
  <si>
    <t>Ryan Gordon</t>
  </si>
  <si>
    <t>2016 Playoffs</t>
  </si>
  <si>
    <t>2016 Season</t>
  </si>
  <si>
    <t>Simon Lahey</t>
  </si>
  <si>
    <t>2015 Playoffs</t>
  </si>
  <si>
    <t>2015 Season</t>
  </si>
  <si>
    <t>Andrew Bradvica</t>
  </si>
  <si>
    <t>2014 Season</t>
  </si>
  <si>
    <t>2013 Season</t>
  </si>
  <si>
    <t>Kelly Goobers Career Defensive Stats</t>
  </si>
  <si>
    <t>2018 Season</t>
  </si>
  <si>
    <t>2018 Playoffs</t>
  </si>
  <si>
    <t>TC/IP</t>
  </si>
  <si>
    <t>Shaun Andrade</t>
  </si>
  <si>
    <t>Dave Macedo</t>
  </si>
  <si>
    <t>2019 Season</t>
  </si>
  <si>
    <t>2019 Playoffs</t>
  </si>
  <si>
    <t>E/Season*</t>
  </si>
  <si>
    <t>*Extrapolated over a 28GP Season</t>
  </si>
  <si>
    <t>*Red Highlight = Franchise Season/Playoff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</si>
</sst>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0" xfId="0" applyNumberFormat="1"/>
    <xf numFmtId="164" fontId="0" fillId="0" borderId="0" xfId="0" applyNumberFormat="1"/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3"/>
  <sheetViews>
    <sheetView tabSelected="1" workbookViewId="0">
      <selection activeCell="Q77" sqref="Q77"/>
    </sheetView>
  </sheetViews>
  <sheetFormatPr defaultRowHeight="15" x14ac:dyDescent="0.25"/>
  <cols>
    <col min="1" max="1" width="17" style="1" bestFit="1" customWidth="1"/>
    <col min="2" max="6" width="6.7109375" style="1" customWidth="1"/>
    <col min="7" max="7" width="6.7109375" style="11" customWidth="1"/>
    <col min="8" max="8" width="6.7109375" style="2" customWidth="1"/>
    <col min="9" max="9" width="6.7109375" style="1" customWidth="1"/>
    <col min="11" max="11" width="17" bestFit="1" customWidth="1"/>
    <col min="12" max="19" width="6.7109375" customWidth="1"/>
    <col min="21" max="21" width="17" bestFit="1" customWidth="1"/>
    <col min="22" max="29" width="6.7109375" customWidth="1"/>
    <col min="30" max="30" width="8.7109375" customWidth="1"/>
    <col min="31" max="31" width="10.140625" bestFit="1" customWidth="1"/>
  </cols>
  <sheetData>
    <row r="1" spans="1:29" x14ac:dyDescent="0.25">
      <c r="A1" s="67" t="s">
        <v>41</v>
      </c>
      <c r="B1" s="68"/>
      <c r="C1" s="68"/>
      <c r="D1" s="68"/>
      <c r="E1" s="68"/>
      <c r="F1" s="68"/>
      <c r="G1" s="68"/>
      <c r="H1" s="68"/>
      <c r="I1" s="69"/>
      <c r="K1" s="64" t="s">
        <v>23</v>
      </c>
      <c r="L1" s="65"/>
      <c r="M1" s="65"/>
      <c r="N1" s="65"/>
      <c r="O1" s="65"/>
      <c r="P1" s="65"/>
      <c r="Q1" s="65"/>
      <c r="R1" s="65"/>
      <c r="S1" s="66"/>
      <c r="U1" s="64" t="s">
        <v>29</v>
      </c>
      <c r="V1" s="65"/>
      <c r="W1" s="65"/>
      <c r="X1" s="65"/>
      <c r="Y1" s="65"/>
      <c r="Z1" s="65"/>
      <c r="AA1" s="65"/>
      <c r="AB1" s="65"/>
      <c r="AC1" s="66"/>
    </row>
    <row r="2" spans="1:29" x14ac:dyDescent="0.25">
      <c r="A2" s="45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F2" s="47" t="s">
        <v>5</v>
      </c>
      <c r="G2" s="47" t="s">
        <v>6</v>
      </c>
      <c r="H2" s="48" t="s">
        <v>7</v>
      </c>
      <c r="I2" s="49" t="s">
        <v>8</v>
      </c>
      <c r="K2" s="14" t="s">
        <v>0</v>
      </c>
      <c r="L2" s="15" t="s">
        <v>1</v>
      </c>
      <c r="M2" s="15" t="s">
        <v>2</v>
      </c>
      <c r="N2" s="15" t="s">
        <v>3</v>
      </c>
      <c r="O2" s="15" t="s">
        <v>4</v>
      </c>
      <c r="P2" s="15" t="s">
        <v>5</v>
      </c>
      <c r="Q2" s="16" t="s">
        <v>6</v>
      </c>
      <c r="R2" s="17" t="s">
        <v>7</v>
      </c>
      <c r="S2" s="18" t="s">
        <v>8</v>
      </c>
      <c r="U2" s="14" t="s">
        <v>0</v>
      </c>
      <c r="V2" s="15" t="s">
        <v>1</v>
      </c>
      <c r="W2" s="15" t="s">
        <v>2</v>
      </c>
      <c r="X2" s="15" t="s">
        <v>3</v>
      </c>
      <c r="Y2" s="15" t="s">
        <v>4</v>
      </c>
      <c r="Z2" s="15" t="s">
        <v>5</v>
      </c>
      <c r="AA2" s="16" t="s">
        <v>6</v>
      </c>
      <c r="AB2" s="17" t="s">
        <v>7</v>
      </c>
      <c r="AC2" s="18" t="s">
        <v>8</v>
      </c>
    </row>
    <row r="3" spans="1:29" x14ac:dyDescent="0.25">
      <c r="A3" s="5" t="s">
        <v>20</v>
      </c>
      <c r="B3" s="3">
        <v>3</v>
      </c>
      <c r="C3" s="3">
        <v>8</v>
      </c>
      <c r="D3" s="3">
        <v>1</v>
      </c>
      <c r="E3" s="3">
        <v>1</v>
      </c>
      <c r="F3" s="12">
        <v>0</v>
      </c>
      <c r="G3" s="12">
        <v>0</v>
      </c>
      <c r="H3" s="4">
        <v>1</v>
      </c>
      <c r="I3" s="6">
        <v>0</v>
      </c>
      <c r="K3" s="5" t="s">
        <v>9</v>
      </c>
      <c r="L3" s="3">
        <v>4</v>
      </c>
      <c r="M3" s="3">
        <v>28</v>
      </c>
      <c r="N3" s="3">
        <v>8</v>
      </c>
      <c r="O3" s="3">
        <v>8</v>
      </c>
      <c r="P3" s="3">
        <v>0</v>
      </c>
      <c r="Q3" s="12">
        <v>0</v>
      </c>
      <c r="R3" s="4">
        <v>1</v>
      </c>
      <c r="S3" s="6">
        <v>0</v>
      </c>
      <c r="U3" s="5" t="s">
        <v>18</v>
      </c>
      <c r="V3" s="3">
        <v>5</v>
      </c>
      <c r="W3" s="3">
        <v>28</v>
      </c>
      <c r="X3" s="3">
        <v>10</v>
      </c>
      <c r="Y3" s="3">
        <v>9</v>
      </c>
      <c r="Z3" s="3">
        <v>1</v>
      </c>
      <c r="AA3" s="12">
        <v>0</v>
      </c>
      <c r="AB3" s="4">
        <v>1</v>
      </c>
      <c r="AC3" s="6">
        <v>2</v>
      </c>
    </row>
    <row r="4" spans="1:29" x14ac:dyDescent="0.25">
      <c r="A4" s="5" t="s">
        <v>18</v>
      </c>
      <c r="B4" s="3">
        <v>4</v>
      </c>
      <c r="C4" s="3">
        <v>23</v>
      </c>
      <c r="D4" s="3">
        <v>9</v>
      </c>
      <c r="E4" s="3">
        <v>2</v>
      </c>
      <c r="F4" s="12">
        <v>7</v>
      </c>
      <c r="G4" s="12">
        <v>0</v>
      </c>
      <c r="H4" s="4">
        <v>1</v>
      </c>
      <c r="I4" s="6">
        <v>1</v>
      </c>
      <c r="K4" s="5" t="s">
        <v>10</v>
      </c>
      <c r="L4" s="3">
        <v>4</v>
      </c>
      <c r="M4" s="3">
        <v>28</v>
      </c>
      <c r="N4" s="3">
        <v>8</v>
      </c>
      <c r="O4" s="3">
        <v>3</v>
      </c>
      <c r="P4" s="3">
        <v>5</v>
      </c>
      <c r="Q4" s="12">
        <v>0</v>
      </c>
      <c r="R4" s="4">
        <v>1</v>
      </c>
      <c r="S4" s="6">
        <v>1</v>
      </c>
      <c r="U4" s="5" t="s">
        <v>10</v>
      </c>
      <c r="V4" s="3">
        <v>5</v>
      </c>
      <c r="W4" s="3">
        <v>34</v>
      </c>
      <c r="X4" s="3">
        <v>10</v>
      </c>
      <c r="Y4" s="3">
        <v>4</v>
      </c>
      <c r="Z4" s="3">
        <v>6</v>
      </c>
      <c r="AA4" s="12">
        <v>0</v>
      </c>
      <c r="AB4" s="4">
        <v>1</v>
      </c>
      <c r="AC4" s="6">
        <v>1</v>
      </c>
    </row>
    <row r="5" spans="1:29" x14ac:dyDescent="0.25">
      <c r="A5" s="5" t="s">
        <v>12</v>
      </c>
      <c r="B5" s="3">
        <v>3</v>
      </c>
      <c r="C5" s="3">
        <v>17</v>
      </c>
      <c r="D5" s="3">
        <v>7</v>
      </c>
      <c r="E5" s="3">
        <v>7</v>
      </c>
      <c r="F5" s="12">
        <v>0</v>
      </c>
      <c r="G5" s="12">
        <v>0</v>
      </c>
      <c r="H5" s="4">
        <v>1</v>
      </c>
      <c r="I5" s="6">
        <v>0</v>
      </c>
      <c r="K5" s="5" t="s">
        <v>11</v>
      </c>
      <c r="L5" s="3">
        <v>4</v>
      </c>
      <c r="M5" s="3">
        <v>28</v>
      </c>
      <c r="N5" s="3">
        <v>7</v>
      </c>
      <c r="O5" s="3">
        <v>7</v>
      </c>
      <c r="P5" s="3">
        <v>0</v>
      </c>
      <c r="Q5" s="12">
        <v>0</v>
      </c>
      <c r="R5" s="4">
        <v>1</v>
      </c>
      <c r="S5" s="6">
        <v>0</v>
      </c>
      <c r="U5" s="5" t="s">
        <v>12</v>
      </c>
      <c r="V5" s="3">
        <v>5</v>
      </c>
      <c r="W5" s="3">
        <v>35</v>
      </c>
      <c r="X5" s="3">
        <v>25</v>
      </c>
      <c r="Y5" s="3">
        <v>24</v>
      </c>
      <c r="Z5" s="3">
        <v>1</v>
      </c>
      <c r="AA5" s="12">
        <v>0</v>
      </c>
      <c r="AB5" s="4">
        <v>1</v>
      </c>
      <c r="AC5" s="6">
        <v>0</v>
      </c>
    </row>
    <row r="6" spans="1:29" x14ac:dyDescent="0.25">
      <c r="A6" s="5" t="s">
        <v>9</v>
      </c>
      <c r="B6" s="3">
        <v>4</v>
      </c>
      <c r="C6" s="3">
        <v>23</v>
      </c>
      <c r="D6" s="3">
        <v>6</v>
      </c>
      <c r="E6" s="3">
        <v>5</v>
      </c>
      <c r="F6" s="12">
        <v>1</v>
      </c>
      <c r="G6" s="12">
        <v>0</v>
      </c>
      <c r="H6" s="4">
        <v>1</v>
      </c>
      <c r="I6" s="6">
        <v>1</v>
      </c>
      <c r="K6" s="5" t="s">
        <v>13</v>
      </c>
      <c r="L6" s="3">
        <v>4</v>
      </c>
      <c r="M6" s="3">
        <v>28</v>
      </c>
      <c r="N6" s="3">
        <v>16</v>
      </c>
      <c r="O6" s="3">
        <v>7</v>
      </c>
      <c r="P6" s="3">
        <v>8</v>
      </c>
      <c r="Q6" s="12">
        <v>1</v>
      </c>
      <c r="R6" s="4">
        <v>0.93700000000000006</v>
      </c>
      <c r="S6" s="6">
        <v>1</v>
      </c>
      <c r="U6" s="5" t="s">
        <v>28</v>
      </c>
      <c r="V6" s="3">
        <v>5</v>
      </c>
      <c r="W6" s="3">
        <v>35</v>
      </c>
      <c r="X6" s="3">
        <v>13</v>
      </c>
      <c r="Y6" s="3">
        <v>13</v>
      </c>
      <c r="Z6" s="3">
        <v>0</v>
      </c>
      <c r="AA6" s="12">
        <v>0</v>
      </c>
      <c r="AB6" s="4">
        <v>1</v>
      </c>
      <c r="AC6" s="6">
        <v>0</v>
      </c>
    </row>
    <row r="7" spans="1:29" x14ac:dyDescent="0.25">
      <c r="A7" s="5" t="s">
        <v>10</v>
      </c>
      <c r="B7" s="3">
        <v>4</v>
      </c>
      <c r="C7" s="3">
        <v>23</v>
      </c>
      <c r="D7" s="3">
        <v>12</v>
      </c>
      <c r="E7" s="3">
        <v>5</v>
      </c>
      <c r="F7" s="12">
        <v>7</v>
      </c>
      <c r="G7" s="12">
        <v>0</v>
      </c>
      <c r="H7" s="4">
        <v>1</v>
      </c>
      <c r="I7" s="6">
        <v>2</v>
      </c>
      <c r="K7" s="5" t="s">
        <v>12</v>
      </c>
      <c r="L7" s="3">
        <v>4</v>
      </c>
      <c r="M7" s="3">
        <v>28</v>
      </c>
      <c r="N7" s="3">
        <v>13</v>
      </c>
      <c r="O7" s="3">
        <v>11</v>
      </c>
      <c r="P7" s="3">
        <v>1</v>
      </c>
      <c r="Q7" s="12">
        <v>1</v>
      </c>
      <c r="R7" s="4">
        <v>0.92300000000000004</v>
      </c>
      <c r="S7" s="6">
        <v>1</v>
      </c>
      <c r="U7" s="5" t="s">
        <v>16</v>
      </c>
      <c r="V7" s="3">
        <v>5</v>
      </c>
      <c r="W7" s="3">
        <v>27</v>
      </c>
      <c r="X7" s="3">
        <v>20</v>
      </c>
      <c r="Y7" s="3">
        <v>17</v>
      </c>
      <c r="Z7" s="3">
        <v>2</v>
      </c>
      <c r="AA7" s="12">
        <v>1</v>
      </c>
      <c r="AB7" s="4">
        <v>0.95</v>
      </c>
      <c r="AC7" s="6">
        <v>2</v>
      </c>
    </row>
    <row r="8" spans="1:29" x14ac:dyDescent="0.25">
      <c r="A8" s="5" t="s">
        <v>38</v>
      </c>
      <c r="B8" s="3">
        <v>4</v>
      </c>
      <c r="C8" s="3">
        <v>23</v>
      </c>
      <c r="D8" s="3">
        <v>17</v>
      </c>
      <c r="E8" s="3">
        <v>6</v>
      </c>
      <c r="F8" s="12">
        <v>11</v>
      </c>
      <c r="G8" s="12">
        <v>0</v>
      </c>
      <c r="H8" s="4">
        <v>1</v>
      </c>
      <c r="I8" s="6">
        <v>2</v>
      </c>
      <c r="K8" s="5" t="s">
        <v>18</v>
      </c>
      <c r="L8" s="3">
        <v>4</v>
      </c>
      <c r="M8" s="3">
        <v>19</v>
      </c>
      <c r="N8" s="3">
        <v>11</v>
      </c>
      <c r="O8" s="3">
        <v>8</v>
      </c>
      <c r="P8" s="3">
        <v>2</v>
      </c>
      <c r="Q8" s="12">
        <v>1</v>
      </c>
      <c r="R8" s="4">
        <v>0.90900000000000003</v>
      </c>
      <c r="S8" s="6">
        <v>1</v>
      </c>
      <c r="U8" s="5" t="s">
        <v>22</v>
      </c>
      <c r="V8" s="3">
        <v>3</v>
      </c>
      <c r="W8" s="3">
        <v>19</v>
      </c>
      <c r="X8" s="3">
        <v>9</v>
      </c>
      <c r="Y8" s="3">
        <v>6</v>
      </c>
      <c r="Z8" s="3">
        <v>2</v>
      </c>
      <c r="AA8" s="12">
        <v>1</v>
      </c>
      <c r="AB8" s="4">
        <v>0.88900000000000001</v>
      </c>
      <c r="AC8" s="6">
        <v>1</v>
      </c>
    </row>
    <row r="9" spans="1:29" x14ac:dyDescent="0.25">
      <c r="A9" s="5" t="s">
        <v>13</v>
      </c>
      <c r="B9" s="3">
        <v>4</v>
      </c>
      <c r="C9" s="3">
        <v>23</v>
      </c>
      <c r="D9" s="3">
        <v>5</v>
      </c>
      <c r="E9" s="3">
        <v>5</v>
      </c>
      <c r="F9" s="12">
        <v>0</v>
      </c>
      <c r="G9" s="12">
        <v>0</v>
      </c>
      <c r="H9" s="4">
        <v>1</v>
      </c>
      <c r="I9" s="6">
        <v>0</v>
      </c>
      <c r="K9" s="5" t="s">
        <v>16</v>
      </c>
      <c r="L9" s="3">
        <v>4</v>
      </c>
      <c r="M9" s="3">
        <v>20</v>
      </c>
      <c r="N9" s="3">
        <v>9</v>
      </c>
      <c r="O9" s="3">
        <v>8</v>
      </c>
      <c r="P9" s="3">
        <v>0</v>
      </c>
      <c r="Q9" s="12">
        <v>1</v>
      </c>
      <c r="R9" s="4">
        <v>0.88900000000000001</v>
      </c>
      <c r="S9" s="6">
        <v>1</v>
      </c>
      <c r="U9" s="5" t="s">
        <v>13</v>
      </c>
      <c r="V9" s="3">
        <v>5</v>
      </c>
      <c r="W9" s="3">
        <v>31</v>
      </c>
      <c r="X9" s="3">
        <v>8</v>
      </c>
      <c r="Y9" s="3">
        <v>5</v>
      </c>
      <c r="Z9" s="3">
        <v>2</v>
      </c>
      <c r="AA9" s="12">
        <v>1</v>
      </c>
      <c r="AB9" s="4">
        <v>0.875</v>
      </c>
      <c r="AC9" s="6">
        <v>1</v>
      </c>
    </row>
    <row r="10" spans="1:29" x14ac:dyDescent="0.25">
      <c r="A10" s="5" t="s">
        <v>16</v>
      </c>
      <c r="B10" s="3">
        <v>4</v>
      </c>
      <c r="C10" s="3">
        <v>23</v>
      </c>
      <c r="D10" s="3">
        <v>25</v>
      </c>
      <c r="E10" s="3">
        <v>24</v>
      </c>
      <c r="F10" s="12">
        <v>0</v>
      </c>
      <c r="G10" s="12">
        <v>1</v>
      </c>
      <c r="H10" s="4">
        <v>0.96</v>
      </c>
      <c r="I10" s="6">
        <v>2</v>
      </c>
      <c r="K10" s="5" t="s">
        <v>17</v>
      </c>
      <c r="L10" s="3">
        <v>4</v>
      </c>
      <c r="M10" s="3">
        <v>16</v>
      </c>
      <c r="N10" s="3">
        <v>9</v>
      </c>
      <c r="O10" s="3">
        <v>8</v>
      </c>
      <c r="P10" s="3">
        <v>0</v>
      </c>
      <c r="Q10" s="12">
        <v>1</v>
      </c>
      <c r="R10" s="4">
        <v>0.88900000000000001</v>
      </c>
      <c r="S10" s="6">
        <v>0</v>
      </c>
      <c r="U10" s="5" t="s">
        <v>9</v>
      </c>
      <c r="V10" s="3">
        <v>5</v>
      </c>
      <c r="W10" s="3">
        <v>33</v>
      </c>
      <c r="X10" s="3">
        <v>6</v>
      </c>
      <c r="Y10" s="3">
        <v>5</v>
      </c>
      <c r="Z10" s="3">
        <v>0</v>
      </c>
      <c r="AA10" s="12">
        <v>1</v>
      </c>
      <c r="AB10" s="4">
        <v>0.83299999999999996</v>
      </c>
      <c r="AC10" s="6">
        <v>0</v>
      </c>
    </row>
    <row r="11" spans="1:29" x14ac:dyDescent="0.25">
      <c r="A11" s="5" t="s">
        <v>22</v>
      </c>
      <c r="B11" s="3">
        <v>2</v>
      </c>
      <c r="C11" s="3">
        <v>12</v>
      </c>
      <c r="D11" s="3">
        <v>7</v>
      </c>
      <c r="E11" s="3">
        <v>4</v>
      </c>
      <c r="F11" s="12">
        <v>2</v>
      </c>
      <c r="G11" s="12">
        <v>1</v>
      </c>
      <c r="H11" s="4">
        <v>0.85699999999999998</v>
      </c>
      <c r="I11" s="6">
        <v>0</v>
      </c>
      <c r="K11" s="5" t="s">
        <v>15</v>
      </c>
      <c r="L11" s="3">
        <v>4</v>
      </c>
      <c r="M11" s="3">
        <v>19</v>
      </c>
      <c r="N11" s="3">
        <v>6</v>
      </c>
      <c r="O11" s="3">
        <v>4</v>
      </c>
      <c r="P11" s="3">
        <v>1</v>
      </c>
      <c r="Q11" s="12">
        <v>1</v>
      </c>
      <c r="R11" s="4">
        <v>0.83299999999999996</v>
      </c>
      <c r="S11" s="6">
        <v>1</v>
      </c>
      <c r="U11" s="5" t="s">
        <v>15</v>
      </c>
      <c r="V11" s="3">
        <v>5</v>
      </c>
      <c r="W11" s="3">
        <v>26</v>
      </c>
      <c r="X11" s="3">
        <v>4</v>
      </c>
      <c r="Y11" s="3">
        <v>3</v>
      </c>
      <c r="Z11" s="3">
        <v>0</v>
      </c>
      <c r="AA11" s="12">
        <v>1</v>
      </c>
      <c r="AB11" s="4">
        <v>0.75</v>
      </c>
      <c r="AC11" s="6">
        <v>0</v>
      </c>
    </row>
    <row r="12" spans="1:29" x14ac:dyDescent="0.25">
      <c r="A12" s="5" t="s">
        <v>14</v>
      </c>
      <c r="B12" s="3">
        <v>4</v>
      </c>
      <c r="C12" s="3">
        <v>23</v>
      </c>
      <c r="D12" s="3">
        <v>9</v>
      </c>
      <c r="E12" s="3">
        <v>4</v>
      </c>
      <c r="F12" s="12">
        <v>3</v>
      </c>
      <c r="G12" s="12">
        <v>2</v>
      </c>
      <c r="H12" s="4">
        <v>0.77800000000000002</v>
      </c>
      <c r="I12" s="6">
        <v>0</v>
      </c>
      <c r="K12" s="5" t="s">
        <v>14</v>
      </c>
      <c r="L12" s="3">
        <v>4</v>
      </c>
      <c r="M12" s="3">
        <v>28</v>
      </c>
      <c r="N12" s="3">
        <v>20</v>
      </c>
      <c r="O12" s="3">
        <v>6</v>
      </c>
      <c r="P12" s="3">
        <v>9</v>
      </c>
      <c r="Q12" s="12">
        <v>5</v>
      </c>
      <c r="R12" s="4">
        <v>0.75</v>
      </c>
      <c r="S12" s="6">
        <v>1</v>
      </c>
      <c r="U12" s="5" t="s">
        <v>17</v>
      </c>
      <c r="V12" s="3">
        <v>5</v>
      </c>
      <c r="W12" s="3">
        <v>25</v>
      </c>
      <c r="X12" s="3">
        <v>3</v>
      </c>
      <c r="Y12" s="3">
        <v>0</v>
      </c>
      <c r="Z12" s="3">
        <v>2</v>
      </c>
      <c r="AA12" s="12">
        <v>1</v>
      </c>
      <c r="AB12" s="4">
        <v>0.66700000000000004</v>
      </c>
      <c r="AC12" s="6">
        <v>0</v>
      </c>
    </row>
    <row r="13" spans="1:29" x14ac:dyDescent="0.25">
      <c r="A13" s="5" t="s">
        <v>15</v>
      </c>
      <c r="B13" s="3">
        <v>3</v>
      </c>
      <c r="C13" s="3">
        <v>14</v>
      </c>
      <c r="D13" s="3">
        <v>4</v>
      </c>
      <c r="E13" s="3">
        <v>2</v>
      </c>
      <c r="F13" s="12">
        <v>1</v>
      </c>
      <c r="G13" s="12">
        <v>1</v>
      </c>
      <c r="H13" s="4">
        <v>0.75</v>
      </c>
      <c r="I13" s="6">
        <v>1</v>
      </c>
      <c r="K13" s="5" t="s">
        <v>21</v>
      </c>
      <c r="L13" s="3">
        <v>4</v>
      </c>
      <c r="M13" s="3">
        <v>12</v>
      </c>
      <c r="N13" s="3">
        <v>2</v>
      </c>
      <c r="O13" s="3">
        <v>1</v>
      </c>
      <c r="P13" s="3">
        <v>0</v>
      </c>
      <c r="Q13" s="12">
        <v>1</v>
      </c>
      <c r="R13" s="4">
        <v>0.5</v>
      </c>
      <c r="S13" s="6">
        <v>0</v>
      </c>
      <c r="U13" s="5" t="s">
        <v>14</v>
      </c>
      <c r="V13" s="3">
        <v>5</v>
      </c>
      <c r="W13" s="3">
        <v>31</v>
      </c>
      <c r="X13" s="3">
        <v>9</v>
      </c>
      <c r="Y13" s="3">
        <v>3</v>
      </c>
      <c r="Z13" s="3">
        <v>3</v>
      </c>
      <c r="AA13" s="12">
        <v>3</v>
      </c>
      <c r="AB13" s="4">
        <v>0.66700000000000004</v>
      </c>
      <c r="AC13" s="6">
        <v>0</v>
      </c>
    </row>
    <row r="14" spans="1:29" x14ac:dyDescent="0.25">
      <c r="A14" s="5" t="s">
        <v>39</v>
      </c>
      <c r="B14" s="3">
        <v>2</v>
      </c>
      <c r="C14" s="3">
        <v>9</v>
      </c>
      <c r="D14" s="3">
        <v>2</v>
      </c>
      <c r="E14" s="3">
        <v>1</v>
      </c>
      <c r="F14" s="12">
        <v>0</v>
      </c>
      <c r="G14" s="12">
        <v>1</v>
      </c>
      <c r="H14" s="4">
        <v>0.5</v>
      </c>
      <c r="I14" s="6">
        <v>0</v>
      </c>
      <c r="K14" s="5" t="s">
        <v>19</v>
      </c>
      <c r="L14" s="3">
        <v>4</v>
      </c>
      <c r="M14" s="3">
        <v>9</v>
      </c>
      <c r="N14" s="3">
        <v>0</v>
      </c>
      <c r="O14" s="3">
        <v>0</v>
      </c>
      <c r="P14" s="3">
        <v>0</v>
      </c>
      <c r="Q14" s="12">
        <v>0</v>
      </c>
      <c r="R14" s="4">
        <v>0</v>
      </c>
      <c r="S14" s="6">
        <v>0</v>
      </c>
      <c r="U14" s="5" t="s">
        <v>25</v>
      </c>
      <c r="V14" s="3">
        <v>2</v>
      </c>
      <c r="W14" s="3">
        <v>9</v>
      </c>
      <c r="X14" s="3">
        <v>0</v>
      </c>
      <c r="Y14" s="3">
        <v>0</v>
      </c>
      <c r="Z14" s="3">
        <v>0</v>
      </c>
      <c r="AA14" s="12">
        <v>0</v>
      </c>
      <c r="AB14" s="4">
        <v>0</v>
      </c>
      <c r="AC14" s="6">
        <v>0</v>
      </c>
    </row>
    <row r="15" spans="1:29" x14ac:dyDescent="0.25">
      <c r="A15" s="5" t="s">
        <v>21</v>
      </c>
      <c r="B15" s="3">
        <v>3</v>
      </c>
      <c r="C15" s="3">
        <v>9</v>
      </c>
      <c r="D15" s="3">
        <v>0</v>
      </c>
      <c r="E15" s="3">
        <v>0</v>
      </c>
      <c r="F15" s="12">
        <v>0</v>
      </c>
      <c r="G15" s="12">
        <v>0</v>
      </c>
      <c r="H15" s="4">
        <v>0</v>
      </c>
      <c r="I15" s="6">
        <v>0</v>
      </c>
      <c r="K15" s="5" t="s">
        <v>20</v>
      </c>
      <c r="L15" s="3">
        <v>4</v>
      </c>
      <c r="M15" s="3">
        <v>12</v>
      </c>
      <c r="N15" s="3">
        <v>0</v>
      </c>
      <c r="O15" s="3">
        <v>0</v>
      </c>
      <c r="P15" s="3">
        <v>0</v>
      </c>
      <c r="Q15" s="12">
        <v>0</v>
      </c>
      <c r="R15" s="4">
        <v>0</v>
      </c>
      <c r="S15" s="6">
        <v>0</v>
      </c>
      <c r="U15" s="5" t="s">
        <v>20</v>
      </c>
      <c r="V15" s="3">
        <v>5</v>
      </c>
      <c r="W15" s="3">
        <v>14</v>
      </c>
      <c r="X15" s="3">
        <v>0</v>
      </c>
      <c r="Y15" s="3">
        <v>0</v>
      </c>
      <c r="Z15" s="3">
        <v>0</v>
      </c>
      <c r="AA15" s="12">
        <v>0</v>
      </c>
      <c r="AB15" s="4">
        <v>0</v>
      </c>
      <c r="AC15" s="6">
        <v>0</v>
      </c>
    </row>
    <row r="16" spans="1:29" ht="15.75" thickBot="1" x14ac:dyDescent="0.3">
      <c r="A16" s="7" t="s">
        <v>19</v>
      </c>
      <c r="B16" s="8">
        <v>0</v>
      </c>
      <c r="C16" s="8">
        <v>0</v>
      </c>
      <c r="D16" s="8">
        <v>0</v>
      </c>
      <c r="E16" s="8">
        <v>0</v>
      </c>
      <c r="F16" s="13">
        <v>0</v>
      </c>
      <c r="G16" s="13">
        <v>0</v>
      </c>
      <c r="H16" s="9">
        <v>0</v>
      </c>
      <c r="I16" s="10">
        <v>0</v>
      </c>
      <c r="K16" s="7" t="s">
        <v>22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13">
        <v>0</v>
      </c>
      <c r="R16" s="9">
        <v>0</v>
      </c>
      <c r="S16" s="10">
        <v>0</v>
      </c>
      <c r="U16" s="5" t="s">
        <v>19</v>
      </c>
      <c r="V16" s="3">
        <v>4</v>
      </c>
      <c r="W16" s="3">
        <v>8</v>
      </c>
      <c r="X16" s="3">
        <v>0</v>
      </c>
      <c r="Y16" s="3">
        <v>0</v>
      </c>
      <c r="Z16" s="3">
        <v>0</v>
      </c>
      <c r="AA16" s="12">
        <v>0</v>
      </c>
      <c r="AB16" s="4">
        <v>0</v>
      </c>
      <c r="AC16" s="6">
        <v>0</v>
      </c>
    </row>
    <row r="17" spans="1:29" ht="15.75" thickBot="1" x14ac:dyDescent="0.3">
      <c r="K17" s="1"/>
      <c r="L17" s="1"/>
      <c r="M17" s="1"/>
      <c r="N17" s="1"/>
      <c r="O17" s="1"/>
      <c r="P17" s="1"/>
      <c r="Q17" s="11"/>
      <c r="R17" s="2"/>
      <c r="S17" s="1"/>
      <c r="U17" s="7" t="s">
        <v>21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13">
        <v>0</v>
      </c>
      <c r="AB17" s="9">
        <v>0</v>
      </c>
      <c r="AC17" s="10">
        <v>0</v>
      </c>
    </row>
    <row r="18" spans="1:29" ht="15.75" thickBot="1" x14ac:dyDescent="0.3">
      <c r="A18" s="72" t="s">
        <v>40</v>
      </c>
      <c r="B18" s="73"/>
      <c r="C18" s="73"/>
      <c r="D18" s="73"/>
      <c r="E18" s="73"/>
      <c r="F18" s="73"/>
      <c r="G18" s="73"/>
      <c r="H18" s="73"/>
      <c r="I18" s="74"/>
      <c r="K18" s="67" t="s">
        <v>24</v>
      </c>
      <c r="L18" s="68"/>
      <c r="M18" s="68"/>
      <c r="N18" s="68"/>
      <c r="O18" s="68"/>
      <c r="P18" s="68"/>
      <c r="Q18" s="68"/>
      <c r="R18" s="68"/>
      <c r="S18" s="69"/>
      <c r="U18" s="1"/>
      <c r="V18" s="1"/>
      <c r="W18" s="1"/>
      <c r="X18" s="1"/>
      <c r="Y18" s="1"/>
      <c r="Z18" s="1"/>
      <c r="AA18" s="11"/>
      <c r="AB18" s="2"/>
      <c r="AC18" s="1"/>
    </row>
    <row r="19" spans="1:29" x14ac:dyDescent="0.25">
      <c r="A19" s="40" t="s">
        <v>0</v>
      </c>
      <c r="B19" s="41" t="s">
        <v>1</v>
      </c>
      <c r="C19" s="41" t="s">
        <v>2</v>
      </c>
      <c r="D19" s="41" t="s">
        <v>3</v>
      </c>
      <c r="E19" s="41" t="s">
        <v>4</v>
      </c>
      <c r="F19" s="42" t="s">
        <v>5</v>
      </c>
      <c r="G19" s="42" t="s">
        <v>6</v>
      </c>
      <c r="H19" s="43" t="s">
        <v>7</v>
      </c>
      <c r="I19" s="44" t="s">
        <v>8</v>
      </c>
      <c r="K19" s="14" t="s">
        <v>0</v>
      </c>
      <c r="L19" s="15" t="s">
        <v>1</v>
      </c>
      <c r="M19" s="15" t="s">
        <v>2</v>
      </c>
      <c r="N19" s="15" t="s">
        <v>3</v>
      </c>
      <c r="O19" s="15" t="s">
        <v>4</v>
      </c>
      <c r="P19" s="15" t="s">
        <v>5</v>
      </c>
      <c r="Q19" s="16" t="s">
        <v>6</v>
      </c>
      <c r="R19" s="17" t="s">
        <v>7</v>
      </c>
      <c r="S19" s="18" t="s">
        <v>8</v>
      </c>
      <c r="U19" s="67" t="s">
        <v>30</v>
      </c>
      <c r="V19" s="68"/>
      <c r="W19" s="68"/>
      <c r="X19" s="68"/>
      <c r="Y19" s="68"/>
      <c r="Z19" s="68"/>
      <c r="AA19" s="68"/>
      <c r="AB19" s="68"/>
      <c r="AC19" s="69"/>
    </row>
    <row r="20" spans="1:29" x14ac:dyDescent="0.25">
      <c r="A20" s="30" t="s">
        <v>38</v>
      </c>
      <c r="B20" s="31">
        <v>22</v>
      </c>
      <c r="C20" s="31">
        <v>118</v>
      </c>
      <c r="D20" s="31">
        <v>64</v>
      </c>
      <c r="E20" s="31">
        <v>30</v>
      </c>
      <c r="F20" s="32">
        <v>34</v>
      </c>
      <c r="G20" s="32">
        <v>0</v>
      </c>
      <c r="H20" s="33">
        <v>1</v>
      </c>
      <c r="I20" s="38">
        <v>6</v>
      </c>
      <c r="K20" s="5" t="s">
        <v>11</v>
      </c>
      <c r="L20" s="3">
        <v>18</v>
      </c>
      <c r="M20" s="3">
        <v>92</v>
      </c>
      <c r="N20" s="3">
        <v>27</v>
      </c>
      <c r="O20" s="3">
        <v>27</v>
      </c>
      <c r="P20" s="3">
        <v>0</v>
      </c>
      <c r="Q20" s="12">
        <v>0</v>
      </c>
      <c r="R20" s="4">
        <v>1</v>
      </c>
      <c r="S20" s="6">
        <v>1</v>
      </c>
      <c r="U20" s="14" t="s">
        <v>0</v>
      </c>
      <c r="V20" s="15" t="s">
        <v>1</v>
      </c>
      <c r="W20" s="15" t="s">
        <v>2</v>
      </c>
      <c r="X20" s="15" t="s">
        <v>3</v>
      </c>
      <c r="Y20" s="15" t="s">
        <v>4</v>
      </c>
      <c r="Z20" s="15" t="s">
        <v>5</v>
      </c>
      <c r="AA20" s="16" t="s">
        <v>6</v>
      </c>
      <c r="AB20" s="17" t="s">
        <v>7</v>
      </c>
      <c r="AC20" s="18" t="s">
        <v>8</v>
      </c>
    </row>
    <row r="21" spans="1:29" x14ac:dyDescent="0.25">
      <c r="A21" s="30" t="s">
        <v>19</v>
      </c>
      <c r="B21" s="31">
        <v>16</v>
      </c>
      <c r="C21" s="31">
        <v>58</v>
      </c>
      <c r="D21" s="31">
        <v>8</v>
      </c>
      <c r="E21" s="31">
        <v>8</v>
      </c>
      <c r="F21" s="32">
        <v>0</v>
      </c>
      <c r="G21" s="32">
        <v>0</v>
      </c>
      <c r="H21" s="33">
        <v>1</v>
      </c>
      <c r="I21" s="38">
        <v>2</v>
      </c>
      <c r="K21" s="5" t="s">
        <v>12</v>
      </c>
      <c r="L21" s="3">
        <v>26</v>
      </c>
      <c r="M21" s="3">
        <v>134</v>
      </c>
      <c r="N21" s="3">
        <v>72</v>
      </c>
      <c r="O21" s="3">
        <v>70</v>
      </c>
      <c r="P21" s="3">
        <v>2</v>
      </c>
      <c r="Q21" s="12">
        <v>0</v>
      </c>
      <c r="R21" s="4">
        <v>1</v>
      </c>
      <c r="S21" s="6">
        <v>0</v>
      </c>
      <c r="U21" s="5" t="s">
        <v>28</v>
      </c>
      <c r="V21" s="3">
        <v>6</v>
      </c>
      <c r="W21" s="3">
        <v>26</v>
      </c>
      <c r="X21" s="3">
        <v>11</v>
      </c>
      <c r="Y21" s="3">
        <v>10</v>
      </c>
      <c r="Z21" s="3">
        <v>1</v>
      </c>
      <c r="AA21" s="12">
        <v>0</v>
      </c>
      <c r="AB21" s="4">
        <v>1</v>
      </c>
      <c r="AC21" s="6">
        <v>0</v>
      </c>
    </row>
    <row r="22" spans="1:29" x14ac:dyDescent="0.25">
      <c r="A22" s="30" t="s">
        <v>21</v>
      </c>
      <c r="B22" s="31">
        <v>20</v>
      </c>
      <c r="C22" s="31">
        <v>85</v>
      </c>
      <c r="D22" s="31">
        <v>26</v>
      </c>
      <c r="E22" s="31">
        <v>26</v>
      </c>
      <c r="F22" s="32">
        <v>0</v>
      </c>
      <c r="G22" s="32">
        <v>0</v>
      </c>
      <c r="H22" s="33">
        <v>1</v>
      </c>
      <c r="I22" s="38">
        <v>2</v>
      </c>
      <c r="K22" s="5" t="s">
        <v>9</v>
      </c>
      <c r="L22" s="3">
        <v>26</v>
      </c>
      <c r="M22" s="3">
        <v>132</v>
      </c>
      <c r="N22" s="3">
        <v>35</v>
      </c>
      <c r="O22" s="3">
        <v>34</v>
      </c>
      <c r="P22" s="3">
        <v>1</v>
      </c>
      <c r="Q22" s="12">
        <v>0</v>
      </c>
      <c r="R22" s="4">
        <v>1</v>
      </c>
      <c r="S22" s="6">
        <v>1</v>
      </c>
      <c r="U22" s="5" t="s">
        <v>12</v>
      </c>
      <c r="V22" s="3">
        <v>24</v>
      </c>
      <c r="W22" s="3">
        <v>119</v>
      </c>
      <c r="X22" s="3">
        <v>42</v>
      </c>
      <c r="Y22" s="3">
        <v>37</v>
      </c>
      <c r="Z22" s="3">
        <v>4</v>
      </c>
      <c r="AA22" s="12">
        <v>1</v>
      </c>
      <c r="AB22" s="4">
        <v>0.97599999999999998</v>
      </c>
      <c r="AC22" s="6">
        <v>1</v>
      </c>
    </row>
    <row r="23" spans="1:29" x14ac:dyDescent="0.25">
      <c r="A23" s="30" t="s">
        <v>16</v>
      </c>
      <c r="B23" s="31">
        <v>22</v>
      </c>
      <c r="C23" s="31">
        <v>104</v>
      </c>
      <c r="D23" s="31">
        <v>92</v>
      </c>
      <c r="E23" s="31">
        <v>83</v>
      </c>
      <c r="F23" s="32">
        <v>8</v>
      </c>
      <c r="G23" s="32">
        <v>1</v>
      </c>
      <c r="H23" s="33">
        <v>0.98899999999999999</v>
      </c>
      <c r="I23" s="38">
        <v>5</v>
      </c>
      <c r="K23" s="5" t="s">
        <v>18</v>
      </c>
      <c r="L23" s="3">
        <v>14</v>
      </c>
      <c r="M23" s="3">
        <v>82</v>
      </c>
      <c r="N23" s="3">
        <v>16</v>
      </c>
      <c r="O23" s="3">
        <v>6</v>
      </c>
      <c r="P23" s="3">
        <v>10</v>
      </c>
      <c r="Q23" s="12">
        <v>0</v>
      </c>
      <c r="R23" s="4">
        <v>1</v>
      </c>
      <c r="S23" s="6">
        <v>0</v>
      </c>
      <c r="U23" s="5" t="s">
        <v>16</v>
      </c>
      <c r="V23" s="3">
        <v>22</v>
      </c>
      <c r="W23" s="3">
        <v>106</v>
      </c>
      <c r="X23" s="3">
        <v>73</v>
      </c>
      <c r="Y23" s="3">
        <v>63</v>
      </c>
      <c r="Z23" s="3">
        <v>8</v>
      </c>
      <c r="AA23" s="12">
        <v>2</v>
      </c>
      <c r="AB23" s="4">
        <v>0.97299999999999998</v>
      </c>
      <c r="AC23" s="6">
        <v>4</v>
      </c>
    </row>
    <row r="24" spans="1:29" x14ac:dyDescent="0.25">
      <c r="A24" s="30" t="s">
        <v>9</v>
      </c>
      <c r="B24" s="31">
        <v>26</v>
      </c>
      <c r="C24" s="31">
        <v>137</v>
      </c>
      <c r="D24" s="31">
        <v>51</v>
      </c>
      <c r="E24" s="31">
        <v>50</v>
      </c>
      <c r="F24" s="32">
        <v>0</v>
      </c>
      <c r="G24" s="32">
        <v>1</v>
      </c>
      <c r="H24" s="33">
        <v>0.98</v>
      </c>
      <c r="I24" s="38">
        <v>0</v>
      </c>
      <c r="K24" s="5" t="s">
        <v>19</v>
      </c>
      <c r="L24" s="3">
        <v>16</v>
      </c>
      <c r="M24" s="3">
        <v>70</v>
      </c>
      <c r="N24" s="3">
        <v>4</v>
      </c>
      <c r="O24" s="3">
        <v>4</v>
      </c>
      <c r="P24" s="3">
        <v>0</v>
      </c>
      <c r="Q24" s="12">
        <v>0</v>
      </c>
      <c r="R24" s="4">
        <v>1</v>
      </c>
      <c r="S24" s="6">
        <v>0</v>
      </c>
      <c r="U24" s="5" t="s">
        <v>18</v>
      </c>
      <c r="V24" s="3">
        <v>24</v>
      </c>
      <c r="W24" s="3">
        <v>119</v>
      </c>
      <c r="X24" s="3">
        <v>30</v>
      </c>
      <c r="Y24" s="3">
        <v>19</v>
      </c>
      <c r="Z24" s="3">
        <v>10</v>
      </c>
      <c r="AA24" s="12">
        <v>1</v>
      </c>
      <c r="AB24" s="4">
        <v>0.96699999999999997</v>
      </c>
      <c r="AC24" s="6">
        <v>2</v>
      </c>
    </row>
    <row r="25" spans="1:29" x14ac:dyDescent="0.25">
      <c r="A25" s="30" t="s">
        <v>13</v>
      </c>
      <c r="B25" s="31">
        <v>22</v>
      </c>
      <c r="C25" s="31">
        <v>113</v>
      </c>
      <c r="D25" s="31">
        <v>50</v>
      </c>
      <c r="E25" s="31">
        <v>41</v>
      </c>
      <c r="F25" s="32">
        <v>8</v>
      </c>
      <c r="G25" s="32">
        <v>1</v>
      </c>
      <c r="H25" s="33">
        <v>0.98</v>
      </c>
      <c r="I25" s="38">
        <v>4</v>
      </c>
      <c r="K25" s="5" t="s">
        <v>20</v>
      </c>
      <c r="L25" s="3">
        <v>24</v>
      </c>
      <c r="M25" s="3">
        <v>108</v>
      </c>
      <c r="N25" s="3">
        <v>17</v>
      </c>
      <c r="O25" s="3">
        <v>17</v>
      </c>
      <c r="P25" s="3">
        <v>0</v>
      </c>
      <c r="Q25" s="12">
        <v>0</v>
      </c>
      <c r="R25" s="4">
        <v>1</v>
      </c>
      <c r="S25" s="6">
        <v>0</v>
      </c>
      <c r="U25" s="5" t="s">
        <v>10</v>
      </c>
      <c r="V25" s="3">
        <v>22</v>
      </c>
      <c r="W25" s="3">
        <v>111</v>
      </c>
      <c r="X25" s="3">
        <v>70</v>
      </c>
      <c r="Y25" s="3">
        <v>29</v>
      </c>
      <c r="Z25" s="3">
        <v>37</v>
      </c>
      <c r="AA25" s="12">
        <v>4</v>
      </c>
      <c r="AB25" s="4">
        <v>0.94299999999999995</v>
      </c>
      <c r="AC25" s="6">
        <v>3</v>
      </c>
    </row>
    <row r="26" spans="1:29" x14ac:dyDescent="0.25">
      <c r="A26" s="30" t="s">
        <v>18</v>
      </c>
      <c r="B26" s="31">
        <v>16</v>
      </c>
      <c r="C26" s="31">
        <v>79</v>
      </c>
      <c r="D26" s="31">
        <v>23</v>
      </c>
      <c r="E26" s="31">
        <v>11</v>
      </c>
      <c r="F26" s="32">
        <v>11</v>
      </c>
      <c r="G26" s="32">
        <v>1</v>
      </c>
      <c r="H26" s="33">
        <v>0.95699999999999996</v>
      </c>
      <c r="I26" s="38">
        <v>1</v>
      </c>
      <c r="K26" s="5" t="s">
        <v>22</v>
      </c>
      <c r="L26" s="3">
        <v>21</v>
      </c>
      <c r="M26" s="3">
        <v>99</v>
      </c>
      <c r="N26" s="3">
        <v>53</v>
      </c>
      <c r="O26" s="3">
        <v>30</v>
      </c>
      <c r="P26" s="3">
        <v>22</v>
      </c>
      <c r="Q26" s="12">
        <v>1</v>
      </c>
      <c r="R26" s="4">
        <v>0.98099999999999998</v>
      </c>
      <c r="S26" s="6">
        <v>5</v>
      </c>
      <c r="U26" s="5" t="s">
        <v>21</v>
      </c>
      <c r="V26" s="3">
        <v>22</v>
      </c>
      <c r="W26" s="3">
        <v>98</v>
      </c>
      <c r="X26" s="3">
        <v>17</v>
      </c>
      <c r="Y26" s="3">
        <v>15</v>
      </c>
      <c r="Z26" s="3">
        <v>1</v>
      </c>
      <c r="AA26" s="12">
        <v>1</v>
      </c>
      <c r="AB26" s="4">
        <v>0.94099999999999995</v>
      </c>
      <c r="AC26" s="6">
        <v>1</v>
      </c>
    </row>
    <row r="27" spans="1:29" x14ac:dyDescent="0.25">
      <c r="A27" s="30" t="s">
        <v>22</v>
      </c>
      <c r="B27" s="31">
        <v>20</v>
      </c>
      <c r="C27" s="31">
        <v>96</v>
      </c>
      <c r="D27" s="31">
        <v>52</v>
      </c>
      <c r="E27" s="31">
        <v>33</v>
      </c>
      <c r="F27" s="32">
        <v>16</v>
      </c>
      <c r="G27" s="32">
        <v>3</v>
      </c>
      <c r="H27" s="33">
        <v>0.94199999999999995</v>
      </c>
      <c r="I27" s="38">
        <v>5</v>
      </c>
      <c r="K27" s="5" t="s">
        <v>17</v>
      </c>
      <c r="L27" s="3">
        <v>18</v>
      </c>
      <c r="M27" s="3">
        <v>84</v>
      </c>
      <c r="N27" s="3">
        <v>26</v>
      </c>
      <c r="O27" s="3">
        <v>22</v>
      </c>
      <c r="P27" s="3">
        <v>3</v>
      </c>
      <c r="Q27" s="12">
        <v>1</v>
      </c>
      <c r="R27" s="4">
        <v>0.96199999999999997</v>
      </c>
      <c r="S27" s="6">
        <v>0</v>
      </c>
      <c r="U27" s="5" t="s">
        <v>20</v>
      </c>
      <c r="V27" s="3">
        <v>16</v>
      </c>
      <c r="W27" s="3">
        <v>67</v>
      </c>
      <c r="X27" s="3">
        <v>10</v>
      </c>
      <c r="Y27" s="3">
        <v>9</v>
      </c>
      <c r="Z27" s="3">
        <v>0</v>
      </c>
      <c r="AA27" s="12">
        <v>1</v>
      </c>
      <c r="AB27" s="4">
        <v>0.9</v>
      </c>
      <c r="AC27" s="6">
        <v>0</v>
      </c>
    </row>
    <row r="28" spans="1:29" x14ac:dyDescent="0.25">
      <c r="A28" s="30" t="s">
        <v>10</v>
      </c>
      <c r="B28" s="31">
        <v>24</v>
      </c>
      <c r="C28" s="31">
        <v>126</v>
      </c>
      <c r="D28" s="31">
        <v>51</v>
      </c>
      <c r="E28" s="31">
        <v>16</v>
      </c>
      <c r="F28" s="32">
        <v>32</v>
      </c>
      <c r="G28" s="32">
        <v>3</v>
      </c>
      <c r="H28" s="33">
        <v>0.94099999999999995</v>
      </c>
      <c r="I28" s="38">
        <v>1</v>
      </c>
      <c r="K28" s="5" t="s">
        <v>10</v>
      </c>
      <c r="L28" s="3">
        <v>26</v>
      </c>
      <c r="M28" s="3">
        <v>135</v>
      </c>
      <c r="N28" s="3">
        <v>67</v>
      </c>
      <c r="O28" s="3">
        <v>30</v>
      </c>
      <c r="P28" s="3">
        <v>34</v>
      </c>
      <c r="Q28" s="12">
        <v>3</v>
      </c>
      <c r="R28" s="4">
        <v>0.95499999999999996</v>
      </c>
      <c r="S28" s="6">
        <v>2</v>
      </c>
      <c r="U28" s="5" t="s">
        <v>9</v>
      </c>
      <c r="V28" s="3">
        <v>22</v>
      </c>
      <c r="W28" s="3">
        <v>108</v>
      </c>
      <c r="X28" s="3">
        <v>39</v>
      </c>
      <c r="Y28" s="3">
        <v>34</v>
      </c>
      <c r="Z28" s="3">
        <v>1</v>
      </c>
      <c r="AA28" s="12">
        <v>4</v>
      </c>
      <c r="AB28" s="4">
        <v>0.89700000000000002</v>
      </c>
      <c r="AC28" s="6">
        <v>1</v>
      </c>
    </row>
    <row r="29" spans="1:29" x14ac:dyDescent="0.25">
      <c r="A29" s="30" t="s">
        <v>12</v>
      </c>
      <c r="B29" s="31">
        <v>24</v>
      </c>
      <c r="C29" s="31">
        <v>127</v>
      </c>
      <c r="D29" s="31">
        <v>47</v>
      </c>
      <c r="E29" s="31">
        <v>42</v>
      </c>
      <c r="F29" s="32">
        <v>2</v>
      </c>
      <c r="G29" s="32">
        <v>3</v>
      </c>
      <c r="H29" s="33">
        <v>0.93600000000000005</v>
      </c>
      <c r="I29" s="38">
        <v>1</v>
      </c>
      <c r="K29" s="5" t="s">
        <v>14</v>
      </c>
      <c r="L29" s="3">
        <v>20</v>
      </c>
      <c r="M29" s="3">
        <v>100</v>
      </c>
      <c r="N29" s="3">
        <v>52</v>
      </c>
      <c r="O29" s="3">
        <v>24</v>
      </c>
      <c r="P29" s="3">
        <v>25</v>
      </c>
      <c r="Q29" s="12">
        <v>3</v>
      </c>
      <c r="R29" s="4">
        <v>0.94199999999999995</v>
      </c>
      <c r="S29" s="6">
        <v>4</v>
      </c>
      <c r="U29" s="5" t="s">
        <v>13</v>
      </c>
      <c r="V29" s="3">
        <v>16</v>
      </c>
      <c r="W29" s="3">
        <v>74</v>
      </c>
      <c r="X29" s="3">
        <v>38</v>
      </c>
      <c r="Y29" s="3">
        <v>20</v>
      </c>
      <c r="Z29" s="3">
        <v>14</v>
      </c>
      <c r="AA29" s="12">
        <v>4</v>
      </c>
      <c r="AB29" s="4">
        <v>0.89500000000000002</v>
      </c>
      <c r="AC29" s="6">
        <v>1</v>
      </c>
    </row>
    <row r="30" spans="1:29" x14ac:dyDescent="0.25">
      <c r="A30" s="30" t="s">
        <v>39</v>
      </c>
      <c r="B30" s="31">
        <v>16</v>
      </c>
      <c r="C30" s="31">
        <v>72</v>
      </c>
      <c r="D30" s="31">
        <v>20</v>
      </c>
      <c r="E30" s="31">
        <v>14</v>
      </c>
      <c r="F30" s="32">
        <v>4</v>
      </c>
      <c r="G30" s="32">
        <v>2</v>
      </c>
      <c r="H30" s="33">
        <v>0.9</v>
      </c>
      <c r="I30" s="38">
        <v>0</v>
      </c>
      <c r="K30" s="5" t="s">
        <v>13</v>
      </c>
      <c r="L30" s="3">
        <v>24</v>
      </c>
      <c r="M30" s="3">
        <v>122</v>
      </c>
      <c r="N30" s="3">
        <v>63</v>
      </c>
      <c r="O30" s="3">
        <v>31</v>
      </c>
      <c r="P30" s="3">
        <v>28</v>
      </c>
      <c r="Q30" s="12">
        <v>4</v>
      </c>
      <c r="R30" s="4">
        <v>0.93700000000000006</v>
      </c>
      <c r="S30" s="6">
        <v>3</v>
      </c>
      <c r="U30" s="5" t="s">
        <v>22</v>
      </c>
      <c r="V30" s="3">
        <v>12</v>
      </c>
      <c r="W30" s="3">
        <v>56</v>
      </c>
      <c r="X30" s="3">
        <v>26</v>
      </c>
      <c r="Y30" s="3">
        <v>12</v>
      </c>
      <c r="Z30" s="3">
        <v>9</v>
      </c>
      <c r="AA30" s="12">
        <v>5</v>
      </c>
      <c r="AB30" s="4">
        <v>0.80800000000000005</v>
      </c>
      <c r="AC30" s="6">
        <v>1</v>
      </c>
    </row>
    <row r="31" spans="1:29" x14ac:dyDescent="0.25">
      <c r="A31" s="30" t="s">
        <v>14</v>
      </c>
      <c r="B31" s="31">
        <v>18</v>
      </c>
      <c r="C31" s="31">
        <v>93</v>
      </c>
      <c r="D31" s="31">
        <v>36</v>
      </c>
      <c r="E31" s="31">
        <v>15</v>
      </c>
      <c r="F31" s="32">
        <v>17</v>
      </c>
      <c r="G31" s="32">
        <v>4</v>
      </c>
      <c r="H31" s="33">
        <v>0.88900000000000001</v>
      </c>
      <c r="I31" s="38">
        <v>1</v>
      </c>
      <c r="K31" s="5" t="s">
        <v>16</v>
      </c>
      <c r="L31" s="3">
        <v>18</v>
      </c>
      <c r="M31" s="3">
        <v>85</v>
      </c>
      <c r="N31" s="3">
        <v>55</v>
      </c>
      <c r="O31" s="3">
        <v>44</v>
      </c>
      <c r="P31" s="3">
        <v>4</v>
      </c>
      <c r="Q31" s="12">
        <v>7</v>
      </c>
      <c r="R31" s="4">
        <v>0.873</v>
      </c>
      <c r="S31" s="6">
        <v>2</v>
      </c>
      <c r="U31" s="5" t="s">
        <v>14</v>
      </c>
      <c r="V31" s="3">
        <v>18</v>
      </c>
      <c r="W31" s="3">
        <v>88</v>
      </c>
      <c r="X31" s="3">
        <v>42</v>
      </c>
      <c r="Y31" s="3">
        <v>16</v>
      </c>
      <c r="Z31" s="3">
        <v>16</v>
      </c>
      <c r="AA31" s="12">
        <v>10</v>
      </c>
      <c r="AB31" s="4">
        <v>0.76200000000000001</v>
      </c>
      <c r="AC31" s="6">
        <v>2</v>
      </c>
    </row>
    <row r="32" spans="1:29" x14ac:dyDescent="0.25">
      <c r="A32" s="30" t="s">
        <v>20</v>
      </c>
      <c r="B32" s="31">
        <v>26</v>
      </c>
      <c r="C32" s="31">
        <v>115</v>
      </c>
      <c r="D32" s="31">
        <v>13</v>
      </c>
      <c r="E32" s="31">
        <v>11</v>
      </c>
      <c r="F32" s="32">
        <v>0</v>
      </c>
      <c r="G32" s="32">
        <v>2</v>
      </c>
      <c r="H32" s="33">
        <v>0.84599999999999997</v>
      </c>
      <c r="I32" s="38">
        <v>0</v>
      </c>
      <c r="K32" s="5" t="s">
        <v>21</v>
      </c>
      <c r="L32" s="3">
        <v>20</v>
      </c>
      <c r="M32" s="3">
        <v>89</v>
      </c>
      <c r="N32" s="3">
        <v>38</v>
      </c>
      <c r="O32" s="3">
        <v>31</v>
      </c>
      <c r="P32" s="3">
        <v>2</v>
      </c>
      <c r="Q32" s="12">
        <v>5</v>
      </c>
      <c r="R32" s="4">
        <v>0.86799999999999999</v>
      </c>
      <c r="S32" s="6">
        <v>3</v>
      </c>
      <c r="U32" s="5" t="s">
        <v>15</v>
      </c>
      <c r="V32" s="3">
        <v>24</v>
      </c>
      <c r="W32" s="3">
        <v>115</v>
      </c>
      <c r="X32" s="3">
        <v>33</v>
      </c>
      <c r="Y32" s="3">
        <v>16</v>
      </c>
      <c r="Z32" s="3">
        <v>8</v>
      </c>
      <c r="AA32" s="12">
        <v>9</v>
      </c>
      <c r="AB32" s="4">
        <v>0.72699999999999998</v>
      </c>
      <c r="AC32" s="6">
        <v>1</v>
      </c>
    </row>
    <row r="33" spans="1:29" ht="15.75" thickBot="1" x14ac:dyDescent="0.3">
      <c r="A33" s="30" t="s">
        <v>15</v>
      </c>
      <c r="B33" s="31">
        <v>20</v>
      </c>
      <c r="C33" s="31">
        <v>87</v>
      </c>
      <c r="D33" s="31">
        <v>38</v>
      </c>
      <c r="E33" s="31">
        <v>14</v>
      </c>
      <c r="F33" s="32">
        <v>11</v>
      </c>
      <c r="G33" s="32">
        <v>13</v>
      </c>
      <c r="H33" s="33">
        <v>0.65800000000000003</v>
      </c>
      <c r="I33" s="38">
        <v>0</v>
      </c>
      <c r="K33" s="7" t="s">
        <v>15</v>
      </c>
      <c r="L33" s="8">
        <v>26</v>
      </c>
      <c r="M33" s="8">
        <v>125</v>
      </c>
      <c r="N33" s="8">
        <v>35</v>
      </c>
      <c r="O33" s="8">
        <v>20</v>
      </c>
      <c r="P33" s="8">
        <v>9</v>
      </c>
      <c r="Q33" s="13">
        <v>6</v>
      </c>
      <c r="R33" s="9">
        <v>0.82899999999999996</v>
      </c>
      <c r="S33" s="10">
        <v>0</v>
      </c>
      <c r="U33" s="5" t="s">
        <v>17</v>
      </c>
      <c r="V33" s="3">
        <v>16</v>
      </c>
      <c r="W33" s="3">
        <v>74</v>
      </c>
      <c r="X33" s="3">
        <v>34</v>
      </c>
      <c r="Y33" s="3">
        <v>23</v>
      </c>
      <c r="Z33" s="3">
        <v>1</v>
      </c>
      <c r="AA33" s="12">
        <v>10</v>
      </c>
      <c r="AB33" s="4">
        <v>0.70599999999999996</v>
      </c>
      <c r="AC33" s="6">
        <v>0</v>
      </c>
    </row>
    <row r="34" spans="1:29" ht="15.75" thickBot="1" x14ac:dyDescent="0.3">
      <c r="A34" s="34" t="s">
        <v>17</v>
      </c>
      <c r="B34" s="35">
        <v>4</v>
      </c>
      <c r="C34" s="35">
        <v>19</v>
      </c>
      <c r="D34" s="35">
        <v>3</v>
      </c>
      <c r="E34" s="35">
        <v>0</v>
      </c>
      <c r="F34" s="36">
        <v>1</v>
      </c>
      <c r="G34" s="36">
        <v>2</v>
      </c>
      <c r="H34" s="37">
        <v>0.33300000000000002</v>
      </c>
      <c r="I34" s="39">
        <v>0</v>
      </c>
      <c r="K34" s="1"/>
      <c r="L34" s="1"/>
      <c r="M34" s="1"/>
      <c r="N34" s="1"/>
      <c r="O34" s="1"/>
      <c r="P34" s="1"/>
      <c r="Q34" s="11"/>
      <c r="R34" s="2"/>
      <c r="S34" s="1"/>
      <c r="U34" s="5" t="s">
        <v>19</v>
      </c>
      <c r="V34" s="3">
        <v>11</v>
      </c>
      <c r="W34" s="3">
        <v>47</v>
      </c>
      <c r="X34" s="3">
        <v>3</v>
      </c>
      <c r="Y34" s="3">
        <v>2</v>
      </c>
      <c r="Z34" s="3">
        <v>0</v>
      </c>
      <c r="AA34" s="12">
        <v>1</v>
      </c>
      <c r="AB34" s="4">
        <v>0.66700000000000004</v>
      </c>
      <c r="AC34" s="6">
        <v>0</v>
      </c>
    </row>
    <row r="35" spans="1:29" ht="15.75" thickBot="1" x14ac:dyDescent="0.3">
      <c r="K35" s="64" t="s">
        <v>26</v>
      </c>
      <c r="L35" s="65"/>
      <c r="M35" s="65"/>
      <c r="N35" s="65"/>
      <c r="O35" s="65"/>
      <c r="P35" s="65"/>
      <c r="Q35" s="65"/>
      <c r="R35" s="65"/>
      <c r="S35" s="66"/>
      <c r="U35" s="7" t="s">
        <v>25</v>
      </c>
      <c r="V35" s="8">
        <v>6</v>
      </c>
      <c r="W35" s="8">
        <v>15</v>
      </c>
      <c r="X35" s="8">
        <v>3</v>
      </c>
      <c r="Y35" s="8">
        <v>2</v>
      </c>
      <c r="Z35" s="8">
        <v>0</v>
      </c>
      <c r="AA35" s="13">
        <v>1</v>
      </c>
      <c r="AB35" s="9">
        <v>0.66700000000000004</v>
      </c>
      <c r="AC35" s="10">
        <v>0</v>
      </c>
    </row>
    <row r="36" spans="1:29" ht="15.75" thickBot="1" x14ac:dyDescent="0.3">
      <c r="A36" s="64" t="s">
        <v>36</v>
      </c>
      <c r="B36" s="65"/>
      <c r="C36" s="65"/>
      <c r="D36" s="65"/>
      <c r="E36" s="65"/>
      <c r="F36" s="65"/>
      <c r="G36" s="65"/>
      <c r="H36" s="65"/>
      <c r="I36" s="66"/>
      <c r="K36" s="14" t="s">
        <v>0</v>
      </c>
      <c r="L36" s="15" t="s">
        <v>1</v>
      </c>
      <c r="M36" s="15" t="s">
        <v>2</v>
      </c>
      <c r="N36" s="15" t="s">
        <v>3</v>
      </c>
      <c r="O36" s="15" t="s">
        <v>4</v>
      </c>
      <c r="P36" s="15" t="s">
        <v>5</v>
      </c>
      <c r="Q36" s="16" t="s">
        <v>6</v>
      </c>
      <c r="R36" s="17" t="s">
        <v>7</v>
      </c>
      <c r="S36" s="18" t="s">
        <v>8</v>
      </c>
      <c r="U36" s="27"/>
      <c r="V36" s="27"/>
      <c r="W36" s="27"/>
      <c r="X36" s="27"/>
      <c r="Y36" s="27"/>
      <c r="Z36" s="27"/>
      <c r="AA36" s="28"/>
      <c r="AB36" s="29"/>
      <c r="AC36" s="27"/>
    </row>
    <row r="37" spans="1:29" x14ac:dyDescent="0.25">
      <c r="A37" s="14" t="s">
        <v>0</v>
      </c>
      <c r="B37" s="15" t="s">
        <v>1</v>
      </c>
      <c r="C37" s="15" t="s">
        <v>2</v>
      </c>
      <c r="D37" s="15" t="s">
        <v>3</v>
      </c>
      <c r="E37" s="15" t="s">
        <v>4</v>
      </c>
      <c r="F37" s="15" t="s">
        <v>5</v>
      </c>
      <c r="G37" s="16" t="s">
        <v>6</v>
      </c>
      <c r="H37" s="17" t="s">
        <v>7</v>
      </c>
      <c r="I37" s="18" t="s">
        <v>8</v>
      </c>
      <c r="K37" s="5" t="s">
        <v>10</v>
      </c>
      <c r="L37" s="3">
        <v>9</v>
      </c>
      <c r="M37" s="3">
        <v>60</v>
      </c>
      <c r="N37" s="3">
        <v>16</v>
      </c>
      <c r="O37" s="3">
        <v>7</v>
      </c>
      <c r="P37" s="3">
        <v>9</v>
      </c>
      <c r="Q37" s="12">
        <v>0</v>
      </c>
      <c r="R37" s="4">
        <v>1</v>
      </c>
      <c r="S37" s="6">
        <v>0</v>
      </c>
      <c r="U37" s="67" t="s">
        <v>32</v>
      </c>
      <c r="V37" s="68"/>
      <c r="W37" s="68"/>
      <c r="X37" s="68"/>
      <c r="Y37" s="68"/>
      <c r="Z37" s="68"/>
      <c r="AA37" s="68"/>
      <c r="AB37" s="68"/>
      <c r="AC37" s="69"/>
    </row>
    <row r="38" spans="1:29" x14ac:dyDescent="0.25">
      <c r="A38" s="5" t="s">
        <v>9</v>
      </c>
      <c r="B38" s="3">
        <v>9</v>
      </c>
      <c r="C38" s="3">
        <v>63</v>
      </c>
      <c r="D38" s="3">
        <v>29</v>
      </c>
      <c r="E38" s="3">
        <v>28</v>
      </c>
      <c r="F38" s="12">
        <v>1</v>
      </c>
      <c r="G38" s="12">
        <v>0</v>
      </c>
      <c r="H38" s="4">
        <v>1</v>
      </c>
      <c r="I38" s="6">
        <v>1</v>
      </c>
      <c r="K38" s="5" t="s">
        <v>11</v>
      </c>
      <c r="L38" s="3">
        <v>9</v>
      </c>
      <c r="M38" s="3">
        <v>60</v>
      </c>
      <c r="N38" s="3">
        <v>16</v>
      </c>
      <c r="O38" s="3">
        <v>15</v>
      </c>
      <c r="P38" s="3">
        <v>1</v>
      </c>
      <c r="Q38" s="12">
        <v>0</v>
      </c>
      <c r="R38" s="4">
        <v>1</v>
      </c>
      <c r="S38" s="6">
        <v>0</v>
      </c>
      <c r="U38" s="14" t="s">
        <v>0</v>
      </c>
      <c r="V38" s="15" t="s">
        <v>1</v>
      </c>
      <c r="W38" s="15" t="s">
        <v>2</v>
      </c>
      <c r="X38" s="15" t="s">
        <v>3</v>
      </c>
      <c r="Y38" s="15" t="s">
        <v>4</v>
      </c>
      <c r="Z38" s="15" t="s">
        <v>5</v>
      </c>
      <c r="AA38" s="16" t="s">
        <v>6</v>
      </c>
      <c r="AB38" s="17" t="s">
        <v>7</v>
      </c>
      <c r="AC38" s="18" t="s">
        <v>8</v>
      </c>
    </row>
    <row r="39" spans="1:29" x14ac:dyDescent="0.25">
      <c r="A39" s="5" t="s">
        <v>15</v>
      </c>
      <c r="B39" s="3">
        <v>9</v>
      </c>
      <c r="C39" s="3">
        <v>44</v>
      </c>
      <c r="D39" s="3">
        <v>15</v>
      </c>
      <c r="E39" s="3">
        <v>9</v>
      </c>
      <c r="F39" s="12">
        <v>6</v>
      </c>
      <c r="G39" s="12">
        <v>0</v>
      </c>
      <c r="H39" s="4">
        <v>1</v>
      </c>
      <c r="I39" s="6">
        <v>1</v>
      </c>
      <c r="K39" s="5" t="s">
        <v>19</v>
      </c>
      <c r="L39" s="3">
        <v>8</v>
      </c>
      <c r="M39" s="3">
        <v>28</v>
      </c>
      <c r="N39" s="3">
        <v>7</v>
      </c>
      <c r="O39" s="3">
        <v>7</v>
      </c>
      <c r="P39" s="3">
        <v>0</v>
      </c>
      <c r="Q39" s="12">
        <v>0</v>
      </c>
      <c r="R39" s="4">
        <v>1</v>
      </c>
      <c r="S39" s="6">
        <v>0</v>
      </c>
      <c r="U39" s="5" t="s">
        <v>20</v>
      </c>
      <c r="V39" s="3">
        <v>27</v>
      </c>
      <c r="W39" s="3">
        <v>110</v>
      </c>
      <c r="X39" s="3">
        <v>16</v>
      </c>
      <c r="Y39" s="3">
        <v>16</v>
      </c>
      <c r="Z39" s="3">
        <v>0</v>
      </c>
      <c r="AA39" s="12">
        <v>0</v>
      </c>
      <c r="AB39" s="4">
        <v>1</v>
      </c>
      <c r="AC39" s="6">
        <v>0</v>
      </c>
    </row>
    <row r="40" spans="1:29" x14ac:dyDescent="0.25">
      <c r="A40" s="5" t="s">
        <v>11</v>
      </c>
      <c r="B40" s="3">
        <v>9</v>
      </c>
      <c r="C40" s="3">
        <v>63</v>
      </c>
      <c r="D40" s="3">
        <v>20</v>
      </c>
      <c r="E40" s="3">
        <v>20</v>
      </c>
      <c r="F40" s="12">
        <v>0</v>
      </c>
      <c r="G40" s="12">
        <v>0</v>
      </c>
      <c r="H40" s="4">
        <v>1</v>
      </c>
      <c r="I40" s="6">
        <v>0</v>
      </c>
      <c r="K40" s="5" t="s">
        <v>22</v>
      </c>
      <c r="L40" s="3">
        <v>7</v>
      </c>
      <c r="M40" s="3">
        <v>48</v>
      </c>
      <c r="N40" s="3">
        <v>20</v>
      </c>
      <c r="O40" s="3">
        <v>12</v>
      </c>
      <c r="P40" s="3">
        <v>8</v>
      </c>
      <c r="Q40" s="12">
        <v>0</v>
      </c>
      <c r="R40" s="4">
        <v>1</v>
      </c>
      <c r="S40" s="6">
        <v>0</v>
      </c>
      <c r="U40" s="5" t="s">
        <v>13</v>
      </c>
      <c r="V40" s="3">
        <v>17</v>
      </c>
      <c r="W40" s="3">
        <v>74</v>
      </c>
      <c r="X40" s="3">
        <v>51</v>
      </c>
      <c r="Y40" s="3">
        <v>34</v>
      </c>
      <c r="Z40" s="3">
        <v>16</v>
      </c>
      <c r="AA40" s="12">
        <v>1</v>
      </c>
      <c r="AB40" s="4">
        <v>0.98</v>
      </c>
      <c r="AC40" s="6">
        <v>5</v>
      </c>
    </row>
    <row r="41" spans="1:29" x14ac:dyDescent="0.25">
      <c r="A41" s="5" t="s">
        <v>21</v>
      </c>
      <c r="B41" s="3">
        <v>5</v>
      </c>
      <c r="C41" s="3">
        <v>16</v>
      </c>
      <c r="D41" s="3">
        <v>1</v>
      </c>
      <c r="E41" s="3">
        <v>1</v>
      </c>
      <c r="F41" s="12">
        <v>0</v>
      </c>
      <c r="G41" s="12">
        <v>0</v>
      </c>
      <c r="H41" s="4">
        <v>1</v>
      </c>
      <c r="I41" s="6">
        <v>0</v>
      </c>
      <c r="K41" s="5" t="s">
        <v>18</v>
      </c>
      <c r="L41" s="3">
        <v>7</v>
      </c>
      <c r="M41" s="3">
        <v>46</v>
      </c>
      <c r="N41" s="3">
        <v>21</v>
      </c>
      <c r="O41" s="3">
        <v>21</v>
      </c>
      <c r="P41" s="3">
        <v>0</v>
      </c>
      <c r="Q41" s="12">
        <v>0</v>
      </c>
      <c r="R41" s="4">
        <v>1</v>
      </c>
      <c r="S41" s="6">
        <v>2</v>
      </c>
      <c r="U41" s="5" t="s">
        <v>12</v>
      </c>
      <c r="V41" s="3">
        <v>27</v>
      </c>
      <c r="W41" s="3">
        <v>117</v>
      </c>
      <c r="X41" s="3">
        <v>89</v>
      </c>
      <c r="Y41" s="3">
        <v>73</v>
      </c>
      <c r="Z41" s="3">
        <v>12</v>
      </c>
      <c r="AA41" s="12">
        <v>4</v>
      </c>
      <c r="AB41" s="4">
        <v>0.95499999999999996</v>
      </c>
      <c r="AC41" s="6">
        <v>3</v>
      </c>
    </row>
    <row r="42" spans="1:29" x14ac:dyDescent="0.25">
      <c r="A42" s="5" t="s">
        <v>20</v>
      </c>
      <c r="B42" s="3">
        <v>7</v>
      </c>
      <c r="C42" s="3">
        <v>19</v>
      </c>
      <c r="D42" s="3">
        <v>1</v>
      </c>
      <c r="E42" s="3">
        <v>1</v>
      </c>
      <c r="F42" s="12">
        <v>0</v>
      </c>
      <c r="G42" s="12">
        <v>0</v>
      </c>
      <c r="H42" s="4">
        <v>1</v>
      </c>
      <c r="I42" s="6">
        <v>0</v>
      </c>
      <c r="K42" s="5" t="s">
        <v>20</v>
      </c>
      <c r="L42" s="3">
        <v>7</v>
      </c>
      <c r="M42" s="3">
        <v>29</v>
      </c>
      <c r="N42" s="3">
        <v>5</v>
      </c>
      <c r="O42" s="3">
        <v>5</v>
      </c>
      <c r="P42" s="3">
        <v>0</v>
      </c>
      <c r="Q42" s="12">
        <v>0</v>
      </c>
      <c r="R42" s="4">
        <v>1</v>
      </c>
      <c r="S42" s="6">
        <v>0</v>
      </c>
      <c r="U42" s="5" t="s">
        <v>18</v>
      </c>
      <c r="V42" s="3">
        <v>25</v>
      </c>
      <c r="W42" s="3">
        <v>112</v>
      </c>
      <c r="X42" s="3">
        <v>37</v>
      </c>
      <c r="Y42" s="3">
        <v>30</v>
      </c>
      <c r="Z42" s="3">
        <v>5</v>
      </c>
      <c r="AA42" s="12">
        <v>2</v>
      </c>
      <c r="AB42" s="4">
        <v>0.94599999999999995</v>
      </c>
      <c r="AC42" s="6">
        <v>6</v>
      </c>
    </row>
    <row r="43" spans="1:29" x14ac:dyDescent="0.25">
      <c r="A43" s="5" t="s">
        <v>19</v>
      </c>
      <c r="B43" s="3">
        <v>3</v>
      </c>
      <c r="C43" s="3">
        <v>13</v>
      </c>
      <c r="D43" s="3">
        <v>1</v>
      </c>
      <c r="E43" s="3">
        <v>1</v>
      </c>
      <c r="F43" s="12">
        <v>0</v>
      </c>
      <c r="G43" s="12">
        <v>0</v>
      </c>
      <c r="H43" s="4">
        <v>1</v>
      </c>
      <c r="I43" s="6">
        <v>0</v>
      </c>
      <c r="K43" s="5" t="s">
        <v>13</v>
      </c>
      <c r="L43" s="3">
        <v>9</v>
      </c>
      <c r="M43" s="3">
        <v>60</v>
      </c>
      <c r="N43" s="3">
        <v>39</v>
      </c>
      <c r="O43" s="3">
        <v>20</v>
      </c>
      <c r="P43" s="3">
        <v>17</v>
      </c>
      <c r="Q43" s="12">
        <v>2</v>
      </c>
      <c r="R43" s="4">
        <v>0.94899999999999995</v>
      </c>
      <c r="S43" s="61">
        <v>3</v>
      </c>
      <c r="U43" s="5" t="s">
        <v>10</v>
      </c>
      <c r="V43" s="3">
        <v>27</v>
      </c>
      <c r="W43" s="3">
        <v>118</v>
      </c>
      <c r="X43" s="3">
        <v>64</v>
      </c>
      <c r="Y43" s="3">
        <v>31</v>
      </c>
      <c r="Z43" s="3">
        <v>28</v>
      </c>
      <c r="AA43" s="12">
        <v>5</v>
      </c>
      <c r="AB43" s="4">
        <v>0.92200000000000004</v>
      </c>
      <c r="AC43" s="6">
        <v>7</v>
      </c>
    </row>
    <row r="44" spans="1:29" x14ac:dyDescent="0.25">
      <c r="A44" s="5" t="s">
        <v>17</v>
      </c>
      <c r="B44" s="3">
        <v>9</v>
      </c>
      <c r="C44" s="3">
        <v>45</v>
      </c>
      <c r="D44" s="3">
        <v>6</v>
      </c>
      <c r="E44" s="3">
        <v>6</v>
      </c>
      <c r="F44" s="12">
        <v>0</v>
      </c>
      <c r="G44" s="12">
        <v>0</v>
      </c>
      <c r="H44" s="4">
        <v>1</v>
      </c>
      <c r="I44" s="6">
        <v>0</v>
      </c>
      <c r="K44" s="5" t="s">
        <v>17</v>
      </c>
      <c r="L44" s="3">
        <v>5</v>
      </c>
      <c r="M44" s="3">
        <v>33</v>
      </c>
      <c r="N44" s="3">
        <v>15</v>
      </c>
      <c r="O44" s="3">
        <v>14</v>
      </c>
      <c r="P44" s="3">
        <v>0</v>
      </c>
      <c r="Q44" s="12">
        <v>1</v>
      </c>
      <c r="R44" s="4">
        <v>0.93300000000000005</v>
      </c>
      <c r="S44" s="6">
        <v>1</v>
      </c>
      <c r="U44" s="5" t="s">
        <v>22</v>
      </c>
      <c r="V44" s="3">
        <v>14</v>
      </c>
      <c r="W44" s="3">
        <v>55</v>
      </c>
      <c r="X44" s="3">
        <v>36</v>
      </c>
      <c r="Y44" s="3">
        <v>17</v>
      </c>
      <c r="Z44" s="3">
        <v>16</v>
      </c>
      <c r="AA44" s="12">
        <v>3</v>
      </c>
      <c r="AB44" s="4">
        <v>0.91700000000000004</v>
      </c>
      <c r="AC44" s="6">
        <v>1</v>
      </c>
    </row>
    <row r="45" spans="1:29" x14ac:dyDescent="0.25">
      <c r="A45" s="5" t="s">
        <v>12</v>
      </c>
      <c r="B45" s="3">
        <v>9</v>
      </c>
      <c r="C45" s="3">
        <v>65</v>
      </c>
      <c r="D45" s="3">
        <v>31</v>
      </c>
      <c r="E45" s="59">
        <v>30</v>
      </c>
      <c r="F45" s="12">
        <v>0</v>
      </c>
      <c r="G45" s="12">
        <v>1</v>
      </c>
      <c r="H45" s="4">
        <v>0.96799999999999997</v>
      </c>
      <c r="I45" s="6">
        <v>0</v>
      </c>
      <c r="K45" s="5" t="s">
        <v>12</v>
      </c>
      <c r="L45" s="3">
        <v>9</v>
      </c>
      <c r="M45" s="3">
        <v>60</v>
      </c>
      <c r="N45" s="3">
        <v>25</v>
      </c>
      <c r="O45" s="3">
        <v>23</v>
      </c>
      <c r="P45" s="3">
        <v>0</v>
      </c>
      <c r="Q45" s="12">
        <v>2</v>
      </c>
      <c r="R45" s="4">
        <v>0.92</v>
      </c>
      <c r="S45" s="6">
        <v>0</v>
      </c>
      <c r="U45" s="5" t="s">
        <v>9</v>
      </c>
      <c r="V45" s="3">
        <v>27</v>
      </c>
      <c r="W45" s="3">
        <v>118</v>
      </c>
      <c r="X45" s="3">
        <v>48</v>
      </c>
      <c r="Y45" s="3">
        <v>36</v>
      </c>
      <c r="Z45" s="3">
        <v>5</v>
      </c>
      <c r="AA45" s="12">
        <v>7</v>
      </c>
      <c r="AB45" s="4">
        <v>0.85399999999999998</v>
      </c>
      <c r="AC45" s="6">
        <v>1</v>
      </c>
    </row>
    <row r="46" spans="1:29" x14ac:dyDescent="0.25">
      <c r="A46" s="5" t="s">
        <v>16</v>
      </c>
      <c r="B46" s="3">
        <v>4</v>
      </c>
      <c r="C46" s="3">
        <v>25</v>
      </c>
      <c r="D46" s="3">
        <v>22</v>
      </c>
      <c r="E46" s="3">
        <v>20</v>
      </c>
      <c r="F46" s="12">
        <v>1</v>
      </c>
      <c r="G46" s="12">
        <v>1</v>
      </c>
      <c r="H46" s="4">
        <v>0.95499999999999996</v>
      </c>
      <c r="I46" s="6">
        <v>0</v>
      </c>
      <c r="K46" s="5" t="s">
        <v>9</v>
      </c>
      <c r="L46" s="3">
        <v>9</v>
      </c>
      <c r="M46" s="3">
        <v>60</v>
      </c>
      <c r="N46" s="3">
        <v>24</v>
      </c>
      <c r="O46" s="3">
        <v>20</v>
      </c>
      <c r="P46" s="3">
        <v>2</v>
      </c>
      <c r="Q46" s="12">
        <v>2</v>
      </c>
      <c r="R46" s="4">
        <v>0.91700000000000004</v>
      </c>
      <c r="S46" s="6">
        <v>1</v>
      </c>
      <c r="U46" s="5" t="s">
        <v>16</v>
      </c>
      <c r="V46" s="3">
        <v>6</v>
      </c>
      <c r="W46" s="3">
        <v>24</v>
      </c>
      <c r="X46" s="3">
        <v>16</v>
      </c>
      <c r="Y46" s="3">
        <v>13</v>
      </c>
      <c r="Z46" s="3">
        <v>0</v>
      </c>
      <c r="AA46" s="12">
        <v>3</v>
      </c>
      <c r="AB46" s="4">
        <v>0.81200000000000006</v>
      </c>
      <c r="AC46" s="6">
        <v>0</v>
      </c>
    </row>
    <row r="47" spans="1:29" x14ac:dyDescent="0.25">
      <c r="A47" s="5" t="s">
        <v>14</v>
      </c>
      <c r="B47" s="3">
        <v>9</v>
      </c>
      <c r="C47" s="3">
        <v>64</v>
      </c>
      <c r="D47" s="3">
        <v>27</v>
      </c>
      <c r="E47" s="3">
        <v>13</v>
      </c>
      <c r="F47" s="12">
        <v>12</v>
      </c>
      <c r="G47" s="12">
        <v>2</v>
      </c>
      <c r="H47" s="4">
        <v>0.92600000000000005</v>
      </c>
      <c r="I47" s="6">
        <v>1</v>
      </c>
      <c r="K47" s="5" t="s">
        <v>16</v>
      </c>
      <c r="L47" s="3">
        <v>5</v>
      </c>
      <c r="M47" s="3">
        <v>30</v>
      </c>
      <c r="N47" s="3">
        <v>23</v>
      </c>
      <c r="O47" s="3">
        <v>15</v>
      </c>
      <c r="P47" s="3">
        <v>6</v>
      </c>
      <c r="Q47" s="12">
        <v>2</v>
      </c>
      <c r="R47" s="4">
        <v>0.91300000000000003</v>
      </c>
      <c r="S47" s="6">
        <v>2</v>
      </c>
      <c r="U47" s="5" t="s">
        <v>17</v>
      </c>
      <c r="V47" s="3">
        <v>23</v>
      </c>
      <c r="W47" s="3">
        <v>100</v>
      </c>
      <c r="X47" s="3">
        <v>47</v>
      </c>
      <c r="Y47" s="3">
        <v>34</v>
      </c>
      <c r="Z47" s="3">
        <v>4</v>
      </c>
      <c r="AA47" s="12">
        <v>9</v>
      </c>
      <c r="AB47" s="4">
        <v>0.80900000000000005</v>
      </c>
      <c r="AC47" s="6">
        <v>0</v>
      </c>
    </row>
    <row r="48" spans="1:29" x14ac:dyDescent="0.25">
      <c r="A48" s="5" t="s">
        <v>10</v>
      </c>
      <c r="B48" s="3">
        <v>9</v>
      </c>
      <c r="C48" s="59">
        <v>67</v>
      </c>
      <c r="D48" s="59">
        <v>43</v>
      </c>
      <c r="E48" s="3">
        <v>17</v>
      </c>
      <c r="F48" s="60">
        <v>20</v>
      </c>
      <c r="G48" s="60">
        <v>6</v>
      </c>
      <c r="H48" s="4">
        <v>0.86</v>
      </c>
      <c r="I48" s="61">
        <v>3</v>
      </c>
      <c r="K48" s="5" t="s">
        <v>14</v>
      </c>
      <c r="L48" s="3">
        <v>9</v>
      </c>
      <c r="M48" s="3">
        <v>60</v>
      </c>
      <c r="N48" s="3">
        <v>20</v>
      </c>
      <c r="O48" s="3">
        <v>5</v>
      </c>
      <c r="P48" s="3">
        <v>13</v>
      </c>
      <c r="Q48" s="12">
        <v>2</v>
      </c>
      <c r="R48" s="4">
        <v>0.9</v>
      </c>
      <c r="S48" s="6">
        <v>1</v>
      </c>
      <c r="U48" s="5" t="s">
        <v>21</v>
      </c>
      <c r="V48" s="3">
        <v>23</v>
      </c>
      <c r="W48" s="3">
        <v>97</v>
      </c>
      <c r="X48" s="3">
        <v>44</v>
      </c>
      <c r="Y48" s="3">
        <v>29</v>
      </c>
      <c r="Z48" s="3">
        <v>6</v>
      </c>
      <c r="AA48" s="12">
        <v>9</v>
      </c>
      <c r="AB48" s="4">
        <v>0.79500000000000004</v>
      </c>
      <c r="AC48" s="6">
        <v>2</v>
      </c>
    </row>
    <row r="49" spans="1:29" x14ac:dyDescent="0.25">
      <c r="A49" s="5" t="s">
        <v>13</v>
      </c>
      <c r="B49" s="3">
        <v>9</v>
      </c>
      <c r="C49" s="3">
        <v>66</v>
      </c>
      <c r="D49" s="3">
        <v>21</v>
      </c>
      <c r="E49" s="3">
        <v>13</v>
      </c>
      <c r="F49" s="12">
        <v>5</v>
      </c>
      <c r="G49" s="12">
        <v>3</v>
      </c>
      <c r="H49" s="4">
        <v>0.85699999999999998</v>
      </c>
      <c r="I49" s="6">
        <v>0</v>
      </c>
      <c r="K49" s="5" t="s">
        <v>21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12">
        <v>0</v>
      </c>
      <c r="R49" s="4">
        <v>0</v>
      </c>
      <c r="S49" s="6">
        <v>0</v>
      </c>
      <c r="U49" s="5" t="s">
        <v>15</v>
      </c>
      <c r="V49" s="3">
        <v>25</v>
      </c>
      <c r="W49" s="3">
        <v>106</v>
      </c>
      <c r="X49" s="3">
        <v>34</v>
      </c>
      <c r="Y49" s="3">
        <v>17</v>
      </c>
      <c r="Z49" s="3">
        <v>7</v>
      </c>
      <c r="AA49" s="12">
        <v>10</v>
      </c>
      <c r="AB49" s="4">
        <v>0.70599999999999996</v>
      </c>
      <c r="AC49" s="6">
        <v>1</v>
      </c>
    </row>
    <row r="50" spans="1:29" ht="15.75" thickBot="1" x14ac:dyDescent="0.3">
      <c r="A50" s="5" t="s">
        <v>22</v>
      </c>
      <c r="B50" s="3">
        <v>9</v>
      </c>
      <c r="C50" s="3">
        <v>61</v>
      </c>
      <c r="D50" s="3">
        <v>35</v>
      </c>
      <c r="E50" s="3">
        <v>20</v>
      </c>
      <c r="F50" s="12">
        <v>9</v>
      </c>
      <c r="G50" s="60">
        <v>6</v>
      </c>
      <c r="H50" s="4">
        <v>0.82899999999999996</v>
      </c>
      <c r="I50" s="6">
        <v>2</v>
      </c>
      <c r="K50" s="7" t="s">
        <v>25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13">
        <v>0</v>
      </c>
      <c r="R50" s="9">
        <v>0</v>
      </c>
      <c r="S50" s="10">
        <v>0</v>
      </c>
      <c r="U50" s="5" t="s">
        <v>25</v>
      </c>
      <c r="V50" s="3">
        <v>18</v>
      </c>
      <c r="W50" s="3">
        <v>74</v>
      </c>
      <c r="X50" s="3">
        <v>13</v>
      </c>
      <c r="Y50" s="3">
        <v>8</v>
      </c>
      <c r="Z50" s="3">
        <v>0</v>
      </c>
      <c r="AA50" s="12">
        <v>5</v>
      </c>
      <c r="AB50" s="4">
        <v>0.61499999999999999</v>
      </c>
      <c r="AC50" s="6">
        <v>0</v>
      </c>
    </row>
    <row r="51" spans="1:29" ht="15.75" thickBot="1" x14ac:dyDescent="0.3">
      <c r="A51" s="7" t="s">
        <v>18</v>
      </c>
      <c r="B51" s="8">
        <v>9</v>
      </c>
      <c r="C51" s="63">
        <v>67</v>
      </c>
      <c r="D51" s="8">
        <v>24</v>
      </c>
      <c r="E51" s="8">
        <v>11</v>
      </c>
      <c r="F51" s="13">
        <v>8</v>
      </c>
      <c r="G51" s="13">
        <v>5</v>
      </c>
      <c r="H51" s="9">
        <v>0.79200000000000004</v>
      </c>
      <c r="I51" s="10">
        <v>1</v>
      </c>
      <c r="U51" s="5" t="s">
        <v>19</v>
      </c>
      <c r="V51" s="3">
        <v>20</v>
      </c>
      <c r="W51" s="3">
        <v>73</v>
      </c>
      <c r="X51" s="3">
        <v>8</v>
      </c>
      <c r="Y51" s="3">
        <v>4</v>
      </c>
      <c r="Z51" s="3">
        <v>0</v>
      </c>
      <c r="AA51" s="12">
        <v>4</v>
      </c>
      <c r="AB51" s="4">
        <v>0.5</v>
      </c>
      <c r="AC51" s="6">
        <v>0</v>
      </c>
    </row>
    <row r="52" spans="1:29" ht="15.75" thickBot="1" x14ac:dyDescent="0.3">
      <c r="F52" s="11"/>
      <c r="I52"/>
      <c r="K52" s="64" t="s">
        <v>27</v>
      </c>
      <c r="L52" s="65"/>
      <c r="M52" s="65"/>
      <c r="N52" s="65"/>
      <c r="O52" s="65"/>
      <c r="P52" s="65"/>
      <c r="Q52" s="65"/>
      <c r="R52" s="65"/>
      <c r="S52" s="66"/>
      <c r="U52" s="7" t="s">
        <v>31</v>
      </c>
      <c r="V52" s="8">
        <v>5</v>
      </c>
      <c r="W52" s="8">
        <v>15</v>
      </c>
      <c r="X52" s="8">
        <v>10</v>
      </c>
      <c r="Y52" s="8">
        <v>3</v>
      </c>
      <c r="Z52" s="8">
        <v>1</v>
      </c>
      <c r="AA52" s="13">
        <v>6</v>
      </c>
      <c r="AB52" s="9">
        <v>0.4</v>
      </c>
      <c r="AC52" s="10">
        <v>0</v>
      </c>
    </row>
    <row r="53" spans="1:29" ht="15.75" thickBot="1" x14ac:dyDescent="0.3">
      <c r="A53" s="64" t="s">
        <v>35</v>
      </c>
      <c r="B53" s="65"/>
      <c r="C53" s="65"/>
      <c r="D53" s="65"/>
      <c r="E53" s="65"/>
      <c r="F53" s="65"/>
      <c r="G53" s="65"/>
      <c r="H53" s="65"/>
      <c r="I53" s="66"/>
      <c r="K53" s="14" t="s">
        <v>0</v>
      </c>
      <c r="L53" s="15" t="s">
        <v>1</v>
      </c>
      <c r="M53" s="15" t="s">
        <v>2</v>
      </c>
      <c r="N53" s="15" t="s">
        <v>3</v>
      </c>
      <c r="O53" s="15" t="s">
        <v>4</v>
      </c>
      <c r="P53" s="15" t="s">
        <v>5</v>
      </c>
      <c r="Q53" s="16" t="s">
        <v>6</v>
      </c>
      <c r="R53" s="17" t="s">
        <v>7</v>
      </c>
      <c r="S53" s="18" t="s">
        <v>8</v>
      </c>
      <c r="U53" s="1"/>
      <c r="V53" s="1"/>
      <c r="W53" s="1"/>
      <c r="X53" s="1"/>
      <c r="Y53" s="1"/>
      <c r="Z53" s="1"/>
      <c r="AA53" s="11"/>
      <c r="AB53" s="2"/>
      <c r="AC53" s="1"/>
    </row>
    <row r="54" spans="1:29" x14ac:dyDescent="0.25">
      <c r="A54" s="14" t="s">
        <v>0</v>
      </c>
      <c r="B54" s="15" t="s">
        <v>1</v>
      </c>
      <c r="C54" s="15" t="s">
        <v>2</v>
      </c>
      <c r="D54" s="15" t="s">
        <v>3</v>
      </c>
      <c r="E54" s="15" t="s">
        <v>4</v>
      </c>
      <c r="F54" s="15" t="s">
        <v>5</v>
      </c>
      <c r="G54" s="16" t="s">
        <v>6</v>
      </c>
      <c r="H54" s="17" t="s">
        <v>7</v>
      </c>
      <c r="I54" s="18" t="s">
        <v>8</v>
      </c>
      <c r="K54" s="5" t="s">
        <v>19</v>
      </c>
      <c r="L54" s="3">
        <v>11</v>
      </c>
      <c r="M54" s="3">
        <v>32</v>
      </c>
      <c r="N54" s="3">
        <v>1</v>
      </c>
      <c r="O54" s="3">
        <v>1</v>
      </c>
      <c r="P54" s="3">
        <v>0</v>
      </c>
      <c r="Q54" s="12">
        <v>0</v>
      </c>
      <c r="R54" s="4">
        <v>1</v>
      </c>
      <c r="S54" s="6">
        <v>0</v>
      </c>
      <c r="U54" s="67" t="s">
        <v>33</v>
      </c>
      <c r="V54" s="68"/>
      <c r="W54" s="68"/>
      <c r="X54" s="68"/>
      <c r="Y54" s="68"/>
      <c r="Z54" s="68"/>
      <c r="AA54" s="68"/>
      <c r="AB54" s="68"/>
      <c r="AC54" s="69"/>
    </row>
    <row r="55" spans="1:29" x14ac:dyDescent="0.25">
      <c r="A55" s="5" t="s">
        <v>10</v>
      </c>
      <c r="B55" s="3">
        <v>4</v>
      </c>
      <c r="C55" s="3">
        <v>27</v>
      </c>
      <c r="D55" s="3">
        <v>12</v>
      </c>
      <c r="E55" s="3">
        <v>12</v>
      </c>
      <c r="F55" s="12">
        <v>0</v>
      </c>
      <c r="G55" s="12">
        <v>0</v>
      </c>
      <c r="H55" s="4">
        <v>1</v>
      </c>
      <c r="I55" s="6">
        <v>0</v>
      </c>
      <c r="K55" s="5" t="s">
        <v>12</v>
      </c>
      <c r="L55" s="3">
        <v>26</v>
      </c>
      <c r="M55" s="3">
        <v>142</v>
      </c>
      <c r="N55" s="3">
        <v>63</v>
      </c>
      <c r="O55" s="3">
        <v>57</v>
      </c>
      <c r="P55" s="3">
        <v>5</v>
      </c>
      <c r="Q55" s="12">
        <v>1</v>
      </c>
      <c r="R55" s="4">
        <v>0.98399999999999999</v>
      </c>
      <c r="S55" s="6">
        <v>2</v>
      </c>
      <c r="U55" s="14" t="s">
        <v>0</v>
      </c>
      <c r="V55" s="15" t="s">
        <v>1</v>
      </c>
      <c r="W55" s="15" t="s">
        <v>2</v>
      </c>
      <c r="X55" s="15" t="s">
        <v>3</v>
      </c>
      <c r="Y55" s="15" t="s">
        <v>4</v>
      </c>
      <c r="Z55" s="15" t="s">
        <v>5</v>
      </c>
      <c r="AA55" s="16" t="s">
        <v>6</v>
      </c>
      <c r="AB55" s="17" t="s">
        <v>7</v>
      </c>
      <c r="AC55" s="18" t="s">
        <v>8</v>
      </c>
    </row>
    <row r="56" spans="1:29" x14ac:dyDescent="0.25">
      <c r="A56" s="5" t="s">
        <v>9</v>
      </c>
      <c r="B56" s="3">
        <v>24</v>
      </c>
      <c r="C56" s="3">
        <v>160</v>
      </c>
      <c r="D56" s="3">
        <v>37</v>
      </c>
      <c r="E56" s="3">
        <v>37</v>
      </c>
      <c r="F56" s="12">
        <v>0</v>
      </c>
      <c r="G56" s="12">
        <v>0</v>
      </c>
      <c r="H56" s="4">
        <v>1</v>
      </c>
      <c r="I56" s="6">
        <v>0</v>
      </c>
      <c r="K56" s="5" t="s">
        <v>22</v>
      </c>
      <c r="L56" s="3">
        <v>16</v>
      </c>
      <c r="M56" s="3">
        <v>82</v>
      </c>
      <c r="N56" s="3">
        <v>51</v>
      </c>
      <c r="O56" s="3">
        <v>22</v>
      </c>
      <c r="P56" s="3">
        <v>28</v>
      </c>
      <c r="Q56" s="12">
        <v>1</v>
      </c>
      <c r="R56" s="4">
        <v>0.98</v>
      </c>
      <c r="S56" s="6">
        <v>3</v>
      </c>
      <c r="U56" s="5" t="s">
        <v>12</v>
      </c>
      <c r="V56" s="3">
        <v>24</v>
      </c>
      <c r="W56" s="3">
        <v>123</v>
      </c>
      <c r="X56" s="3">
        <v>68</v>
      </c>
      <c r="Y56" s="3">
        <v>65</v>
      </c>
      <c r="Z56" s="3">
        <v>2</v>
      </c>
      <c r="AA56" s="12">
        <v>1</v>
      </c>
      <c r="AB56" s="4">
        <v>0.98499999999999999</v>
      </c>
      <c r="AC56" s="6">
        <v>0</v>
      </c>
    </row>
    <row r="57" spans="1:29" x14ac:dyDescent="0.25">
      <c r="A57" s="5" t="s">
        <v>19</v>
      </c>
      <c r="B57" s="3">
        <v>16</v>
      </c>
      <c r="C57" s="3">
        <v>77</v>
      </c>
      <c r="D57" s="3">
        <v>16</v>
      </c>
      <c r="E57" s="3">
        <v>16</v>
      </c>
      <c r="F57" s="12">
        <v>0</v>
      </c>
      <c r="G57" s="12">
        <v>0</v>
      </c>
      <c r="H57" s="4">
        <v>1</v>
      </c>
      <c r="I57" s="6">
        <v>0</v>
      </c>
      <c r="K57" s="5" t="s">
        <v>13</v>
      </c>
      <c r="L57" s="3">
        <v>24</v>
      </c>
      <c r="M57" s="3">
        <v>128</v>
      </c>
      <c r="N57" s="3">
        <v>68</v>
      </c>
      <c r="O57" s="3">
        <v>41</v>
      </c>
      <c r="P57" s="3">
        <v>25</v>
      </c>
      <c r="Q57" s="12">
        <v>2</v>
      </c>
      <c r="R57" s="4">
        <v>0.97099999999999997</v>
      </c>
      <c r="S57" s="6">
        <v>4</v>
      </c>
      <c r="U57" s="5" t="s">
        <v>17</v>
      </c>
      <c r="V57" s="3">
        <v>20</v>
      </c>
      <c r="W57" s="3">
        <v>99</v>
      </c>
      <c r="X57" s="3">
        <v>22</v>
      </c>
      <c r="Y57" s="3">
        <v>19</v>
      </c>
      <c r="Z57" s="3">
        <v>2</v>
      </c>
      <c r="AA57" s="12">
        <v>1</v>
      </c>
      <c r="AB57" s="4">
        <v>0.95499999999999996</v>
      </c>
      <c r="AC57" s="6">
        <v>0</v>
      </c>
    </row>
    <row r="58" spans="1:29" x14ac:dyDescent="0.25">
      <c r="A58" s="5" t="s">
        <v>11</v>
      </c>
      <c r="B58" s="3">
        <v>24</v>
      </c>
      <c r="C58" s="59">
        <v>162</v>
      </c>
      <c r="D58" s="3">
        <v>55</v>
      </c>
      <c r="E58" s="3">
        <v>52</v>
      </c>
      <c r="F58" s="12">
        <v>2</v>
      </c>
      <c r="G58" s="12">
        <v>1</v>
      </c>
      <c r="H58" s="4">
        <v>0.98199999999999998</v>
      </c>
      <c r="I58" s="6">
        <v>0</v>
      </c>
      <c r="K58" s="5" t="s">
        <v>16</v>
      </c>
      <c r="L58" s="3">
        <v>24</v>
      </c>
      <c r="M58" s="3">
        <v>127</v>
      </c>
      <c r="N58" s="3">
        <v>93</v>
      </c>
      <c r="O58" s="3">
        <v>79</v>
      </c>
      <c r="P58" s="3">
        <v>11</v>
      </c>
      <c r="Q58" s="12">
        <v>3</v>
      </c>
      <c r="R58" s="4">
        <v>0.96799999999999997</v>
      </c>
      <c r="S58" s="6">
        <v>8</v>
      </c>
      <c r="U58" s="5" t="s">
        <v>16</v>
      </c>
      <c r="V58" s="3">
        <v>22</v>
      </c>
      <c r="W58" s="3">
        <v>109</v>
      </c>
      <c r="X58" s="3">
        <v>64</v>
      </c>
      <c r="Y58" s="3">
        <v>51</v>
      </c>
      <c r="Z58" s="3">
        <v>10</v>
      </c>
      <c r="AA58" s="12">
        <v>3</v>
      </c>
      <c r="AB58" s="4">
        <v>0.95299999999999996</v>
      </c>
      <c r="AC58" s="6">
        <v>0</v>
      </c>
    </row>
    <row r="59" spans="1:29" x14ac:dyDescent="0.25">
      <c r="A59" s="5" t="s">
        <v>12</v>
      </c>
      <c r="B59" s="3">
        <v>14</v>
      </c>
      <c r="C59" s="3">
        <v>95</v>
      </c>
      <c r="D59" s="3">
        <v>42</v>
      </c>
      <c r="E59" s="3">
        <v>39</v>
      </c>
      <c r="F59" s="12">
        <v>2</v>
      </c>
      <c r="G59" s="12">
        <v>1</v>
      </c>
      <c r="H59" s="4">
        <v>0.97599999999999998</v>
      </c>
      <c r="I59" s="6">
        <v>0</v>
      </c>
      <c r="K59" s="5" t="s">
        <v>18</v>
      </c>
      <c r="L59" s="3">
        <v>24</v>
      </c>
      <c r="M59" s="3">
        <v>134</v>
      </c>
      <c r="N59" s="3">
        <v>27</v>
      </c>
      <c r="O59" s="3">
        <v>13</v>
      </c>
      <c r="P59" s="3">
        <v>13</v>
      </c>
      <c r="Q59" s="12">
        <v>1</v>
      </c>
      <c r="R59" s="4">
        <v>0.96299999999999997</v>
      </c>
      <c r="S59" s="6">
        <v>1</v>
      </c>
      <c r="U59" s="5" t="s">
        <v>18</v>
      </c>
      <c r="V59" s="3">
        <v>22</v>
      </c>
      <c r="W59" s="3">
        <v>110</v>
      </c>
      <c r="X59" s="3">
        <v>60</v>
      </c>
      <c r="Y59" s="3">
        <v>45</v>
      </c>
      <c r="Z59" s="3">
        <v>12</v>
      </c>
      <c r="AA59" s="12">
        <v>3</v>
      </c>
      <c r="AB59" s="4">
        <v>0.95</v>
      </c>
      <c r="AC59" s="6">
        <v>0</v>
      </c>
    </row>
    <row r="60" spans="1:29" x14ac:dyDescent="0.25">
      <c r="A60" s="5" t="s">
        <v>13</v>
      </c>
      <c r="B60" s="3">
        <v>24</v>
      </c>
      <c r="C60" s="3">
        <v>159</v>
      </c>
      <c r="D60" s="59">
        <v>112</v>
      </c>
      <c r="E60" s="3">
        <v>66</v>
      </c>
      <c r="F60" s="12">
        <v>39</v>
      </c>
      <c r="G60" s="12">
        <v>7</v>
      </c>
      <c r="H60" s="4">
        <v>0.93700000000000006</v>
      </c>
      <c r="I60" s="6">
        <v>4</v>
      </c>
      <c r="K60" s="5" t="s">
        <v>20</v>
      </c>
      <c r="L60" s="3">
        <v>22</v>
      </c>
      <c r="M60" s="3">
        <v>97</v>
      </c>
      <c r="N60" s="3">
        <v>16</v>
      </c>
      <c r="O60" s="3">
        <v>14</v>
      </c>
      <c r="P60" s="3">
        <v>1</v>
      </c>
      <c r="Q60" s="12">
        <v>1</v>
      </c>
      <c r="R60" s="4">
        <v>0.93700000000000006</v>
      </c>
      <c r="S60" s="6">
        <v>0</v>
      </c>
      <c r="U60" s="5" t="s">
        <v>13</v>
      </c>
      <c r="V60" s="3">
        <v>12</v>
      </c>
      <c r="W60" s="3">
        <v>58</v>
      </c>
      <c r="X60" s="3">
        <v>16</v>
      </c>
      <c r="Y60" s="3">
        <v>14</v>
      </c>
      <c r="Z60" s="3">
        <v>1</v>
      </c>
      <c r="AA60" s="12">
        <v>1</v>
      </c>
      <c r="AB60" s="4">
        <v>0.93700000000000006</v>
      </c>
      <c r="AC60" s="6">
        <v>0</v>
      </c>
    </row>
    <row r="61" spans="1:29" x14ac:dyDescent="0.25">
      <c r="A61" s="5" t="s">
        <v>16</v>
      </c>
      <c r="B61" s="3">
        <v>24</v>
      </c>
      <c r="C61" s="3">
        <v>157</v>
      </c>
      <c r="D61" s="3">
        <v>108</v>
      </c>
      <c r="E61" s="59">
        <v>91</v>
      </c>
      <c r="F61" s="12">
        <v>10</v>
      </c>
      <c r="G61" s="12">
        <v>7</v>
      </c>
      <c r="H61" s="4">
        <v>0.93500000000000005</v>
      </c>
      <c r="I61" s="6">
        <v>4</v>
      </c>
      <c r="K61" s="5" t="s">
        <v>10</v>
      </c>
      <c r="L61" s="3">
        <v>26</v>
      </c>
      <c r="M61" s="3">
        <v>139</v>
      </c>
      <c r="N61" s="3">
        <v>94</v>
      </c>
      <c r="O61" s="3">
        <v>39</v>
      </c>
      <c r="P61" s="3">
        <v>48</v>
      </c>
      <c r="Q61" s="12">
        <v>7</v>
      </c>
      <c r="R61" s="4">
        <v>0.92600000000000005</v>
      </c>
      <c r="S61" s="61">
        <v>9</v>
      </c>
      <c r="U61" s="5" t="s">
        <v>22</v>
      </c>
      <c r="V61" s="3">
        <v>20</v>
      </c>
      <c r="W61" s="3">
        <v>99</v>
      </c>
      <c r="X61" s="3">
        <v>58</v>
      </c>
      <c r="Y61" s="3">
        <v>28</v>
      </c>
      <c r="Z61" s="3">
        <v>25</v>
      </c>
      <c r="AA61" s="12">
        <v>5</v>
      </c>
      <c r="AB61" s="4">
        <v>0.91400000000000003</v>
      </c>
      <c r="AC61" s="6">
        <v>0</v>
      </c>
    </row>
    <row r="62" spans="1:29" x14ac:dyDescent="0.25">
      <c r="A62" s="5" t="s">
        <v>18</v>
      </c>
      <c r="B62" s="3">
        <v>18</v>
      </c>
      <c r="C62" s="3">
        <v>125</v>
      </c>
      <c r="D62" s="3">
        <v>23</v>
      </c>
      <c r="E62" s="3">
        <v>9</v>
      </c>
      <c r="F62" s="12">
        <v>12</v>
      </c>
      <c r="G62" s="12">
        <v>2</v>
      </c>
      <c r="H62" s="4">
        <v>0.91300000000000003</v>
      </c>
      <c r="I62" s="6">
        <v>0</v>
      </c>
      <c r="K62" s="5" t="s">
        <v>11</v>
      </c>
      <c r="L62" s="3">
        <v>19</v>
      </c>
      <c r="M62" s="3">
        <v>101</v>
      </c>
      <c r="N62" s="3">
        <v>38</v>
      </c>
      <c r="O62" s="3">
        <v>34</v>
      </c>
      <c r="P62" s="3">
        <v>1</v>
      </c>
      <c r="Q62" s="12">
        <v>3</v>
      </c>
      <c r="R62" s="4">
        <v>0.92100000000000004</v>
      </c>
      <c r="S62" s="6">
        <v>1</v>
      </c>
      <c r="U62" s="5" t="s">
        <v>10</v>
      </c>
      <c r="V62" s="3">
        <v>24</v>
      </c>
      <c r="W62" s="3">
        <v>125</v>
      </c>
      <c r="X62" s="3">
        <v>106</v>
      </c>
      <c r="Y62" s="3">
        <v>41</v>
      </c>
      <c r="Z62" s="59">
        <v>54</v>
      </c>
      <c r="AA62" s="12">
        <v>11</v>
      </c>
      <c r="AB62" s="4">
        <v>0.89600000000000002</v>
      </c>
      <c r="AC62" s="6">
        <v>0</v>
      </c>
    </row>
    <row r="63" spans="1:29" x14ac:dyDescent="0.25">
      <c r="A63" s="5" t="s">
        <v>22</v>
      </c>
      <c r="B63" s="3">
        <v>18</v>
      </c>
      <c r="C63" s="3">
        <v>112</v>
      </c>
      <c r="D63" s="3">
        <v>55</v>
      </c>
      <c r="E63" s="3">
        <v>22</v>
      </c>
      <c r="F63" s="12">
        <v>27</v>
      </c>
      <c r="G63" s="12">
        <v>6</v>
      </c>
      <c r="H63" s="4">
        <v>0.89100000000000001</v>
      </c>
      <c r="I63" s="6">
        <v>3</v>
      </c>
      <c r="K63" s="5" t="s">
        <v>9</v>
      </c>
      <c r="L63" s="3">
        <v>26</v>
      </c>
      <c r="M63" s="3">
        <v>135</v>
      </c>
      <c r="N63" s="3">
        <v>34</v>
      </c>
      <c r="O63" s="3">
        <v>27</v>
      </c>
      <c r="P63" s="3">
        <v>4</v>
      </c>
      <c r="Q63" s="12">
        <v>3</v>
      </c>
      <c r="R63" s="4">
        <v>0.91200000000000003</v>
      </c>
      <c r="S63" s="6">
        <v>1</v>
      </c>
      <c r="U63" s="5" t="s">
        <v>25</v>
      </c>
      <c r="V63" s="3">
        <v>24</v>
      </c>
      <c r="W63" s="3">
        <v>101</v>
      </c>
      <c r="X63" s="3">
        <v>27</v>
      </c>
      <c r="Y63" s="3">
        <v>22</v>
      </c>
      <c r="Z63" s="3">
        <v>0</v>
      </c>
      <c r="AA63" s="12">
        <v>5</v>
      </c>
      <c r="AB63" s="4">
        <v>0.81499999999999995</v>
      </c>
      <c r="AC63" s="6">
        <v>0</v>
      </c>
    </row>
    <row r="64" spans="1:29" x14ac:dyDescent="0.25">
      <c r="A64" s="5" t="s">
        <v>20</v>
      </c>
      <c r="B64" s="3">
        <v>20</v>
      </c>
      <c r="C64" s="3">
        <v>109</v>
      </c>
      <c r="D64" s="3">
        <v>16</v>
      </c>
      <c r="E64" s="3">
        <v>13</v>
      </c>
      <c r="F64" s="12">
        <v>1</v>
      </c>
      <c r="G64" s="12">
        <v>2</v>
      </c>
      <c r="H64" s="4">
        <v>0.875</v>
      </c>
      <c r="I64" s="6">
        <v>0</v>
      </c>
      <c r="K64" s="5" t="s">
        <v>14</v>
      </c>
      <c r="L64" s="3">
        <v>18</v>
      </c>
      <c r="M64" s="3">
        <v>97</v>
      </c>
      <c r="N64" s="3">
        <v>44</v>
      </c>
      <c r="O64" s="3">
        <v>18</v>
      </c>
      <c r="P64" s="3">
        <v>21</v>
      </c>
      <c r="Q64" s="12">
        <v>5</v>
      </c>
      <c r="R64" s="4">
        <v>0.88600000000000001</v>
      </c>
      <c r="S64" s="6">
        <v>2</v>
      </c>
      <c r="U64" s="5" t="s">
        <v>21</v>
      </c>
      <c r="V64" s="3">
        <v>22</v>
      </c>
      <c r="W64" s="3">
        <v>96</v>
      </c>
      <c r="X64" s="3">
        <v>51</v>
      </c>
      <c r="Y64" s="3">
        <v>31</v>
      </c>
      <c r="Z64" s="3">
        <v>9</v>
      </c>
      <c r="AA64" s="12">
        <v>11</v>
      </c>
      <c r="AB64" s="4">
        <v>0.78400000000000003</v>
      </c>
      <c r="AC64" s="6">
        <v>0</v>
      </c>
    </row>
    <row r="65" spans="1:29" x14ac:dyDescent="0.25">
      <c r="A65" s="5" t="s">
        <v>17</v>
      </c>
      <c r="B65" s="3">
        <v>19</v>
      </c>
      <c r="C65" s="3">
        <v>107</v>
      </c>
      <c r="D65" s="3">
        <v>43</v>
      </c>
      <c r="E65" s="3">
        <v>35</v>
      </c>
      <c r="F65" s="12">
        <v>2</v>
      </c>
      <c r="G65" s="12">
        <v>6</v>
      </c>
      <c r="H65" s="4">
        <v>0.86</v>
      </c>
      <c r="I65" s="6">
        <v>0</v>
      </c>
      <c r="K65" s="5" t="s">
        <v>17</v>
      </c>
      <c r="L65" s="3">
        <v>16</v>
      </c>
      <c r="M65" s="3">
        <v>75</v>
      </c>
      <c r="N65" s="3">
        <v>27</v>
      </c>
      <c r="O65" s="3">
        <v>19</v>
      </c>
      <c r="P65" s="3">
        <v>4</v>
      </c>
      <c r="Q65" s="12">
        <v>4</v>
      </c>
      <c r="R65" s="4">
        <v>0.85199999999999998</v>
      </c>
      <c r="S65" s="6">
        <v>1</v>
      </c>
      <c r="U65" s="5" t="s">
        <v>19</v>
      </c>
      <c r="V65" s="3">
        <v>19</v>
      </c>
      <c r="W65" s="3">
        <v>75</v>
      </c>
      <c r="X65" s="3">
        <v>12</v>
      </c>
      <c r="Y65" s="3">
        <v>9</v>
      </c>
      <c r="Z65" s="3">
        <v>0</v>
      </c>
      <c r="AA65" s="12">
        <v>3</v>
      </c>
      <c r="AB65" s="4">
        <v>0.75</v>
      </c>
      <c r="AC65" s="6">
        <v>0</v>
      </c>
    </row>
    <row r="66" spans="1:29" x14ac:dyDescent="0.25">
      <c r="A66" s="5" t="s">
        <v>21</v>
      </c>
      <c r="B66" s="3">
        <v>22</v>
      </c>
      <c r="C66" s="3">
        <v>128</v>
      </c>
      <c r="D66" s="3">
        <v>45</v>
      </c>
      <c r="E66" s="3">
        <v>37</v>
      </c>
      <c r="F66" s="12">
        <v>1</v>
      </c>
      <c r="G66" s="12">
        <v>7</v>
      </c>
      <c r="H66" s="4">
        <v>0.84399999999999997</v>
      </c>
      <c r="I66" s="6">
        <v>1</v>
      </c>
      <c r="K66" s="5" t="s">
        <v>21</v>
      </c>
      <c r="L66" s="3">
        <v>20</v>
      </c>
      <c r="M66" s="3">
        <v>86</v>
      </c>
      <c r="N66" s="3">
        <v>27</v>
      </c>
      <c r="O66" s="3">
        <v>22</v>
      </c>
      <c r="P66" s="3">
        <v>1</v>
      </c>
      <c r="Q66" s="12">
        <v>4</v>
      </c>
      <c r="R66" s="4">
        <v>0.85199999999999998</v>
      </c>
      <c r="S66" s="6">
        <v>2</v>
      </c>
      <c r="U66" s="5" t="s">
        <v>20</v>
      </c>
      <c r="V66" s="3">
        <v>22</v>
      </c>
      <c r="W66" s="3">
        <v>94</v>
      </c>
      <c r="X66" s="3">
        <v>11</v>
      </c>
      <c r="Y66" s="3">
        <v>8</v>
      </c>
      <c r="Z66" s="3">
        <v>0</v>
      </c>
      <c r="AA66" s="12">
        <v>3</v>
      </c>
      <c r="AB66" s="4">
        <v>0.72699999999999998</v>
      </c>
      <c r="AC66" s="6">
        <v>0</v>
      </c>
    </row>
    <row r="67" spans="1:29" ht="15.75" thickBot="1" x14ac:dyDescent="0.3">
      <c r="A67" s="5" t="s">
        <v>14</v>
      </c>
      <c r="B67" s="3">
        <v>24</v>
      </c>
      <c r="C67" s="3">
        <v>159</v>
      </c>
      <c r="D67" s="3">
        <v>89</v>
      </c>
      <c r="E67" s="3">
        <v>35</v>
      </c>
      <c r="F67" s="12">
        <v>37</v>
      </c>
      <c r="G67" s="60">
        <v>17</v>
      </c>
      <c r="H67" s="4">
        <v>0.80900000000000005</v>
      </c>
      <c r="I67" s="6">
        <v>4</v>
      </c>
      <c r="K67" s="7" t="s">
        <v>25</v>
      </c>
      <c r="L67" s="8">
        <v>7</v>
      </c>
      <c r="M67" s="8">
        <v>30</v>
      </c>
      <c r="N67" s="8">
        <v>6</v>
      </c>
      <c r="O67" s="8">
        <v>5</v>
      </c>
      <c r="P67" s="8">
        <v>0</v>
      </c>
      <c r="Q67" s="13">
        <v>1</v>
      </c>
      <c r="R67" s="9">
        <v>0.83299999999999996</v>
      </c>
      <c r="S67" s="10">
        <v>0</v>
      </c>
      <c r="U67" s="5" t="s">
        <v>15</v>
      </c>
      <c r="V67" s="3">
        <v>18</v>
      </c>
      <c r="W67" s="3">
        <v>86</v>
      </c>
      <c r="X67" s="3">
        <v>24</v>
      </c>
      <c r="Y67" s="3">
        <v>13</v>
      </c>
      <c r="Z67" s="3">
        <v>4</v>
      </c>
      <c r="AA67" s="12">
        <v>7</v>
      </c>
      <c r="AB67" s="4">
        <v>0.70799999999999996</v>
      </c>
      <c r="AC67" s="6">
        <v>0</v>
      </c>
    </row>
    <row r="68" spans="1:29" ht="15.75" thickBot="1" x14ac:dyDescent="0.3">
      <c r="A68" s="7" t="s">
        <v>15</v>
      </c>
      <c r="B68" s="8">
        <v>18</v>
      </c>
      <c r="C68" s="8">
        <v>112</v>
      </c>
      <c r="D68" s="8">
        <v>41</v>
      </c>
      <c r="E68" s="8">
        <v>21</v>
      </c>
      <c r="F68" s="13">
        <v>12</v>
      </c>
      <c r="G68" s="13">
        <v>8</v>
      </c>
      <c r="H68" s="9">
        <v>0.80500000000000005</v>
      </c>
      <c r="I68" s="10">
        <v>1</v>
      </c>
      <c r="U68" s="7" t="s">
        <v>31</v>
      </c>
      <c r="V68" s="8">
        <v>20</v>
      </c>
      <c r="W68" s="8">
        <v>88</v>
      </c>
      <c r="X68" s="8">
        <v>34</v>
      </c>
      <c r="Y68" s="8">
        <v>16</v>
      </c>
      <c r="Z68" s="8">
        <v>7</v>
      </c>
      <c r="AA68" s="13">
        <v>11</v>
      </c>
      <c r="AB68" s="9">
        <v>0.67600000000000005</v>
      </c>
      <c r="AC68" s="10">
        <v>0</v>
      </c>
    </row>
    <row r="69" spans="1:29" x14ac:dyDescent="0.25">
      <c r="A69" s="62" t="s">
        <v>44</v>
      </c>
      <c r="J69" s="58"/>
      <c r="K69" s="58"/>
    </row>
    <row r="70" spans="1:29" ht="15.75" thickBot="1" x14ac:dyDescent="0.3">
      <c r="A70" s="70" t="s">
        <v>34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</row>
    <row r="71" spans="1:29" ht="15.75" thickBot="1" x14ac:dyDescent="0.3">
      <c r="A71" s="76" t="s">
        <v>0</v>
      </c>
      <c r="B71" s="77" t="s">
        <v>1</v>
      </c>
      <c r="C71" s="77" t="s">
        <v>2</v>
      </c>
      <c r="D71" s="77" t="s">
        <v>3</v>
      </c>
      <c r="E71" s="77" t="s">
        <v>4</v>
      </c>
      <c r="F71" s="77" t="s">
        <v>5</v>
      </c>
      <c r="G71" s="78" t="s">
        <v>6</v>
      </c>
      <c r="H71" s="79" t="s">
        <v>7</v>
      </c>
      <c r="I71" s="77" t="s">
        <v>8</v>
      </c>
      <c r="J71" s="80" t="s">
        <v>37</v>
      </c>
      <c r="K71" s="81" t="s">
        <v>42</v>
      </c>
    </row>
    <row r="72" spans="1:29" x14ac:dyDescent="0.25">
      <c r="A72" s="82" t="s">
        <v>38</v>
      </c>
      <c r="B72" s="83">
        <v>26</v>
      </c>
      <c r="C72" s="83">
        <v>141</v>
      </c>
      <c r="D72" s="83">
        <v>81</v>
      </c>
      <c r="E72" s="83">
        <v>36</v>
      </c>
      <c r="F72" s="83">
        <v>45</v>
      </c>
      <c r="G72" s="84">
        <v>0</v>
      </c>
      <c r="H72" s="85">
        <f>SUM(E72+F72)/D72</f>
        <v>1</v>
      </c>
      <c r="I72" s="83">
        <v>8</v>
      </c>
      <c r="J72" s="86">
        <f>SUM(D72/C72)</f>
        <v>0.57446808510638303</v>
      </c>
      <c r="K72" s="87">
        <f>SUM(G72/B72)*28</f>
        <v>0</v>
      </c>
    </row>
    <row r="73" spans="1:29" x14ac:dyDescent="0.25">
      <c r="A73" s="19" t="s">
        <v>11</v>
      </c>
      <c r="B73" s="20">
        <v>94</v>
      </c>
      <c r="C73" s="20">
        <v>567</v>
      </c>
      <c r="D73" s="20">
        <v>187</v>
      </c>
      <c r="E73" s="20">
        <v>178</v>
      </c>
      <c r="F73" s="20">
        <v>5</v>
      </c>
      <c r="G73" s="21">
        <v>4</v>
      </c>
      <c r="H73" s="22">
        <f t="shared" ref="H72:H89" si="0">SUM(E73+F73)/D73</f>
        <v>0.97860962566844922</v>
      </c>
      <c r="I73" s="20">
        <v>2</v>
      </c>
      <c r="J73" s="53">
        <f t="shared" ref="J73:J89" si="1">SUM(D73/C73)</f>
        <v>0.32980599647266312</v>
      </c>
      <c r="K73" s="56">
        <f t="shared" ref="K73:K89" si="2">SUM(G73/B73)*28</f>
        <v>1.1914893617021276</v>
      </c>
    </row>
    <row r="74" spans="1:29" x14ac:dyDescent="0.25">
      <c r="A74" s="5" t="s">
        <v>12</v>
      </c>
      <c r="B74" s="3">
        <v>195</v>
      </c>
      <c r="C74" s="3">
        <v>1062</v>
      </c>
      <c r="D74" s="3">
        <v>524</v>
      </c>
      <c r="E74" s="3">
        <v>478</v>
      </c>
      <c r="F74" s="3">
        <v>31</v>
      </c>
      <c r="G74" s="12">
        <v>15</v>
      </c>
      <c r="H74" s="4">
        <f t="shared" si="0"/>
        <v>0.97137404580152675</v>
      </c>
      <c r="I74" s="3">
        <v>8</v>
      </c>
      <c r="J74" s="52">
        <f t="shared" si="1"/>
        <v>0.49340866290018831</v>
      </c>
      <c r="K74" s="54">
        <f t="shared" si="2"/>
        <v>2.1538461538461542</v>
      </c>
    </row>
    <row r="75" spans="1:29" x14ac:dyDescent="0.25">
      <c r="A75" s="5" t="s">
        <v>16</v>
      </c>
      <c r="B75" s="3">
        <v>160</v>
      </c>
      <c r="C75" s="3">
        <v>838</v>
      </c>
      <c r="D75" s="3">
        <v>600</v>
      </c>
      <c r="E75" s="3">
        <v>508</v>
      </c>
      <c r="F75" s="3">
        <v>60</v>
      </c>
      <c r="G75" s="12">
        <v>32</v>
      </c>
      <c r="H75" s="4">
        <f t="shared" si="0"/>
        <v>0.94666666666666666</v>
      </c>
      <c r="I75" s="3">
        <v>30</v>
      </c>
      <c r="J75" s="52">
        <f t="shared" si="1"/>
        <v>0.71599045346062051</v>
      </c>
      <c r="K75" s="54">
        <f t="shared" si="2"/>
        <v>5.6000000000000005</v>
      </c>
    </row>
    <row r="76" spans="1:29" x14ac:dyDescent="0.25">
      <c r="A76" s="5" t="s">
        <v>18</v>
      </c>
      <c r="B76" s="3">
        <v>172</v>
      </c>
      <c r="C76" s="3">
        <v>944</v>
      </c>
      <c r="D76" s="3">
        <v>291</v>
      </c>
      <c r="E76" s="3">
        <v>184</v>
      </c>
      <c r="F76" s="3">
        <v>91</v>
      </c>
      <c r="G76" s="12">
        <v>16</v>
      </c>
      <c r="H76" s="4">
        <f t="shared" si="0"/>
        <v>0.94501718213058417</v>
      </c>
      <c r="I76" s="3">
        <v>17</v>
      </c>
      <c r="J76" s="52">
        <f t="shared" si="1"/>
        <v>0.30826271186440679</v>
      </c>
      <c r="K76" s="54">
        <f t="shared" si="2"/>
        <v>2.6046511627906979</v>
      </c>
    </row>
    <row r="77" spans="1:29" x14ac:dyDescent="0.25">
      <c r="A77" s="5" t="s">
        <v>13</v>
      </c>
      <c r="B77" s="3">
        <v>170</v>
      </c>
      <c r="C77" s="3">
        <v>936</v>
      </c>
      <c r="D77" s="3">
        <v>487</v>
      </c>
      <c r="E77" s="3">
        <v>297</v>
      </c>
      <c r="F77" s="3">
        <v>163</v>
      </c>
      <c r="G77" s="12">
        <v>27</v>
      </c>
      <c r="H77" s="4">
        <f t="shared" si="0"/>
        <v>0.94455852156057496</v>
      </c>
      <c r="I77" s="3">
        <v>26</v>
      </c>
      <c r="J77" s="52">
        <f t="shared" si="1"/>
        <v>0.52029914529914534</v>
      </c>
      <c r="K77" s="54">
        <f t="shared" si="2"/>
        <v>4.447058823529412</v>
      </c>
    </row>
    <row r="78" spans="1:29" x14ac:dyDescent="0.25">
      <c r="A78" s="5" t="s">
        <v>9</v>
      </c>
      <c r="B78" s="3">
        <v>182</v>
      </c>
      <c r="C78" s="3">
        <v>997</v>
      </c>
      <c r="D78" s="3">
        <v>317</v>
      </c>
      <c r="E78" s="3">
        <v>284</v>
      </c>
      <c r="F78" s="3">
        <v>15</v>
      </c>
      <c r="G78" s="12">
        <v>18</v>
      </c>
      <c r="H78" s="4">
        <f t="shared" si="0"/>
        <v>0.94321766561514198</v>
      </c>
      <c r="I78" s="3">
        <v>7</v>
      </c>
      <c r="J78" s="52">
        <f t="shared" si="1"/>
        <v>0.31795386158475425</v>
      </c>
      <c r="K78" s="54">
        <f t="shared" si="2"/>
        <v>2.7692307692307692</v>
      </c>
    </row>
    <row r="79" spans="1:29" x14ac:dyDescent="0.25">
      <c r="A79" s="5" t="s">
        <v>10</v>
      </c>
      <c r="B79" s="3">
        <v>174</v>
      </c>
      <c r="C79" s="3">
        <v>993</v>
      </c>
      <c r="D79" s="3">
        <v>553</v>
      </c>
      <c r="E79" s="3">
        <v>234</v>
      </c>
      <c r="F79" s="3">
        <v>280</v>
      </c>
      <c r="G79" s="12">
        <v>39</v>
      </c>
      <c r="H79" s="4">
        <f t="shared" si="0"/>
        <v>0.92947558770343586</v>
      </c>
      <c r="I79" s="3">
        <v>29</v>
      </c>
      <c r="J79" s="52">
        <f t="shared" si="1"/>
        <v>0.55689828801611274</v>
      </c>
      <c r="K79" s="54">
        <f t="shared" si="2"/>
        <v>6.2758620689655178</v>
      </c>
    </row>
    <row r="80" spans="1:29" x14ac:dyDescent="0.25">
      <c r="A80" s="5" t="s">
        <v>20</v>
      </c>
      <c r="B80" s="3">
        <v>183</v>
      </c>
      <c r="C80" s="3">
        <v>782</v>
      </c>
      <c r="D80" s="3">
        <v>106</v>
      </c>
      <c r="E80" s="3">
        <v>95</v>
      </c>
      <c r="F80" s="3">
        <v>2</v>
      </c>
      <c r="G80" s="12">
        <v>9</v>
      </c>
      <c r="H80" s="4">
        <f t="shared" si="0"/>
        <v>0.91509433962264153</v>
      </c>
      <c r="I80" s="3">
        <v>0</v>
      </c>
      <c r="J80" s="52">
        <f t="shared" si="1"/>
        <v>0.13554987212276215</v>
      </c>
      <c r="K80" s="54">
        <f t="shared" si="2"/>
        <v>1.3770491803278688</v>
      </c>
    </row>
    <row r="81" spans="1:11" x14ac:dyDescent="0.25">
      <c r="A81" s="5" t="s">
        <v>22</v>
      </c>
      <c r="B81" s="3">
        <v>142</v>
      </c>
      <c r="C81" s="3">
        <v>739</v>
      </c>
      <c r="D81" s="3">
        <v>402</v>
      </c>
      <c r="E81" s="3">
        <v>196</v>
      </c>
      <c r="F81" s="3">
        <v>164</v>
      </c>
      <c r="G81" s="12">
        <v>32</v>
      </c>
      <c r="H81" s="4">
        <f t="shared" si="0"/>
        <v>0.89552238805970152</v>
      </c>
      <c r="I81" s="3">
        <v>21</v>
      </c>
      <c r="J81" s="52">
        <f t="shared" si="1"/>
        <v>0.54397834912043297</v>
      </c>
      <c r="K81" s="54">
        <f t="shared" si="2"/>
        <v>6.3098591549295779</v>
      </c>
    </row>
    <row r="82" spans="1:11" x14ac:dyDescent="0.25">
      <c r="A82" s="5" t="s">
        <v>19</v>
      </c>
      <c r="B82" s="3">
        <v>128</v>
      </c>
      <c r="C82" s="3">
        <v>490</v>
      </c>
      <c r="D82" s="3">
        <v>60</v>
      </c>
      <c r="E82" s="3">
        <v>52</v>
      </c>
      <c r="F82" s="3">
        <v>0</v>
      </c>
      <c r="G82" s="12">
        <v>8</v>
      </c>
      <c r="H82" s="4">
        <f t="shared" si="0"/>
        <v>0.8666666666666667</v>
      </c>
      <c r="I82" s="3">
        <v>2</v>
      </c>
      <c r="J82" s="52">
        <f t="shared" si="1"/>
        <v>0.12244897959183673</v>
      </c>
      <c r="K82" s="54">
        <f t="shared" si="2"/>
        <v>1.75</v>
      </c>
    </row>
    <row r="83" spans="1:11" x14ac:dyDescent="0.25">
      <c r="A83" s="5" t="s">
        <v>39</v>
      </c>
      <c r="B83" s="3">
        <v>18</v>
      </c>
      <c r="C83" s="3">
        <v>81</v>
      </c>
      <c r="D83" s="3">
        <v>22</v>
      </c>
      <c r="E83" s="3">
        <v>15</v>
      </c>
      <c r="F83" s="3">
        <v>4</v>
      </c>
      <c r="G83" s="12">
        <v>3</v>
      </c>
      <c r="H83" s="4">
        <f t="shared" si="0"/>
        <v>0.86363636363636365</v>
      </c>
      <c r="I83" s="3">
        <v>0</v>
      </c>
      <c r="J83" s="52">
        <f t="shared" si="1"/>
        <v>0.27160493827160492</v>
      </c>
      <c r="K83" s="54">
        <f t="shared" si="2"/>
        <v>4.6666666666666661</v>
      </c>
    </row>
    <row r="84" spans="1:11" x14ac:dyDescent="0.25">
      <c r="A84" s="5" t="s">
        <v>21</v>
      </c>
      <c r="B84" s="3">
        <v>161</v>
      </c>
      <c r="C84" s="3">
        <v>716</v>
      </c>
      <c r="D84" s="3">
        <v>251</v>
      </c>
      <c r="E84" s="3">
        <v>193</v>
      </c>
      <c r="F84" s="3">
        <v>20</v>
      </c>
      <c r="G84" s="12">
        <v>38</v>
      </c>
      <c r="H84" s="4">
        <f t="shared" si="0"/>
        <v>0.84860557768924305</v>
      </c>
      <c r="I84" s="3">
        <v>11</v>
      </c>
      <c r="J84" s="52">
        <f t="shared" si="1"/>
        <v>0.3505586592178771</v>
      </c>
      <c r="K84" s="54">
        <f t="shared" si="2"/>
        <v>6.6086956521739131</v>
      </c>
    </row>
    <row r="85" spans="1:11" x14ac:dyDescent="0.25">
      <c r="A85" s="5" t="s">
        <v>14</v>
      </c>
      <c r="B85" s="3">
        <v>129</v>
      </c>
      <c r="C85" s="3">
        <v>743</v>
      </c>
      <c r="D85" s="3">
        <v>348</v>
      </c>
      <c r="E85" s="3">
        <v>139</v>
      </c>
      <c r="F85" s="3">
        <v>156</v>
      </c>
      <c r="G85" s="12">
        <v>53</v>
      </c>
      <c r="H85" s="4">
        <f t="shared" si="0"/>
        <v>0.8477011494252874</v>
      </c>
      <c r="I85" s="3">
        <v>17</v>
      </c>
      <c r="J85" s="52">
        <f t="shared" si="1"/>
        <v>0.46837146702557203</v>
      </c>
      <c r="K85" s="54">
        <f t="shared" si="2"/>
        <v>11.503875968992249</v>
      </c>
    </row>
    <row r="86" spans="1:11" x14ac:dyDescent="0.25">
      <c r="A86" s="19" t="s">
        <v>17</v>
      </c>
      <c r="B86" s="20">
        <v>139</v>
      </c>
      <c r="C86" s="20">
        <v>677</v>
      </c>
      <c r="D86" s="20">
        <v>235</v>
      </c>
      <c r="E86" s="20">
        <v>180</v>
      </c>
      <c r="F86" s="20">
        <v>19</v>
      </c>
      <c r="G86" s="21">
        <v>36</v>
      </c>
      <c r="H86" s="22">
        <f t="shared" ref="H86" si="3">SUM(E86+F86)/D86</f>
        <v>0.84680851063829787</v>
      </c>
      <c r="I86" s="20">
        <v>2</v>
      </c>
      <c r="J86" s="53">
        <f t="shared" si="1"/>
        <v>0.34711964549483015</v>
      </c>
      <c r="K86" s="56">
        <f t="shared" si="2"/>
        <v>7.2517985611510793</v>
      </c>
    </row>
    <row r="87" spans="1:11" x14ac:dyDescent="0.25">
      <c r="A87" s="5" t="s">
        <v>15</v>
      </c>
      <c r="B87" s="3">
        <v>152</v>
      </c>
      <c r="C87" s="3">
        <v>734</v>
      </c>
      <c r="D87" s="3">
        <v>234</v>
      </c>
      <c r="E87" s="3">
        <v>119</v>
      </c>
      <c r="F87" s="3">
        <v>59</v>
      </c>
      <c r="G87" s="12">
        <v>56</v>
      </c>
      <c r="H87" s="4">
        <f t="shared" si="0"/>
        <v>0.76068376068376065</v>
      </c>
      <c r="I87" s="3">
        <v>6</v>
      </c>
      <c r="J87" s="52">
        <f t="shared" si="1"/>
        <v>0.31880108991825612</v>
      </c>
      <c r="K87" s="54">
        <f t="shared" si="2"/>
        <v>10.315789473684211</v>
      </c>
    </row>
    <row r="88" spans="1:11" x14ac:dyDescent="0.25">
      <c r="A88" s="19" t="s">
        <v>25</v>
      </c>
      <c r="B88" s="20">
        <v>57</v>
      </c>
      <c r="C88" s="20">
        <v>229</v>
      </c>
      <c r="D88" s="20">
        <v>49</v>
      </c>
      <c r="E88" s="20">
        <v>37</v>
      </c>
      <c r="F88" s="20">
        <v>0</v>
      </c>
      <c r="G88" s="21">
        <v>12</v>
      </c>
      <c r="H88" s="22">
        <f t="shared" si="0"/>
        <v>0.75510204081632648</v>
      </c>
      <c r="I88" s="20">
        <v>0</v>
      </c>
      <c r="J88" s="53">
        <f t="shared" si="1"/>
        <v>0.21397379912663755</v>
      </c>
      <c r="K88" s="56">
        <f t="shared" si="2"/>
        <v>5.8947368421052628</v>
      </c>
    </row>
    <row r="89" spans="1:11" ht="15.75" thickBot="1" x14ac:dyDescent="0.3">
      <c r="A89" s="23" t="s">
        <v>31</v>
      </c>
      <c r="B89" s="24">
        <v>25</v>
      </c>
      <c r="C89" s="24">
        <v>103</v>
      </c>
      <c r="D89" s="24">
        <v>44</v>
      </c>
      <c r="E89" s="24">
        <v>19</v>
      </c>
      <c r="F89" s="24">
        <v>8</v>
      </c>
      <c r="G89" s="25">
        <v>17</v>
      </c>
      <c r="H89" s="26">
        <f t="shared" si="0"/>
        <v>0.61363636363636365</v>
      </c>
      <c r="I89" s="24">
        <v>0</v>
      </c>
      <c r="J89" s="55">
        <f t="shared" si="1"/>
        <v>0.42718446601941745</v>
      </c>
      <c r="K89" s="57">
        <f t="shared" si="2"/>
        <v>19.040000000000003</v>
      </c>
    </row>
    <row r="90" spans="1:11" x14ac:dyDescent="0.25">
      <c r="A90" s="75" t="s">
        <v>43</v>
      </c>
      <c r="B90"/>
      <c r="C90"/>
      <c r="D90"/>
      <c r="E90"/>
      <c r="F90"/>
      <c r="G90"/>
      <c r="H90"/>
      <c r="I90"/>
    </row>
    <row r="91" spans="1:11" x14ac:dyDescent="0.25">
      <c r="A91"/>
      <c r="B91"/>
      <c r="C91"/>
      <c r="D91"/>
      <c r="E91"/>
      <c r="F91"/>
      <c r="G91" s="50"/>
      <c r="H91" s="51"/>
      <c r="I91"/>
    </row>
    <row r="92" spans="1:11" x14ac:dyDescent="0.25">
      <c r="A92"/>
      <c r="B92"/>
      <c r="C92"/>
      <c r="D92"/>
      <c r="E92"/>
      <c r="F92"/>
      <c r="G92" s="50"/>
      <c r="H92" s="51"/>
      <c r="I92"/>
    </row>
    <row r="93" spans="1:11" x14ac:dyDescent="0.25">
      <c r="A93"/>
      <c r="B93"/>
      <c r="C93"/>
      <c r="D93"/>
      <c r="E93"/>
      <c r="F93"/>
      <c r="G93" s="50"/>
      <c r="H93" s="51"/>
      <c r="I93"/>
    </row>
    <row r="94" spans="1:11" x14ac:dyDescent="0.25">
      <c r="A94"/>
      <c r="B94"/>
      <c r="C94"/>
      <c r="D94"/>
      <c r="E94"/>
      <c r="F94"/>
      <c r="G94" s="50"/>
      <c r="H94" s="51"/>
      <c r="I94"/>
    </row>
    <row r="95" spans="1:11" x14ac:dyDescent="0.25">
      <c r="A95"/>
      <c r="B95"/>
      <c r="C95"/>
      <c r="D95"/>
      <c r="E95"/>
      <c r="F95"/>
      <c r="G95" s="50"/>
      <c r="H95" s="51"/>
      <c r="I95"/>
    </row>
    <row r="96" spans="1:11" x14ac:dyDescent="0.25">
      <c r="A96"/>
      <c r="B96"/>
      <c r="C96"/>
      <c r="D96"/>
      <c r="E96"/>
      <c r="F96"/>
      <c r="G96" s="50"/>
      <c r="H96" s="51"/>
      <c r="I96"/>
    </row>
    <row r="97" spans="1:9" x14ac:dyDescent="0.25">
      <c r="A97"/>
      <c r="B97"/>
      <c r="C97"/>
      <c r="D97"/>
      <c r="E97"/>
      <c r="F97"/>
      <c r="G97" s="50"/>
      <c r="H97" s="51"/>
      <c r="I97"/>
    </row>
    <row r="98" spans="1:9" x14ac:dyDescent="0.25">
      <c r="A98"/>
      <c r="B98"/>
      <c r="C98"/>
      <c r="D98"/>
      <c r="E98"/>
      <c r="F98"/>
      <c r="G98" s="50"/>
      <c r="H98" s="51"/>
      <c r="I98"/>
    </row>
    <row r="99" spans="1:9" x14ac:dyDescent="0.25">
      <c r="A99"/>
      <c r="B99"/>
      <c r="C99"/>
      <c r="D99"/>
      <c r="E99"/>
      <c r="F99"/>
      <c r="G99" s="50"/>
      <c r="H99" s="51"/>
      <c r="I99"/>
    </row>
    <row r="100" spans="1:9" x14ac:dyDescent="0.25">
      <c r="A100"/>
      <c r="B100"/>
      <c r="C100"/>
      <c r="D100"/>
      <c r="E100"/>
      <c r="F100"/>
      <c r="G100" s="50"/>
      <c r="H100" s="51"/>
      <c r="I100"/>
    </row>
    <row r="101" spans="1:9" x14ac:dyDescent="0.25">
      <c r="A101"/>
      <c r="B101"/>
      <c r="C101"/>
      <c r="D101"/>
      <c r="E101"/>
      <c r="F101"/>
      <c r="G101" s="50"/>
      <c r="H101" s="51"/>
      <c r="I101"/>
    </row>
    <row r="102" spans="1:9" x14ac:dyDescent="0.25">
      <c r="A102"/>
      <c r="B102"/>
      <c r="C102"/>
      <c r="D102"/>
      <c r="E102"/>
      <c r="F102"/>
      <c r="G102" s="50"/>
      <c r="H102" s="51"/>
      <c r="I102"/>
    </row>
    <row r="103" spans="1:9" x14ac:dyDescent="0.25">
      <c r="A103"/>
      <c r="B103"/>
      <c r="C103"/>
      <c r="D103"/>
      <c r="E103"/>
      <c r="F103"/>
      <c r="G103" s="50"/>
      <c r="H103" s="51"/>
      <c r="I103"/>
    </row>
    <row r="104" spans="1:9" x14ac:dyDescent="0.25">
      <c r="A104"/>
      <c r="B104"/>
      <c r="C104"/>
      <c r="D104"/>
      <c r="E104"/>
      <c r="F104"/>
      <c r="G104" s="50"/>
      <c r="H104" s="51"/>
      <c r="I104"/>
    </row>
    <row r="105" spans="1:9" x14ac:dyDescent="0.25">
      <c r="A105"/>
      <c r="B105"/>
      <c r="C105"/>
      <c r="D105"/>
      <c r="E105"/>
      <c r="F105"/>
      <c r="G105" s="50"/>
      <c r="H105" s="51"/>
      <c r="I105"/>
    </row>
    <row r="106" spans="1:9" x14ac:dyDescent="0.25">
      <c r="A106"/>
      <c r="B106"/>
      <c r="C106"/>
      <c r="D106"/>
      <c r="E106"/>
      <c r="F106"/>
      <c r="G106" s="50"/>
      <c r="H106" s="51"/>
      <c r="I106"/>
    </row>
    <row r="107" spans="1:9" x14ac:dyDescent="0.25">
      <c r="A107"/>
      <c r="B107"/>
      <c r="C107"/>
      <c r="D107"/>
      <c r="E107"/>
      <c r="F107"/>
      <c r="G107" s="50"/>
      <c r="H107" s="51"/>
      <c r="I107"/>
    </row>
    <row r="108" spans="1:9" x14ac:dyDescent="0.25">
      <c r="A108"/>
      <c r="B108"/>
      <c r="C108"/>
      <c r="D108"/>
      <c r="E108"/>
      <c r="F108"/>
      <c r="G108" s="50"/>
      <c r="H108" s="51"/>
      <c r="I108"/>
    </row>
    <row r="109" spans="1:9" x14ac:dyDescent="0.25">
      <c r="A109"/>
      <c r="B109"/>
      <c r="C109"/>
      <c r="D109"/>
      <c r="E109"/>
      <c r="F109"/>
      <c r="G109" s="50"/>
      <c r="H109" s="51"/>
      <c r="I109"/>
    </row>
    <row r="110" spans="1:9" x14ac:dyDescent="0.25">
      <c r="A110"/>
      <c r="B110"/>
      <c r="C110"/>
      <c r="D110"/>
      <c r="E110"/>
      <c r="F110"/>
      <c r="G110" s="50"/>
      <c r="H110" s="51"/>
      <c r="I110"/>
    </row>
    <row r="111" spans="1:9" x14ac:dyDescent="0.25">
      <c r="A111"/>
      <c r="B111"/>
      <c r="C111"/>
      <c r="D111"/>
      <c r="E111"/>
      <c r="F111"/>
      <c r="G111" s="50"/>
      <c r="H111" s="51"/>
      <c r="I111"/>
    </row>
    <row r="112" spans="1:9" x14ac:dyDescent="0.25">
      <c r="A112"/>
      <c r="B112"/>
      <c r="C112"/>
      <c r="D112"/>
      <c r="E112"/>
      <c r="F112"/>
      <c r="G112" s="50"/>
      <c r="H112" s="51"/>
      <c r="I112"/>
    </row>
    <row r="113" spans="1:9" x14ac:dyDescent="0.25">
      <c r="A113"/>
      <c r="B113"/>
      <c r="C113"/>
      <c r="D113"/>
      <c r="E113"/>
      <c r="F113"/>
      <c r="G113" s="50"/>
      <c r="H113" s="51"/>
      <c r="I113"/>
    </row>
    <row r="114" spans="1:9" x14ac:dyDescent="0.25">
      <c r="A114"/>
      <c r="B114"/>
      <c r="C114"/>
      <c r="D114"/>
      <c r="E114"/>
      <c r="F114"/>
      <c r="G114" s="50"/>
      <c r="H114" s="51"/>
      <c r="I114"/>
    </row>
    <row r="115" spans="1:9" x14ac:dyDescent="0.25">
      <c r="A115"/>
      <c r="B115"/>
      <c r="C115"/>
      <c r="D115"/>
      <c r="E115"/>
      <c r="F115"/>
      <c r="G115" s="50"/>
      <c r="H115" s="51"/>
      <c r="I115"/>
    </row>
    <row r="116" spans="1:9" x14ac:dyDescent="0.25">
      <c r="A116"/>
      <c r="B116"/>
      <c r="C116"/>
      <c r="D116"/>
      <c r="E116"/>
      <c r="F116"/>
      <c r="G116" s="50"/>
      <c r="H116" s="51"/>
      <c r="I116"/>
    </row>
    <row r="117" spans="1:9" x14ac:dyDescent="0.25">
      <c r="A117"/>
      <c r="B117"/>
      <c r="C117"/>
      <c r="D117"/>
      <c r="E117"/>
      <c r="F117"/>
      <c r="G117" s="50"/>
      <c r="H117" s="51"/>
      <c r="I117"/>
    </row>
    <row r="118" spans="1:9" x14ac:dyDescent="0.25">
      <c r="A118"/>
      <c r="B118"/>
      <c r="C118"/>
      <c r="D118"/>
      <c r="E118"/>
      <c r="F118"/>
      <c r="G118" s="50"/>
      <c r="H118" s="51"/>
      <c r="I118"/>
    </row>
    <row r="119" spans="1:9" x14ac:dyDescent="0.25">
      <c r="A119"/>
      <c r="B119"/>
      <c r="C119"/>
      <c r="D119"/>
      <c r="E119"/>
      <c r="F119"/>
      <c r="G119" s="50"/>
      <c r="H119" s="51"/>
      <c r="I119"/>
    </row>
    <row r="120" spans="1:9" x14ac:dyDescent="0.25">
      <c r="A120"/>
      <c r="B120"/>
      <c r="C120"/>
      <c r="D120"/>
      <c r="E120"/>
      <c r="F120"/>
      <c r="G120" s="50"/>
      <c r="H120" s="51"/>
      <c r="I120"/>
    </row>
    <row r="121" spans="1:9" x14ac:dyDescent="0.25">
      <c r="A121"/>
      <c r="B121"/>
      <c r="C121"/>
      <c r="D121"/>
      <c r="E121"/>
      <c r="F121"/>
      <c r="G121" s="50"/>
      <c r="H121" s="51"/>
      <c r="I121"/>
    </row>
    <row r="122" spans="1:9" x14ac:dyDescent="0.25">
      <c r="A122"/>
      <c r="B122"/>
      <c r="C122"/>
      <c r="D122"/>
      <c r="E122"/>
      <c r="F122"/>
      <c r="G122" s="50"/>
      <c r="H122" s="51"/>
      <c r="I122"/>
    </row>
    <row r="123" spans="1:9" x14ac:dyDescent="0.25">
      <c r="A123"/>
      <c r="B123"/>
      <c r="C123"/>
      <c r="D123"/>
      <c r="E123"/>
      <c r="F123"/>
      <c r="G123" s="50"/>
      <c r="H123" s="51"/>
      <c r="I123"/>
    </row>
  </sheetData>
  <mergeCells count="13">
    <mergeCell ref="A70:K70"/>
    <mergeCell ref="U1:AC1"/>
    <mergeCell ref="U19:AC19"/>
    <mergeCell ref="U37:AC37"/>
    <mergeCell ref="U54:AC54"/>
    <mergeCell ref="A53:I53"/>
    <mergeCell ref="K52:S52"/>
    <mergeCell ref="K1:S1"/>
    <mergeCell ref="A18:I18"/>
    <mergeCell ref="A1:I1"/>
    <mergeCell ref="A36:I36"/>
    <mergeCell ref="K18:S18"/>
    <mergeCell ref="K35:S35"/>
  </mergeCells>
  <printOptions horizontalCentered="1" verticalCentered="1"/>
  <pageMargins left="0" right="0" top="0" bottom="0" header="0" footer="0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2019-10-23T17:40:44Z</dcterms:modified>
</cp:coreProperties>
</file>