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-my.sharepoint.com/personal/robert_chapman_hydroone_com/Documents/Documents/BOBBY/OHHL/"/>
    </mc:Choice>
  </mc:AlternateContent>
  <xr:revisionPtr revIDLastSave="0" documentId="8_{B4ED8F24-986C-4909-90D4-4D0BB5CBD57B}" xr6:coauthVersionLast="47" xr6:coauthVersionMax="47" xr10:uidLastSave="{00000000-0000-0000-0000-000000000000}"/>
  <bookViews>
    <workbookView xWindow="-120" yWindow="-120" windowWidth="29040" windowHeight="15840" xr2:uid="{971DB8B3-7015-41D4-95E1-5BB4166DEF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AK7" i="1"/>
  <c r="AK6" i="1"/>
  <c r="AK5" i="1"/>
  <c r="AK4" i="1"/>
  <c r="AK3" i="1"/>
  <c r="AE8" i="1"/>
  <c r="AE6" i="1"/>
  <c r="AE5" i="1"/>
  <c r="AE4" i="1"/>
  <c r="AE3" i="1"/>
  <c r="Y8" i="1"/>
  <c r="Y7" i="1"/>
  <c r="Y5" i="1"/>
  <c r="Y4" i="1"/>
  <c r="Y3" i="1"/>
  <c r="S8" i="1"/>
  <c r="S7" i="1"/>
  <c r="S6" i="1"/>
  <c r="S4" i="1"/>
  <c r="M8" i="1"/>
  <c r="M7" i="1"/>
  <c r="M6" i="1"/>
  <c r="M5" i="1"/>
  <c r="M3" i="1"/>
  <c r="G5" i="1"/>
  <c r="G6" i="1"/>
  <c r="G7" i="1"/>
  <c r="G8" i="1"/>
  <c r="G4" i="1"/>
</calcChain>
</file>

<file path=xl/sharedStrings.xml><?xml version="1.0" encoding="utf-8"?>
<sst xmlns="http://schemas.openxmlformats.org/spreadsheetml/2006/main" count="48" uniqueCount="12">
  <si>
    <t>BRETT STEVENS</t>
  </si>
  <si>
    <t>BOBBY CHAPMAN</t>
  </si>
  <si>
    <t>KEVIN BROS</t>
  </si>
  <si>
    <t>W</t>
  </si>
  <si>
    <t>L</t>
  </si>
  <si>
    <t>T</t>
  </si>
  <si>
    <t>GF</t>
  </si>
  <si>
    <t>GA</t>
  </si>
  <si>
    <t>WIN%</t>
  </si>
  <si>
    <t>NICK PANDZA</t>
  </si>
  <si>
    <t>ROB BREWER</t>
  </si>
  <si>
    <t>TIM 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</si>
</sst>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u/>
      <sz val="12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4" fontId="2" fillId="5" borderId="6" xfId="0" applyNumberFormat="1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164" fontId="2" fillId="5" borderId="9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4" fontId="2" fillId="6" borderId="6" xfId="0" applyNumberFormat="1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164" fontId="2" fillId="6" borderId="9" xfId="0" applyNumberFormat="1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64" fontId="2" fillId="7" borderId="6" xfId="0" applyNumberFormat="1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164" fontId="2" fillId="7" borderId="9" xfId="0" applyNumberFormat="1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164" fontId="2" fillId="8" borderId="6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BDEC1-9123-4436-94BC-17CD800F94AC}">
  <dimension ref="A1:AK8"/>
  <sheetViews>
    <sheetView tabSelected="1" workbookViewId="0">
      <selection activeCell="A8" sqref="A8"/>
    </sheetView>
  </sheetViews>
  <sheetFormatPr defaultColWidth="9.140625" defaultRowHeight="15.75" x14ac:dyDescent="0.25"/>
  <cols>
    <col min="1" max="1" width="20.28515625" style="1" bestFit="1" customWidth="1"/>
    <col min="2" max="6" width="5.7109375" style="1" customWidth="1"/>
    <col min="7" max="7" width="9.5703125" style="1" bestFit="1" customWidth="1"/>
    <col min="8" max="12" width="5.7109375" style="1" customWidth="1"/>
    <col min="13" max="13" width="9.5703125" style="1" bestFit="1" customWidth="1"/>
    <col min="14" max="18" width="5.7109375" style="1" customWidth="1"/>
    <col min="19" max="19" width="9.5703125" style="1" bestFit="1" customWidth="1"/>
    <col min="20" max="24" width="5.7109375" style="1" customWidth="1"/>
    <col min="25" max="25" width="9.5703125" style="1" bestFit="1" customWidth="1"/>
    <col min="26" max="30" width="5.7109375" style="1" customWidth="1"/>
    <col min="31" max="31" width="9.5703125" style="1" bestFit="1" customWidth="1"/>
    <col min="32" max="36" width="5.7109375" style="1" customWidth="1"/>
    <col min="37" max="37" width="9.5703125" style="1" bestFit="1" customWidth="1"/>
    <col min="38" max="16384" width="9.140625" style="1"/>
  </cols>
  <sheetData>
    <row r="1" spans="1:37" s="6" customFormat="1" x14ac:dyDescent="0.25">
      <c r="A1" s="63"/>
      <c r="B1" s="71" t="s">
        <v>1</v>
      </c>
      <c r="C1" s="72"/>
      <c r="D1" s="72"/>
      <c r="E1" s="72"/>
      <c r="F1" s="72"/>
      <c r="G1" s="73"/>
      <c r="H1" s="68" t="s">
        <v>0</v>
      </c>
      <c r="I1" s="69"/>
      <c r="J1" s="69"/>
      <c r="K1" s="69"/>
      <c r="L1" s="69"/>
      <c r="M1" s="70"/>
      <c r="N1" s="74" t="s">
        <v>2</v>
      </c>
      <c r="O1" s="75"/>
      <c r="P1" s="75"/>
      <c r="Q1" s="75"/>
      <c r="R1" s="75"/>
      <c r="S1" s="76"/>
      <c r="T1" s="77" t="s">
        <v>9</v>
      </c>
      <c r="U1" s="78"/>
      <c r="V1" s="78"/>
      <c r="W1" s="78"/>
      <c r="X1" s="78"/>
      <c r="Y1" s="79"/>
      <c r="Z1" s="80" t="s">
        <v>10</v>
      </c>
      <c r="AA1" s="81"/>
      <c r="AB1" s="81"/>
      <c r="AC1" s="81"/>
      <c r="AD1" s="81"/>
      <c r="AE1" s="82"/>
      <c r="AF1" s="65" t="s">
        <v>11</v>
      </c>
      <c r="AG1" s="66"/>
      <c r="AH1" s="66"/>
      <c r="AI1" s="66"/>
      <c r="AJ1" s="66"/>
      <c r="AK1" s="67"/>
    </row>
    <row r="2" spans="1:37" s="6" customFormat="1" x14ac:dyDescent="0.25">
      <c r="A2" s="64"/>
      <c r="B2" s="12" t="s">
        <v>3</v>
      </c>
      <c r="C2" s="13" t="s">
        <v>4</v>
      </c>
      <c r="D2" s="13" t="s">
        <v>5</v>
      </c>
      <c r="E2" s="13" t="s">
        <v>6</v>
      </c>
      <c r="F2" s="13" t="s">
        <v>7</v>
      </c>
      <c r="G2" s="14" t="s">
        <v>8</v>
      </c>
      <c r="H2" s="21" t="s">
        <v>3</v>
      </c>
      <c r="I2" s="22" t="s">
        <v>4</v>
      </c>
      <c r="J2" s="22" t="s">
        <v>5</v>
      </c>
      <c r="K2" s="22" t="s">
        <v>6</v>
      </c>
      <c r="L2" s="22" t="s">
        <v>7</v>
      </c>
      <c r="M2" s="23" t="s">
        <v>8</v>
      </c>
      <c r="N2" s="30" t="s">
        <v>3</v>
      </c>
      <c r="O2" s="31" t="s">
        <v>4</v>
      </c>
      <c r="P2" s="31" t="s">
        <v>5</v>
      </c>
      <c r="Q2" s="31" t="s">
        <v>6</v>
      </c>
      <c r="R2" s="31" t="s">
        <v>7</v>
      </c>
      <c r="S2" s="32" t="s">
        <v>8</v>
      </c>
      <c r="T2" s="39" t="s">
        <v>3</v>
      </c>
      <c r="U2" s="40" t="s">
        <v>4</v>
      </c>
      <c r="V2" s="40" t="s">
        <v>5</v>
      </c>
      <c r="W2" s="40" t="s">
        <v>6</v>
      </c>
      <c r="X2" s="40" t="s">
        <v>7</v>
      </c>
      <c r="Y2" s="41" t="s">
        <v>8</v>
      </c>
      <c r="Z2" s="48" t="s">
        <v>3</v>
      </c>
      <c r="AA2" s="49" t="s">
        <v>4</v>
      </c>
      <c r="AB2" s="49" t="s">
        <v>5</v>
      </c>
      <c r="AC2" s="49" t="s">
        <v>6</v>
      </c>
      <c r="AD2" s="49" t="s">
        <v>7</v>
      </c>
      <c r="AE2" s="50" t="s">
        <v>8</v>
      </c>
      <c r="AF2" s="57" t="s">
        <v>3</v>
      </c>
      <c r="AG2" s="58" t="s">
        <v>4</v>
      </c>
      <c r="AH2" s="58" t="s">
        <v>5</v>
      </c>
      <c r="AI2" s="58" t="s">
        <v>6</v>
      </c>
      <c r="AJ2" s="58" t="s">
        <v>7</v>
      </c>
      <c r="AK2" s="59" t="s">
        <v>8</v>
      </c>
    </row>
    <row r="3" spans="1:37" x14ac:dyDescent="0.25">
      <c r="A3" s="2" t="s">
        <v>1</v>
      </c>
      <c r="B3" s="4"/>
      <c r="C3" s="5"/>
      <c r="D3" s="5"/>
      <c r="E3" s="5"/>
      <c r="F3" s="5"/>
      <c r="G3" s="9"/>
      <c r="H3" s="24">
        <v>5</v>
      </c>
      <c r="I3" s="25">
        <v>4</v>
      </c>
      <c r="J3" s="25">
        <v>0</v>
      </c>
      <c r="K3" s="25">
        <v>55</v>
      </c>
      <c r="L3" s="25">
        <v>45</v>
      </c>
      <c r="M3" s="26">
        <f>SUM(H3/(I3+H3))</f>
        <v>0.55555555555555558</v>
      </c>
      <c r="N3" s="33">
        <v>6</v>
      </c>
      <c r="O3" s="34">
        <v>13</v>
      </c>
      <c r="P3" s="34">
        <v>0</v>
      </c>
      <c r="Q3" s="34">
        <v>91</v>
      </c>
      <c r="R3" s="34">
        <v>103</v>
      </c>
      <c r="S3" s="35">
        <f>SUM(N3/(O3+N3))</f>
        <v>0.31578947368421051</v>
      </c>
      <c r="T3" s="42">
        <v>5</v>
      </c>
      <c r="U3" s="43">
        <v>4</v>
      </c>
      <c r="V3" s="43">
        <v>0</v>
      </c>
      <c r="W3" s="43">
        <v>48</v>
      </c>
      <c r="X3" s="43">
        <v>45</v>
      </c>
      <c r="Y3" s="44">
        <f>SUM(T3/(U3+T3))</f>
        <v>0.55555555555555558</v>
      </c>
      <c r="Z3" s="51">
        <v>19</v>
      </c>
      <c r="AA3" s="52">
        <v>13</v>
      </c>
      <c r="AB3" s="52">
        <v>4</v>
      </c>
      <c r="AC3" s="52">
        <v>206</v>
      </c>
      <c r="AD3" s="52">
        <v>166</v>
      </c>
      <c r="AE3" s="53">
        <f>SUM(Z3/(AA3+Z3))</f>
        <v>0.59375</v>
      </c>
      <c r="AF3" s="60">
        <v>11</v>
      </c>
      <c r="AG3" s="61">
        <v>4</v>
      </c>
      <c r="AH3" s="61">
        <v>1</v>
      </c>
      <c r="AI3" s="61">
        <v>107</v>
      </c>
      <c r="AJ3" s="61">
        <v>70</v>
      </c>
      <c r="AK3" s="62">
        <f>SUM(AF3/(AG3+AF3))</f>
        <v>0.73333333333333328</v>
      </c>
    </row>
    <row r="4" spans="1:37" x14ac:dyDescent="0.25">
      <c r="A4" s="2" t="s">
        <v>0</v>
      </c>
      <c r="B4" s="15">
        <v>4</v>
      </c>
      <c r="C4" s="16">
        <v>5</v>
      </c>
      <c r="D4" s="16">
        <v>0</v>
      </c>
      <c r="E4" s="16">
        <v>45</v>
      </c>
      <c r="F4" s="16">
        <v>55</v>
      </c>
      <c r="G4" s="17">
        <f>SUM(B4/(C4+B4))</f>
        <v>0.44444444444444442</v>
      </c>
      <c r="H4" s="4"/>
      <c r="I4" s="5"/>
      <c r="J4" s="5"/>
      <c r="K4" s="5"/>
      <c r="L4" s="5"/>
      <c r="M4" s="10"/>
      <c r="N4" s="33">
        <v>4</v>
      </c>
      <c r="O4" s="34">
        <v>6</v>
      </c>
      <c r="P4" s="34">
        <v>4</v>
      </c>
      <c r="Q4" s="34">
        <v>61</v>
      </c>
      <c r="R4" s="34">
        <v>64</v>
      </c>
      <c r="S4" s="35">
        <f>SUM(N4/(O4+N4))</f>
        <v>0.4</v>
      </c>
      <c r="T4" s="42">
        <v>5</v>
      </c>
      <c r="U4" s="43">
        <v>2</v>
      </c>
      <c r="V4" s="43">
        <v>1</v>
      </c>
      <c r="W4" s="43">
        <v>39</v>
      </c>
      <c r="X4" s="43">
        <v>28</v>
      </c>
      <c r="Y4" s="44">
        <f>SUM(T4/(U4+T4))</f>
        <v>0.7142857142857143</v>
      </c>
      <c r="Z4" s="51">
        <v>8</v>
      </c>
      <c r="AA4" s="52">
        <v>3</v>
      </c>
      <c r="AB4" s="52">
        <v>4</v>
      </c>
      <c r="AC4" s="52">
        <v>79</v>
      </c>
      <c r="AD4" s="52">
        <v>59</v>
      </c>
      <c r="AE4" s="53">
        <f>SUM(Z4/(AA4+Z4))</f>
        <v>0.72727272727272729</v>
      </c>
      <c r="AF4" s="60">
        <v>8</v>
      </c>
      <c r="AG4" s="61">
        <v>6</v>
      </c>
      <c r="AH4" s="61">
        <v>1</v>
      </c>
      <c r="AI4" s="61">
        <v>76</v>
      </c>
      <c r="AJ4" s="61">
        <v>67</v>
      </c>
      <c r="AK4" s="62">
        <f>SUM(AF4/(AG4+AF4))</f>
        <v>0.5714285714285714</v>
      </c>
    </row>
    <row r="5" spans="1:37" x14ac:dyDescent="0.25">
      <c r="A5" s="2" t="s">
        <v>2</v>
      </c>
      <c r="B5" s="15">
        <v>13</v>
      </c>
      <c r="C5" s="16">
        <v>6</v>
      </c>
      <c r="D5" s="16">
        <v>0</v>
      </c>
      <c r="E5" s="16">
        <v>103</v>
      </c>
      <c r="F5" s="16">
        <v>91</v>
      </c>
      <c r="G5" s="17">
        <f t="shared" ref="G5:G8" si="0">SUM(B5/(C5+B5))</f>
        <v>0.68421052631578949</v>
      </c>
      <c r="H5" s="24">
        <v>6</v>
      </c>
      <c r="I5" s="25">
        <v>4</v>
      </c>
      <c r="J5" s="25">
        <v>4</v>
      </c>
      <c r="K5" s="25">
        <v>64</v>
      </c>
      <c r="L5" s="25">
        <v>61</v>
      </c>
      <c r="M5" s="26">
        <f>SUM(H5/(I5+H5))</f>
        <v>0.6</v>
      </c>
      <c r="N5" s="4"/>
      <c r="O5" s="5"/>
      <c r="P5" s="5"/>
      <c r="Q5" s="5"/>
      <c r="R5" s="5"/>
      <c r="S5" s="10"/>
      <c r="T5" s="42">
        <v>4</v>
      </c>
      <c r="U5" s="43">
        <v>4</v>
      </c>
      <c r="V5" s="43">
        <v>1</v>
      </c>
      <c r="W5" s="43">
        <v>36</v>
      </c>
      <c r="X5" s="43">
        <v>39</v>
      </c>
      <c r="Y5" s="44">
        <f>SUM(T5/(U5+T5))</f>
        <v>0.5</v>
      </c>
      <c r="Z5" s="51">
        <v>12</v>
      </c>
      <c r="AA5" s="52">
        <v>11</v>
      </c>
      <c r="AB5" s="52">
        <v>2</v>
      </c>
      <c r="AC5" s="52">
        <v>112</v>
      </c>
      <c r="AD5" s="52">
        <v>110</v>
      </c>
      <c r="AE5" s="53">
        <f>SUM(Z5/(AA5+Z5))</f>
        <v>0.52173913043478259</v>
      </c>
      <c r="AF5" s="60">
        <v>8</v>
      </c>
      <c r="AG5" s="61">
        <v>10</v>
      </c>
      <c r="AH5" s="61">
        <v>4</v>
      </c>
      <c r="AI5" s="61">
        <v>107</v>
      </c>
      <c r="AJ5" s="61">
        <v>97</v>
      </c>
      <c r="AK5" s="62">
        <f>SUM(AF5/(AG5+AF5))</f>
        <v>0.44444444444444442</v>
      </c>
    </row>
    <row r="6" spans="1:37" x14ac:dyDescent="0.25">
      <c r="A6" s="2" t="s">
        <v>9</v>
      </c>
      <c r="B6" s="15">
        <v>4</v>
      </c>
      <c r="C6" s="16">
        <v>5</v>
      </c>
      <c r="D6" s="16">
        <v>0</v>
      </c>
      <c r="E6" s="16">
        <v>45</v>
      </c>
      <c r="F6" s="16">
        <v>48</v>
      </c>
      <c r="G6" s="17">
        <f t="shared" si="0"/>
        <v>0.44444444444444442</v>
      </c>
      <c r="H6" s="24">
        <v>2</v>
      </c>
      <c r="I6" s="25">
        <v>5</v>
      </c>
      <c r="J6" s="25">
        <v>1</v>
      </c>
      <c r="K6" s="25">
        <v>28</v>
      </c>
      <c r="L6" s="25">
        <v>39</v>
      </c>
      <c r="M6" s="26">
        <f>SUM(H6/(I6+H6))</f>
        <v>0.2857142857142857</v>
      </c>
      <c r="N6" s="33">
        <v>4</v>
      </c>
      <c r="O6" s="34">
        <v>4</v>
      </c>
      <c r="P6" s="34">
        <v>1</v>
      </c>
      <c r="Q6" s="34">
        <v>39</v>
      </c>
      <c r="R6" s="34">
        <v>36</v>
      </c>
      <c r="S6" s="35">
        <f>SUM(N6/(O6+N6))</f>
        <v>0.5</v>
      </c>
      <c r="T6" s="4"/>
      <c r="U6" s="5"/>
      <c r="V6" s="5"/>
      <c r="W6" s="5"/>
      <c r="X6" s="5"/>
      <c r="Y6" s="10"/>
      <c r="Z6" s="51">
        <v>4</v>
      </c>
      <c r="AA6" s="52">
        <v>2</v>
      </c>
      <c r="AB6" s="52">
        <v>2</v>
      </c>
      <c r="AC6" s="52">
        <v>32</v>
      </c>
      <c r="AD6" s="52">
        <v>24</v>
      </c>
      <c r="AE6" s="53">
        <f>SUM(Z6/(AA6+Z6))</f>
        <v>0.66666666666666663</v>
      </c>
      <c r="AF6" s="60">
        <v>6</v>
      </c>
      <c r="AG6" s="61">
        <v>3</v>
      </c>
      <c r="AH6" s="61">
        <v>0</v>
      </c>
      <c r="AI6" s="61">
        <v>32</v>
      </c>
      <c r="AJ6" s="61">
        <v>29</v>
      </c>
      <c r="AK6" s="62">
        <f>SUM(AF6/(AG6+AF6))</f>
        <v>0.66666666666666663</v>
      </c>
    </row>
    <row r="7" spans="1:37" x14ac:dyDescent="0.25">
      <c r="A7" s="2" t="s">
        <v>10</v>
      </c>
      <c r="B7" s="15">
        <v>13</v>
      </c>
      <c r="C7" s="16">
        <v>19</v>
      </c>
      <c r="D7" s="16">
        <v>4</v>
      </c>
      <c r="E7" s="16">
        <v>166</v>
      </c>
      <c r="F7" s="16">
        <v>206</v>
      </c>
      <c r="G7" s="17">
        <f t="shared" si="0"/>
        <v>0.40625</v>
      </c>
      <c r="H7" s="24">
        <v>3</v>
      </c>
      <c r="I7" s="25">
        <v>8</v>
      </c>
      <c r="J7" s="25">
        <v>4</v>
      </c>
      <c r="K7" s="25">
        <v>59</v>
      </c>
      <c r="L7" s="25">
        <v>79</v>
      </c>
      <c r="M7" s="26">
        <f>SUM(H7/(I7+H7))</f>
        <v>0.27272727272727271</v>
      </c>
      <c r="N7" s="33">
        <v>11</v>
      </c>
      <c r="O7" s="34">
        <v>12</v>
      </c>
      <c r="P7" s="34">
        <v>2</v>
      </c>
      <c r="Q7" s="34">
        <v>110</v>
      </c>
      <c r="R7" s="34">
        <v>112</v>
      </c>
      <c r="S7" s="35">
        <f>SUM(N7/(O7+N7))</f>
        <v>0.47826086956521741</v>
      </c>
      <c r="T7" s="42">
        <v>2</v>
      </c>
      <c r="U7" s="43">
        <v>4</v>
      </c>
      <c r="V7" s="43">
        <v>2</v>
      </c>
      <c r="W7" s="43">
        <v>24</v>
      </c>
      <c r="X7" s="43">
        <v>32</v>
      </c>
      <c r="Y7" s="44">
        <f>SUM(T7/(U7+T7))</f>
        <v>0.33333333333333331</v>
      </c>
      <c r="Z7" s="4"/>
      <c r="AA7" s="5"/>
      <c r="AB7" s="5"/>
      <c r="AC7" s="5"/>
      <c r="AD7" s="5"/>
      <c r="AE7" s="10"/>
      <c r="AF7" s="60">
        <v>12</v>
      </c>
      <c r="AG7" s="61">
        <v>9</v>
      </c>
      <c r="AH7" s="61">
        <v>4</v>
      </c>
      <c r="AI7" s="61">
        <v>138</v>
      </c>
      <c r="AJ7" s="61">
        <v>132</v>
      </c>
      <c r="AK7" s="62">
        <f>SUM(AF7/(AG7+AF7))</f>
        <v>0.5714285714285714</v>
      </c>
    </row>
    <row r="8" spans="1:37" ht="16.5" thickBot="1" x14ac:dyDescent="0.3">
      <c r="A8" s="3" t="s">
        <v>11</v>
      </c>
      <c r="B8" s="18">
        <v>4</v>
      </c>
      <c r="C8" s="19">
        <v>11</v>
      </c>
      <c r="D8" s="19">
        <v>1</v>
      </c>
      <c r="E8" s="19">
        <v>70</v>
      </c>
      <c r="F8" s="19">
        <v>107</v>
      </c>
      <c r="G8" s="20">
        <f t="shared" si="0"/>
        <v>0.26666666666666666</v>
      </c>
      <c r="H8" s="27">
        <v>6</v>
      </c>
      <c r="I8" s="28">
        <v>8</v>
      </c>
      <c r="J8" s="28">
        <v>1</v>
      </c>
      <c r="K8" s="28">
        <v>67</v>
      </c>
      <c r="L8" s="28">
        <v>76</v>
      </c>
      <c r="M8" s="29">
        <f>SUM(H8/(I8+H8))</f>
        <v>0.42857142857142855</v>
      </c>
      <c r="N8" s="36">
        <v>10</v>
      </c>
      <c r="O8" s="37">
        <v>8</v>
      </c>
      <c r="P8" s="37">
        <v>4</v>
      </c>
      <c r="Q8" s="37">
        <v>97</v>
      </c>
      <c r="R8" s="37">
        <v>107</v>
      </c>
      <c r="S8" s="38">
        <f>SUM(N8/(O8+N8))</f>
        <v>0.55555555555555558</v>
      </c>
      <c r="T8" s="45">
        <v>3</v>
      </c>
      <c r="U8" s="46">
        <v>6</v>
      </c>
      <c r="V8" s="46">
        <v>0</v>
      </c>
      <c r="W8" s="46">
        <v>29</v>
      </c>
      <c r="X8" s="46">
        <v>32</v>
      </c>
      <c r="Y8" s="47">
        <f>SUM(T8/(U8+T8))</f>
        <v>0.33333333333333331</v>
      </c>
      <c r="Z8" s="54">
        <v>9</v>
      </c>
      <c r="AA8" s="55">
        <v>12</v>
      </c>
      <c r="AB8" s="55">
        <v>4</v>
      </c>
      <c r="AC8" s="55">
        <v>132</v>
      </c>
      <c r="AD8" s="55">
        <v>138</v>
      </c>
      <c r="AE8" s="56">
        <f>SUM(Z8/(AA8+Z8))</f>
        <v>0.42857142857142855</v>
      </c>
      <c r="AF8" s="7"/>
      <c r="AG8" s="8"/>
      <c r="AH8" s="8"/>
      <c r="AI8" s="8"/>
      <c r="AJ8" s="8"/>
      <c r="AK8" s="11"/>
    </row>
  </sheetData>
  <mergeCells count="6">
    <mergeCell ref="AF1:AK1"/>
    <mergeCell ref="H1:M1"/>
    <mergeCell ref="B1:G1"/>
    <mergeCell ref="N1:S1"/>
    <mergeCell ref="T1:Y1"/>
    <mergeCell ref="Z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CHAPMAN Robert</dc:creator>
  <cp:lastModifiedBy>CHAPMAN Robert</cp:lastModifiedBy>
  <dcterms:created xsi:type="dcterms:W3CDTF">2024-02-08T13:35:36Z</dcterms:created>
  <dcterms:modified xsi:type="dcterms:W3CDTF">2024-09-12T17:52:55Z</dcterms:modified>
</cp:coreProperties>
</file>