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usan\Documents\Archery May 2010\Shoot results\"/>
    </mc:Choice>
  </mc:AlternateContent>
  <xr:revisionPtr revIDLastSave="0" documentId="13_ncr:1_{913CC931-D073-47B5-86C2-A857E4FAA5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H48" i="1" s="1"/>
  <c r="G21" i="1"/>
  <c r="D21" i="1"/>
  <c r="G8" i="1"/>
  <c r="D8" i="1"/>
  <c r="G13" i="1"/>
  <c r="D13" i="1"/>
  <c r="G15" i="1"/>
  <c r="D15" i="1"/>
  <c r="G29" i="1"/>
  <c r="D29" i="1"/>
  <c r="G28" i="1"/>
  <c r="D28" i="1"/>
  <c r="G30" i="1"/>
  <c r="D30" i="1"/>
  <c r="G43" i="1"/>
  <c r="G41" i="1"/>
  <c r="G44" i="1"/>
  <c r="G42" i="1"/>
  <c r="D43" i="1"/>
  <c r="D41" i="1"/>
  <c r="D44" i="1"/>
  <c r="D42" i="1"/>
  <c r="G38" i="1"/>
  <c r="G37" i="1"/>
  <c r="G36" i="1"/>
  <c r="G55" i="1"/>
  <c r="G53" i="1"/>
  <c r="D35" i="1"/>
  <c r="D37" i="1"/>
  <c r="D38" i="1"/>
  <c r="D36" i="1"/>
  <c r="D33" i="1"/>
  <c r="H33" i="1" s="1"/>
  <c r="D34" i="1"/>
  <c r="G54" i="1"/>
  <c r="G47" i="1"/>
  <c r="G52" i="1"/>
  <c r="G51" i="1"/>
  <c r="G56" i="1"/>
  <c r="G35" i="1"/>
  <c r="G22" i="1"/>
  <c r="G23" i="1"/>
  <c r="G20" i="1"/>
  <c r="G25" i="1"/>
  <c r="G24" i="1"/>
  <c r="G19" i="1"/>
  <c r="G14" i="1"/>
  <c r="G16" i="1"/>
  <c r="G9" i="1"/>
  <c r="G10" i="1"/>
  <c r="G12" i="1"/>
  <c r="G7" i="1"/>
  <c r="G11" i="1"/>
  <c r="D47" i="1"/>
  <c r="D16" i="1"/>
  <c r="D14" i="1"/>
  <c r="D12" i="1"/>
  <c r="D23" i="1"/>
  <c r="D20" i="1"/>
  <c r="D25" i="1"/>
  <c r="D22" i="1"/>
  <c r="D52" i="1"/>
  <c r="H21" i="1" l="1"/>
  <c r="H42" i="1"/>
  <c r="H8" i="1"/>
  <c r="H13" i="1"/>
  <c r="H15" i="1"/>
  <c r="H29" i="1"/>
  <c r="H28" i="1"/>
  <c r="H30" i="1"/>
  <c r="H44" i="1"/>
  <c r="H43" i="1"/>
  <c r="H41" i="1"/>
  <c r="H38" i="1"/>
  <c r="H36" i="1"/>
  <c r="H37" i="1"/>
  <c r="H20" i="1"/>
  <c r="H16" i="1"/>
  <c r="H47" i="1"/>
  <c r="H34" i="1"/>
  <c r="H14" i="1"/>
  <c r="H25" i="1"/>
  <c r="H23" i="1"/>
  <c r="H22" i="1"/>
  <c r="H12" i="1"/>
  <c r="H52" i="1"/>
  <c r="D51" i="1"/>
  <c r="H51" i="1" s="1"/>
  <c r="D10" i="1"/>
  <c r="H10" i="1" s="1"/>
  <c r="D9" i="1"/>
  <c r="H9" i="1" s="1"/>
  <c r="D56" i="1" l="1"/>
  <c r="H56" i="1" s="1"/>
  <c r="D7" i="1"/>
  <c r="H7" i="1" s="1"/>
  <c r="D53" i="1" l="1"/>
  <c r="H53" i="1" s="1"/>
  <c r="D54" i="1"/>
  <c r="H54" i="1" s="1"/>
  <c r="D55" i="1"/>
  <c r="H55" i="1" s="1"/>
  <c r="H35" i="1"/>
  <c r="D24" i="1"/>
  <c r="H24" i="1" s="1"/>
  <c r="D19" i="1"/>
  <c r="H19" i="1" s="1"/>
  <c r="D11" i="1"/>
  <c r="H11" i="1" s="1"/>
</calcChain>
</file>

<file path=xl/sharedStrings.xml><?xml version="1.0" encoding="utf-8"?>
<sst xmlns="http://schemas.openxmlformats.org/spreadsheetml/2006/main" count="107" uniqueCount="64">
  <si>
    <t xml:space="preserve">WOODLAND TRADITIONAL ARCHERS </t>
  </si>
  <si>
    <t>MEN'S RECURVE</t>
  </si>
  <si>
    <t>NAME</t>
  </si>
  <si>
    <t>TOTAL</t>
  </si>
  <si>
    <t>John Craft</t>
  </si>
  <si>
    <t>MEN'S LONGBOW</t>
  </si>
  <si>
    <t>Henry Peiser</t>
  </si>
  <si>
    <t>Bob Dryden</t>
  </si>
  <si>
    <t>Stanley Kilpatrick</t>
  </si>
  <si>
    <t>LADIES</t>
  </si>
  <si>
    <t>Trudy Dryden</t>
  </si>
  <si>
    <t xml:space="preserve">THANK YOU EVERYONE FOR COMING TO OUR SHOOT, IT WAS GREAT TO HAVE YOU HERE WITH US!  </t>
  </si>
  <si>
    <t>Steve Lyne</t>
  </si>
  <si>
    <t>Danny Hopper</t>
  </si>
  <si>
    <t>Ben Roundell</t>
  </si>
  <si>
    <t>Terry Goff</t>
  </si>
  <si>
    <t>20 stations 2 arrows 2 rounds each day</t>
  </si>
  <si>
    <t>May 27 &amp;2 28 2023 Annual Shoot</t>
  </si>
  <si>
    <t>May 27th</t>
  </si>
  <si>
    <t>Round 1</t>
  </si>
  <si>
    <t>Round 2</t>
  </si>
  <si>
    <t>May 28th</t>
  </si>
  <si>
    <t>Grand</t>
  </si>
  <si>
    <t>Total</t>
  </si>
  <si>
    <t>Denise Howlett</t>
  </si>
  <si>
    <t>Rivers Keirstead</t>
  </si>
  <si>
    <t>Bree Reinhart</t>
  </si>
  <si>
    <t>Miley Jowett</t>
  </si>
  <si>
    <t>Emma Mullin</t>
  </si>
  <si>
    <t>dns</t>
  </si>
  <si>
    <t>Isaac Bettle</t>
  </si>
  <si>
    <t>Alex Small</t>
  </si>
  <si>
    <t>Jodi Stringer-Webb</t>
  </si>
  <si>
    <t>Graham Lawrence</t>
  </si>
  <si>
    <t>MEN'S PRIMITIVE</t>
  </si>
  <si>
    <t>Tom Totton</t>
  </si>
  <si>
    <t>Lionel Gautreau</t>
  </si>
  <si>
    <t>Daniel Buckley</t>
  </si>
  <si>
    <t>Eugene LaPlante</t>
  </si>
  <si>
    <t>Dave Legacy</t>
  </si>
  <si>
    <t>Shawn Goff</t>
  </si>
  <si>
    <t>Andy Jowett</t>
  </si>
  <si>
    <t>Kurtis Galbraith</t>
  </si>
  <si>
    <t>George Gagnon</t>
  </si>
  <si>
    <t>Dave Maynard</t>
  </si>
  <si>
    <t>Stafan Cruse</t>
  </si>
  <si>
    <t>Rafe Keirstead</t>
  </si>
  <si>
    <t>CONGRATULATIONS TO GEORGE GAGNON FOR WINNING THE HOLLOW LOG NOVELTY SHOOT!</t>
  </si>
  <si>
    <t>***CONGRATULATIONS TO STEVE LYNE FOR HAVING THE HIGHEST SCORE OF THE SHOOT!***</t>
  </si>
  <si>
    <t>ADULT BEGINNERS</t>
  </si>
  <si>
    <t>JUNIORS</t>
  </si>
  <si>
    <t>PEEWEES</t>
  </si>
  <si>
    <t>Thank you for all the door prize donations.  They are very appreciated!</t>
  </si>
  <si>
    <t>PLACE</t>
  </si>
  <si>
    <t xml:space="preserve">  (Archers must shoot both days to place)</t>
  </si>
  <si>
    <t>dns = did not shoot or did not score</t>
  </si>
  <si>
    <t>Zane C</t>
  </si>
  <si>
    <t>Zane T</t>
  </si>
  <si>
    <t>Kyla D</t>
  </si>
  <si>
    <t>Claire L</t>
  </si>
  <si>
    <t>Avelyn S</t>
  </si>
  <si>
    <t>Hank R</t>
  </si>
  <si>
    <t>Oliver B</t>
  </si>
  <si>
    <t>Calleigh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</si>
</sst>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zoomScale="172" zoomScaleNormal="172" workbookViewId="0">
      <selection activeCell="C57" sqref="C57"/>
    </sheetView>
  </sheetViews>
  <sheetFormatPr defaultRowHeight="15" x14ac:dyDescent="0.25"/>
  <cols>
    <col min="1" max="1" width="25" customWidth="1"/>
    <col min="2" max="2" width="11" customWidth="1"/>
    <col min="3" max="3" width="10.7109375" customWidth="1"/>
  </cols>
  <sheetData>
    <row r="1" spans="1:10" s="1" customFormat="1" x14ac:dyDescent="0.25">
      <c r="A1" s="1" t="s">
        <v>0</v>
      </c>
    </row>
    <row r="2" spans="1:10" s="1" customFormat="1" x14ac:dyDescent="0.25">
      <c r="A2" s="1" t="s">
        <v>17</v>
      </c>
      <c r="C2" s="1" t="s">
        <v>16</v>
      </c>
    </row>
    <row r="4" spans="1:10" s="1" customFormat="1" x14ac:dyDescent="0.25">
      <c r="B4" s="1" t="s">
        <v>18</v>
      </c>
      <c r="E4" s="1" t="s">
        <v>21</v>
      </c>
      <c r="H4" s="1" t="s">
        <v>22</v>
      </c>
    </row>
    <row r="5" spans="1:10" s="1" customFormat="1" x14ac:dyDescent="0.25">
      <c r="A5" s="1" t="s">
        <v>2</v>
      </c>
      <c r="B5" s="1" t="s">
        <v>19</v>
      </c>
      <c r="C5" s="1" t="s">
        <v>20</v>
      </c>
      <c r="D5" s="1" t="s">
        <v>3</v>
      </c>
      <c r="E5" s="1" t="s">
        <v>19</v>
      </c>
      <c r="F5" s="1" t="s">
        <v>20</v>
      </c>
      <c r="G5" s="1" t="s">
        <v>3</v>
      </c>
      <c r="H5" s="1" t="s">
        <v>23</v>
      </c>
      <c r="I5" s="1" t="s">
        <v>53</v>
      </c>
      <c r="J5" s="1" t="s">
        <v>54</v>
      </c>
    </row>
    <row r="6" spans="1:10" x14ac:dyDescent="0.25">
      <c r="A6" s="1" t="s">
        <v>1</v>
      </c>
    </row>
    <row r="7" spans="1:10" x14ac:dyDescent="0.25">
      <c r="A7" t="s">
        <v>38</v>
      </c>
      <c r="B7">
        <v>316</v>
      </c>
      <c r="C7">
        <v>311</v>
      </c>
      <c r="D7">
        <f t="shared" ref="D7:D16" si="0">SUM(B7:C7)</f>
        <v>627</v>
      </c>
      <c r="E7">
        <v>347</v>
      </c>
      <c r="F7">
        <v>348</v>
      </c>
      <c r="G7">
        <f t="shared" ref="G7:G16" si="1">SUM(E7:F7)</f>
        <v>695</v>
      </c>
      <c r="H7">
        <f t="shared" ref="H7:H16" si="2">D7+G7</f>
        <v>1322</v>
      </c>
      <c r="I7">
        <v>1</v>
      </c>
    </row>
    <row r="8" spans="1:10" ht="14.25" customHeight="1" x14ac:dyDescent="0.25">
      <c r="A8" t="s">
        <v>43</v>
      </c>
      <c r="B8">
        <v>309</v>
      </c>
      <c r="C8">
        <v>294</v>
      </c>
      <c r="D8">
        <f t="shared" si="0"/>
        <v>603</v>
      </c>
      <c r="E8">
        <v>321</v>
      </c>
      <c r="F8">
        <v>321</v>
      </c>
      <c r="G8">
        <f t="shared" si="1"/>
        <v>642</v>
      </c>
      <c r="H8">
        <f t="shared" si="2"/>
        <v>1245</v>
      </c>
      <c r="I8">
        <v>2</v>
      </c>
      <c r="J8" s="1" t="s">
        <v>47</v>
      </c>
    </row>
    <row r="9" spans="1:10" x14ac:dyDescent="0.25">
      <c r="A9" t="s">
        <v>39</v>
      </c>
      <c r="B9">
        <v>283</v>
      </c>
      <c r="C9">
        <v>286</v>
      </c>
      <c r="D9">
        <f t="shared" si="0"/>
        <v>569</v>
      </c>
      <c r="E9">
        <v>304</v>
      </c>
      <c r="F9">
        <v>304</v>
      </c>
      <c r="G9">
        <f t="shared" si="1"/>
        <v>608</v>
      </c>
      <c r="H9">
        <f t="shared" si="2"/>
        <v>1177</v>
      </c>
      <c r="I9">
        <v>3</v>
      </c>
    </row>
    <row r="10" spans="1:10" x14ac:dyDescent="0.25">
      <c r="A10" t="s">
        <v>4</v>
      </c>
      <c r="B10">
        <v>255</v>
      </c>
      <c r="C10">
        <v>267</v>
      </c>
      <c r="D10">
        <f t="shared" si="0"/>
        <v>522</v>
      </c>
      <c r="E10">
        <v>247</v>
      </c>
      <c r="F10">
        <v>245</v>
      </c>
      <c r="G10">
        <f t="shared" si="1"/>
        <v>492</v>
      </c>
      <c r="H10">
        <f t="shared" si="2"/>
        <v>1014</v>
      </c>
    </row>
    <row r="11" spans="1:10" x14ac:dyDescent="0.25">
      <c r="A11" t="s">
        <v>7</v>
      </c>
      <c r="B11">
        <v>358</v>
      </c>
      <c r="C11">
        <v>339</v>
      </c>
      <c r="D11">
        <f t="shared" si="0"/>
        <v>697</v>
      </c>
      <c r="E11" t="s">
        <v>29</v>
      </c>
      <c r="F11" t="s">
        <v>29</v>
      </c>
      <c r="G11">
        <f t="shared" si="1"/>
        <v>0</v>
      </c>
      <c r="H11">
        <f t="shared" si="2"/>
        <v>697</v>
      </c>
    </row>
    <row r="12" spans="1:10" x14ac:dyDescent="0.25">
      <c r="A12" t="s">
        <v>14</v>
      </c>
      <c r="B12" t="s">
        <v>29</v>
      </c>
      <c r="C12" t="s">
        <v>29</v>
      </c>
      <c r="D12">
        <f t="shared" si="0"/>
        <v>0</v>
      </c>
      <c r="E12">
        <v>320</v>
      </c>
      <c r="F12">
        <v>320</v>
      </c>
      <c r="G12">
        <f t="shared" si="1"/>
        <v>640</v>
      </c>
      <c r="H12">
        <f t="shared" si="2"/>
        <v>640</v>
      </c>
    </row>
    <row r="13" spans="1:10" x14ac:dyDescent="0.25">
      <c r="A13" t="s">
        <v>42</v>
      </c>
      <c r="B13">
        <v>260</v>
      </c>
      <c r="C13">
        <v>304</v>
      </c>
      <c r="D13">
        <f t="shared" si="0"/>
        <v>564</v>
      </c>
      <c r="E13" t="s">
        <v>29</v>
      </c>
      <c r="F13" t="s">
        <v>29</v>
      </c>
      <c r="G13">
        <f t="shared" si="1"/>
        <v>0</v>
      </c>
      <c r="H13">
        <f t="shared" si="2"/>
        <v>564</v>
      </c>
    </row>
    <row r="14" spans="1:10" x14ac:dyDescent="0.25">
      <c r="A14" t="s">
        <v>40</v>
      </c>
      <c r="B14">
        <v>249</v>
      </c>
      <c r="C14">
        <v>226</v>
      </c>
      <c r="D14">
        <f t="shared" si="0"/>
        <v>475</v>
      </c>
      <c r="E14" t="s">
        <v>29</v>
      </c>
      <c r="F14" t="s">
        <v>29</v>
      </c>
      <c r="G14">
        <f t="shared" si="1"/>
        <v>0</v>
      </c>
      <c r="H14">
        <f t="shared" si="2"/>
        <v>475</v>
      </c>
    </row>
    <row r="15" spans="1:10" x14ac:dyDescent="0.25">
      <c r="A15" t="s">
        <v>41</v>
      </c>
      <c r="B15" t="s">
        <v>29</v>
      </c>
      <c r="C15" t="s">
        <v>29</v>
      </c>
      <c r="D15">
        <f t="shared" si="0"/>
        <v>0</v>
      </c>
      <c r="E15">
        <v>179</v>
      </c>
      <c r="F15">
        <v>179</v>
      </c>
      <c r="G15">
        <f t="shared" si="1"/>
        <v>358</v>
      </c>
      <c r="H15">
        <f t="shared" si="2"/>
        <v>358</v>
      </c>
    </row>
    <row r="16" spans="1:10" x14ac:dyDescent="0.25">
      <c r="A16" t="s">
        <v>15</v>
      </c>
      <c r="B16">
        <v>223</v>
      </c>
      <c r="C16" t="s">
        <v>29</v>
      </c>
      <c r="D16">
        <f t="shared" si="0"/>
        <v>223</v>
      </c>
      <c r="E16" t="s">
        <v>29</v>
      </c>
      <c r="F16" t="s">
        <v>29</v>
      </c>
      <c r="G16">
        <f t="shared" si="1"/>
        <v>0</v>
      </c>
      <c r="H16">
        <f t="shared" si="2"/>
        <v>223</v>
      </c>
    </row>
    <row r="18" spans="1:10" x14ac:dyDescent="0.25">
      <c r="A18" s="1" t="s">
        <v>5</v>
      </c>
    </row>
    <row r="19" spans="1:10" x14ac:dyDescent="0.25">
      <c r="A19" t="s">
        <v>12</v>
      </c>
      <c r="B19">
        <v>312</v>
      </c>
      <c r="C19">
        <v>338</v>
      </c>
      <c r="D19">
        <f t="shared" ref="D19:D25" si="3">SUM(B19:C19)</f>
        <v>650</v>
      </c>
      <c r="E19">
        <v>337</v>
      </c>
      <c r="F19">
        <v>338</v>
      </c>
      <c r="G19">
        <f t="shared" ref="G19:G25" si="4">SUM(E19:F19)</f>
        <v>675</v>
      </c>
      <c r="H19">
        <f t="shared" ref="H19:H25" si="5">D19+G19</f>
        <v>1325</v>
      </c>
      <c r="I19">
        <v>1</v>
      </c>
      <c r="J19" s="1" t="s">
        <v>48</v>
      </c>
    </row>
    <row r="20" spans="1:10" x14ac:dyDescent="0.25">
      <c r="A20" t="s">
        <v>8</v>
      </c>
      <c r="B20">
        <v>267</v>
      </c>
      <c r="C20">
        <v>286</v>
      </c>
      <c r="D20">
        <f t="shared" si="3"/>
        <v>553</v>
      </c>
      <c r="E20">
        <v>287</v>
      </c>
      <c r="F20">
        <v>250</v>
      </c>
      <c r="G20">
        <f t="shared" si="4"/>
        <v>537</v>
      </c>
      <c r="H20">
        <f t="shared" si="5"/>
        <v>1090</v>
      </c>
      <c r="I20">
        <v>2</v>
      </c>
    </row>
    <row r="21" spans="1:10" x14ac:dyDescent="0.25">
      <c r="A21" t="s">
        <v>46</v>
      </c>
      <c r="B21">
        <v>251</v>
      </c>
      <c r="C21">
        <v>248</v>
      </c>
      <c r="D21">
        <f t="shared" si="3"/>
        <v>499</v>
      </c>
      <c r="E21">
        <v>250</v>
      </c>
      <c r="F21">
        <v>257</v>
      </c>
      <c r="G21">
        <f t="shared" si="4"/>
        <v>507</v>
      </c>
      <c r="H21">
        <f t="shared" si="5"/>
        <v>1006</v>
      </c>
      <c r="I21">
        <v>3</v>
      </c>
      <c r="J21" s="1"/>
    </row>
    <row r="22" spans="1:10" x14ac:dyDescent="0.25">
      <c r="A22" t="s">
        <v>13</v>
      </c>
      <c r="B22">
        <v>297</v>
      </c>
      <c r="C22">
        <v>280</v>
      </c>
      <c r="D22">
        <f t="shared" si="3"/>
        <v>577</v>
      </c>
      <c r="E22" t="s">
        <v>29</v>
      </c>
      <c r="F22" t="s">
        <v>29</v>
      </c>
      <c r="G22">
        <f t="shared" si="4"/>
        <v>0</v>
      </c>
      <c r="H22">
        <f t="shared" si="5"/>
        <v>577</v>
      </c>
    </row>
    <row r="23" spans="1:10" x14ac:dyDescent="0.25">
      <c r="A23" t="s">
        <v>45</v>
      </c>
      <c r="B23" t="s">
        <v>29</v>
      </c>
      <c r="C23" t="s">
        <v>29</v>
      </c>
      <c r="D23">
        <f t="shared" si="3"/>
        <v>0</v>
      </c>
      <c r="E23">
        <v>275</v>
      </c>
      <c r="F23">
        <v>276</v>
      </c>
      <c r="G23">
        <f t="shared" si="4"/>
        <v>551</v>
      </c>
      <c r="H23">
        <f t="shared" si="5"/>
        <v>551</v>
      </c>
    </row>
    <row r="24" spans="1:10" x14ac:dyDescent="0.25">
      <c r="A24" t="s">
        <v>44</v>
      </c>
      <c r="B24" t="s">
        <v>29</v>
      </c>
      <c r="C24" t="s">
        <v>29</v>
      </c>
      <c r="D24">
        <f t="shared" si="3"/>
        <v>0</v>
      </c>
      <c r="E24" t="s">
        <v>29</v>
      </c>
      <c r="F24" t="s">
        <v>29</v>
      </c>
      <c r="G24">
        <f t="shared" si="4"/>
        <v>0</v>
      </c>
      <c r="H24">
        <f t="shared" si="5"/>
        <v>0</v>
      </c>
    </row>
    <row r="25" spans="1:10" x14ac:dyDescent="0.25">
      <c r="A25" t="s">
        <v>6</v>
      </c>
      <c r="B25" t="s">
        <v>29</v>
      </c>
      <c r="C25" t="s">
        <v>29</v>
      </c>
      <c r="D25">
        <f t="shared" si="3"/>
        <v>0</v>
      </c>
      <c r="E25" t="s">
        <v>29</v>
      </c>
      <c r="F25" t="s">
        <v>29</v>
      </c>
      <c r="G25">
        <f t="shared" si="4"/>
        <v>0</v>
      </c>
      <c r="H25">
        <f t="shared" si="5"/>
        <v>0</v>
      </c>
    </row>
    <row r="27" spans="1:10" x14ac:dyDescent="0.25">
      <c r="A27" s="1" t="s">
        <v>34</v>
      </c>
    </row>
    <row r="28" spans="1:10" x14ac:dyDescent="0.25">
      <c r="A28" t="s">
        <v>36</v>
      </c>
      <c r="B28">
        <v>272</v>
      </c>
      <c r="C28">
        <v>247</v>
      </c>
      <c r="D28">
        <f>SUM(B28:C28)</f>
        <v>519</v>
      </c>
      <c r="E28">
        <v>300</v>
      </c>
      <c r="F28">
        <v>301</v>
      </c>
      <c r="G28">
        <f>SUM(E28:F28)</f>
        <v>601</v>
      </c>
      <c r="H28">
        <f>D28+G28</f>
        <v>1120</v>
      </c>
      <c r="I28">
        <v>1</v>
      </c>
    </row>
    <row r="29" spans="1:10" x14ac:dyDescent="0.25">
      <c r="A29" t="s">
        <v>37</v>
      </c>
      <c r="B29">
        <v>199</v>
      </c>
      <c r="C29">
        <v>247</v>
      </c>
      <c r="D29">
        <f>SUM(B29:C29)</f>
        <v>446</v>
      </c>
      <c r="E29">
        <v>262</v>
      </c>
      <c r="F29">
        <v>250</v>
      </c>
      <c r="G29">
        <f>SUM(E29:F29)</f>
        <v>512</v>
      </c>
      <c r="H29">
        <f>D29+G29</f>
        <v>958</v>
      </c>
      <c r="I29">
        <v>2</v>
      </c>
    </row>
    <row r="30" spans="1:10" x14ac:dyDescent="0.25">
      <c r="A30" t="s">
        <v>35</v>
      </c>
      <c r="B30">
        <v>162</v>
      </c>
      <c r="C30" t="s">
        <v>29</v>
      </c>
      <c r="D30">
        <f>SUM(B30:C30)</f>
        <v>162</v>
      </c>
      <c r="E30">
        <v>200</v>
      </c>
      <c r="F30">
        <v>211</v>
      </c>
      <c r="G30">
        <f>SUM(E30:F30)</f>
        <v>411</v>
      </c>
      <c r="H30">
        <f>D30+G30</f>
        <v>573</v>
      </c>
      <c r="I30">
        <v>3</v>
      </c>
    </row>
    <row r="32" spans="1:10" x14ac:dyDescent="0.25">
      <c r="A32" s="1" t="s">
        <v>9</v>
      </c>
    </row>
    <row r="33" spans="1:9" x14ac:dyDescent="0.25">
      <c r="A33" t="s">
        <v>25</v>
      </c>
      <c r="B33">
        <v>199</v>
      </c>
      <c r="C33">
        <v>186</v>
      </c>
      <c r="D33">
        <f t="shared" ref="D33:D38" si="6">SUM(B33:C33)</f>
        <v>385</v>
      </c>
      <c r="E33">
        <v>202</v>
      </c>
      <c r="F33">
        <v>202</v>
      </c>
      <c r="G33">
        <v>404</v>
      </c>
      <c r="H33">
        <f>D33+G33</f>
        <v>789</v>
      </c>
      <c r="I33">
        <v>1</v>
      </c>
    </row>
    <row r="34" spans="1:9" x14ac:dyDescent="0.25">
      <c r="A34" t="s">
        <v>24</v>
      </c>
      <c r="B34">
        <v>187</v>
      </c>
      <c r="C34">
        <v>140</v>
      </c>
      <c r="D34">
        <f t="shared" si="6"/>
        <v>327</v>
      </c>
      <c r="E34">
        <v>229</v>
      </c>
      <c r="F34">
        <v>220</v>
      </c>
      <c r="G34">
        <v>449</v>
      </c>
      <c r="H34">
        <f>D34+G34</f>
        <v>776</v>
      </c>
      <c r="I34">
        <v>2</v>
      </c>
    </row>
    <row r="35" spans="1:9" x14ac:dyDescent="0.25">
      <c r="A35" t="s">
        <v>10</v>
      </c>
      <c r="B35">
        <v>358</v>
      </c>
      <c r="C35">
        <v>344</v>
      </c>
      <c r="D35">
        <f t="shared" si="6"/>
        <v>702</v>
      </c>
      <c r="E35" t="s">
        <v>29</v>
      </c>
      <c r="F35" t="s">
        <v>29</v>
      </c>
      <c r="G35">
        <f>SUM(E35:F35)</f>
        <v>0</v>
      </c>
      <c r="H35">
        <f>D35+G35</f>
        <v>702</v>
      </c>
    </row>
    <row r="36" spans="1:9" x14ac:dyDescent="0.25">
      <c r="A36" t="s">
        <v>26</v>
      </c>
      <c r="B36" t="s">
        <v>29</v>
      </c>
      <c r="C36" t="s">
        <v>29</v>
      </c>
      <c r="D36">
        <f t="shared" si="6"/>
        <v>0</v>
      </c>
      <c r="E36">
        <v>160</v>
      </c>
      <c r="F36">
        <v>166</v>
      </c>
      <c r="G36">
        <f t="shared" ref="G36:G38" si="7">SUM(E36:F36)</f>
        <v>326</v>
      </c>
      <c r="H36">
        <f t="shared" ref="H36:H38" si="8">D36+G36</f>
        <v>326</v>
      </c>
    </row>
    <row r="37" spans="1:9" x14ac:dyDescent="0.25">
      <c r="A37" t="s">
        <v>28</v>
      </c>
      <c r="B37" t="s">
        <v>29</v>
      </c>
      <c r="C37" t="s">
        <v>29</v>
      </c>
      <c r="D37">
        <f t="shared" si="6"/>
        <v>0</v>
      </c>
      <c r="E37">
        <v>149</v>
      </c>
      <c r="F37">
        <v>150</v>
      </c>
      <c r="G37">
        <f t="shared" si="7"/>
        <v>299</v>
      </c>
      <c r="H37">
        <f t="shared" si="8"/>
        <v>299</v>
      </c>
    </row>
    <row r="38" spans="1:9" x14ac:dyDescent="0.25">
      <c r="A38" t="s">
        <v>27</v>
      </c>
      <c r="B38" t="s">
        <v>29</v>
      </c>
      <c r="C38" t="s">
        <v>29</v>
      </c>
      <c r="D38">
        <f t="shared" si="6"/>
        <v>0</v>
      </c>
      <c r="E38">
        <v>145</v>
      </c>
      <c r="F38">
        <v>149</v>
      </c>
      <c r="G38">
        <f t="shared" si="7"/>
        <v>294</v>
      </c>
      <c r="H38">
        <f t="shared" si="8"/>
        <v>294</v>
      </c>
    </row>
    <row r="40" spans="1:9" x14ac:dyDescent="0.25">
      <c r="A40" s="1" t="s">
        <v>49</v>
      </c>
    </row>
    <row r="41" spans="1:9" x14ac:dyDescent="0.25">
      <c r="A41" t="s">
        <v>32</v>
      </c>
      <c r="B41" t="s">
        <v>29</v>
      </c>
      <c r="C41">
        <v>208</v>
      </c>
      <c r="D41">
        <f>SUM(B41:C41)</f>
        <v>208</v>
      </c>
      <c r="E41">
        <v>281</v>
      </c>
      <c r="F41">
        <v>282</v>
      </c>
      <c r="G41">
        <f>SUM(E41:F41)</f>
        <v>563</v>
      </c>
      <c r="H41">
        <f>D41+G41</f>
        <v>771</v>
      </c>
      <c r="I41">
        <v>1</v>
      </c>
    </row>
    <row r="42" spans="1:9" x14ac:dyDescent="0.25">
      <c r="A42" t="s">
        <v>30</v>
      </c>
      <c r="B42">
        <v>93</v>
      </c>
      <c r="C42">
        <v>156</v>
      </c>
      <c r="D42">
        <f>SUM(B42:C42)</f>
        <v>249</v>
      </c>
      <c r="E42">
        <v>143</v>
      </c>
      <c r="F42">
        <v>190</v>
      </c>
      <c r="G42">
        <f>SUM(E42:F42)</f>
        <v>333</v>
      </c>
      <c r="H42">
        <f>D42+G42</f>
        <v>582</v>
      </c>
      <c r="I42">
        <v>2</v>
      </c>
    </row>
    <row r="43" spans="1:9" x14ac:dyDescent="0.25">
      <c r="A43" t="s">
        <v>33</v>
      </c>
      <c r="B43" t="s">
        <v>29</v>
      </c>
      <c r="C43">
        <v>163</v>
      </c>
      <c r="D43">
        <f>SUM(B43:C43)</f>
        <v>163</v>
      </c>
      <c r="E43">
        <v>191</v>
      </c>
      <c r="F43">
        <v>170</v>
      </c>
      <c r="G43">
        <f>SUM(E43:F43)</f>
        <v>361</v>
      </c>
      <c r="H43">
        <f>D43+G43</f>
        <v>524</v>
      </c>
      <c r="I43">
        <v>3</v>
      </c>
    </row>
    <row r="44" spans="1:9" x14ac:dyDescent="0.25">
      <c r="A44" t="s">
        <v>31</v>
      </c>
      <c r="B44">
        <v>89</v>
      </c>
      <c r="C44">
        <v>111</v>
      </c>
      <c r="D44">
        <f>SUM(B44:C44)</f>
        <v>200</v>
      </c>
      <c r="E44" t="s">
        <v>29</v>
      </c>
      <c r="F44" t="s">
        <v>29</v>
      </c>
      <c r="G44">
        <f>SUM(E44:F44)</f>
        <v>0</v>
      </c>
      <c r="H44">
        <f>D44+G44</f>
        <v>200</v>
      </c>
    </row>
    <row r="46" spans="1:9" x14ac:dyDescent="0.25">
      <c r="A46" s="1" t="s">
        <v>50</v>
      </c>
    </row>
    <row r="47" spans="1:9" x14ac:dyDescent="0.25">
      <c r="A47" t="s">
        <v>56</v>
      </c>
      <c r="B47">
        <v>198</v>
      </c>
      <c r="C47">
        <v>194</v>
      </c>
      <c r="D47">
        <f>SUM(B47:C47)</f>
        <v>392</v>
      </c>
      <c r="E47">
        <v>177</v>
      </c>
      <c r="F47">
        <v>154</v>
      </c>
      <c r="G47">
        <f>SUM(E47:F47)</f>
        <v>331</v>
      </c>
      <c r="H47">
        <f>D47+G47</f>
        <v>723</v>
      </c>
      <c r="I47">
        <v>1</v>
      </c>
    </row>
    <row r="48" spans="1:9" x14ac:dyDescent="0.25">
      <c r="A48" t="s">
        <v>57</v>
      </c>
      <c r="B48">
        <v>96</v>
      </c>
      <c r="C48" t="s">
        <v>29</v>
      </c>
      <c r="D48">
        <v>96</v>
      </c>
      <c r="E48" t="s">
        <v>29</v>
      </c>
      <c r="F48" t="s">
        <v>29</v>
      </c>
      <c r="G48">
        <f>SUM(E48:F48)</f>
        <v>0</v>
      </c>
      <c r="H48">
        <f>D48+G48</f>
        <v>96</v>
      </c>
    </row>
    <row r="50" spans="1:9" x14ac:dyDescent="0.25">
      <c r="A50" s="1" t="s">
        <v>51</v>
      </c>
    </row>
    <row r="51" spans="1:9" x14ac:dyDescent="0.25">
      <c r="A51" t="s">
        <v>58</v>
      </c>
      <c r="B51">
        <v>247</v>
      </c>
      <c r="C51">
        <v>239</v>
      </c>
      <c r="D51">
        <f t="shared" ref="D51:D56" si="9">SUM(B51:C51)</f>
        <v>486</v>
      </c>
      <c r="E51">
        <v>248</v>
      </c>
      <c r="F51">
        <v>239</v>
      </c>
      <c r="G51">
        <f t="shared" ref="G51:G56" si="10">SUM(E51:F51)</f>
        <v>487</v>
      </c>
      <c r="H51">
        <f t="shared" ref="H51:H56" si="11">D51+G51</f>
        <v>973</v>
      </c>
      <c r="I51">
        <v>1</v>
      </c>
    </row>
    <row r="52" spans="1:9" x14ac:dyDescent="0.25">
      <c r="A52" t="s">
        <v>59</v>
      </c>
      <c r="B52">
        <v>210</v>
      </c>
      <c r="C52">
        <v>245</v>
      </c>
      <c r="D52">
        <f t="shared" si="9"/>
        <v>455</v>
      </c>
      <c r="E52">
        <v>237</v>
      </c>
      <c r="F52">
        <v>264</v>
      </c>
      <c r="G52">
        <f t="shared" si="10"/>
        <v>501</v>
      </c>
      <c r="H52">
        <f t="shared" si="11"/>
        <v>956</v>
      </c>
      <c r="I52">
        <v>2</v>
      </c>
    </row>
    <row r="53" spans="1:9" x14ac:dyDescent="0.25">
      <c r="A53" t="s">
        <v>60</v>
      </c>
      <c r="B53">
        <v>219</v>
      </c>
      <c r="C53">
        <v>207</v>
      </c>
      <c r="D53">
        <f t="shared" si="9"/>
        <v>426</v>
      </c>
      <c r="E53">
        <v>244</v>
      </c>
      <c r="F53">
        <v>234</v>
      </c>
      <c r="G53">
        <f t="shared" si="10"/>
        <v>478</v>
      </c>
      <c r="H53">
        <f t="shared" si="11"/>
        <v>904</v>
      </c>
      <c r="I53">
        <v>3</v>
      </c>
    </row>
    <row r="54" spans="1:9" x14ac:dyDescent="0.25">
      <c r="A54" t="s">
        <v>61</v>
      </c>
      <c r="B54">
        <v>207</v>
      </c>
      <c r="C54">
        <v>187</v>
      </c>
      <c r="D54">
        <f t="shared" si="9"/>
        <v>394</v>
      </c>
      <c r="E54">
        <v>222</v>
      </c>
      <c r="F54">
        <v>218</v>
      </c>
      <c r="G54">
        <f t="shared" si="10"/>
        <v>440</v>
      </c>
      <c r="H54">
        <f t="shared" si="11"/>
        <v>834</v>
      </c>
    </row>
    <row r="55" spans="1:9" x14ac:dyDescent="0.25">
      <c r="A55" t="s">
        <v>62</v>
      </c>
      <c r="B55">
        <v>191</v>
      </c>
      <c r="C55">
        <v>155</v>
      </c>
      <c r="D55">
        <f t="shared" si="9"/>
        <v>346</v>
      </c>
      <c r="E55">
        <v>191</v>
      </c>
      <c r="F55">
        <v>192</v>
      </c>
      <c r="G55">
        <f t="shared" si="10"/>
        <v>383</v>
      </c>
      <c r="H55">
        <f t="shared" si="11"/>
        <v>729</v>
      </c>
    </row>
    <row r="56" spans="1:9" x14ac:dyDescent="0.25">
      <c r="A56" t="s">
        <v>63</v>
      </c>
      <c r="B56">
        <v>142</v>
      </c>
      <c r="C56">
        <v>127</v>
      </c>
      <c r="D56">
        <f t="shared" si="9"/>
        <v>269</v>
      </c>
      <c r="E56">
        <v>130</v>
      </c>
      <c r="F56">
        <v>156</v>
      </c>
      <c r="G56">
        <f t="shared" si="10"/>
        <v>286</v>
      </c>
      <c r="H56">
        <f t="shared" si="11"/>
        <v>555</v>
      </c>
    </row>
    <row r="58" spans="1:9" ht="23.25" customHeight="1" x14ac:dyDescent="0.25">
      <c r="A58" s="1" t="s">
        <v>11</v>
      </c>
    </row>
    <row r="59" spans="1:9" ht="23.25" customHeight="1" x14ac:dyDescent="0.25">
      <c r="A59" s="1" t="s">
        <v>52</v>
      </c>
    </row>
    <row r="61" spans="1:9" x14ac:dyDescent="0.25">
      <c r="A61" t="s">
        <v>55</v>
      </c>
    </row>
  </sheetData>
  <sortState xmlns:xlrd2="http://schemas.microsoft.com/office/spreadsheetml/2017/richdata2" ref="A19:J25">
    <sortCondition descending="1" ref="H19:H25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Susan LeBlanc</cp:lastModifiedBy>
  <dcterms:created xsi:type="dcterms:W3CDTF">2015-12-08T00:32:05Z</dcterms:created>
  <dcterms:modified xsi:type="dcterms:W3CDTF">2023-05-31T19:32:43Z</dcterms:modified>
</cp:coreProperties>
</file>