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copy from backup Sep 9 2023\Shoot results\"/>
    </mc:Choice>
  </mc:AlternateContent>
  <xr:revisionPtr revIDLastSave="0" documentId="13_ncr:1_{8A14E878-4DC8-4068-9462-FCCAD8FBBF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48" i="1"/>
  <c r="G18" i="1"/>
  <c r="D18" i="1"/>
  <c r="G16" i="1"/>
  <c r="G45" i="1"/>
  <c r="D45" i="1"/>
  <c r="G33" i="1"/>
  <c r="D33" i="1"/>
  <c r="G34" i="1"/>
  <c r="D34" i="1"/>
  <c r="G17" i="1"/>
  <c r="D17" i="1"/>
  <c r="D16" i="1"/>
  <c r="G20" i="1"/>
  <c r="D20" i="1"/>
  <c r="G23" i="1"/>
  <c r="D23" i="1"/>
  <c r="G12" i="1"/>
  <c r="D12" i="1"/>
  <c r="G27" i="1"/>
  <c r="D27" i="1"/>
  <c r="G67" i="1"/>
  <c r="D67" i="1"/>
  <c r="G53" i="1"/>
  <c r="D53" i="1"/>
  <c r="G62" i="1"/>
  <c r="D62" i="1"/>
  <c r="G68" i="1"/>
  <c r="D68" i="1"/>
  <c r="G60" i="1"/>
  <c r="D60" i="1"/>
  <c r="G61" i="1"/>
  <c r="D61" i="1"/>
  <c r="G55" i="1"/>
  <c r="D55" i="1"/>
  <c r="G54" i="1"/>
  <c r="D54" i="1"/>
  <c r="G65" i="1"/>
  <c r="D65" i="1"/>
  <c r="G57" i="1"/>
  <c r="D57" i="1"/>
  <c r="G56" i="1"/>
  <c r="D56" i="1"/>
  <c r="G59" i="1"/>
  <c r="D59" i="1"/>
  <c r="G69" i="1"/>
  <c r="D69" i="1"/>
  <c r="D48" i="1"/>
  <c r="G43" i="1"/>
  <c r="G41" i="1"/>
  <c r="G10" i="1"/>
  <c r="D10" i="1"/>
  <c r="G24" i="1"/>
  <c r="D24" i="1"/>
  <c r="G31" i="1"/>
  <c r="D31" i="1"/>
  <c r="G13" i="1"/>
  <c r="D13" i="1"/>
  <c r="G11" i="1"/>
  <c r="D11" i="1"/>
  <c r="G9" i="1"/>
  <c r="D9" i="1"/>
  <c r="G38" i="1"/>
  <c r="D38" i="1"/>
  <c r="G44" i="1"/>
  <c r="G64" i="1"/>
  <c r="G66" i="1"/>
  <c r="D42" i="1"/>
  <c r="D44" i="1"/>
  <c r="D41" i="1"/>
  <c r="D43" i="1"/>
  <c r="G63" i="1"/>
  <c r="G49" i="1"/>
  <c r="G58" i="1"/>
  <c r="G52" i="1"/>
  <c r="G42" i="1"/>
  <c r="G29" i="1"/>
  <c r="G30" i="1"/>
  <c r="G32" i="1"/>
  <c r="G26" i="1"/>
  <c r="G25" i="1"/>
  <c r="G28" i="1"/>
  <c r="G14" i="1"/>
  <c r="G15" i="1"/>
  <c r="G8" i="1"/>
  <c r="G7" i="1"/>
  <c r="G19" i="1"/>
  <c r="D49" i="1"/>
  <c r="D14" i="1"/>
  <c r="D30" i="1"/>
  <c r="D32" i="1"/>
  <c r="D26" i="1"/>
  <c r="D29" i="1"/>
  <c r="D58" i="1"/>
  <c r="H18" i="1" l="1"/>
  <c r="H45" i="1"/>
  <c r="H61" i="1"/>
  <c r="H53" i="1"/>
  <c r="H33" i="1"/>
  <c r="H34" i="1"/>
  <c r="H23" i="1"/>
  <c r="H16" i="1"/>
  <c r="H17" i="1"/>
  <c r="H20" i="1"/>
  <c r="H27" i="1"/>
  <c r="H60" i="1"/>
  <c r="H67" i="1"/>
  <c r="H12" i="1"/>
  <c r="H59" i="1"/>
  <c r="H54" i="1"/>
  <c r="H56" i="1"/>
  <c r="H55" i="1"/>
  <c r="H68" i="1"/>
  <c r="H62" i="1"/>
  <c r="H69" i="1"/>
  <c r="H65" i="1"/>
  <c r="H57" i="1"/>
  <c r="H48" i="1"/>
  <c r="H10" i="1"/>
  <c r="H41" i="1"/>
  <c r="H24" i="1"/>
  <c r="H31" i="1"/>
  <c r="H13" i="1"/>
  <c r="H11" i="1"/>
  <c r="H9" i="1"/>
  <c r="H38" i="1"/>
  <c r="H44" i="1"/>
  <c r="H32" i="1"/>
  <c r="H49" i="1"/>
  <c r="H43" i="1"/>
  <c r="H14" i="1"/>
  <c r="H26" i="1"/>
  <c r="H30" i="1"/>
  <c r="H29" i="1"/>
  <c r="H58" i="1"/>
  <c r="D70" i="1"/>
  <c r="H70" i="1" s="1"/>
  <c r="D8" i="1"/>
  <c r="H8" i="1" s="1"/>
  <c r="D15" i="1"/>
  <c r="H15" i="1" s="1"/>
  <c r="D52" i="1" l="1"/>
  <c r="H52" i="1" s="1"/>
  <c r="D7" i="1"/>
  <c r="H7" i="1" s="1"/>
  <c r="D66" i="1" l="1"/>
  <c r="H66" i="1" s="1"/>
  <c r="D63" i="1"/>
  <c r="H63" i="1" s="1"/>
  <c r="D64" i="1"/>
  <c r="H64" i="1" s="1"/>
  <c r="H42" i="1"/>
  <c r="D25" i="1"/>
  <c r="H25" i="1" s="1"/>
  <c r="D28" i="1"/>
  <c r="H28" i="1" s="1"/>
  <c r="D19" i="1"/>
  <c r="H19" i="1" s="1"/>
</calcChain>
</file>

<file path=xl/sharedStrings.xml><?xml version="1.0" encoding="utf-8"?>
<sst xmlns="http://schemas.openxmlformats.org/spreadsheetml/2006/main" count="105" uniqueCount="78">
  <si>
    <t xml:space="preserve">WOODLAND TRADITIONAL ARCHERS </t>
  </si>
  <si>
    <t>MEN'S RECURVE</t>
  </si>
  <si>
    <t>NAME</t>
  </si>
  <si>
    <t>TOTAL</t>
  </si>
  <si>
    <t>John Craft</t>
  </si>
  <si>
    <t>MEN'S LONGBOW</t>
  </si>
  <si>
    <t>Stanley Kilpatrick</t>
  </si>
  <si>
    <t>LADIES</t>
  </si>
  <si>
    <t xml:space="preserve">THANK YOU EVERYONE FOR COMING TO OUR SHOOT, IT WAS GREAT TO HAVE YOU HERE WITH US!  </t>
  </si>
  <si>
    <t>Steve Lyne</t>
  </si>
  <si>
    <t>20 stations 2 arrows 2 rounds each day</t>
  </si>
  <si>
    <t>Round 1</t>
  </si>
  <si>
    <t>Round 2</t>
  </si>
  <si>
    <t>Grand</t>
  </si>
  <si>
    <t>Total</t>
  </si>
  <si>
    <t>MEN'S PRIMITIVE</t>
  </si>
  <si>
    <t>Rafe Keirstead</t>
  </si>
  <si>
    <t>JUNIORS</t>
  </si>
  <si>
    <t>PEEWEES</t>
  </si>
  <si>
    <t>PLACE</t>
  </si>
  <si>
    <t xml:space="preserve">  (Archers must shoot both days to place)</t>
  </si>
  <si>
    <t>dns = did not shoot or did not score</t>
  </si>
  <si>
    <t>May 11th</t>
  </si>
  <si>
    <t>May 12th</t>
  </si>
  <si>
    <t>Tara Craft</t>
  </si>
  <si>
    <t>Tal Fisher</t>
  </si>
  <si>
    <t>Ben Forward</t>
  </si>
  <si>
    <t>Kevin Galloway</t>
  </si>
  <si>
    <t>Bridget Benz</t>
  </si>
  <si>
    <t>Junior Thibeault</t>
  </si>
  <si>
    <t>Marcel Doucette</t>
  </si>
  <si>
    <t>May 24 &amp; 25, 2024 Annual Shoot</t>
  </si>
  <si>
    <t>Dave Galloway</t>
  </si>
  <si>
    <t>Shayne Lee</t>
  </si>
  <si>
    <t>David Legacy</t>
  </si>
  <si>
    <t>Bradley Doiron</t>
  </si>
  <si>
    <t>Brad Lawson</t>
  </si>
  <si>
    <t>Eugene LaPlante</t>
  </si>
  <si>
    <t>Adrian Mancini</t>
  </si>
  <si>
    <t>George Gagnon</t>
  </si>
  <si>
    <t>Jeff Colpaugh</t>
  </si>
  <si>
    <t>Corey McKay</t>
  </si>
  <si>
    <t>Jasiah Gates</t>
  </si>
  <si>
    <t>Julie Stevens</t>
  </si>
  <si>
    <t>Angela Kierstead</t>
  </si>
  <si>
    <t>Brad Legacy</t>
  </si>
  <si>
    <t>Jack McKay</t>
  </si>
  <si>
    <t>Patrick Walsh</t>
  </si>
  <si>
    <t>Ben Roundell</t>
  </si>
  <si>
    <t>dns</t>
  </si>
  <si>
    <t xml:space="preserve">Ryan Kilpatrick </t>
  </si>
  <si>
    <t>Bob Dryden</t>
  </si>
  <si>
    <t>Trudy Dryden</t>
  </si>
  <si>
    <t>John Derick</t>
  </si>
  <si>
    <t>CONGRATULATIONS TO MARCEL DOUCETTE WITH THE HIGHEST SCORE OF THE SHOOT</t>
  </si>
  <si>
    <t>Thank you for all so much the great door prize donations.  They are very appreciated!</t>
  </si>
  <si>
    <t>Thank you everyone that helped make this a fun and successful shoot.</t>
  </si>
  <si>
    <t>Vaughn F</t>
  </si>
  <si>
    <t>Kyla D</t>
  </si>
  <si>
    <t>Ferris M</t>
  </si>
  <si>
    <t>Talmage M</t>
  </si>
  <si>
    <t>Hank R</t>
  </si>
  <si>
    <t>Noah F</t>
  </si>
  <si>
    <t>Nora C</t>
  </si>
  <si>
    <t>Tom C</t>
  </si>
  <si>
    <t>Kayla Y</t>
  </si>
  <si>
    <t>Liam D</t>
  </si>
  <si>
    <t>Cassidy B</t>
  </si>
  <si>
    <t>Helen F</t>
  </si>
  <si>
    <t>Lily C</t>
  </si>
  <si>
    <t>Malcolm G</t>
  </si>
  <si>
    <t>Jack M</t>
  </si>
  <si>
    <t>Gabriel K</t>
  </si>
  <si>
    <t>Simone M</t>
  </si>
  <si>
    <t>Lennox M</t>
  </si>
  <si>
    <t>Rylee B</t>
  </si>
  <si>
    <t>Elin F</t>
  </si>
  <si>
    <t>Mor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</si>
</sst>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zoomScale="133" zoomScaleNormal="172" workbookViewId="0">
      <selection activeCell="A71" sqref="A71"/>
    </sheetView>
  </sheetViews>
  <sheetFormatPr defaultRowHeight="14.4" x14ac:dyDescent="0.3"/>
  <cols>
    <col min="1" max="1" width="25" customWidth="1"/>
    <col min="2" max="2" width="11" customWidth="1"/>
    <col min="3" max="3" width="10.77734375" customWidth="1"/>
  </cols>
  <sheetData>
    <row r="1" spans="1:10" s="1" customFormat="1" x14ac:dyDescent="0.3">
      <c r="A1" s="1" t="s">
        <v>0</v>
      </c>
    </row>
    <row r="2" spans="1:10" s="1" customFormat="1" x14ac:dyDescent="0.3">
      <c r="A2" s="1" t="s">
        <v>31</v>
      </c>
      <c r="C2" s="1" t="s">
        <v>10</v>
      </c>
    </row>
    <row r="4" spans="1:10" s="1" customFormat="1" x14ac:dyDescent="0.3">
      <c r="B4" s="1" t="s">
        <v>22</v>
      </c>
      <c r="E4" s="1" t="s">
        <v>23</v>
      </c>
      <c r="H4" s="1" t="s">
        <v>13</v>
      </c>
    </row>
    <row r="5" spans="1:10" s="1" customFormat="1" x14ac:dyDescent="0.3">
      <c r="A5" s="1" t="s">
        <v>2</v>
      </c>
      <c r="B5" s="1" t="s">
        <v>11</v>
      </c>
      <c r="C5" s="1" t="s">
        <v>12</v>
      </c>
      <c r="D5" s="1" t="s">
        <v>3</v>
      </c>
      <c r="E5" s="1" t="s">
        <v>11</v>
      </c>
      <c r="F5" s="1" t="s">
        <v>12</v>
      </c>
      <c r="G5" s="1" t="s">
        <v>3</v>
      </c>
      <c r="H5" s="1" t="s">
        <v>14</v>
      </c>
      <c r="I5" s="1" t="s">
        <v>19</v>
      </c>
      <c r="J5" s="1" t="s">
        <v>20</v>
      </c>
    </row>
    <row r="6" spans="1:10" x14ac:dyDescent="0.3">
      <c r="A6" s="1" t="s">
        <v>1</v>
      </c>
    </row>
    <row r="7" spans="1:10" x14ac:dyDescent="0.3">
      <c r="A7" t="s">
        <v>30</v>
      </c>
      <c r="B7">
        <v>335</v>
      </c>
      <c r="C7">
        <v>351</v>
      </c>
      <c r="D7">
        <f>SUM(B7:C7)</f>
        <v>686</v>
      </c>
      <c r="E7">
        <v>361</v>
      </c>
      <c r="F7">
        <v>355</v>
      </c>
      <c r="G7">
        <f>SUM(E7:F7)</f>
        <v>716</v>
      </c>
      <c r="H7">
        <f>D7+G7</f>
        <v>1402</v>
      </c>
      <c r="I7">
        <v>1</v>
      </c>
      <c r="J7" s="1" t="s">
        <v>54</v>
      </c>
    </row>
    <row r="8" spans="1:10" ht="14.25" customHeight="1" x14ac:dyDescent="0.3">
      <c r="A8" t="s">
        <v>9</v>
      </c>
      <c r="B8">
        <v>317</v>
      </c>
      <c r="C8">
        <v>338</v>
      </c>
      <c r="D8">
        <f>SUM(B8:C8)</f>
        <v>655</v>
      </c>
      <c r="E8">
        <v>350</v>
      </c>
      <c r="F8">
        <v>328</v>
      </c>
      <c r="G8">
        <f>SUM(E8:F8)</f>
        <v>678</v>
      </c>
      <c r="H8">
        <f>D8+G8</f>
        <v>1333</v>
      </c>
      <c r="I8">
        <v>2</v>
      </c>
    </row>
    <row r="9" spans="1:10" x14ac:dyDescent="0.3">
      <c r="A9" t="s">
        <v>37</v>
      </c>
      <c r="B9">
        <v>322</v>
      </c>
      <c r="C9">
        <v>315</v>
      </c>
      <c r="D9">
        <f>SUM(B9:C9)</f>
        <v>637</v>
      </c>
      <c r="E9">
        <v>332</v>
      </c>
      <c r="F9">
        <v>348</v>
      </c>
      <c r="G9">
        <f>SUM(E9:F9)</f>
        <v>680</v>
      </c>
      <c r="H9">
        <f>D9+G9</f>
        <v>1317</v>
      </c>
      <c r="I9">
        <v>3</v>
      </c>
    </row>
    <row r="10" spans="1:10" x14ac:dyDescent="0.3">
      <c r="A10" t="s">
        <v>4</v>
      </c>
      <c r="B10">
        <v>320</v>
      </c>
      <c r="C10">
        <v>303</v>
      </c>
      <c r="D10">
        <f>SUM(B10:C10)</f>
        <v>623</v>
      </c>
      <c r="E10">
        <v>321</v>
      </c>
      <c r="F10">
        <v>316</v>
      </c>
      <c r="G10">
        <f>SUM(E10:F10)</f>
        <v>637</v>
      </c>
      <c r="H10">
        <f>D10+G10</f>
        <v>1260</v>
      </c>
    </row>
    <row r="11" spans="1:10" x14ac:dyDescent="0.3">
      <c r="A11" t="s">
        <v>39</v>
      </c>
      <c r="B11">
        <v>307</v>
      </c>
      <c r="C11">
        <v>313</v>
      </c>
      <c r="D11">
        <f>SUM(B11:C11)</f>
        <v>620</v>
      </c>
      <c r="E11">
        <v>292</v>
      </c>
      <c r="F11">
        <v>334</v>
      </c>
      <c r="G11">
        <f>SUM(E11:F11)</f>
        <v>626</v>
      </c>
      <c r="H11">
        <f>D11+G11</f>
        <v>1246</v>
      </c>
      <c r="J11" s="2"/>
    </row>
    <row r="12" spans="1:10" x14ac:dyDescent="0.3">
      <c r="A12" t="s">
        <v>42</v>
      </c>
      <c r="B12">
        <v>306</v>
      </c>
      <c r="C12">
        <v>296</v>
      </c>
      <c r="D12">
        <f>SUM(B12:C12)</f>
        <v>602</v>
      </c>
      <c r="E12">
        <v>324</v>
      </c>
      <c r="F12">
        <v>305</v>
      </c>
      <c r="G12">
        <f>SUM(E12:F12)</f>
        <v>629</v>
      </c>
      <c r="H12">
        <f>D12+G12</f>
        <v>1231</v>
      </c>
    </row>
    <row r="13" spans="1:10" x14ac:dyDescent="0.3">
      <c r="A13" t="s">
        <v>40</v>
      </c>
      <c r="B13">
        <v>276</v>
      </c>
      <c r="C13">
        <v>248</v>
      </c>
      <c r="D13">
        <f>SUM(B13:C13)</f>
        <v>524</v>
      </c>
      <c r="E13">
        <v>269</v>
      </c>
      <c r="F13">
        <v>274</v>
      </c>
      <c r="G13">
        <f>SUM(E13:F13)</f>
        <v>543</v>
      </c>
      <c r="H13">
        <f>D13+G13</f>
        <v>1067</v>
      </c>
    </row>
    <row r="14" spans="1:10" x14ac:dyDescent="0.3">
      <c r="A14" t="s">
        <v>25</v>
      </c>
      <c r="B14">
        <v>255</v>
      </c>
      <c r="C14">
        <v>205</v>
      </c>
      <c r="D14">
        <f>SUM(B14:C14)</f>
        <v>460</v>
      </c>
      <c r="E14">
        <v>263</v>
      </c>
      <c r="F14">
        <v>310</v>
      </c>
      <c r="G14">
        <f>SUM(E14:F14)</f>
        <v>573</v>
      </c>
      <c r="H14">
        <f>D14+G14</f>
        <v>1033</v>
      </c>
    </row>
    <row r="15" spans="1:10" x14ac:dyDescent="0.3">
      <c r="A15" t="s">
        <v>38</v>
      </c>
      <c r="B15">
        <v>263</v>
      </c>
      <c r="C15" t="s">
        <v>49</v>
      </c>
      <c r="D15">
        <f>SUM(B15:C15)</f>
        <v>263</v>
      </c>
      <c r="E15">
        <v>295</v>
      </c>
      <c r="F15">
        <v>312</v>
      </c>
      <c r="G15">
        <f>SUM(E15:F15)</f>
        <v>607</v>
      </c>
      <c r="H15">
        <f>D15+G15</f>
        <v>870</v>
      </c>
    </row>
    <row r="16" spans="1:10" x14ac:dyDescent="0.3">
      <c r="A16" t="s">
        <v>47</v>
      </c>
      <c r="B16" t="s">
        <v>49</v>
      </c>
      <c r="C16" t="s">
        <v>49</v>
      </c>
      <c r="D16">
        <f>SUM(B16:C16)</f>
        <v>0</v>
      </c>
      <c r="E16">
        <v>379</v>
      </c>
      <c r="F16">
        <v>369</v>
      </c>
      <c r="G16">
        <f>SUM(E16:F16)</f>
        <v>748</v>
      </c>
      <c r="H16">
        <f>D16+G16</f>
        <v>748</v>
      </c>
    </row>
    <row r="17" spans="1:10" x14ac:dyDescent="0.3">
      <c r="A17" t="s">
        <v>48</v>
      </c>
      <c r="B17" t="s">
        <v>49</v>
      </c>
      <c r="C17" t="s">
        <v>49</v>
      </c>
      <c r="D17">
        <f>SUM(B17:C17)</f>
        <v>0</v>
      </c>
      <c r="E17">
        <v>360</v>
      </c>
      <c r="F17">
        <v>366</v>
      </c>
      <c r="G17">
        <f>SUM(E17:F17)</f>
        <v>726</v>
      </c>
      <c r="H17">
        <f>D17+G17</f>
        <v>726</v>
      </c>
    </row>
    <row r="18" spans="1:10" x14ac:dyDescent="0.3">
      <c r="A18" t="s">
        <v>53</v>
      </c>
      <c r="B18" t="s">
        <v>49</v>
      </c>
      <c r="C18" t="s">
        <v>49</v>
      </c>
      <c r="D18">
        <f>SUM(B18:C18)</f>
        <v>0</v>
      </c>
      <c r="E18">
        <v>340</v>
      </c>
      <c r="F18">
        <v>363</v>
      </c>
      <c r="G18">
        <f>SUM(E18:F18)</f>
        <v>703</v>
      </c>
      <c r="H18">
        <f>D18+G18</f>
        <v>703</v>
      </c>
    </row>
    <row r="19" spans="1:10" x14ac:dyDescent="0.3">
      <c r="A19" t="s">
        <v>41</v>
      </c>
      <c r="B19">
        <v>139</v>
      </c>
      <c r="C19">
        <v>162</v>
      </c>
      <c r="D19">
        <f>SUM(B19:C19)</f>
        <v>301</v>
      </c>
      <c r="E19">
        <v>175</v>
      </c>
      <c r="F19">
        <v>184</v>
      </c>
      <c r="G19">
        <f>SUM(E19:F19)</f>
        <v>359</v>
      </c>
      <c r="H19">
        <f>D19+G19</f>
        <v>660</v>
      </c>
    </row>
    <row r="20" spans="1:10" x14ac:dyDescent="0.3">
      <c r="A20" t="s">
        <v>46</v>
      </c>
      <c r="B20" t="s">
        <v>49</v>
      </c>
      <c r="C20" t="s">
        <v>49</v>
      </c>
      <c r="D20">
        <f>SUM(B20:C20)</f>
        <v>0</v>
      </c>
      <c r="E20">
        <v>134</v>
      </c>
      <c r="F20">
        <v>240</v>
      </c>
      <c r="G20">
        <f>SUM(E20:F20)</f>
        <v>374</v>
      </c>
      <c r="H20">
        <f>D20+G20</f>
        <v>374</v>
      </c>
    </row>
    <row r="22" spans="1:10" x14ac:dyDescent="0.3">
      <c r="A22" s="1" t="s">
        <v>5</v>
      </c>
    </row>
    <row r="23" spans="1:10" x14ac:dyDescent="0.3">
      <c r="A23" t="s">
        <v>45</v>
      </c>
      <c r="B23">
        <v>313</v>
      </c>
      <c r="C23">
        <v>309</v>
      </c>
      <c r="D23">
        <f>SUM(B23:C23)</f>
        <v>622</v>
      </c>
      <c r="E23">
        <v>333</v>
      </c>
      <c r="F23">
        <v>326</v>
      </c>
      <c r="G23">
        <f>SUM(E23:F23)</f>
        <v>659</v>
      </c>
      <c r="H23">
        <f>D23+G23</f>
        <v>1281</v>
      </c>
      <c r="I23">
        <v>1</v>
      </c>
      <c r="J23" s="1"/>
    </row>
    <row r="24" spans="1:10" x14ac:dyDescent="0.3">
      <c r="A24" t="s">
        <v>27</v>
      </c>
      <c r="B24">
        <v>313</v>
      </c>
      <c r="C24">
        <v>314</v>
      </c>
      <c r="D24">
        <f>SUM(B24:C24)</f>
        <v>627</v>
      </c>
      <c r="E24">
        <v>317</v>
      </c>
      <c r="F24">
        <v>300</v>
      </c>
      <c r="G24">
        <f>SUM(E24:F24)</f>
        <v>617</v>
      </c>
      <c r="H24">
        <f>D24+G24</f>
        <v>1244</v>
      </c>
      <c r="I24">
        <v>2</v>
      </c>
    </row>
    <row r="25" spans="1:10" x14ac:dyDescent="0.3">
      <c r="A25" t="s">
        <v>33</v>
      </c>
      <c r="B25">
        <v>326</v>
      </c>
      <c r="C25">
        <v>313</v>
      </c>
      <c r="D25">
        <f>SUM(B25:C25)</f>
        <v>639</v>
      </c>
      <c r="E25">
        <v>283</v>
      </c>
      <c r="F25">
        <v>306</v>
      </c>
      <c r="G25">
        <f>SUM(E25:F25)</f>
        <v>589</v>
      </c>
      <c r="H25">
        <f>D25+G25</f>
        <v>1228</v>
      </c>
      <c r="I25">
        <v>3</v>
      </c>
    </row>
    <row r="26" spans="1:10" x14ac:dyDescent="0.3">
      <c r="A26" t="s">
        <v>34</v>
      </c>
      <c r="B26">
        <v>295</v>
      </c>
      <c r="C26">
        <v>316</v>
      </c>
      <c r="D26">
        <f>SUM(B26:C26)</f>
        <v>611</v>
      </c>
      <c r="E26">
        <v>290</v>
      </c>
      <c r="F26">
        <v>313</v>
      </c>
      <c r="G26">
        <f>SUM(E26:F26)</f>
        <v>603</v>
      </c>
      <c r="H26">
        <f>D26+G26</f>
        <v>1214</v>
      </c>
    </row>
    <row r="27" spans="1:10" x14ac:dyDescent="0.3">
      <c r="A27" t="s">
        <v>36</v>
      </c>
      <c r="B27">
        <v>313</v>
      </c>
      <c r="C27">
        <v>328</v>
      </c>
      <c r="D27">
        <f>SUM(B27:C27)</f>
        <v>641</v>
      </c>
      <c r="E27">
        <v>281</v>
      </c>
      <c r="F27">
        <v>282</v>
      </c>
      <c r="G27">
        <f>SUM(E27:F27)</f>
        <v>563</v>
      </c>
      <c r="H27">
        <f>D27+G27</f>
        <v>1204</v>
      </c>
    </row>
    <row r="28" spans="1:10" x14ac:dyDescent="0.3">
      <c r="A28" t="s">
        <v>26</v>
      </c>
      <c r="B28">
        <v>324</v>
      </c>
      <c r="C28">
        <v>272</v>
      </c>
      <c r="D28">
        <f>SUM(B28:C28)</f>
        <v>596</v>
      </c>
      <c r="E28">
        <v>320</v>
      </c>
      <c r="F28">
        <v>278</v>
      </c>
      <c r="G28">
        <f>SUM(E28:F28)</f>
        <v>598</v>
      </c>
      <c r="H28">
        <f>D28+G28</f>
        <v>1194</v>
      </c>
      <c r="J28" s="1"/>
    </row>
    <row r="29" spans="1:10" x14ac:dyDescent="0.3">
      <c r="A29" t="s">
        <v>16</v>
      </c>
      <c r="B29">
        <v>290</v>
      </c>
      <c r="C29">
        <v>269</v>
      </c>
      <c r="D29">
        <f>SUM(B29:C29)</f>
        <v>559</v>
      </c>
      <c r="E29">
        <v>288</v>
      </c>
      <c r="F29">
        <v>283</v>
      </c>
      <c r="G29">
        <f>SUM(E29:F29)</f>
        <v>571</v>
      </c>
      <c r="H29">
        <f>D29+G29</f>
        <v>1130</v>
      </c>
      <c r="J29" s="1"/>
    </row>
    <row r="30" spans="1:10" x14ac:dyDescent="0.3">
      <c r="A30" t="s">
        <v>32</v>
      </c>
      <c r="B30">
        <v>253</v>
      </c>
      <c r="C30">
        <v>260</v>
      </c>
      <c r="D30">
        <f>SUM(B30:C30)</f>
        <v>513</v>
      </c>
      <c r="E30">
        <v>272</v>
      </c>
      <c r="F30">
        <v>277</v>
      </c>
      <c r="G30">
        <f>SUM(E30:F30)</f>
        <v>549</v>
      </c>
      <c r="H30">
        <f>D30+G30</f>
        <v>1062</v>
      </c>
    </row>
    <row r="31" spans="1:10" x14ac:dyDescent="0.3">
      <c r="A31" t="s">
        <v>29</v>
      </c>
      <c r="B31">
        <v>230</v>
      </c>
      <c r="C31">
        <v>281</v>
      </c>
      <c r="D31">
        <f>SUM(B31:C31)</f>
        <v>511</v>
      </c>
      <c r="E31">
        <v>271</v>
      </c>
      <c r="F31">
        <v>251</v>
      </c>
      <c r="G31">
        <f>SUM(E31:F31)</f>
        <v>522</v>
      </c>
      <c r="H31">
        <f>D31+G31</f>
        <v>1033</v>
      </c>
    </row>
    <row r="32" spans="1:10" x14ac:dyDescent="0.3">
      <c r="A32" t="s">
        <v>35</v>
      </c>
      <c r="B32">
        <v>180</v>
      </c>
      <c r="C32">
        <v>210</v>
      </c>
      <c r="D32">
        <f>SUM(B32:C32)</f>
        <v>390</v>
      </c>
      <c r="E32">
        <v>213</v>
      </c>
      <c r="F32">
        <v>210</v>
      </c>
      <c r="G32">
        <f>SUM(E32:F32)</f>
        <v>423</v>
      </c>
      <c r="H32">
        <f>D32+G32</f>
        <v>813</v>
      </c>
    </row>
    <row r="33" spans="1:9" x14ac:dyDescent="0.3">
      <c r="A33" t="s">
        <v>51</v>
      </c>
      <c r="B33" t="s">
        <v>49</v>
      </c>
      <c r="C33" t="s">
        <v>49</v>
      </c>
      <c r="D33">
        <f>SUM(B33:C33)</f>
        <v>0</v>
      </c>
      <c r="E33">
        <v>345</v>
      </c>
      <c r="F33">
        <v>357</v>
      </c>
      <c r="G33">
        <f>SUM(E33:F33)</f>
        <v>702</v>
      </c>
      <c r="H33">
        <f>D33+G33</f>
        <v>702</v>
      </c>
    </row>
    <row r="34" spans="1:9" x14ac:dyDescent="0.3">
      <c r="A34" t="s">
        <v>50</v>
      </c>
      <c r="B34" t="s">
        <v>49</v>
      </c>
      <c r="C34" t="s">
        <v>49</v>
      </c>
      <c r="D34">
        <f>SUM(B34:C34)</f>
        <v>0</v>
      </c>
      <c r="E34">
        <v>218</v>
      </c>
      <c r="F34">
        <v>197</v>
      </c>
      <c r="G34">
        <f>SUM(E34:F34)</f>
        <v>415</v>
      </c>
      <c r="H34">
        <f>D34+G34</f>
        <v>415</v>
      </c>
    </row>
    <row r="37" spans="1:9" x14ac:dyDescent="0.3">
      <c r="A37" s="1" t="s">
        <v>15</v>
      </c>
    </row>
    <row r="38" spans="1:9" x14ac:dyDescent="0.3">
      <c r="A38" t="s">
        <v>6</v>
      </c>
      <c r="B38">
        <v>275</v>
      </c>
      <c r="C38">
        <v>267</v>
      </c>
      <c r="D38">
        <f>SUM(B38:C38)</f>
        <v>542</v>
      </c>
      <c r="E38">
        <v>269</v>
      </c>
      <c r="G38">
        <f>SUM(E38:F38)</f>
        <v>269</v>
      </c>
      <c r="H38">
        <f>D38+G38</f>
        <v>811</v>
      </c>
      <c r="I38">
        <v>1</v>
      </c>
    </row>
    <row r="40" spans="1:9" x14ac:dyDescent="0.3">
      <c r="A40" s="1" t="s">
        <v>7</v>
      </c>
    </row>
    <row r="41" spans="1:9" ht="13.2" customHeight="1" x14ac:dyDescent="0.3">
      <c r="A41" t="s">
        <v>28</v>
      </c>
      <c r="B41">
        <v>333</v>
      </c>
      <c r="C41">
        <v>314</v>
      </c>
      <c r="D41">
        <f>SUM(B41:C41)</f>
        <v>647</v>
      </c>
      <c r="E41">
        <v>313</v>
      </c>
      <c r="F41">
        <v>338</v>
      </c>
      <c r="G41">
        <f>SUM(E41:F41)</f>
        <v>651</v>
      </c>
      <c r="H41">
        <f>D41+G41</f>
        <v>1298</v>
      </c>
      <c r="I41">
        <v>1</v>
      </c>
    </row>
    <row r="42" spans="1:9" x14ac:dyDescent="0.3">
      <c r="A42" t="s">
        <v>24</v>
      </c>
      <c r="B42">
        <v>196</v>
      </c>
      <c r="C42">
        <v>216</v>
      </c>
      <c r="D42">
        <f>SUM(B42:C42)</f>
        <v>412</v>
      </c>
      <c r="E42">
        <v>240</v>
      </c>
      <c r="F42">
        <v>199</v>
      </c>
      <c r="G42">
        <f>SUM(E42:F42)</f>
        <v>439</v>
      </c>
      <c r="H42">
        <f>D42+G42</f>
        <v>851</v>
      </c>
      <c r="I42">
        <v>2</v>
      </c>
    </row>
    <row r="43" spans="1:9" x14ac:dyDescent="0.3">
      <c r="A43" t="s">
        <v>44</v>
      </c>
      <c r="B43">
        <v>159</v>
      </c>
      <c r="C43">
        <v>186</v>
      </c>
      <c r="D43">
        <f>SUM(B43:C43)</f>
        <v>345</v>
      </c>
      <c r="E43">
        <v>231</v>
      </c>
      <c r="F43">
        <v>230</v>
      </c>
      <c r="G43">
        <f>SUM(E43:F43)</f>
        <v>461</v>
      </c>
      <c r="H43">
        <f>D43+G43</f>
        <v>806</v>
      </c>
      <c r="I43">
        <v>3</v>
      </c>
    </row>
    <row r="44" spans="1:9" x14ac:dyDescent="0.3">
      <c r="A44" t="s">
        <v>43</v>
      </c>
      <c r="B44">
        <v>207</v>
      </c>
      <c r="C44">
        <v>179</v>
      </c>
      <c r="D44">
        <f>SUM(B44:C44)</f>
        <v>386</v>
      </c>
      <c r="E44">
        <v>189</v>
      </c>
      <c r="F44">
        <v>195</v>
      </c>
      <c r="G44">
        <f>SUM(E44:F44)</f>
        <v>384</v>
      </c>
      <c r="H44">
        <f>D44+G44</f>
        <v>770</v>
      </c>
    </row>
    <row r="45" spans="1:9" x14ac:dyDescent="0.3">
      <c r="A45" t="s">
        <v>52</v>
      </c>
      <c r="B45" t="s">
        <v>49</v>
      </c>
      <c r="C45" t="s">
        <v>49</v>
      </c>
      <c r="D45">
        <f>SUM(B45:C45)</f>
        <v>0</v>
      </c>
      <c r="E45">
        <v>368</v>
      </c>
      <c r="F45">
        <v>375</v>
      </c>
      <c r="G45">
        <f>SUM(E45:F45)</f>
        <v>743</v>
      </c>
      <c r="H45">
        <f>D45+G45</f>
        <v>743</v>
      </c>
    </row>
    <row r="47" spans="1:9" x14ac:dyDescent="0.3">
      <c r="A47" s="1" t="s">
        <v>17</v>
      </c>
    </row>
    <row r="48" spans="1:9" x14ac:dyDescent="0.3">
      <c r="A48" t="s">
        <v>57</v>
      </c>
      <c r="B48">
        <v>313</v>
      </c>
      <c r="C48">
        <v>287</v>
      </c>
      <c r="D48">
        <f>SUM(B48:C48)</f>
        <v>600</v>
      </c>
      <c r="E48">
        <v>290</v>
      </c>
      <c r="F48">
        <v>299</v>
      </c>
      <c r="G48">
        <f>SUM(E48:F48)</f>
        <v>589</v>
      </c>
      <c r="H48">
        <f>D48+G48</f>
        <v>1189</v>
      </c>
      <c r="I48">
        <v>1</v>
      </c>
    </row>
    <row r="49" spans="1:10" x14ac:dyDescent="0.3">
      <c r="A49" t="s">
        <v>58</v>
      </c>
      <c r="B49">
        <v>170</v>
      </c>
      <c r="C49">
        <v>167</v>
      </c>
      <c r="D49">
        <f>SUM(B49:C49)</f>
        <v>337</v>
      </c>
      <c r="E49">
        <v>158</v>
      </c>
      <c r="F49">
        <v>163</v>
      </c>
      <c r="G49">
        <f>SUM(E49:F49)</f>
        <v>321</v>
      </c>
      <c r="H49">
        <f>D49+G49</f>
        <v>658</v>
      </c>
      <c r="I49">
        <v>2</v>
      </c>
      <c r="J49" s="2"/>
    </row>
    <row r="51" spans="1:10" x14ac:dyDescent="0.3">
      <c r="A51" s="1" t="s">
        <v>18</v>
      </c>
    </row>
    <row r="52" spans="1:10" x14ac:dyDescent="0.3">
      <c r="A52" t="s">
        <v>59</v>
      </c>
      <c r="B52">
        <v>287</v>
      </c>
      <c r="C52">
        <v>298</v>
      </c>
      <c r="D52">
        <f>SUM(B52:C52)</f>
        <v>585</v>
      </c>
      <c r="E52">
        <v>308</v>
      </c>
      <c r="F52">
        <v>317</v>
      </c>
      <c r="G52">
        <f>SUM(E52:F52)</f>
        <v>625</v>
      </c>
      <c r="H52">
        <f>D52+G52</f>
        <v>1210</v>
      </c>
      <c r="I52">
        <v>1</v>
      </c>
    </row>
    <row r="53" spans="1:10" x14ac:dyDescent="0.3">
      <c r="A53" t="s">
        <v>60</v>
      </c>
      <c r="B53">
        <v>246</v>
      </c>
      <c r="C53">
        <v>311</v>
      </c>
      <c r="D53">
        <f>SUM(B53:C53)</f>
        <v>557</v>
      </c>
      <c r="E53">
        <v>293</v>
      </c>
      <c r="F53">
        <v>312</v>
      </c>
      <c r="G53">
        <f>SUM(E53:F53)</f>
        <v>605</v>
      </c>
      <c r="H53">
        <f>D53+G53</f>
        <v>1162</v>
      </c>
      <c r="I53">
        <v>2</v>
      </c>
      <c r="J53" s="2"/>
    </row>
    <row r="54" spans="1:10" x14ac:dyDescent="0.3">
      <c r="A54" t="s">
        <v>61</v>
      </c>
      <c r="B54">
        <v>226</v>
      </c>
      <c r="C54">
        <v>297</v>
      </c>
      <c r="D54">
        <f>SUM(B54:C54)</f>
        <v>523</v>
      </c>
      <c r="E54">
        <v>271</v>
      </c>
      <c r="F54">
        <v>313</v>
      </c>
      <c r="G54">
        <f>SUM(E54:F54)</f>
        <v>584</v>
      </c>
      <c r="H54">
        <f>D54+G54</f>
        <v>1107</v>
      </c>
      <c r="I54">
        <v>3</v>
      </c>
    </row>
    <row r="55" spans="1:10" x14ac:dyDescent="0.3">
      <c r="A55" t="s">
        <v>62</v>
      </c>
      <c r="B55">
        <v>281</v>
      </c>
      <c r="C55">
        <v>237</v>
      </c>
      <c r="D55">
        <f>SUM(B55:C55)</f>
        <v>518</v>
      </c>
      <c r="E55">
        <v>226</v>
      </c>
      <c r="F55">
        <v>242</v>
      </c>
      <c r="G55">
        <f>SUM(E55:F55)</f>
        <v>468</v>
      </c>
      <c r="H55">
        <f>D55+G55</f>
        <v>986</v>
      </c>
    </row>
    <row r="56" spans="1:10" x14ac:dyDescent="0.3">
      <c r="A56" t="s">
        <v>63</v>
      </c>
      <c r="B56">
        <v>252</v>
      </c>
      <c r="C56">
        <v>242</v>
      </c>
      <c r="D56">
        <f>SUM(B56:C56)</f>
        <v>494</v>
      </c>
      <c r="E56">
        <v>245</v>
      </c>
      <c r="F56">
        <v>229</v>
      </c>
      <c r="G56">
        <f>SUM(E56:F56)</f>
        <v>474</v>
      </c>
      <c r="H56">
        <f>D56+G56</f>
        <v>968</v>
      </c>
    </row>
    <row r="57" spans="1:10" x14ac:dyDescent="0.3">
      <c r="A57" t="s">
        <v>64</v>
      </c>
      <c r="B57">
        <v>219</v>
      </c>
      <c r="C57">
        <v>204</v>
      </c>
      <c r="D57">
        <f>SUM(B57:C57)</f>
        <v>423</v>
      </c>
      <c r="E57">
        <v>238</v>
      </c>
      <c r="F57">
        <v>237</v>
      </c>
      <c r="G57">
        <f>SUM(E57:F57)</f>
        <v>475</v>
      </c>
      <c r="H57">
        <f>D57+G57</f>
        <v>898</v>
      </c>
    </row>
    <row r="58" spans="1:10" x14ac:dyDescent="0.3">
      <c r="A58" t="s">
        <v>65</v>
      </c>
      <c r="B58">
        <v>227</v>
      </c>
      <c r="C58">
        <v>223</v>
      </c>
      <c r="D58">
        <f>SUM(B58:C58)</f>
        <v>450</v>
      </c>
      <c r="E58">
        <v>222</v>
      </c>
      <c r="F58">
        <v>199</v>
      </c>
      <c r="G58">
        <f>SUM(E58:F58)</f>
        <v>421</v>
      </c>
      <c r="H58">
        <f>D58+G58</f>
        <v>871</v>
      </c>
    </row>
    <row r="59" spans="1:10" x14ac:dyDescent="0.3">
      <c r="A59" t="s">
        <v>66</v>
      </c>
      <c r="B59">
        <v>227</v>
      </c>
      <c r="C59">
        <v>147</v>
      </c>
      <c r="D59">
        <f>SUM(B59:C59)</f>
        <v>374</v>
      </c>
      <c r="E59">
        <v>201</v>
      </c>
      <c r="F59">
        <v>230</v>
      </c>
      <c r="G59">
        <f>SUM(E59:F59)</f>
        <v>431</v>
      </c>
      <c r="H59">
        <f>D59+G59</f>
        <v>805</v>
      </c>
      <c r="J59" s="2"/>
    </row>
    <row r="60" spans="1:10" x14ac:dyDescent="0.3">
      <c r="A60" t="s">
        <v>67</v>
      </c>
      <c r="B60">
        <v>176</v>
      </c>
      <c r="C60">
        <v>206</v>
      </c>
      <c r="D60">
        <f>SUM(B60:C60)</f>
        <v>382</v>
      </c>
      <c r="E60">
        <v>188</v>
      </c>
      <c r="F60">
        <v>198</v>
      </c>
      <c r="G60">
        <f>SUM(E60:F60)</f>
        <v>386</v>
      </c>
      <c r="H60">
        <f>D60+G60</f>
        <v>768</v>
      </c>
    </row>
    <row r="61" spans="1:10" x14ac:dyDescent="0.3">
      <c r="A61" t="s">
        <v>68</v>
      </c>
      <c r="B61">
        <v>176</v>
      </c>
      <c r="C61">
        <v>204</v>
      </c>
      <c r="D61">
        <f>SUM(B61:C61)</f>
        <v>380</v>
      </c>
      <c r="E61">
        <v>183</v>
      </c>
      <c r="F61">
        <v>189</v>
      </c>
      <c r="G61">
        <f>SUM(E61:F61)</f>
        <v>372</v>
      </c>
      <c r="H61">
        <f>D61+G61</f>
        <v>752</v>
      </c>
    </row>
    <row r="62" spans="1:10" x14ac:dyDescent="0.3">
      <c r="A62" t="s">
        <v>69</v>
      </c>
      <c r="B62">
        <v>135</v>
      </c>
      <c r="C62">
        <v>146</v>
      </c>
      <c r="D62">
        <f>SUM(B62:C62)</f>
        <v>281</v>
      </c>
      <c r="E62">
        <v>200</v>
      </c>
      <c r="F62">
        <v>209</v>
      </c>
      <c r="G62">
        <f>SUM(E62:F62)</f>
        <v>409</v>
      </c>
      <c r="H62">
        <f>D62+G62</f>
        <v>690</v>
      </c>
    </row>
    <row r="63" spans="1:10" x14ac:dyDescent="0.3">
      <c r="A63" t="s">
        <v>70</v>
      </c>
      <c r="B63">
        <v>214</v>
      </c>
      <c r="C63" t="s">
        <v>49</v>
      </c>
      <c r="D63">
        <f>SUM(B63:C63)</f>
        <v>214</v>
      </c>
      <c r="E63">
        <v>215</v>
      </c>
      <c r="F63">
        <v>222</v>
      </c>
      <c r="G63">
        <f>SUM(E63:F63)</f>
        <v>437</v>
      </c>
      <c r="H63">
        <f>D63+G63</f>
        <v>651</v>
      </c>
    </row>
    <row r="64" spans="1:10" x14ac:dyDescent="0.3">
      <c r="A64" t="s">
        <v>71</v>
      </c>
      <c r="B64">
        <v>168</v>
      </c>
      <c r="C64" t="s">
        <v>49</v>
      </c>
      <c r="D64">
        <f>SUM(B64:C64)</f>
        <v>168</v>
      </c>
      <c r="E64">
        <v>207</v>
      </c>
      <c r="F64">
        <v>234</v>
      </c>
      <c r="G64">
        <f>SUM(E64:F64)</f>
        <v>441</v>
      </c>
      <c r="H64">
        <f>D64+G64</f>
        <v>609</v>
      </c>
    </row>
    <row r="65" spans="1:10" x14ac:dyDescent="0.3">
      <c r="A65" t="s">
        <v>72</v>
      </c>
      <c r="B65">
        <v>147</v>
      </c>
      <c r="C65">
        <v>161</v>
      </c>
      <c r="D65">
        <f>SUM(B65:C65)</f>
        <v>308</v>
      </c>
      <c r="E65">
        <v>150</v>
      </c>
      <c r="F65">
        <v>151</v>
      </c>
      <c r="G65">
        <f>SUM(E65:F65)</f>
        <v>301</v>
      </c>
      <c r="H65">
        <f>D65+G65</f>
        <v>609</v>
      </c>
      <c r="J65" s="2"/>
    </row>
    <row r="66" spans="1:10" x14ac:dyDescent="0.3">
      <c r="A66" t="s">
        <v>73</v>
      </c>
      <c r="B66">
        <v>168</v>
      </c>
      <c r="C66" t="s">
        <v>49</v>
      </c>
      <c r="D66">
        <f>SUM(B66:C66)</f>
        <v>168</v>
      </c>
      <c r="E66">
        <v>181</v>
      </c>
      <c r="F66">
        <v>233</v>
      </c>
      <c r="G66">
        <f>SUM(E66:F66)</f>
        <v>414</v>
      </c>
      <c r="H66">
        <f>D66+G66</f>
        <v>582</v>
      </c>
    </row>
    <row r="67" spans="1:10" x14ac:dyDescent="0.3">
      <c r="A67" t="s">
        <v>74</v>
      </c>
      <c r="B67">
        <v>216</v>
      </c>
      <c r="C67">
        <v>251</v>
      </c>
      <c r="D67">
        <f>SUM(B67:C67)</f>
        <v>467</v>
      </c>
      <c r="E67" t="s">
        <v>49</v>
      </c>
      <c r="F67" t="s">
        <v>49</v>
      </c>
      <c r="G67">
        <f>SUM(E67:F67)</f>
        <v>0</v>
      </c>
      <c r="H67">
        <f>D67+G67</f>
        <v>467</v>
      </c>
    </row>
    <row r="68" spans="1:10" x14ac:dyDescent="0.3">
      <c r="A68" t="s">
        <v>75</v>
      </c>
      <c r="B68">
        <v>81</v>
      </c>
      <c r="C68">
        <v>84</v>
      </c>
      <c r="D68">
        <f>SUM(B68:C68)</f>
        <v>165</v>
      </c>
      <c r="E68">
        <v>180</v>
      </c>
      <c r="F68">
        <v>87</v>
      </c>
      <c r="G68">
        <f>SUM(E68:F68)</f>
        <v>267</v>
      </c>
      <c r="H68">
        <f>D68+G68</f>
        <v>432</v>
      </c>
    </row>
    <row r="69" spans="1:10" x14ac:dyDescent="0.3">
      <c r="A69" t="s">
        <v>76</v>
      </c>
      <c r="B69">
        <v>164</v>
      </c>
      <c r="C69">
        <v>150</v>
      </c>
      <c r="D69">
        <f>SUM(B69:C69)</f>
        <v>314</v>
      </c>
      <c r="E69" t="s">
        <v>49</v>
      </c>
      <c r="F69" t="s">
        <v>49</v>
      </c>
      <c r="G69">
        <f>SUM(E69:F69)</f>
        <v>0</v>
      </c>
      <c r="H69">
        <f>D69+G69</f>
        <v>314</v>
      </c>
    </row>
    <row r="70" spans="1:10" x14ac:dyDescent="0.3">
      <c r="A70" t="s">
        <v>77</v>
      </c>
      <c r="B70">
        <v>232</v>
      </c>
      <c r="C70" t="s">
        <v>49</v>
      </c>
      <c r="D70">
        <f>SUM(B70:C70)</f>
        <v>232</v>
      </c>
      <c r="E70" t="s">
        <v>49</v>
      </c>
      <c r="F70" t="s">
        <v>49</v>
      </c>
      <c r="G70">
        <f>SUM(E70:F70)</f>
        <v>0</v>
      </c>
      <c r="H70">
        <f>D70+G70</f>
        <v>232</v>
      </c>
    </row>
    <row r="72" spans="1:10" ht="23.25" customHeight="1" x14ac:dyDescent="0.3">
      <c r="A72" s="1" t="s">
        <v>8</v>
      </c>
    </row>
    <row r="73" spans="1:10" ht="23.25" customHeight="1" x14ac:dyDescent="0.3">
      <c r="A73" s="1" t="s">
        <v>55</v>
      </c>
    </row>
    <row r="74" spans="1:10" ht="20.399999999999999" customHeight="1" x14ac:dyDescent="0.3">
      <c r="A74" s="1" t="s">
        <v>56</v>
      </c>
    </row>
    <row r="76" spans="1:10" x14ac:dyDescent="0.3">
      <c r="A76" t="s">
        <v>21</v>
      </c>
    </row>
  </sheetData>
  <sortState xmlns:xlrd2="http://schemas.microsoft.com/office/spreadsheetml/2017/richdata2" ref="A52:H70">
    <sortCondition descending="1" ref="H52:H70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2025-05-26T00:47:07Z</dcterms:modified>
</cp:coreProperties>
</file>