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8_{DB323ACE-6A66-44B5-9FBC-D9034AA2CC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6" i="1"/>
  <c r="G45" i="1"/>
  <c r="G46" i="1"/>
  <c r="G34" i="1"/>
  <c r="G33" i="1"/>
  <c r="G14" i="1"/>
  <c r="D14" i="1"/>
  <c r="G19" i="1"/>
  <c r="D19" i="1"/>
  <c r="G24" i="1"/>
  <c r="D24" i="1"/>
  <c r="G13" i="1"/>
  <c r="D13" i="1"/>
  <c r="G9" i="1"/>
  <c r="D9" i="1"/>
  <c r="G7" i="1"/>
  <c r="D7" i="1"/>
  <c r="G29" i="1"/>
  <c r="D29" i="1"/>
  <c r="G42" i="1"/>
  <c r="G39" i="1"/>
  <c r="G40" i="1"/>
  <c r="G41" i="1"/>
  <c r="D42" i="1"/>
  <c r="D39" i="1"/>
  <c r="D40" i="1"/>
  <c r="D41" i="1"/>
  <c r="G36" i="1"/>
  <c r="G32" i="1"/>
  <c r="G53" i="1"/>
  <c r="G52" i="1"/>
  <c r="D35" i="1"/>
  <c r="D36" i="1"/>
  <c r="D32" i="1"/>
  <c r="D33" i="1"/>
  <c r="D34" i="1"/>
  <c r="G54" i="1"/>
  <c r="G47" i="1"/>
  <c r="G51" i="1"/>
  <c r="G55" i="1"/>
  <c r="G50" i="1"/>
  <c r="G35" i="1"/>
  <c r="G26" i="1"/>
  <c r="G20" i="1"/>
  <c r="G23" i="1"/>
  <c r="G22" i="1"/>
  <c r="G21" i="1"/>
  <c r="G25" i="1"/>
  <c r="G10" i="1"/>
  <c r="G8" i="1"/>
  <c r="G11" i="1"/>
  <c r="G16" i="1"/>
  <c r="G12" i="1"/>
  <c r="G15" i="1"/>
  <c r="D47" i="1"/>
  <c r="D10" i="1"/>
  <c r="D16" i="1"/>
  <c r="D20" i="1"/>
  <c r="D23" i="1"/>
  <c r="D22" i="1"/>
  <c r="D26" i="1"/>
  <c r="D51" i="1"/>
  <c r="H46" i="1" l="1"/>
  <c r="H45" i="1"/>
  <c r="H14" i="1"/>
  <c r="H33" i="1"/>
  <c r="H19" i="1"/>
  <c r="H24" i="1"/>
  <c r="H41" i="1"/>
  <c r="H13" i="1"/>
  <c r="H9" i="1"/>
  <c r="H7" i="1"/>
  <c r="H29" i="1"/>
  <c r="H40" i="1"/>
  <c r="H42" i="1"/>
  <c r="H39" i="1"/>
  <c r="H32" i="1"/>
  <c r="H36" i="1"/>
  <c r="H23" i="1"/>
  <c r="H47" i="1"/>
  <c r="H34" i="1"/>
  <c r="H10" i="1"/>
  <c r="H22" i="1"/>
  <c r="H20" i="1"/>
  <c r="H26" i="1"/>
  <c r="H16" i="1"/>
  <c r="H51" i="1"/>
  <c r="D55" i="1"/>
  <c r="H55" i="1" s="1"/>
  <c r="D11" i="1"/>
  <c r="H11" i="1" s="1"/>
  <c r="D8" i="1"/>
  <c r="H8" i="1" s="1"/>
  <c r="D50" i="1" l="1"/>
  <c r="H50" i="1" s="1"/>
  <c r="D12" i="1"/>
  <c r="H12" i="1" s="1"/>
  <c r="D52" i="1" l="1"/>
  <c r="H52" i="1" s="1"/>
  <c r="D54" i="1"/>
  <c r="H54" i="1" s="1"/>
  <c r="D53" i="1"/>
  <c r="H53" i="1" s="1"/>
  <c r="H35" i="1"/>
  <c r="D21" i="1"/>
  <c r="H21" i="1" s="1"/>
  <c r="D25" i="1"/>
  <c r="H25" i="1" s="1"/>
  <c r="D15" i="1"/>
  <c r="H15" i="1" s="1"/>
</calcChain>
</file>

<file path=xl/sharedStrings.xml><?xml version="1.0" encoding="utf-8"?>
<sst xmlns="http://schemas.openxmlformats.org/spreadsheetml/2006/main" count="92" uniqueCount="66">
  <si>
    <t xml:space="preserve">WOODLAND TRADITIONAL ARCHERS </t>
  </si>
  <si>
    <t>MEN'S RECURVE</t>
  </si>
  <si>
    <t>NAME</t>
  </si>
  <si>
    <t>TOTAL</t>
  </si>
  <si>
    <t>John Craft</t>
  </si>
  <si>
    <t>MEN'S LONGBOW</t>
  </si>
  <si>
    <t>Bob Dryden</t>
  </si>
  <si>
    <t>Stanley Kilpatrick</t>
  </si>
  <si>
    <t>LADIES</t>
  </si>
  <si>
    <t>Trudy Dryden</t>
  </si>
  <si>
    <t xml:space="preserve">THANK YOU EVERYONE FOR COMING TO OUR SHOOT, IT WAS GREAT TO HAVE YOU HERE WITH US!  </t>
  </si>
  <si>
    <t>Steve Lyne</t>
  </si>
  <si>
    <t>Danny Hopper</t>
  </si>
  <si>
    <t>Ben Roundell</t>
  </si>
  <si>
    <t>20 stations 2 arrows 2 rounds each day</t>
  </si>
  <si>
    <t>Round 1</t>
  </si>
  <si>
    <t>Round 2</t>
  </si>
  <si>
    <t>Grand</t>
  </si>
  <si>
    <t>Total</t>
  </si>
  <si>
    <t>Denise Howlett</t>
  </si>
  <si>
    <t>Rivers Keirstead</t>
  </si>
  <si>
    <t>dns</t>
  </si>
  <si>
    <t>MEN'S PRIMITIVE</t>
  </si>
  <si>
    <t>Lionel Gautreau</t>
  </si>
  <si>
    <t>Rafe Keirstead</t>
  </si>
  <si>
    <t>ADULT BEGINNERS</t>
  </si>
  <si>
    <t>JUNIORS</t>
  </si>
  <si>
    <t>PEEWEES</t>
  </si>
  <si>
    <t>Thank you for all the door prize donations.  They are very appreciated!</t>
  </si>
  <si>
    <t>PLACE</t>
  </si>
  <si>
    <t xml:space="preserve">  (Archers must shoot both days to place)</t>
  </si>
  <si>
    <t>dns = did not shoot or did not score</t>
  </si>
  <si>
    <t>May 11 &amp; 12 2024 Annual Shoot</t>
  </si>
  <si>
    <t>May 11th</t>
  </si>
  <si>
    <t>May 12th</t>
  </si>
  <si>
    <t>Tara Craft</t>
  </si>
  <si>
    <t>James Young</t>
  </si>
  <si>
    <t>Tal Fisher</t>
  </si>
  <si>
    <t>Yael Fisher</t>
  </si>
  <si>
    <t>Ben Forward</t>
  </si>
  <si>
    <t>Kevin Galloway</t>
  </si>
  <si>
    <t>Nick Lyne</t>
  </si>
  <si>
    <t>Janet Dingwell</t>
  </si>
  <si>
    <t>Bridget Benz</t>
  </si>
  <si>
    <t>Andrew Tidby</t>
  </si>
  <si>
    <t>Junior Thibeault</t>
  </si>
  <si>
    <t>Patrick Walsh</t>
  </si>
  <si>
    <t>Tom Chamberlain</t>
  </si>
  <si>
    <t>John Derick</t>
  </si>
  <si>
    <t>Marcel Doucette</t>
  </si>
  <si>
    <t>Alexandre Landry</t>
  </si>
  <si>
    <t>Stefan Cruse</t>
  </si>
  <si>
    <t>Junior Thibeault and John Craft won the Adult Novelty shoot</t>
  </si>
  <si>
    <t>John Craft and Junior Thibeault won the Adult Novelty shoot</t>
  </si>
  <si>
    <t>**CONGRATULATIONS **  MARCEL DOUCETTE HAD THE HIGHEST SCORE OF THE SHOOT!</t>
  </si>
  <si>
    <t>Kyla D won the Junior Novelty Shoot</t>
  </si>
  <si>
    <t>Nora C won the Peewee Novelty Shoot</t>
  </si>
  <si>
    <t>Julie D</t>
  </si>
  <si>
    <t>Avelyn S</t>
  </si>
  <si>
    <t>Kyla D</t>
  </si>
  <si>
    <t>Ferris M</t>
  </si>
  <si>
    <t>Nora C</t>
  </si>
  <si>
    <t>Tom C</t>
  </si>
  <si>
    <t>Lily C</t>
  </si>
  <si>
    <t>Kayla Y</t>
  </si>
  <si>
    <t>Mor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</si>
</sst>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133" zoomScaleNormal="172" workbookViewId="0">
      <selection activeCell="B57" sqref="B57"/>
    </sheetView>
  </sheetViews>
  <sheetFormatPr defaultRowHeight="14.5" x14ac:dyDescent="0.35"/>
  <cols>
    <col min="1" max="1" width="25" customWidth="1"/>
    <col min="2" max="2" width="11" customWidth="1"/>
    <col min="3" max="3" width="10.7265625" customWidth="1"/>
  </cols>
  <sheetData>
    <row r="1" spans="1:10" s="1" customFormat="1" x14ac:dyDescent="0.35">
      <c r="A1" s="1" t="s">
        <v>0</v>
      </c>
    </row>
    <row r="2" spans="1:10" s="1" customFormat="1" x14ac:dyDescent="0.35">
      <c r="A2" s="1" t="s">
        <v>32</v>
      </c>
      <c r="C2" s="1" t="s">
        <v>14</v>
      </c>
    </row>
    <row r="4" spans="1:10" s="1" customFormat="1" x14ac:dyDescent="0.35">
      <c r="B4" s="1" t="s">
        <v>33</v>
      </c>
      <c r="E4" s="1" t="s">
        <v>34</v>
      </c>
      <c r="H4" s="1" t="s">
        <v>17</v>
      </c>
    </row>
    <row r="5" spans="1:10" s="1" customFormat="1" x14ac:dyDescent="0.35">
      <c r="A5" s="1" t="s">
        <v>2</v>
      </c>
      <c r="B5" s="1" t="s">
        <v>15</v>
      </c>
      <c r="C5" s="1" t="s">
        <v>16</v>
      </c>
      <c r="D5" s="1" t="s">
        <v>3</v>
      </c>
      <c r="E5" s="1" t="s">
        <v>15</v>
      </c>
      <c r="F5" s="1" t="s">
        <v>16</v>
      </c>
      <c r="G5" s="1" t="s">
        <v>3</v>
      </c>
      <c r="H5" s="1" t="s">
        <v>18</v>
      </c>
      <c r="I5" s="1" t="s">
        <v>29</v>
      </c>
      <c r="J5" s="1" t="s">
        <v>30</v>
      </c>
    </row>
    <row r="6" spans="1:10" x14ac:dyDescent="0.35">
      <c r="A6" s="1" t="s">
        <v>1</v>
      </c>
    </row>
    <row r="7" spans="1:10" x14ac:dyDescent="0.35">
      <c r="A7" t="s">
        <v>49</v>
      </c>
      <c r="B7">
        <v>325</v>
      </c>
      <c r="C7">
        <v>344</v>
      </c>
      <c r="D7">
        <f t="shared" ref="D7:D16" si="0">SUM(B7:C7)</f>
        <v>669</v>
      </c>
      <c r="E7">
        <v>346</v>
      </c>
      <c r="F7">
        <v>322</v>
      </c>
      <c r="G7">
        <f t="shared" ref="G7:G16" si="1">SUM(E7:F7)</f>
        <v>668</v>
      </c>
      <c r="H7">
        <f t="shared" ref="H7:H16" si="2">D7+G7</f>
        <v>1337</v>
      </c>
      <c r="I7">
        <v>1</v>
      </c>
      <c r="J7" s="1" t="s">
        <v>54</v>
      </c>
    </row>
    <row r="8" spans="1:10" ht="14.25" customHeight="1" x14ac:dyDescent="0.35">
      <c r="A8" t="s">
        <v>46</v>
      </c>
      <c r="B8">
        <v>329</v>
      </c>
      <c r="C8">
        <v>313</v>
      </c>
      <c r="D8">
        <f t="shared" si="0"/>
        <v>642</v>
      </c>
      <c r="E8">
        <v>285</v>
      </c>
      <c r="F8">
        <v>320</v>
      </c>
      <c r="G8">
        <f t="shared" si="1"/>
        <v>605</v>
      </c>
      <c r="H8">
        <f t="shared" si="2"/>
        <v>1247</v>
      </c>
      <c r="I8">
        <v>2</v>
      </c>
    </row>
    <row r="9" spans="1:10" x14ac:dyDescent="0.35">
      <c r="A9" t="s">
        <v>47</v>
      </c>
      <c r="B9">
        <v>304</v>
      </c>
      <c r="C9">
        <v>309</v>
      </c>
      <c r="D9">
        <f t="shared" si="0"/>
        <v>613</v>
      </c>
      <c r="E9">
        <v>301</v>
      </c>
      <c r="F9">
        <v>301</v>
      </c>
      <c r="G9">
        <f t="shared" si="1"/>
        <v>602</v>
      </c>
      <c r="H9">
        <f t="shared" si="2"/>
        <v>1215</v>
      </c>
      <c r="I9">
        <v>3</v>
      </c>
    </row>
    <row r="10" spans="1:10" x14ac:dyDescent="0.35">
      <c r="A10" t="s">
        <v>48</v>
      </c>
      <c r="B10">
        <v>295</v>
      </c>
      <c r="C10">
        <v>287</v>
      </c>
      <c r="D10">
        <f t="shared" si="0"/>
        <v>582</v>
      </c>
      <c r="E10">
        <v>280</v>
      </c>
      <c r="F10">
        <v>325</v>
      </c>
      <c r="G10">
        <f t="shared" si="1"/>
        <v>605</v>
      </c>
      <c r="H10">
        <f t="shared" si="2"/>
        <v>1187</v>
      </c>
    </row>
    <row r="11" spans="1:10" x14ac:dyDescent="0.35">
      <c r="A11" t="s">
        <v>4</v>
      </c>
      <c r="B11">
        <v>288</v>
      </c>
      <c r="C11">
        <v>287</v>
      </c>
      <c r="D11">
        <f t="shared" si="0"/>
        <v>575</v>
      </c>
      <c r="E11">
        <v>300</v>
      </c>
      <c r="F11">
        <v>285</v>
      </c>
      <c r="G11">
        <f t="shared" si="1"/>
        <v>585</v>
      </c>
      <c r="H11">
        <f t="shared" si="2"/>
        <v>1160</v>
      </c>
      <c r="J11" s="2" t="s">
        <v>53</v>
      </c>
    </row>
    <row r="12" spans="1:10" x14ac:dyDescent="0.35">
      <c r="A12" t="s">
        <v>44</v>
      </c>
      <c r="B12">
        <v>234</v>
      </c>
      <c r="C12">
        <v>272</v>
      </c>
      <c r="D12">
        <f t="shared" si="0"/>
        <v>506</v>
      </c>
      <c r="E12">
        <v>279</v>
      </c>
      <c r="F12">
        <v>229</v>
      </c>
      <c r="G12">
        <f t="shared" si="1"/>
        <v>508</v>
      </c>
      <c r="H12">
        <f t="shared" si="2"/>
        <v>1014</v>
      </c>
    </row>
    <row r="13" spans="1:10" x14ac:dyDescent="0.35">
      <c r="A13" t="s">
        <v>45</v>
      </c>
      <c r="B13">
        <v>141</v>
      </c>
      <c r="C13">
        <v>233</v>
      </c>
      <c r="D13">
        <f t="shared" si="0"/>
        <v>374</v>
      </c>
      <c r="E13">
        <v>244</v>
      </c>
      <c r="F13">
        <v>203</v>
      </c>
      <c r="G13">
        <f t="shared" si="1"/>
        <v>447</v>
      </c>
      <c r="H13">
        <f t="shared" si="2"/>
        <v>821</v>
      </c>
      <c r="J13" s="2" t="s">
        <v>52</v>
      </c>
    </row>
    <row r="14" spans="1:10" x14ac:dyDescent="0.35">
      <c r="A14" t="s">
        <v>50</v>
      </c>
      <c r="B14">
        <v>166</v>
      </c>
      <c r="C14">
        <v>193</v>
      </c>
      <c r="D14">
        <f t="shared" si="0"/>
        <v>359</v>
      </c>
      <c r="E14">
        <v>199</v>
      </c>
      <c r="F14">
        <v>183</v>
      </c>
      <c r="G14">
        <f t="shared" si="1"/>
        <v>382</v>
      </c>
      <c r="H14">
        <f t="shared" si="2"/>
        <v>741</v>
      </c>
    </row>
    <row r="15" spans="1:10" x14ac:dyDescent="0.35">
      <c r="A15" t="s">
        <v>6</v>
      </c>
      <c r="B15">
        <v>321</v>
      </c>
      <c r="C15">
        <v>334</v>
      </c>
      <c r="D15">
        <f t="shared" si="0"/>
        <v>655</v>
      </c>
      <c r="E15" t="s">
        <v>21</v>
      </c>
      <c r="F15" t="s">
        <v>21</v>
      </c>
      <c r="G15">
        <f t="shared" si="1"/>
        <v>0</v>
      </c>
      <c r="H15">
        <f t="shared" si="2"/>
        <v>655</v>
      </c>
    </row>
    <row r="16" spans="1:10" x14ac:dyDescent="0.35">
      <c r="A16" t="s">
        <v>13</v>
      </c>
      <c r="B16">
        <v>289</v>
      </c>
      <c r="C16" t="s">
        <v>21</v>
      </c>
      <c r="D16">
        <f t="shared" si="0"/>
        <v>289</v>
      </c>
      <c r="E16" t="s">
        <v>21</v>
      </c>
      <c r="F16" t="s">
        <v>21</v>
      </c>
      <c r="G16">
        <f t="shared" si="1"/>
        <v>0</v>
      </c>
      <c r="H16">
        <f t="shared" si="2"/>
        <v>289</v>
      </c>
    </row>
    <row r="18" spans="1:10" x14ac:dyDescent="0.35">
      <c r="A18" s="1" t="s">
        <v>5</v>
      </c>
    </row>
    <row r="19" spans="1:10" x14ac:dyDescent="0.35">
      <c r="A19" t="s">
        <v>11</v>
      </c>
      <c r="B19">
        <v>310</v>
      </c>
      <c r="C19">
        <v>303</v>
      </c>
      <c r="D19">
        <f t="shared" ref="D19:D26" si="3">SUM(B19:C19)</f>
        <v>613</v>
      </c>
      <c r="E19">
        <v>284</v>
      </c>
      <c r="F19">
        <v>308</v>
      </c>
      <c r="G19">
        <f t="shared" ref="G19:G26" si="4">SUM(E19:F19)</f>
        <v>592</v>
      </c>
      <c r="H19">
        <f t="shared" ref="H19:H26" si="5">D19+G19</f>
        <v>1205</v>
      </c>
      <c r="I19">
        <v>1</v>
      </c>
      <c r="J19" s="1"/>
    </row>
    <row r="20" spans="1:10" x14ac:dyDescent="0.35">
      <c r="A20" t="s">
        <v>51</v>
      </c>
      <c r="B20">
        <v>284</v>
      </c>
      <c r="C20">
        <v>284</v>
      </c>
      <c r="D20">
        <f t="shared" si="3"/>
        <v>568</v>
      </c>
      <c r="E20">
        <v>305</v>
      </c>
      <c r="F20">
        <v>299</v>
      </c>
      <c r="G20">
        <f t="shared" si="4"/>
        <v>604</v>
      </c>
      <c r="H20">
        <f t="shared" si="5"/>
        <v>1172</v>
      </c>
      <c r="I20">
        <v>2</v>
      </c>
    </row>
    <row r="21" spans="1:10" x14ac:dyDescent="0.35">
      <c r="A21" t="s">
        <v>39</v>
      </c>
      <c r="B21">
        <v>284</v>
      </c>
      <c r="C21">
        <v>241</v>
      </c>
      <c r="D21">
        <f t="shared" si="3"/>
        <v>525</v>
      </c>
      <c r="E21">
        <v>262</v>
      </c>
      <c r="F21">
        <v>284</v>
      </c>
      <c r="G21">
        <f t="shared" si="4"/>
        <v>546</v>
      </c>
      <c r="H21">
        <f t="shared" si="5"/>
        <v>1071</v>
      </c>
      <c r="I21">
        <v>3</v>
      </c>
    </row>
    <row r="22" spans="1:10" x14ac:dyDescent="0.35">
      <c r="A22" t="s">
        <v>40</v>
      </c>
      <c r="B22">
        <v>271</v>
      </c>
      <c r="C22">
        <v>247</v>
      </c>
      <c r="D22">
        <f t="shared" si="3"/>
        <v>518</v>
      </c>
      <c r="E22">
        <v>271</v>
      </c>
      <c r="F22">
        <v>263</v>
      </c>
      <c r="G22">
        <f t="shared" si="4"/>
        <v>534</v>
      </c>
      <c r="H22">
        <f t="shared" si="5"/>
        <v>1052</v>
      </c>
    </row>
    <row r="23" spans="1:10" x14ac:dyDescent="0.35">
      <c r="A23" t="s">
        <v>7</v>
      </c>
      <c r="B23">
        <v>249</v>
      </c>
      <c r="C23">
        <v>246</v>
      </c>
      <c r="D23">
        <f t="shared" si="3"/>
        <v>495</v>
      </c>
      <c r="E23">
        <v>267</v>
      </c>
      <c r="F23">
        <v>259</v>
      </c>
      <c r="G23">
        <f t="shared" si="4"/>
        <v>526</v>
      </c>
      <c r="H23">
        <f t="shared" si="5"/>
        <v>1021</v>
      </c>
    </row>
    <row r="24" spans="1:10" x14ac:dyDescent="0.35">
      <c r="A24" t="s">
        <v>24</v>
      </c>
      <c r="B24">
        <v>250</v>
      </c>
      <c r="C24">
        <v>237</v>
      </c>
      <c r="D24">
        <f t="shared" si="3"/>
        <v>487</v>
      </c>
      <c r="E24">
        <v>252</v>
      </c>
      <c r="F24">
        <v>212</v>
      </c>
      <c r="G24">
        <f t="shared" si="4"/>
        <v>464</v>
      </c>
      <c r="H24">
        <f t="shared" si="5"/>
        <v>951</v>
      </c>
      <c r="J24" s="1"/>
    </row>
    <row r="25" spans="1:10" x14ac:dyDescent="0.35">
      <c r="A25" t="s">
        <v>41</v>
      </c>
      <c r="B25">
        <v>196</v>
      </c>
      <c r="C25">
        <v>221</v>
      </c>
      <c r="D25">
        <f t="shared" si="3"/>
        <v>417</v>
      </c>
      <c r="E25">
        <v>196</v>
      </c>
      <c r="F25">
        <v>208</v>
      </c>
      <c r="G25">
        <f t="shared" si="4"/>
        <v>404</v>
      </c>
      <c r="H25">
        <f t="shared" si="5"/>
        <v>821</v>
      </c>
      <c r="J25" s="1"/>
    </row>
    <row r="26" spans="1:10" x14ac:dyDescent="0.35">
      <c r="A26" t="s">
        <v>12</v>
      </c>
      <c r="B26">
        <v>275</v>
      </c>
      <c r="C26">
        <v>287</v>
      </c>
      <c r="D26">
        <f t="shared" si="3"/>
        <v>562</v>
      </c>
      <c r="E26" t="s">
        <v>21</v>
      </c>
      <c r="F26" t="s">
        <v>21</v>
      </c>
      <c r="G26">
        <f t="shared" si="4"/>
        <v>0</v>
      </c>
      <c r="H26">
        <f t="shared" si="5"/>
        <v>562</v>
      </c>
    </row>
    <row r="28" spans="1:10" x14ac:dyDescent="0.35">
      <c r="A28" s="1" t="s">
        <v>22</v>
      </c>
    </row>
    <row r="29" spans="1:10" x14ac:dyDescent="0.35">
      <c r="A29" t="s">
        <v>23</v>
      </c>
      <c r="B29">
        <v>242</v>
      </c>
      <c r="C29">
        <v>293</v>
      </c>
      <c r="D29">
        <f>SUM(B29:C29)</f>
        <v>535</v>
      </c>
      <c r="E29">
        <v>268</v>
      </c>
      <c r="F29">
        <v>264</v>
      </c>
      <c r="G29">
        <f>SUM(E29:F29)</f>
        <v>532</v>
      </c>
      <c r="H29">
        <f>D29+G29</f>
        <v>1067</v>
      </c>
      <c r="I29">
        <v>1</v>
      </c>
    </row>
    <row r="31" spans="1:10" x14ac:dyDescent="0.35">
      <c r="A31" s="1" t="s">
        <v>8</v>
      </c>
    </row>
    <row r="32" spans="1:10" x14ac:dyDescent="0.35">
      <c r="A32" t="s">
        <v>43</v>
      </c>
      <c r="B32">
        <v>288</v>
      </c>
      <c r="C32">
        <v>317</v>
      </c>
      <c r="D32">
        <f>SUM(B32:C32)</f>
        <v>605</v>
      </c>
      <c r="E32">
        <v>311</v>
      </c>
      <c r="F32">
        <v>302</v>
      </c>
      <c r="G32">
        <f>SUM(E32:F32)</f>
        <v>613</v>
      </c>
      <c r="H32">
        <f>D32+G32</f>
        <v>1218</v>
      </c>
      <c r="I32">
        <v>1</v>
      </c>
    </row>
    <row r="33" spans="1:10" x14ac:dyDescent="0.35">
      <c r="A33" t="s">
        <v>20</v>
      </c>
      <c r="B33">
        <v>210</v>
      </c>
      <c r="C33">
        <v>240</v>
      </c>
      <c r="D33">
        <f>SUM(B33:C33)</f>
        <v>450</v>
      </c>
      <c r="E33">
        <v>180</v>
      </c>
      <c r="F33">
        <v>223</v>
      </c>
      <c r="G33">
        <f>SUM(E33:F33)</f>
        <v>403</v>
      </c>
      <c r="H33">
        <f>D33+G33</f>
        <v>853</v>
      </c>
      <c r="I33">
        <v>2</v>
      </c>
    </row>
    <row r="34" spans="1:10" x14ac:dyDescent="0.35">
      <c r="A34" t="s">
        <v>19</v>
      </c>
      <c r="B34">
        <v>167</v>
      </c>
      <c r="C34">
        <v>157</v>
      </c>
      <c r="D34">
        <f>SUM(B34:C34)</f>
        <v>324</v>
      </c>
      <c r="E34">
        <v>186</v>
      </c>
      <c r="F34">
        <v>152</v>
      </c>
      <c r="G34">
        <f>SUM(E34:F34)</f>
        <v>338</v>
      </c>
      <c r="H34">
        <f>D34+G34</f>
        <v>662</v>
      </c>
      <c r="I34">
        <v>3</v>
      </c>
    </row>
    <row r="35" spans="1:10" x14ac:dyDescent="0.35">
      <c r="A35" t="s">
        <v>9</v>
      </c>
      <c r="B35">
        <v>344</v>
      </c>
      <c r="C35">
        <v>339</v>
      </c>
      <c r="D35">
        <f>SUM(B35:C35)</f>
        <v>683</v>
      </c>
      <c r="E35" t="s">
        <v>21</v>
      </c>
      <c r="F35" t="s">
        <v>21</v>
      </c>
      <c r="G35">
        <f>SUM(E35:F35)</f>
        <v>0</v>
      </c>
      <c r="H35">
        <f>D35+G35</f>
        <v>683</v>
      </c>
    </row>
    <row r="36" spans="1:10" x14ac:dyDescent="0.35">
      <c r="A36" t="s">
        <v>42</v>
      </c>
      <c r="B36">
        <v>205</v>
      </c>
      <c r="C36">
        <v>227</v>
      </c>
      <c r="D36">
        <f>SUM(B36:C36)</f>
        <v>432</v>
      </c>
      <c r="E36" t="s">
        <v>21</v>
      </c>
      <c r="F36" t="s">
        <v>21</v>
      </c>
      <c r="G36">
        <f>SUM(E36:F36)</f>
        <v>0</v>
      </c>
      <c r="H36">
        <f>D36+G36</f>
        <v>432</v>
      </c>
    </row>
    <row r="38" spans="1:10" x14ac:dyDescent="0.35">
      <c r="A38" s="1" t="s">
        <v>25</v>
      </c>
    </row>
    <row r="39" spans="1:10" x14ac:dyDescent="0.35">
      <c r="A39" t="s">
        <v>35</v>
      </c>
      <c r="B39">
        <v>107</v>
      </c>
      <c r="C39">
        <v>146</v>
      </c>
      <c r="D39">
        <f>SUM(B39:C39)</f>
        <v>253</v>
      </c>
      <c r="E39">
        <v>188</v>
      </c>
      <c r="F39">
        <v>168</v>
      </c>
      <c r="G39">
        <f>SUM(E39:F39)</f>
        <v>356</v>
      </c>
      <c r="H39">
        <f>D39+G39</f>
        <v>609</v>
      </c>
      <c r="I39">
        <v>1</v>
      </c>
    </row>
    <row r="40" spans="1:10" x14ac:dyDescent="0.35">
      <c r="A40" t="s">
        <v>36</v>
      </c>
      <c r="B40">
        <v>94</v>
      </c>
      <c r="C40">
        <v>103</v>
      </c>
      <c r="D40">
        <f>SUM(B40:C40)</f>
        <v>197</v>
      </c>
      <c r="E40" t="s">
        <v>21</v>
      </c>
      <c r="F40" t="s">
        <v>21</v>
      </c>
      <c r="G40">
        <f>SUM(E40:F40)</f>
        <v>0</v>
      </c>
      <c r="H40">
        <f>D40+G40</f>
        <v>197</v>
      </c>
    </row>
    <row r="41" spans="1:10" x14ac:dyDescent="0.35">
      <c r="A41" t="s">
        <v>37</v>
      </c>
      <c r="B41">
        <v>200</v>
      </c>
      <c r="C41" t="s">
        <v>21</v>
      </c>
      <c r="D41">
        <f>SUM(B41:C41)</f>
        <v>200</v>
      </c>
      <c r="E41" t="s">
        <v>21</v>
      </c>
      <c r="F41" t="s">
        <v>21</v>
      </c>
      <c r="G41">
        <f>SUM(E41:F41)</f>
        <v>0</v>
      </c>
      <c r="H41">
        <f>D41+G41</f>
        <v>200</v>
      </c>
    </row>
    <row r="42" spans="1:10" x14ac:dyDescent="0.35">
      <c r="A42" t="s">
        <v>38</v>
      </c>
      <c r="B42">
        <v>134</v>
      </c>
      <c r="C42" t="s">
        <v>21</v>
      </c>
      <c r="D42">
        <f>SUM(B42:C42)</f>
        <v>134</v>
      </c>
      <c r="E42" t="s">
        <v>21</v>
      </c>
      <c r="F42" t="s">
        <v>21</v>
      </c>
      <c r="G42">
        <f>SUM(E42:F42)</f>
        <v>0</v>
      </c>
      <c r="H42">
        <f>D42+G42</f>
        <v>134</v>
      </c>
    </row>
    <row r="44" spans="1:10" x14ac:dyDescent="0.35">
      <c r="A44" s="1" t="s">
        <v>26</v>
      </c>
    </row>
    <row r="45" spans="1:10" x14ac:dyDescent="0.35">
      <c r="A45" t="s">
        <v>57</v>
      </c>
      <c r="B45">
        <v>188</v>
      </c>
      <c r="C45">
        <v>210</v>
      </c>
      <c r="D45">
        <f>SUM(B45:C45)</f>
        <v>398</v>
      </c>
      <c r="E45">
        <v>222</v>
      </c>
      <c r="F45">
        <v>238</v>
      </c>
      <c r="G45">
        <f>SUM(E45:F45)</f>
        <v>460</v>
      </c>
      <c r="H45">
        <f>D45+G45</f>
        <v>858</v>
      </c>
      <c r="I45">
        <v>1</v>
      </c>
    </row>
    <row r="46" spans="1:10" x14ac:dyDescent="0.35">
      <c r="A46" t="s">
        <v>58</v>
      </c>
      <c r="B46">
        <v>172</v>
      </c>
      <c r="C46">
        <v>167</v>
      </c>
      <c r="D46">
        <f>SUM(B46:C46)</f>
        <v>339</v>
      </c>
      <c r="E46">
        <v>174</v>
      </c>
      <c r="F46">
        <v>172</v>
      </c>
      <c r="G46">
        <f>SUM(E46:F46)</f>
        <v>346</v>
      </c>
      <c r="H46">
        <f>D46+G46</f>
        <v>685</v>
      </c>
      <c r="I46">
        <v>2</v>
      </c>
    </row>
    <row r="47" spans="1:10" x14ac:dyDescent="0.35">
      <c r="A47" t="s">
        <v>59</v>
      </c>
      <c r="B47">
        <v>139</v>
      </c>
      <c r="C47">
        <v>124</v>
      </c>
      <c r="D47">
        <f>SUM(B47:C47)</f>
        <v>263</v>
      </c>
      <c r="E47">
        <v>127</v>
      </c>
      <c r="F47">
        <v>189</v>
      </c>
      <c r="G47">
        <f>SUM(E47:F47)</f>
        <v>316</v>
      </c>
      <c r="H47">
        <f>D47+G47</f>
        <v>579</v>
      </c>
      <c r="I47">
        <v>3</v>
      </c>
      <c r="J47" s="2" t="s">
        <v>55</v>
      </c>
    </row>
    <row r="49" spans="1:10" x14ac:dyDescent="0.35">
      <c r="A49" s="1" t="s">
        <v>27</v>
      </c>
    </row>
    <row r="50" spans="1:10" x14ac:dyDescent="0.35">
      <c r="A50" t="s">
        <v>60</v>
      </c>
      <c r="B50">
        <v>252</v>
      </c>
      <c r="C50">
        <v>224</v>
      </c>
      <c r="D50">
        <f t="shared" ref="D50:D55" si="6">SUM(B50:C50)</f>
        <v>476</v>
      </c>
      <c r="E50">
        <v>277</v>
      </c>
      <c r="F50">
        <v>283</v>
      </c>
      <c r="G50">
        <f t="shared" ref="G50:G55" si="7">SUM(E50:F50)</f>
        <v>560</v>
      </c>
      <c r="H50">
        <f t="shared" ref="H50:H55" si="8">D50+G50</f>
        <v>1036</v>
      </c>
      <c r="I50">
        <v>1</v>
      </c>
    </row>
    <row r="51" spans="1:10" x14ac:dyDescent="0.35">
      <c r="A51" t="s">
        <v>61</v>
      </c>
      <c r="B51">
        <v>159</v>
      </c>
      <c r="C51">
        <v>176</v>
      </c>
      <c r="D51">
        <f t="shared" si="6"/>
        <v>335</v>
      </c>
      <c r="E51">
        <v>168</v>
      </c>
      <c r="F51">
        <v>205</v>
      </c>
      <c r="G51">
        <f t="shared" si="7"/>
        <v>373</v>
      </c>
      <c r="H51">
        <f t="shared" si="8"/>
        <v>708</v>
      </c>
      <c r="I51">
        <v>2</v>
      </c>
      <c r="J51" s="2" t="s">
        <v>56</v>
      </c>
    </row>
    <row r="52" spans="1:10" x14ac:dyDescent="0.35">
      <c r="A52" t="s">
        <v>62</v>
      </c>
      <c r="B52">
        <v>146</v>
      </c>
      <c r="C52">
        <v>159</v>
      </c>
      <c r="D52">
        <f t="shared" si="6"/>
        <v>305</v>
      </c>
      <c r="E52">
        <v>128</v>
      </c>
      <c r="F52">
        <v>141</v>
      </c>
      <c r="G52">
        <f t="shared" si="7"/>
        <v>269</v>
      </c>
      <c r="H52">
        <f t="shared" si="8"/>
        <v>574</v>
      </c>
      <c r="I52">
        <v>3</v>
      </c>
    </row>
    <row r="53" spans="1:10" x14ac:dyDescent="0.35">
      <c r="A53" t="s">
        <v>63</v>
      </c>
      <c r="B53">
        <v>109</v>
      </c>
      <c r="C53">
        <v>124</v>
      </c>
      <c r="D53">
        <f t="shared" si="6"/>
        <v>233</v>
      </c>
      <c r="E53">
        <v>179</v>
      </c>
      <c r="F53">
        <v>144</v>
      </c>
      <c r="G53">
        <f t="shared" si="7"/>
        <v>323</v>
      </c>
      <c r="H53">
        <f t="shared" si="8"/>
        <v>556</v>
      </c>
    </row>
    <row r="54" spans="1:10" x14ac:dyDescent="0.35">
      <c r="A54" t="s">
        <v>64</v>
      </c>
      <c r="B54">
        <v>129</v>
      </c>
      <c r="C54">
        <v>117</v>
      </c>
      <c r="D54">
        <f t="shared" si="6"/>
        <v>246</v>
      </c>
      <c r="E54" t="s">
        <v>21</v>
      </c>
      <c r="F54" t="s">
        <v>21</v>
      </c>
      <c r="G54">
        <f t="shared" si="7"/>
        <v>0</v>
      </c>
      <c r="H54">
        <f t="shared" si="8"/>
        <v>246</v>
      </c>
    </row>
    <row r="55" spans="1:10" x14ac:dyDescent="0.35">
      <c r="A55" t="s">
        <v>65</v>
      </c>
      <c r="B55">
        <v>107</v>
      </c>
      <c r="C55" t="s">
        <v>21</v>
      </c>
      <c r="D55">
        <f t="shared" si="6"/>
        <v>107</v>
      </c>
      <c r="E55" t="s">
        <v>21</v>
      </c>
      <c r="F55" t="s">
        <v>21</v>
      </c>
      <c r="G55">
        <f t="shared" si="7"/>
        <v>0</v>
      </c>
      <c r="H55">
        <f t="shared" si="8"/>
        <v>107</v>
      </c>
    </row>
    <row r="57" spans="1:10" ht="23.25" customHeight="1" x14ac:dyDescent="0.35">
      <c r="A57" s="1" t="s">
        <v>10</v>
      </c>
    </row>
    <row r="58" spans="1:10" ht="23.25" customHeight="1" x14ac:dyDescent="0.35">
      <c r="A58" s="1" t="s">
        <v>28</v>
      </c>
    </row>
    <row r="60" spans="1:10" x14ac:dyDescent="0.35">
      <c r="A60" t="s">
        <v>31</v>
      </c>
    </row>
  </sheetData>
  <sortState xmlns:xlrd2="http://schemas.microsoft.com/office/spreadsheetml/2017/richdata2" ref="A32:J36">
    <sortCondition descending="1" ref="H32:H36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2024-05-17T13:24:22Z</dcterms:modified>
</cp:coreProperties>
</file>