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derikbracke/Documents/bracke/Track/"/>
    </mc:Choice>
  </mc:AlternateContent>
  <bookViews>
    <workbookView xWindow="0" yWindow="460" windowWidth="25600" windowHeight="14920"/>
  </bookViews>
  <sheets>
    <sheet name="2016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8" i="1" l="1"/>
  <c r="G58" i="1"/>
  <c r="F58" i="1"/>
  <c r="E58" i="1"/>
  <c r="D5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9" i="1"/>
  <c r="E54" i="1"/>
  <c r="E55" i="1"/>
  <c r="E56" i="1"/>
  <c r="E57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9" i="1"/>
  <c r="G59" i="1"/>
  <c r="H59" i="1"/>
  <c r="F54" i="1"/>
  <c r="G54" i="1"/>
  <c r="H54" i="1"/>
  <c r="F55" i="1"/>
  <c r="G55" i="1"/>
  <c r="H55" i="1"/>
  <c r="F56" i="1"/>
  <c r="G56" i="1"/>
  <c r="H56" i="1"/>
  <c r="F57" i="1"/>
  <c r="G57" i="1"/>
  <c r="H57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G3" i="1"/>
  <c r="H3" i="1"/>
  <c r="F3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9" i="1"/>
  <c r="D54" i="1"/>
  <c r="D55" i="1"/>
  <c r="D56" i="1"/>
  <c r="D57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3" i="1"/>
</calcChain>
</file>

<file path=xl/sharedStrings.xml><?xml version="1.0" encoding="utf-8"?>
<sst xmlns="http://schemas.openxmlformats.org/spreadsheetml/2006/main" count="219" uniqueCount="145">
  <si>
    <t>100M</t>
  </si>
  <si>
    <t>400 M</t>
  </si>
  <si>
    <t>200M</t>
  </si>
  <si>
    <t>K</t>
  </si>
  <si>
    <t>Name</t>
  </si>
  <si>
    <t>800M</t>
  </si>
  <si>
    <t>1600M</t>
  </si>
  <si>
    <t>Grade</t>
  </si>
  <si>
    <t>Season Best Time</t>
  </si>
  <si>
    <t>Kapetanakis</t>
  </si>
  <si>
    <t>Sam</t>
  </si>
  <si>
    <t>Maloof</t>
  </si>
  <si>
    <t>Jason</t>
  </si>
  <si>
    <t>Nicholas</t>
  </si>
  <si>
    <t>Matt</t>
  </si>
  <si>
    <t xml:space="preserve">Frank </t>
  </si>
  <si>
    <t>Peralta</t>
  </si>
  <si>
    <t>Isabella</t>
  </si>
  <si>
    <t>Medina</t>
  </si>
  <si>
    <t>Jaden</t>
  </si>
  <si>
    <t>Elizabeth</t>
  </si>
  <si>
    <t>Cartnick</t>
  </si>
  <si>
    <t>Annie</t>
  </si>
  <si>
    <t>Gaspers</t>
  </si>
  <si>
    <t>Helene</t>
  </si>
  <si>
    <t>Negron</t>
  </si>
  <si>
    <t>Zoe</t>
  </si>
  <si>
    <t>Turner</t>
  </si>
  <si>
    <t>Meghan</t>
  </si>
  <si>
    <t>Leo</t>
  </si>
  <si>
    <t>Coates</t>
  </si>
  <si>
    <t>Erin</t>
  </si>
  <si>
    <t>Vella</t>
  </si>
  <si>
    <t>Gianna</t>
  </si>
  <si>
    <t>Dino</t>
  </si>
  <si>
    <t>Charlie</t>
  </si>
  <si>
    <t>Max</t>
  </si>
  <si>
    <t>Puhak</t>
  </si>
  <si>
    <t>Alex</t>
  </si>
  <si>
    <t>Touma</t>
  </si>
  <si>
    <t>Brian</t>
  </si>
  <si>
    <t>Wlodarski</t>
  </si>
  <si>
    <t>Michal</t>
  </si>
  <si>
    <t>Bracke</t>
  </si>
  <si>
    <t>Kate</t>
  </si>
  <si>
    <t>Apolline</t>
  </si>
  <si>
    <t>Caitlin</t>
  </si>
  <si>
    <t>Navitske</t>
  </si>
  <si>
    <t>Tommy</t>
  </si>
  <si>
    <t>Russell</t>
  </si>
  <si>
    <t>J.T.</t>
  </si>
  <si>
    <t>Aidan</t>
  </si>
  <si>
    <t>Lily</t>
  </si>
  <si>
    <t>Alexandra</t>
  </si>
  <si>
    <t>Palacio</t>
  </si>
  <si>
    <t>Michael</t>
  </si>
  <si>
    <t>Fleur</t>
  </si>
  <si>
    <t>McGrath</t>
  </si>
  <si>
    <t>Mason</t>
  </si>
  <si>
    <t>Scott</t>
  </si>
  <si>
    <t>Leah-Rose</t>
  </si>
  <si>
    <t>Ramos-Azcona</t>
  </si>
  <si>
    <t>Alexander</t>
  </si>
  <si>
    <t>Finan</t>
  </si>
  <si>
    <t>Jillian</t>
  </si>
  <si>
    <t>Rich</t>
  </si>
  <si>
    <t xml:space="preserve">Pierce </t>
  </si>
  <si>
    <t>Bidiak</t>
  </si>
  <si>
    <t>Mika</t>
  </si>
  <si>
    <t>Molly</t>
  </si>
  <si>
    <t>Emily</t>
  </si>
  <si>
    <t>Maya</t>
  </si>
  <si>
    <t>Sarah</t>
  </si>
  <si>
    <t>Andrew</t>
  </si>
  <si>
    <t>Bennett</t>
  </si>
  <si>
    <t>McMullan</t>
  </si>
  <si>
    <t>James</t>
  </si>
  <si>
    <t>Individual Championships</t>
  </si>
  <si>
    <t>5-1-15 St. Ambrose</t>
  </si>
  <si>
    <t>5-8-15 St. Helena</t>
  </si>
  <si>
    <t>5-22-15 St. Ambrose &amp; Holy Savior</t>
  </si>
  <si>
    <t>Benjamin</t>
  </si>
  <si>
    <t>Frank</t>
  </si>
  <si>
    <t>Porter</t>
  </si>
  <si>
    <t>Madison</t>
  </si>
  <si>
    <t>Burnett</t>
  </si>
  <si>
    <t>Magliochetti</t>
  </si>
  <si>
    <t>Hunsinger</t>
  </si>
  <si>
    <t>Abigail</t>
  </si>
  <si>
    <t>Speight</t>
  </si>
  <si>
    <t>Dynajah</t>
  </si>
  <si>
    <t>Carter</t>
  </si>
  <si>
    <t>Isaac</t>
  </si>
  <si>
    <t>Magda</t>
  </si>
  <si>
    <t xml:space="preserve">April 1  Dual meet - </t>
  </si>
  <si>
    <t>Bonneville</t>
  </si>
  <si>
    <t>Olivia</t>
  </si>
  <si>
    <t>Harris</t>
  </si>
  <si>
    <t>Cooper</t>
  </si>
  <si>
    <t>Groll</t>
  </si>
  <si>
    <t xml:space="preserve">K </t>
  </si>
  <si>
    <t>Annebelle</t>
  </si>
  <si>
    <t>Burns</t>
  </si>
  <si>
    <t>Hellwig</t>
  </si>
  <si>
    <t>Lilly</t>
  </si>
  <si>
    <t>Josh</t>
  </si>
  <si>
    <t>Andrea</t>
  </si>
  <si>
    <t>Colon</t>
  </si>
  <si>
    <t>Hadju-Nemeth</t>
  </si>
  <si>
    <t>Cristian</t>
  </si>
  <si>
    <t>Marcelin</t>
  </si>
  <si>
    <t>Sara</t>
  </si>
  <si>
    <t>Alves</t>
  </si>
  <si>
    <t>Amelie</t>
  </si>
  <si>
    <t>Grace</t>
  </si>
  <si>
    <t>Mancias</t>
  </si>
  <si>
    <t>Makayla</t>
  </si>
  <si>
    <t>Shotput</t>
  </si>
  <si>
    <t>4/25/2016 UC Invitational</t>
  </si>
  <si>
    <t>jav</t>
  </si>
  <si>
    <t>Long</t>
  </si>
  <si>
    <t>24-04</t>
  </si>
  <si>
    <t>Abigail Hunsinger</t>
  </si>
  <si>
    <t>17-00</t>
  </si>
  <si>
    <t>Jason Maloof</t>
  </si>
  <si>
    <t>46-01</t>
  </si>
  <si>
    <t>Alex Ramos-Azcon</t>
  </si>
  <si>
    <t>25-09</t>
  </si>
  <si>
    <t>24-03</t>
  </si>
  <si>
    <t>Nick Maloof</t>
  </si>
  <si>
    <t>18-08</t>
  </si>
  <si>
    <t>Shot</t>
  </si>
  <si>
    <t>18-07</t>
  </si>
  <si>
    <t>23-00</t>
  </si>
  <si>
    <t>20-05</t>
  </si>
  <si>
    <t>18-00</t>
  </si>
  <si>
    <t>15-01</t>
  </si>
  <si>
    <t>13-06</t>
  </si>
  <si>
    <t>21-06</t>
  </si>
  <si>
    <t>Kate Bracke</t>
  </si>
  <si>
    <t>Caitlin Turner</t>
  </si>
  <si>
    <t>Emily Scott</t>
  </si>
  <si>
    <t>Meghan Turner</t>
  </si>
  <si>
    <t>Alexandre</t>
  </si>
  <si>
    <t>Appelene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</si>
</sst>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mm:ss.0;@"/>
    <numFmt numFmtId="166" formatCode="mm:ss.00;@"/>
    <numFmt numFmtId="167" formatCode="mm:ss.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"/>
      <color indexed="40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6" fontId="4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0" fontId="1" fillId="0" borderId="6" xfId="0" applyNumberFormat="1" applyFont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5" fillId="3" borderId="6" xfId="0" applyNumberFormat="1" applyFont="1" applyFill="1" applyBorder="1" applyAlignment="1">
      <alignment horizontal="center"/>
    </xf>
    <xf numFmtId="0" fontId="1" fillId="3" borderId="1" xfId="0" applyFont="1" applyFill="1" applyBorder="1"/>
    <xf numFmtId="20" fontId="1" fillId="3" borderId="6" xfId="0" applyNumberFormat="1" applyFont="1" applyFill="1" applyBorder="1" applyAlignment="1">
      <alignment horizontal="center"/>
    </xf>
    <xf numFmtId="20" fontId="5" fillId="3" borderId="7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ill="1" applyBorder="1"/>
    <xf numFmtId="0" fontId="0" fillId="0" borderId="5" xfId="0" applyFill="1" applyBorder="1"/>
    <xf numFmtId="20" fontId="1" fillId="3" borderId="1" xfId="0" applyNumberFormat="1" applyFont="1" applyFill="1" applyBorder="1"/>
    <xf numFmtId="2" fontId="1" fillId="3" borderId="1" xfId="0" applyNumberFormat="1" applyFont="1" applyFill="1" applyBorder="1"/>
    <xf numFmtId="20" fontId="1" fillId="3" borderId="6" xfId="0" applyNumberFormat="1" applyFont="1" applyFill="1" applyBorder="1"/>
    <xf numFmtId="0" fontId="0" fillId="0" borderId="2" xfId="0" applyBorder="1"/>
    <xf numFmtId="2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0" fontId="8" fillId="0" borderId="6" xfId="0" applyNumberFormat="1" applyFont="1" applyFill="1" applyBorder="1" applyAlignment="1">
      <alignment horizontal="center"/>
    </xf>
    <xf numFmtId="0" fontId="8" fillId="0" borderId="1" xfId="0" applyFont="1" applyFill="1" applyBorder="1"/>
    <xf numFmtId="20" fontId="8" fillId="0" borderId="1" xfId="0" applyNumberFormat="1" applyFont="1" applyFill="1" applyBorder="1"/>
    <xf numFmtId="20" fontId="8" fillId="3" borderId="1" xfId="0" applyNumberFormat="1" applyFont="1" applyFill="1" applyBorder="1" applyAlignment="1">
      <alignment horizontal="center"/>
    </xf>
    <xf numFmtId="0" fontId="8" fillId="0" borderId="1" xfId="0" applyFont="1" applyBorder="1"/>
    <xf numFmtId="20" fontId="8" fillId="0" borderId="1" xfId="0" applyNumberFormat="1" applyFont="1" applyBorder="1"/>
    <xf numFmtId="0" fontId="8" fillId="3" borderId="1" xfId="0" applyFont="1" applyFill="1" applyBorder="1"/>
    <xf numFmtId="20" fontId="8" fillId="3" borderId="6" xfId="0" applyNumberFormat="1" applyFont="1" applyFill="1" applyBorder="1" applyAlignment="1">
      <alignment horizontal="center"/>
    </xf>
    <xf numFmtId="20" fontId="8" fillId="0" borderId="6" xfId="0" applyNumberFormat="1" applyFont="1" applyBorder="1" applyAlignment="1">
      <alignment horizontal="center"/>
    </xf>
    <xf numFmtId="20" fontId="8" fillId="3" borderId="6" xfId="0" applyNumberFormat="1" applyFont="1" applyFill="1" applyBorder="1"/>
    <xf numFmtId="20" fontId="8" fillId="3" borderId="1" xfId="0" applyNumberFormat="1" applyFont="1" applyFill="1" applyBorder="1"/>
    <xf numFmtId="0" fontId="8" fillId="0" borderId="10" xfId="0" applyNumberFormat="1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2" fontId="8" fillId="0" borderId="1" xfId="0" applyNumberFormat="1" applyFont="1" applyBorder="1"/>
    <xf numFmtId="0" fontId="8" fillId="0" borderId="2" xfId="0" applyFont="1" applyBorder="1"/>
    <xf numFmtId="0" fontId="8" fillId="3" borderId="5" xfId="0" applyNumberFormat="1" applyFont="1" applyFill="1" applyBorder="1" applyAlignment="1">
      <alignment horizontal="center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Border="1" applyAlignment="1">
      <alignment horizontal="center"/>
    </xf>
    <xf numFmtId="0" fontId="8" fillId="0" borderId="5" xfId="0" applyFont="1" applyFill="1" applyBorder="1"/>
    <xf numFmtId="2" fontId="8" fillId="0" borderId="1" xfId="0" applyNumberFormat="1" applyFont="1" applyBorder="1" applyAlignment="1">
      <alignment horizontal="center"/>
    </xf>
    <xf numFmtId="20" fontId="8" fillId="0" borderId="6" xfId="0" applyNumberFormat="1" applyFont="1" applyBorder="1"/>
    <xf numFmtId="0" fontId="8" fillId="0" borderId="6" xfId="0" applyFont="1" applyBorder="1"/>
    <xf numFmtId="0" fontId="8" fillId="0" borderId="1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20" fontId="8" fillId="0" borderId="6" xfId="0" applyNumberFormat="1" applyFont="1" applyFill="1" applyBorder="1"/>
    <xf numFmtId="0" fontId="0" fillId="0" borderId="1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0" fontId="5" fillId="3" borderId="9" xfId="0" applyNumberFormat="1" applyFont="1" applyFill="1" applyBorder="1" applyAlignment="1">
      <alignment horizontal="center"/>
    </xf>
    <xf numFmtId="20" fontId="5" fillId="3" borderId="8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3" borderId="6" xfId="0" applyFont="1" applyFill="1" applyBorder="1"/>
    <xf numFmtId="0" fontId="1" fillId="3" borderId="5" xfId="0" applyFont="1" applyFill="1" applyBorder="1"/>
    <xf numFmtId="20" fontId="8" fillId="3" borderId="5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6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0" fillId="3" borderId="5" xfId="0" applyNumberFormat="1" applyFill="1" applyBorder="1"/>
    <xf numFmtId="166" fontId="5" fillId="3" borderId="1" xfId="0" applyNumberFormat="1" applyFont="1" applyFill="1" applyBorder="1"/>
    <xf numFmtId="166" fontId="1" fillId="3" borderId="1" xfId="0" applyNumberFormat="1" applyFont="1" applyFill="1" applyBorder="1"/>
    <xf numFmtId="166" fontId="1" fillId="3" borderId="6" xfId="0" applyNumberFormat="1" applyFont="1" applyFill="1" applyBorder="1" applyAlignment="1">
      <alignment horizontal="center"/>
    </xf>
    <xf numFmtId="166" fontId="5" fillId="3" borderId="6" xfId="0" applyNumberFormat="1" applyFont="1" applyFill="1" applyBorder="1"/>
    <xf numFmtId="166" fontId="5" fillId="4" borderId="14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66" fontId="5" fillId="4" borderId="6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/>
    </xf>
    <xf numFmtId="166" fontId="10" fillId="3" borderId="6" xfId="0" applyNumberFormat="1" applyFont="1" applyFill="1" applyBorder="1" applyAlignment="1">
      <alignment horizontal="center"/>
    </xf>
    <xf numFmtId="166" fontId="10" fillId="3" borderId="6" xfId="0" applyNumberFormat="1" applyFont="1" applyFill="1" applyBorder="1"/>
    <xf numFmtId="166" fontId="10" fillId="3" borderId="5" xfId="0" applyNumberFormat="1" applyFont="1" applyFill="1" applyBorder="1"/>
    <xf numFmtId="166" fontId="10" fillId="3" borderId="10" xfId="0" applyNumberFormat="1" applyFont="1" applyFill="1" applyBorder="1"/>
    <xf numFmtId="166" fontId="10" fillId="3" borderId="1" xfId="0" applyNumberFormat="1" applyFont="1" applyFill="1" applyBorder="1"/>
    <xf numFmtId="165" fontId="1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0" fillId="0" borderId="5" xfId="0" applyNumberFormat="1" applyFill="1" applyBorder="1"/>
    <xf numFmtId="167" fontId="1" fillId="0" borderId="5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6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0" fillId="0" borderId="6" xfId="0" applyNumberFormat="1" applyFill="1" applyBorder="1"/>
    <xf numFmtId="167" fontId="5" fillId="0" borderId="5" xfId="0" applyNumberFormat="1" applyFont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67" fontId="0" fillId="0" borderId="5" xfId="0" applyNumberFormat="1" applyFill="1" applyBorder="1"/>
    <xf numFmtId="167" fontId="1" fillId="0" borderId="1" xfId="0" applyNumberFormat="1" applyFont="1" applyBorder="1"/>
    <xf numFmtId="167" fontId="1" fillId="0" borderId="6" xfId="0" applyNumberFormat="1" applyFont="1" applyBorder="1"/>
    <xf numFmtId="167" fontId="5" fillId="0" borderId="1" xfId="0" applyNumberFormat="1" applyFont="1" applyBorder="1"/>
    <xf numFmtId="167" fontId="5" fillId="0" borderId="6" xfId="0" applyNumberFormat="1" applyFont="1" applyBorder="1"/>
    <xf numFmtId="167" fontId="0" fillId="0" borderId="1" xfId="0" applyNumberFormat="1" applyFont="1" applyBorder="1" applyAlignment="1">
      <alignment horizontal="center"/>
    </xf>
    <xf numFmtId="167" fontId="0" fillId="0" borderId="1" xfId="0" applyNumberFormat="1" applyFont="1" applyBorder="1"/>
    <xf numFmtId="166" fontId="8" fillId="6" borderId="5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166" fontId="8" fillId="3" borderId="6" xfId="0" applyNumberFormat="1" applyFont="1" applyFill="1" applyBorder="1" applyAlignment="1">
      <alignment horizontal="center"/>
    </xf>
    <xf numFmtId="166" fontId="8" fillId="3" borderId="6" xfId="0" applyNumberFormat="1" applyFont="1" applyFill="1" applyBorder="1"/>
    <xf numFmtId="166" fontId="8" fillId="3" borderId="1" xfId="0" applyNumberFormat="1" applyFont="1" applyFill="1" applyBorder="1"/>
    <xf numFmtId="166" fontId="0" fillId="3" borderId="1" xfId="0" applyNumberFormat="1" applyFont="1" applyFill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167" fontId="8" fillId="0" borderId="6" xfId="0" applyNumberFormat="1" applyFont="1" applyFill="1" applyBorder="1"/>
    <xf numFmtId="167" fontId="8" fillId="0" borderId="5" xfId="0" applyNumberFormat="1" applyFont="1" applyBorder="1" applyAlignment="1">
      <alignment horizontal="center"/>
    </xf>
    <xf numFmtId="167" fontId="8" fillId="0" borderId="6" xfId="0" applyNumberFormat="1" applyFont="1" applyBorder="1" applyAlignment="1">
      <alignment horizontal="center"/>
    </xf>
    <xf numFmtId="167" fontId="8" fillId="0" borderId="5" xfId="0" applyNumberFormat="1" applyFont="1" applyFill="1" applyBorder="1"/>
    <xf numFmtId="167" fontId="8" fillId="0" borderId="1" xfId="0" applyNumberFormat="1" applyFont="1" applyBorder="1"/>
    <xf numFmtId="167" fontId="8" fillId="0" borderId="6" xfId="0" applyNumberFormat="1" applyFont="1" applyBorder="1"/>
    <xf numFmtId="167" fontId="8" fillId="0" borderId="5" xfId="0" applyNumberFormat="1" applyFont="1" applyBorder="1" applyAlignment="1">
      <alignment horizontal="right"/>
    </xf>
    <xf numFmtId="167" fontId="8" fillId="0" borderId="5" xfId="0" applyNumberFormat="1" applyFont="1" applyFill="1" applyBorder="1" applyAlignment="1">
      <alignment horizontal="right"/>
    </xf>
    <xf numFmtId="167" fontId="8" fillId="3" borderId="5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8" fillId="3" borderId="6" xfId="0" applyNumberFormat="1" applyFont="1" applyFill="1" applyBorder="1" applyAlignment="1">
      <alignment horizontal="center"/>
    </xf>
    <xf numFmtId="167" fontId="8" fillId="3" borderId="6" xfId="0" applyNumberFormat="1" applyFont="1" applyFill="1" applyBorder="1"/>
    <xf numFmtId="167" fontId="8" fillId="3" borderId="1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" fontId="6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67" fontId="1" fillId="0" borderId="5" xfId="0" applyNumberFormat="1" applyFont="1" applyFill="1" applyBorder="1"/>
    <xf numFmtId="167" fontId="11" fillId="0" borderId="5" xfId="0" applyNumberFormat="1" applyFont="1" applyFill="1" applyBorder="1"/>
    <xf numFmtId="167" fontId="11" fillId="0" borderId="1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4"/>
  <sheetViews>
    <sheetView tabSelected="1" workbookViewId="0">
      <pane xSplit="8" topLeftCell="AQ1" activePane="topRight" state="frozen"/>
      <selection pane="topRight" activeCell="AR8" sqref="AR8:AT21"/>
    </sheetView>
  </sheetViews>
  <sheetFormatPr baseColWidth="10" defaultColWidth="8.83203125" defaultRowHeight="13" x14ac:dyDescent="0.15"/>
  <cols>
    <col min="1" max="1" width="17.5" bestFit="1" customWidth="1"/>
    <col min="2" max="2" width="17.5" customWidth="1"/>
    <col min="3" max="3" width="8.83203125" style="7"/>
    <col min="4" max="4" width="9.1640625" bestFit="1" customWidth="1"/>
    <col min="5" max="7" width="7.5" bestFit="1" customWidth="1"/>
    <col min="8" max="23" width="7.6640625" customWidth="1"/>
    <col min="24" max="24" width="1.5" customWidth="1"/>
    <col min="25" max="29" width="7.5" bestFit="1" customWidth="1"/>
    <col min="30" max="31" width="1.5" customWidth="1"/>
    <col min="32" max="32" width="9.1640625" bestFit="1" customWidth="1"/>
    <col min="33" max="36" width="7.5" bestFit="1" customWidth="1"/>
    <col min="37" max="37" width="2" customWidth="1"/>
    <col min="38" max="42" width="7.5" bestFit="1" customWidth="1"/>
    <col min="43" max="43" width="1.5" customWidth="1"/>
    <col min="44" max="46" width="7.5" bestFit="1" customWidth="1"/>
    <col min="47" max="47" width="6" customWidth="1"/>
    <col min="48" max="48" width="7.5" bestFit="1" customWidth="1"/>
    <col min="49" max="49" width="1.6640625" customWidth="1"/>
    <col min="50" max="50" width="9.1640625" bestFit="1" customWidth="1"/>
    <col min="51" max="51" width="6" customWidth="1"/>
    <col min="52" max="53" width="7.1640625" bestFit="1" customWidth="1"/>
    <col min="54" max="54" width="8" customWidth="1"/>
    <col min="55" max="55" width="1.5" customWidth="1"/>
    <col min="56" max="56" width="6" customWidth="1"/>
    <col min="57" max="57" width="5.6640625" customWidth="1"/>
    <col min="58" max="58" width="6.1640625" customWidth="1"/>
    <col min="59" max="59" width="6" customWidth="1"/>
    <col min="60" max="60" width="6.6640625" customWidth="1"/>
    <col min="61" max="61" width="1.6640625" customWidth="1"/>
    <col min="62" max="62" width="9.1640625" bestFit="1" customWidth="1"/>
    <col min="63" max="63" width="6" customWidth="1"/>
    <col min="64" max="64" width="6.1640625" customWidth="1"/>
    <col min="65" max="65" width="5.6640625" customWidth="1"/>
    <col min="66" max="66" width="8" customWidth="1"/>
    <col min="67" max="67" width="1.5" customWidth="1"/>
    <col min="68" max="68" width="9.1640625" customWidth="1"/>
    <col min="69" max="69" width="6.5" customWidth="1"/>
    <col min="70" max="70" width="6.1640625" customWidth="1"/>
    <col min="71" max="71" width="6" customWidth="1"/>
    <col min="72" max="72" width="6.6640625" customWidth="1"/>
    <col min="73" max="73" width="1.6640625" customWidth="1"/>
  </cols>
  <sheetData>
    <row r="1" spans="1:72" ht="14" thickBot="1" x14ac:dyDescent="0.2">
      <c r="D1" s="156" t="s">
        <v>8</v>
      </c>
      <c r="E1" s="157"/>
      <c r="F1" s="157"/>
      <c r="G1" s="157"/>
      <c r="H1" s="158"/>
      <c r="K1" s="153" t="s">
        <v>94</v>
      </c>
      <c r="L1" s="154"/>
      <c r="M1" s="154"/>
      <c r="N1" s="154"/>
      <c r="O1" s="155"/>
      <c r="R1" s="162">
        <v>42468</v>
      </c>
      <c r="S1" s="154"/>
      <c r="T1" s="154"/>
      <c r="U1" s="154"/>
      <c r="V1" s="155"/>
      <c r="Y1" s="163">
        <v>42475</v>
      </c>
      <c r="Z1" s="160"/>
      <c r="AA1" s="160"/>
      <c r="AB1" s="160"/>
      <c r="AC1" s="161"/>
      <c r="AF1" s="162">
        <v>42480</v>
      </c>
      <c r="AG1" s="154"/>
      <c r="AH1" s="154"/>
      <c r="AI1" s="154"/>
      <c r="AJ1" s="155"/>
      <c r="AL1" s="153" t="s">
        <v>118</v>
      </c>
      <c r="AM1" s="154"/>
      <c r="AN1" s="154"/>
      <c r="AO1" s="154"/>
      <c r="AP1" s="155"/>
      <c r="AR1" s="162">
        <v>42489</v>
      </c>
      <c r="AS1" s="154"/>
      <c r="AT1" s="154"/>
      <c r="AU1" s="154"/>
      <c r="AV1" s="155"/>
      <c r="AX1" s="159" t="s">
        <v>78</v>
      </c>
      <c r="AY1" s="160"/>
      <c r="AZ1" s="160"/>
      <c r="BA1" s="160"/>
      <c r="BB1" s="161"/>
      <c r="BD1" s="153" t="s">
        <v>79</v>
      </c>
      <c r="BE1" s="154"/>
      <c r="BF1" s="154"/>
      <c r="BG1" s="154"/>
      <c r="BH1" s="155"/>
      <c r="BJ1" s="153" t="s">
        <v>80</v>
      </c>
      <c r="BK1" s="154"/>
      <c r="BL1" s="154"/>
      <c r="BM1" s="154"/>
      <c r="BN1" s="155"/>
      <c r="BP1" s="153" t="s">
        <v>77</v>
      </c>
      <c r="BQ1" s="154"/>
      <c r="BR1" s="154"/>
      <c r="BS1" s="154"/>
      <c r="BT1" s="155"/>
    </row>
    <row r="2" spans="1:72" ht="15" x14ac:dyDescent="0.2">
      <c r="A2" s="1" t="s">
        <v>4</v>
      </c>
      <c r="B2" s="1"/>
      <c r="C2" s="6" t="s">
        <v>7</v>
      </c>
      <c r="D2" s="9" t="s">
        <v>0</v>
      </c>
      <c r="E2" s="10" t="s">
        <v>2</v>
      </c>
      <c r="F2" s="10" t="s">
        <v>1</v>
      </c>
      <c r="G2" s="10" t="s">
        <v>5</v>
      </c>
      <c r="H2" s="11" t="s">
        <v>6</v>
      </c>
      <c r="K2" s="9" t="s">
        <v>0</v>
      </c>
      <c r="L2" s="10" t="s">
        <v>2</v>
      </c>
      <c r="M2" s="10" t="s">
        <v>1</v>
      </c>
      <c r="N2" s="10" t="s">
        <v>5</v>
      </c>
      <c r="O2" s="11" t="s">
        <v>6</v>
      </c>
      <c r="R2" s="9" t="s">
        <v>0</v>
      </c>
      <c r="S2" s="10" t="s">
        <v>2</v>
      </c>
      <c r="T2" s="10" t="s">
        <v>1</v>
      </c>
      <c r="U2" s="10" t="s">
        <v>5</v>
      </c>
      <c r="V2" s="11" t="s">
        <v>6</v>
      </c>
      <c r="Y2" s="9" t="s">
        <v>0</v>
      </c>
      <c r="Z2" s="10" t="s">
        <v>2</v>
      </c>
      <c r="AA2" s="10" t="s">
        <v>1</v>
      </c>
      <c r="AB2" s="10" t="s">
        <v>5</v>
      </c>
      <c r="AC2" s="11" t="s">
        <v>6</v>
      </c>
      <c r="AF2" s="9" t="s">
        <v>0</v>
      </c>
      <c r="AG2" s="10" t="s">
        <v>2</v>
      </c>
      <c r="AH2" s="10" t="s">
        <v>1</v>
      </c>
      <c r="AI2" s="10" t="s">
        <v>5</v>
      </c>
      <c r="AJ2" s="11" t="s">
        <v>6</v>
      </c>
      <c r="AL2" s="9" t="s">
        <v>0</v>
      </c>
      <c r="AM2" s="10" t="s">
        <v>2</v>
      </c>
      <c r="AN2" s="10" t="s">
        <v>1</v>
      </c>
      <c r="AO2" s="10" t="s">
        <v>5</v>
      </c>
      <c r="AP2" s="11" t="s">
        <v>6</v>
      </c>
      <c r="AR2" s="9" t="s">
        <v>0</v>
      </c>
      <c r="AS2" s="10" t="s">
        <v>2</v>
      </c>
      <c r="AT2" s="10" t="s">
        <v>1</v>
      </c>
      <c r="AU2" s="10" t="s">
        <v>5</v>
      </c>
      <c r="AV2" s="11" t="s">
        <v>6</v>
      </c>
      <c r="AX2" s="9" t="s">
        <v>0</v>
      </c>
      <c r="AY2" s="10" t="s">
        <v>2</v>
      </c>
      <c r="AZ2" s="10" t="s">
        <v>1</v>
      </c>
      <c r="BA2" s="10" t="s">
        <v>5</v>
      </c>
      <c r="BB2" s="11" t="s">
        <v>6</v>
      </c>
      <c r="BD2" s="9" t="s">
        <v>0</v>
      </c>
      <c r="BE2" s="10" t="s">
        <v>2</v>
      </c>
      <c r="BF2" s="10" t="s">
        <v>1</v>
      </c>
      <c r="BG2" s="10" t="s">
        <v>5</v>
      </c>
      <c r="BH2" s="11" t="s">
        <v>6</v>
      </c>
      <c r="BJ2" s="9" t="s">
        <v>0</v>
      </c>
      <c r="BK2" s="10" t="s">
        <v>2</v>
      </c>
      <c r="BL2" s="10" t="s">
        <v>1</v>
      </c>
      <c r="BM2" s="10" t="s">
        <v>5</v>
      </c>
      <c r="BN2" s="11" t="s">
        <v>6</v>
      </c>
      <c r="BP2" s="9" t="s">
        <v>0</v>
      </c>
      <c r="BQ2" s="10" t="s">
        <v>2</v>
      </c>
      <c r="BR2" s="10" t="s">
        <v>1</v>
      </c>
      <c r="BS2" s="10" t="s">
        <v>5</v>
      </c>
      <c r="BT2" s="11" t="s">
        <v>6</v>
      </c>
    </row>
    <row r="3" spans="1:72" x14ac:dyDescent="0.15">
      <c r="A3" s="2" t="s">
        <v>76</v>
      </c>
      <c r="B3" s="2" t="s">
        <v>95</v>
      </c>
      <c r="C3" s="70" t="s">
        <v>3</v>
      </c>
      <c r="D3" s="98">
        <f>IF(MIN(K3,R3,Y3,AF3,AL3,AR3,AX3,BD3,BJ3,BP3,AX3,AR3,AL3)=0,"",MIN(K3,R3,Y3,AF3,AL3,AR3,AX3,BD3,BJ3,BP3,AX3,AR3,AL3))</f>
        <v>2.5891203703703704E-4</v>
      </c>
      <c r="E3" s="99" t="str">
        <f t="shared" ref="E3:E65" si="0">IF(MIN(L3,S3,Z3,AG3,AM3,AS3,AY3,BE3,BK3,BQ3,AY3)=0,"",MIN(L3,S3,Z3,AG3,AM3,AS3,AY3,BE3,BK3,BQ3,AY3))</f>
        <v/>
      </c>
      <c r="F3" s="99">
        <f>IF(MIN(M3,T3,AA3,AH3,AN3,AT3,AZ3,BF3,BL3,BR3,AZ3,AT3,AN3)=0,"",MIN(M3,T3,AA3,AH3,AN3,AT3,AZ3,BF3,BL3,BR3,AZ3,AT3,AN3))</f>
        <v>1.354976851851852E-3</v>
      </c>
      <c r="G3" s="99" t="str">
        <f t="shared" ref="G3" si="1">IF(MIN(N3,U3,AB3,AI3,AO3,AU3,BA3,BG3,BM3,BS3,BA3,AU3,AO3)=0,"",MIN(N3,U3,AB3,AI3,AO3,AU3,BA3,BG3,BM3,BS3,BA3,AU3,AO3))</f>
        <v/>
      </c>
      <c r="H3" s="100" t="str">
        <f t="shared" ref="H3" si="2">IF(MIN(O3,V3,AC3,AJ3,AP3,AV3,BB3,BH3,BN3,BT3,BB3,AV3,AP3)=0,"",MIN(O3,V3,AC3,AJ3,AP3,AV3,BB3,BH3,BN3,BT3,BB3,AV3,AP3))</f>
        <v/>
      </c>
      <c r="K3" s="101">
        <v>2.5891203703703704E-4</v>
      </c>
      <c r="L3" s="102"/>
      <c r="M3" s="102"/>
      <c r="N3" s="102"/>
      <c r="O3" s="103"/>
      <c r="R3" s="112">
        <v>2.7199074074074072E-4</v>
      </c>
      <c r="S3" s="113"/>
      <c r="T3" s="113">
        <v>1.375115740740741E-3</v>
      </c>
      <c r="U3" s="113"/>
      <c r="V3" s="114"/>
      <c r="Y3" s="132">
        <v>2.792824074074074E-4</v>
      </c>
      <c r="Z3" s="133"/>
      <c r="AA3" s="133">
        <v>1.4612268518518518E-3</v>
      </c>
      <c r="AB3" s="133"/>
      <c r="AC3" s="134"/>
      <c r="AF3" s="125">
        <v>2.7962962962962962E-4</v>
      </c>
      <c r="AG3" s="138"/>
      <c r="AH3" s="138">
        <v>1.354976851851852E-3</v>
      </c>
      <c r="AI3" s="113"/>
      <c r="AJ3" s="124"/>
      <c r="AL3" s="148"/>
      <c r="AM3" s="148"/>
      <c r="AN3" s="149"/>
      <c r="AO3" s="149"/>
      <c r="AP3" s="150"/>
      <c r="AR3" s="164">
        <v>2.7337962962962966E-4</v>
      </c>
      <c r="AS3" s="113"/>
      <c r="AT3" s="113">
        <v>1.5524305555555554E-3</v>
      </c>
      <c r="AU3" s="113"/>
      <c r="AV3" s="114"/>
      <c r="AX3" s="58"/>
      <c r="AY3" s="18"/>
      <c r="AZ3" s="20"/>
      <c r="BA3" s="20"/>
      <c r="BB3" s="26"/>
      <c r="BD3" s="31"/>
      <c r="BE3" s="14"/>
      <c r="BF3" s="4"/>
      <c r="BG3" s="4"/>
      <c r="BH3" s="16"/>
      <c r="BJ3" s="81"/>
      <c r="BK3" s="23"/>
      <c r="BL3" s="20"/>
      <c r="BM3" s="20"/>
      <c r="BN3" s="26"/>
      <c r="BP3" s="63"/>
      <c r="BQ3" s="37"/>
      <c r="BR3" s="36"/>
      <c r="BS3" s="36"/>
      <c r="BT3" s="68"/>
    </row>
    <row r="4" spans="1:72" x14ac:dyDescent="0.15">
      <c r="A4" s="2" t="s">
        <v>96</v>
      </c>
      <c r="B4" s="2" t="s">
        <v>97</v>
      </c>
      <c r="C4" s="70" t="s">
        <v>3</v>
      </c>
      <c r="D4" s="98">
        <f t="shared" ref="D4:D67" si="3">IF(MIN(K4,R4,Y4,AF4,AL4,AR4,AX4,BD4,BJ4,BP4,AX4,AR4,AL4)=0,"",MIN(K4,R4,Y4,AF4,AL4,AR4,AX4,BD4,BJ4,BP4,AX4,AR4,AL4))</f>
        <v>2.7199074074074072E-4</v>
      </c>
      <c r="E4" s="99" t="str">
        <f t="shared" si="0"/>
        <v/>
      </c>
      <c r="F4" s="99">
        <f t="shared" ref="F4:F67" si="4">IF(MIN(M4,T4,AA4,AH4,AN4,AT4,AZ4,BF4,BL4,BR4,AZ4,AT4,AN4)=0,"",MIN(M4,T4,AA4,AH4,AN4,AT4,AZ4,BF4,BL4,BR4,AZ4,AT4,AN4))</f>
        <v>1.3939814814814815E-3</v>
      </c>
      <c r="G4" s="99" t="str">
        <f t="shared" ref="G4:G67" si="5">IF(MIN(N4,U4,AB4,AI4,AO4,AU4,BA4,BG4,BM4,BS4,BA4,AU4,AO4)=0,"",MIN(N4,U4,AB4,AI4,AO4,AU4,BA4,BG4,BM4,BS4,BA4,AU4,AO4))</f>
        <v/>
      </c>
      <c r="H4" s="100" t="str">
        <f t="shared" ref="H4:H67" si="6">IF(MIN(O4,V4,AC4,AJ4,AP4,AV4,BB4,BH4,BN4,BT4,BB4,AV4,AP4)=0,"",MIN(O4,V4,AC4,AJ4,AP4,AV4,BB4,BH4,BN4,BT4,BB4,AV4,AP4))</f>
        <v/>
      </c>
      <c r="K4" s="101"/>
      <c r="L4" s="102"/>
      <c r="M4" s="102"/>
      <c r="N4" s="102"/>
      <c r="O4" s="103"/>
      <c r="R4" s="112">
        <v>2.8067129629629628E-4</v>
      </c>
      <c r="S4" s="113"/>
      <c r="T4" s="113">
        <v>1.3939814814814815E-3</v>
      </c>
      <c r="U4" s="113"/>
      <c r="V4" s="114"/>
      <c r="Y4" s="132"/>
      <c r="Z4" s="133"/>
      <c r="AA4" s="133"/>
      <c r="AB4" s="133"/>
      <c r="AC4" s="134"/>
      <c r="AF4" s="125">
        <v>2.8611111111111106E-4</v>
      </c>
      <c r="AG4" s="138"/>
      <c r="AH4" s="138">
        <v>1.478587962962963E-3</v>
      </c>
      <c r="AI4" s="113"/>
      <c r="AJ4" s="124"/>
      <c r="AL4" s="148"/>
      <c r="AM4" s="148"/>
      <c r="AN4" s="149"/>
      <c r="AO4" s="149"/>
      <c r="AP4" s="150"/>
      <c r="AR4" s="164">
        <v>2.7199074074074072E-4</v>
      </c>
      <c r="AS4" s="113"/>
      <c r="AT4" s="113">
        <v>1.4467592592592594E-3</v>
      </c>
      <c r="AU4" s="113"/>
      <c r="AV4" s="114"/>
      <c r="AX4" s="58"/>
      <c r="AY4" s="18"/>
      <c r="AZ4" s="23"/>
      <c r="BA4" s="20"/>
      <c r="BB4" s="26"/>
      <c r="BD4" s="31"/>
      <c r="BE4" s="14"/>
      <c r="BF4" s="4"/>
      <c r="BG4" s="4"/>
      <c r="BH4" s="16"/>
      <c r="BJ4" s="81"/>
      <c r="BK4" s="23"/>
      <c r="BL4" s="20"/>
      <c r="BM4" s="20"/>
      <c r="BN4" s="26"/>
      <c r="BP4" s="63"/>
      <c r="BQ4" s="37"/>
      <c r="BR4" s="37"/>
      <c r="BS4" s="36"/>
      <c r="BT4" s="68"/>
    </row>
    <row r="5" spans="1:72" x14ac:dyDescent="0.15">
      <c r="A5" s="15" t="s">
        <v>81</v>
      </c>
      <c r="B5" s="15" t="s">
        <v>54</v>
      </c>
      <c r="C5" s="70" t="s">
        <v>3</v>
      </c>
      <c r="D5" s="98">
        <f t="shared" si="3"/>
        <v>3.2662037037037035E-4</v>
      </c>
      <c r="E5" s="99" t="str">
        <f t="shared" si="0"/>
        <v/>
      </c>
      <c r="F5" s="99">
        <f t="shared" si="4"/>
        <v>1.6239583333333332E-3</v>
      </c>
      <c r="G5" s="99" t="str">
        <f t="shared" si="5"/>
        <v/>
      </c>
      <c r="H5" s="100" t="str">
        <f t="shared" si="6"/>
        <v/>
      </c>
      <c r="K5" s="101">
        <v>3.2662037037037035E-4</v>
      </c>
      <c r="L5" s="102"/>
      <c r="M5" s="102"/>
      <c r="N5" s="102"/>
      <c r="O5" s="103"/>
      <c r="R5" s="112">
        <v>3.2766203703703706E-4</v>
      </c>
      <c r="S5" s="113"/>
      <c r="T5" s="113">
        <v>1.7824074074074072E-3</v>
      </c>
      <c r="U5" s="113"/>
      <c r="V5" s="114"/>
      <c r="Y5" s="132">
        <v>3.5844907407407402E-4</v>
      </c>
      <c r="Z5" s="133"/>
      <c r="AA5" s="133">
        <v>1.6239583333333332E-3</v>
      </c>
      <c r="AB5" s="133"/>
      <c r="AC5" s="134"/>
      <c r="AF5" s="125">
        <v>3.3020833333333334E-4</v>
      </c>
      <c r="AG5" s="138"/>
      <c r="AH5" s="138">
        <v>1.7068287037037037E-3</v>
      </c>
      <c r="AI5" s="113"/>
      <c r="AJ5" s="124"/>
      <c r="AL5" s="148"/>
      <c r="AM5" s="148"/>
      <c r="AN5" s="149"/>
      <c r="AO5" s="149"/>
      <c r="AP5" s="150"/>
      <c r="AR5" s="164">
        <v>3.3530092592592596E-4</v>
      </c>
      <c r="AS5" s="113"/>
      <c r="AT5" s="113"/>
      <c r="AU5" s="113"/>
      <c r="AV5" s="114"/>
      <c r="AX5" s="58"/>
      <c r="AY5" s="18"/>
      <c r="AZ5" s="20"/>
      <c r="BA5" s="20"/>
      <c r="BB5" s="26"/>
      <c r="BD5" s="31"/>
      <c r="BE5" s="14"/>
      <c r="BF5" s="4"/>
      <c r="BG5" s="4"/>
      <c r="BH5" s="16"/>
      <c r="BJ5" s="81"/>
      <c r="BK5" s="23"/>
      <c r="BL5" s="23"/>
      <c r="BM5" s="20"/>
      <c r="BN5" s="26"/>
      <c r="BP5" s="63"/>
      <c r="BQ5" s="37"/>
      <c r="BR5" s="37"/>
      <c r="BS5" s="36"/>
      <c r="BT5" s="68"/>
    </row>
    <row r="6" spans="1:72" x14ac:dyDescent="0.15">
      <c r="A6" s="2" t="s">
        <v>98</v>
      </c>
      <c r="B6" s="2" t="s">
        <v>99</v>
      </c>
      <c r="C6" s="70" t="s">
        <v>100</v>
      </c>
      <c r="D6" s="98" t="str">
        <f t="shared" si="3"/>
        <v/>
      </c>
      <c r="E6" s="99" t="str">
        <f t="shared" si="0"/>
        <v/>
      </c>
      <c r="F6" s="99" t="str">
        <f t="shared" si="4"/>
        <v/>
      </c>
      <c r="G6" s="99" t="str">
        <f t="shared" si="5"/>
        <v/>
      </c>
      <c r="H6" s="100" t="str">
        <f t="shared" si="6"/>
        <v/>
      </c>
      <c r="K6" s="101"/>
      <c r="L6" s="102"/>
      <c r="M6" s="102"/>
      <c r="N6" s="102"/>
      <c r="O6" s="103"/>
      <c r="R6" s="112"/>
      <c r="S6" s="113"/>
      <c r="T6" s="113"/>
      <c r="U6" s="113"/>
      <c r="V6" s="114"/>
      <c r="Y6" s="132"/>
      <c r="Z6" s="133"/>
      <c r="AA6" s="133"/>
      <c r="AB6" s="133"/>
      <c r="AC6" s="134"/>
      <c r="AF6" s="125"/>
      <c r="AG6" s="138"/>
      <c r="AH6" s="138"/>
      <c r="AI6" s="113"/>
      <c r="AJ6" s="124"/>
      <c r="AL6" s="148"/>
      <c r="AM6" s="148"/>
      <c r="AN6" s="149"/>
      <c r="AO6" s="149"/>
      <c r="AP6" s="150"/>
      <c r="AR6" s="164"/>
      <c r="AS6" s="113"/>
      <c r="AT6" s="113"/>
      <c r="AU6" s="113"/>
      <c r="AV6" s="114"/>
      <c r="AX6" s="58"/>
      <c r="AY6" s="18"/>
      <c r="AZ6" s="20"/>
      <c r="BA6" s="20"/>
      <c r="BB6" s="26"/>
      <c r="BD6" s="31"/>
      <c r="BE6" s="14"/>
      <c r="BF6" s="4"/>
      <c r="BG6" s="4"/>
      <c r="BH6" s="16"/>
      <c r="BJ6" s="81"/>
      <c r="BK6" s="23"/>
      <c r="BL6" s="23"/>
      <c r="BM6" s="20"/>
      <c r="BN6" s="26"/>
      <c r="BP6" s="63"/>
      <c r="BQ6" s="37"/>
      <c r="BR6" s="36"/>
      <c r="BS6" s="36"/>
      <c r="BT6" s="68"/>
    </row>
    <row r="7" spans="1:72" x14ac:dyDescent="0.15">
      <c r="A7" s="2" t="s">
        <v>72</v>
      </c>
      <c r="B7" s="2" t="s">
        <v>85</v>
      </c>
      <c r="C7" s="70">
        <v>1</v>
      </c>
      <c r="D7" s="98">
        <f t="shared" si="3"/>
        <v>2.1296296296296295E-4</v>
      </c>
      <c r="E7" s="99" t="str">
        <f t="shared" si="0"/>
        <v/>
      </c>
      <c r="F7" s="99">
        <f t="shared" si="4"/>
        <v>1.154513888888889E-3</v>
      </c>
      <c r="G7" s="99" t="str">
        <f t="shared" si="5"/>
        <v/>
      </c>
      <c r="H7" s="100" t="str">
        <f t="shared" si="6"/>
        <v/>
      </c>
      <c r="K7" s="101">
        <v>2.2164351851851851E-4</v>
      </c>
      <c r="L7" s="102"/>
      <c r="M7" s="102"/>
      <c r="N7" s="102"/>
      <c r="O7" s="103"/>
      <c r="R7" s="112">
        <v>2.2060185185185185E-4</v>
      </c>
      <c r="S7" s="113"/>
      <c r="T7" s="113">
        <v>1.2019675925925928E-3</v>
      </c>
      <c r="U7" s="113"/>
      <c r="V7" s="114"/>
      <c r="Y7" s="132">
        <v>2.2349537037037035E-4</v>
      </c>
      <c r="Z7" s="133"/>
      <c r="AA7" s="133">
        <v>1.154513888888889E-3</v>
      </c>
      <c r="AB7" s="133"/>
      <c r="AC7" s="134"/>
      <c r="AF7" s="125">
        <v>2.1296296296296295E-4</v>
      </c>
      <c r="AG7" s="138"/>
      <c r="AH7" s="138">
        <v>1.214236111111111E-3</v>
      </c>
      <c r="AI7" s="113"/>
      <c r="AJ7" s="124"/>
      <c r="AL7" s="148"/>
      <c r="AM7" s="148"/>
      <c r="AN7" s="149"/>
      <c r="AO7" s="149"/>
      <c r="AP7" s="150"/>
      <c r="AR7" s="164">
        <v>2.2627314814814816E-4</v>
      </c>
      <c r="AS7" s="113"/>
      <c r="AT7" s="113">
        <v>1.3194444444444443E-3</v>
      </c>
      <c r="AU7" s="113"/>
      <c r="AV7" s="114"/>
      <c r="AX7" s="58"/>
      <c r="AY7" s="18"/>
      <c r="AZ7" s="20"/>
      <c r="BA7" s="20"/>
      <c r="BB7" s="26"/>
      <c r="BD7" s="31"/>
      <c r="BE7" s="14"/>
      <c r="BF7" s="4"/>
      <c r="BG7" s="4"/>
      <c r="BH7" s="16"/>
      <c r="BJ7" s="81"/>
      <c r="BK7" s="23"/>
      <c r="BL7" s="20"/>
      <c r="BM7" s="20"/>
      <c r="BN7" s="26"/>
      <c r="BP7" s="63"/>
      <c r="BQ7" s="37"/>
      <c r="BR7" s="36"/>
      <c r="BS7" s="36"/>
      <c r="BT7" s="68"/>
    </row>
    <row r="8" spans="1:72" x14ac:dyDescent="0.15">
      <c r="A8" s="2" t="s">
        <v>101</v>
      </c>
      <c r="B8" s="2" t="s">
        <v>102</v>
      </c>
      <c r="C8" s="70">
        <v>1</v>
      </c>
      <c r="D8" s="98">
        <f t="shared" si="3"/>
        <v>2.4120370370370368E-4</v>
      </c>
      <c r="E8" s="99" t="str">
        <f t="shared" si="0"/>
        <v/>
      </c>
      <c r="F8" s="99">
        <f t="shared" si="4"/>
        <v>1.4069444444444442E-3</v>
      </c>
      <c r="G8" s="99" t="str">
        <f t="shared" si="5"/>
        <v/>
      </c>
      <c r="H8" s="100" t="str">
        <f t="shared" si="6"/>
        <v/>
      </c>
      <c r="K8" s="101"/>
      <c r="L8" s="102"/>
      <c r="M8" s="102"/>
      <c r="N8" s="102"/>
      <c r="O8" s="103"/>
      <c r="R8" s="112"/>
      <c r="S8" s="113"/>
      <c r="T8" s="113"/>
      <c r="U8" s="113"/>
      <c r="V8" s="114"/>
      <c r="Y8" s="132">
        <v>2.6180555555555554E-4</v>
      </c>
      <c r="Z8" s="133"/>
      <c r="AA8" s="133">
        <v>1.5024305555555555E-3</v>
      </c>
      <c r="AB8" s="133"/>
      <c r="AC8" s="134"/>
      <c r="AF8" s="125">
        <v>2.4120370370370368E-4</v>
      </c>
      <c r="AG8" s="113"/>
      <c r="AH8" s="113">
        <v>1.4069444444444442E-3</v>
      </c>
      <c r="AI8" s="113"/>
      <c r="AJ8" s="124"/>
      <c r="AL8" s="148"/>
      <c r="AM8" s="148"/>
      <c r="AN8" s="149"/>
      <c r="AO8" s="149"/>
      <c r="AP8" s="150"/>
      <c r="AR8" s="165"/>
      <c r="AS8" s="166"/>
      <c r="AT8" s="166"/>
      <c r="AU8" s="113"/>
      <c r="AV8" s="114"/>
      <c r="AX8" s="58"/>
      <c r="AY8" s="18"/>
      <c r="AZ8" s="20"/>
      <c r="BA8" s="20"/>
      <c r="BB8" s="26"/>
      <c r="BD8" s="31"/>
      <c r="BE8" s="14"/>
      <c r="BF8" s="4"/>
      <c r="BG8" s="4"/>
      <c r="BH8" s="16"/>
      <c r="BJ8" s="81"/>
      <c r="BK8" s="23"/>
      <c r="BL8" s="20"/>
      <c r="BM8" s="20"/>
      <c r="BN8" s="26"/>
      <c r="BP8" s="63"/>
      <c r="BQ8" s="37"/>
      <c r="BR8" s="36"/>
      <c r="BS8" s="36"/>
      <c r="BT8" s="68"/>
    </row>
    <row r="9" spans="1:72" x14ac:dyDescent="0.15">
      <c r="A9" s="2" t="s">
        <v>82</v>
      </c>
      <c r="B9" s="35" t="s">
        <v>16</v>
      </c>
      <c r="C9" s="8">
        <v>1</v>
      </c>
      <c r="D9" s="98">
        <f t="shared" si="3"/>
        <v>2.4456018518518517E-4</v>
      </c>
      <c r="E9" s="99" t="str">
        <f t="shared" si="0"/>
        <v/>
      </c>
      <c r="F9" s="99">
        <f t="shared" si="4"/>
        <v>1.2952546296296295E-3</v>
      </c>
      <c r="G9" s="99" t="str">
        <f t="shared" si="5"/>
        <v/>
      </c>
      <c r="H9" s="100" t="str">
        <f t="shared" si="6"/>
        <v/>
      </c>
      <c r="K9" s="101">
        <v>2.4456018518518517E-4</v>
      </c>
      <c r="L9" s="102"/>
      <c r="M9" s="102">
        <v>1.4250000000000001E-3</v>
      </c>
      <c r="N9" s="102"/>
      <c r="O9" s="104"/>
      <c r="R9" s="115">
        <v>2.4664351851851849E-4</v>
      </c>
      <c r="S9" s="116"/>
      <c r="T9" s="117">
        <v>1.4915509259259259E-3</v>
      </c>
      <c r="U9" s="118"/>
      <c r="V9" s="119"/>
      <c r="Y9" s="132">
        <v>2.7268518518518522E-4</v>
      </c>
      <c r="Z9" s="133"/>
      <c r="AA9" s="133">
        <v>1.4351851851851854E-3</v>
      </c>
      <c r="AB9" s="133"/>
      <c r="AC9" s="135"/>
      <c r="AF9" s="125">
        <v>2.4629629629629632E-4</v>
      </c>
      <c r="AG9" s="139"/>
      <c r="AH9" s="138">
        <v>1.2952546296296295E-3</v>
      </c>
      <c r="AI9" s="139"/>
      <c r="AJ9" s="140"/>
      <c r="AL9" s="148"/>
      <c r="AM9" s="148"/>
      <c r="AN9" s="149"/>
      <c r="AO9" s="149"/>
      <c r="AP9" s="151"/>
      <c r="AR9" s="167">
        <v>2.6689814814814811E-4</v>
      </c>
      <c r="AS9" s="168"/>
      <c r="AT9" s="166">
        <v>1.3234953703703705E-3</v>
      </c>
      <c r="AU9" s="118"/>
      <c r="AV9" s="119"/>
      <c r="AX9" s="58"/>
      <c r="AY9" s="58"/>
      <c r="AZ9" s="46"/>
      <c r="BA9" s="42"/>
      <c r="BB9" s="59"/>
      <c r="BD9" s="12"/>
      <c r="BE9" s="28"/>
      <c r="BF9" s="3"/>
      <c r="BG9" s="29"/>
      <c r="BH9" s="30"/>
      <c r="BJ9" s="81"/>
      <c r="BK9" s="23"/>
      <c r="BL9" s="20"/>
      <c r="BM9" s="23"/>
      <c r="BN9" s="80"/>
      <c r="BP9" s="54"/>
      <c r="BQ9" s="37"/>
      <c r="BR9" s="36"/>
      <c r="BS9" s="37"/>
      <c r="BT9" s="61"/>
    </row>
    <row r="10" spans="1:72" x14ac:dyDescent="0.15">
      <c r="A10" s="2" t="s">
        <v>84</v>
      </c>
      <c r="B10" s="35" t="s">
        <v>83</v>
      </c>
      <c r="C10" s="8">
        <v>1</v>
      </c>
      <c r="D10" s="98">
        <f t="shared" si="3"/>
        <v>2.3217592592592593E-4</v>
      </c>
      <c r="E10" s="99" t="str">
        <f t="shared" si="0"/>
        <v/>
      </c>
      <c r="F10" s="99">
        <f t="shared" si="4"/>
        <v>1.1805555555555556E-3</v>
      </c>
      <c r="G10" s="99" t="str">
        <f t="shared" si="5"/>
        <v/>
      </c>
      <c r="H10" s="100" t="str">
        <f t="shared" si="6"/>
        <v/>
      </c>
      <c r="K10" s="101">
        <v>2.3900462962962959E-4</v>
      </c>
      <c r="L10" s="102"/>
      <c r="M10" s="102"/>
      <c r="N10" s="102"/>
      <c r="O10" s="104"/>
      <c r="R10" s="112">
        <v>2.3969907407407406E-4</v>
      </c>
      <c r="S10" s="116"/>
      <c r="T10" s="113">
        <v>1.2174768518518517E-3</v>
      </c>
      <c r="U10" s="118"/>
      <c r="V10" s="119"/>
      <c r="Y10" s="132">
        <v>2.4236111111111114E-4</v>
      </c>
      <c r="Z10" s="133"/>
      <c r="AA10" s="133">
        <v>1.2438657407407409E-3</v>
      </c>
      <c r="AB10" s="133"/>
      <c r="AC10" s="135"/>
      <c r="AF10" s="146">
        <v>2.3217592592592593E-4</v>
      </c>
      <c r="AG10" s="139"/>
      <c r="AH10" s="138">
        <v>1.1921296296296296E-3</v>
      </c>
      <c r="AI10" s="139"/>
      <c r="AJ10" s="140"/>
      <c r="AL10" s="148"/>
      <c r="AM10" s="148"/>
      <c r="AN10" s="149"/>
      <c r="AO10" s="149"/>
      <c r="AP10" s="151"/>
      <c r="AR10" s="167">
        <v>2.3935185185185184E-4</v>
      </c>
      <c r="AS10" s="168"/>
      <c r="AT10" s="166">
        <v>1.1805555555555556E-3</v>
      </c>
      <c r="AU10" s="118"/>
      <c r="AV10" s="119"/>
      <c r="AX10" s="58"/>
      <c r="AY10" s="58"/>
      <c r="AZ10" s="46"/>
      <c r="BA10" s="42"/>
      <c r="BB10" s="59"/>
      <c r="BD10" s="55"/>
      <c r="BE10" s="37"/>
      <c r="BF10" s="38"/>
      <c r="BG10" s="37"/>
      <c r="BH10" s="61"/>
      <c r="BJ10" s="18"/>
      <c r="BK10" s="23"/>
      <c r="BL10" s="20"/>
      <c r="BM10" s="23"/>
      <c r="BN10" s="80"/>
      <c r="BP10" s="54"/>
      <c r="BQ10" s="67"/>
      <c r="BR10" s="36"/>
      <c r="BS10" s="67"/>
      <c r="BT10" s="61"/>
    </row>
    <row r="11" spans="1:72" x14ac:dyDescent="0.15">
      <c r="A11" s="2" t="s">
        <v>56</v>
      </c>
      <c r="B11" s="35" t="s">
        <v>23</v>
      </c>
      <c r="C11" s="8">
        <v>2</v>
      </c>
      <c r="D11" s="98">
        <f t="shared" si="3"/>
        <v>2.0833333333333335E-4</v>
      </c>
      <c r="E11" s="99" t="str">
        <f t="shared" si="0"/>
        <v/>
      </c>
      <c r="F11" s="99">
        <f t="shared" si="4"/>
        <v>1.0746527777777777E-3</v>
      </c>
      <c r="G11" s="99" t="str">
        <f t="shared" si="5"/>
        <v/>
      </c>
      <c r="H11" s="100" t="str">
        <f t="shared" si="6"/>
        <v/>
      </c>
      <c r="K11" s="101">
        <v>2.0833333333333335E-4</v>
      </c>
      <c r="L11" s="102"/>
      <c r="M11" s="102">
        <v>1.0746527777777777E-3</v>
      </c>
      <c r="N11" s="102"/>
      <c r="O11" s="104"/>
      <c r="R11" s="120"/>
      <c r="S11" s="121"/>
      <c r="T11" s="122"/>
      <c r="U11" s="118"/>
      <c r="V11" s="119"/>
      <c r="Y11" s="132">
        <v>2.3726851851851852E-4</v>
      </c>
      <c r="Z11" s="133"/>
      <c r="AA11" s="133">
        <v>1.1241898148148148E-3</v>
      </c>
      <c r="AB11" s="133"/>
      <c r="AC11" s="135"/>
      <c r="AF11" s="147">
        <v>2.1226851851851851E-4</v>
      </c>
      <c r="AG11" s="139"/>
      <c r="AH11" s="138">
        <v>1.1063657407407409E-3</v>
      </c>
      <c r="AI11" s="139"/>
      <c r="AJ11" s="140"/>
      <c r="AL11" s="148"/>
      <c r="AM11" s="148"/>
      <c r="AN11" s="149"/>
      <c r="AO11" s="149"/>
      <c r="AP11" s="151"/>
      <c r="AR11" s="167">
        <v>2.1319444444444448E-4</v>
      </c>
      <c r="AS11" s="168"/>
      <c r="AT11" s="166">
        <v>1.2152777777777778E-3</v>
      </c>
      <c r="AU11" s="118"/>
      <c r="AV11" s="119"/>
      <c r="AX11" s="58"/>
      <c r="AY11" s="58"/>
      <c r="AZ11" s="46"/>
      <c r="BA11" s="42"/>
      <c r="BB11" s="59"/>
      <c r="BD11" s="55"/>
      <c r="BE11" s="37"/>
      <c r="BF11" s="38"/>
      <c r="BG11" s="37"/>
      <c r="BH11" s="61"/>
      <c r="BJ11" s="18"/>
      <c r="BK11" s="23"/>
      <c r="BL11" s="20"/>
      <c r="BM11" s="23"/>
      <c r="BN11" s="80"/>
      <c r="BP11" s="39"/>
      <c r="BQ11" s="37"/>
      <c r="BR11" s="36"/>
      <c r="BS11" s="37"/>
      <c r="BT11" s="61"/>
    </row>
    <row r="12" spans="1:72" x14ac:dyDescent="0.15">
      <c r="A12" s="2" t="s">
        <v>36</v>
      </c>
      <c r="B12" s="35" t="s">
        <v>103</v>
      </c>
      <c r="C12" s="8">
        <v>2</v>
      </c>
      <c r="D12" s="98">
        <f t="shared" si="3"/>
        <v>2.2777777777777778E-4</v>
      </c>
      <c r="E12" s="99" t="str">
        <f t="shared" si="0"/>
        <v/>
      </c>
      <c r="F12" s="99">
        <f t="shared" si="4"/>
        <v>1.2604166666666666E-3</v>
      </c>
      <c r="G12" s="99" t="str">
        <f t="shared" si="5"/>
        <v/>
      </c>
      <c r="H12" s="100" t="str">
        <f t="shared" si="6"/>
        <v/>
      </c>
      <c r="K12" s="101">
        <v>2.2777777777777778E-4</v>
      </c>
      <c r="L12" s="102"/>
      <c r="M12" s="102"/>
      <c r="N12" s="102"/>
      <c r="O12" s="104"/>
      <c r="R12" s="112"/>
      <c r="S12" s="121"/>
      <c r="T12" s="113"/>
      <c r="U12" s="118"/>
      <c r="V12" s="119"/>
      <c r="Y12" s="132">
        <v>2.4629629629629632E-4</v>
      </c>
      <c r="Z12" s="133"/>
      <c r="AA12" s="133">
        <v>1.2604166666666666E-3</v>
      </c>
      <c r="AB12" s="133"/>
      <c r="AC12" s="135"/>
      <c r="AF12" s="146"/>
      <c r="AG12" s="139"/>
      <c r="AH12" s="138"/>
      <c r="AI12" s="139"/>
      <c r="AJ12" s="140"/>
      <c r="AL12" s="148"/>
      <c r="AM12" s="148"/>
      <c r="AN12" s="149"/>
      <c r="AO12" s="149"/>
      <c r="AP12" s="151"/>
      <c r="AR12" s="167"/>
      <c r="AS12" s="168"/>
      <c r="AT12" s="166"/>
      <c r="AU12" s="118"/>
      <c r="AV12" s="119"/>
      <c r="AX12" s="58"/>
      <c r="AY12" s="58"/>
      <c r="AZ12" s="46"/>
      <c r="BA12" s="42"/>
      <c r="BB12" s="59"/>
      <c r="BD12" s="55"/>
      <c r="BE12" s="37"/>
      <c r="BF12" s="38"/>
      <c r="BG12" s="37"/>
      <c r="BH12" s="61"/>
      <c r="BJ12" s="18"/>
      <c r="BK12" s="23"/>
      <c r="BL12" s="20"/>
      <c r="BM12" s="23"/>
      <c r="BN12" s="80"/>
      <c r="BP12" s="39"/>
      <c r="BQ12" s="37"/>
      <c r="BR12" s="37"/>
      <c r="BS12" s="37"/>
      <c r="BT12" s="61"/>
    </row>
    <row r="13" spans="1:72" x14ac:dyDescent="0.15">
      <c r="A13" s="2" t="s">
        <v>104</v>
      </c>
      <c r="B13" s="35" t="s">
        <v>87</v>
      </c>
      <c r="C13" s="8">
        <v>2</v>
      </c>
      <c r="D13" s="98">
        <f t="shared" si="3"/>
        <v>2.5104166666666672E-4</v>
      </c>
      <c r="E13" s="99" t="str">
        <f t="shared" si="0"/>
        <v/>
      </c>
      <c r="F13" s="99">
        <f t="shared" si="4"/>
        <v>1.3310185185185185E-3</v>
      </c>
      <c r="G13" s="99" t="str">
        <f t="shared" si="5"/>
        <v/>
      </c>
      <c r="H13" s="100" t="str">
        <f t="shared" si="6"/>
        <v/>
      </c>
      <c r="K13" s="101">
        <v>2.5104166666666672E-4</v>
      </c>
      <c r="L13" s="102"/>
      <c r="M13" s="102"/>
      <c r="N13" s="102"/>
      <c r="O13" s="104"/>
      <c r="R13" s="112"/>
      <c r="S13" s="121"/>
      <c r="T13" s="122"/>
      <c r="U13" s="118"/>
      <c r="V13" s="119"/>
      <c r="Y13" s="132">
        <v>2.6550925925925928E-4</v>
      </c>
      <c r="Z13" s="133"/>
      <c r="AA13" s="133">
        <v>1.368287037037037E-3</v>
      </c>
      <c r="AB13" s="133"/>
      <c r="AC13" s="135"/>
      <c r="AF13" s="146"/>
      <c r="AG13" s="139"/>
      <c r="AH13" s="138"/>
      <c r="AI13" s="139"/>
      <c r="AJ13" s="140"/>
      <c r="AL13" s="148"/>
      <c r="AM13" s="148"/>
      <c r="AN13" s="149"/>
      <c r="AO13" s="149"/>
      <c r="AP13" s="151"/>
      <c r="AR13" s="167">
        <v>2.6481481481481478E-4</v>
      </c>
      <c r="AS13" s="168"/>
      <c r="AT13" s="166">
        <v>1.3310185185185185E-3</v>
      </c>
      <c r="AU13" s="118"/>
      <c r="AV13" s="119"/>
      <c r="AX13" s="58"/>
      <c r="AY13" s="58"/>
      <c r="AZ13" s="46"/>
      <c r="BA13" s="42"/>
      <c r="BB13" s="59"/>
      <c r="BD13" s="55"/>
      <c r="BE13" s="37"/>
      <c r="BF13" s="38"/>
      <c r="BG13" s="37"/>
      <c r="BH13" s="61"/>
      <c r="BJ13" s="18"/>
      <c r="BK13" s="23"/>
      <c r="BL13" s="20"/>
      <c r="BM13" s="23"/>
      <c r="BN13" s="80"/>
      <c r="BP13" s="39"/>
      <c r="BQ13" s="37"/>
      <c r="BR13" s="36"/>
      <c r="BS13" s="37"/>
      <c r="BT13" s="61"/>
    </row>
    <row r="14" spans="1:72" x14ac:dyDescent="0.15">
      <c r="A14" s="2" t="s">
        <v>58</v>
      </c>
      <c r="B14" s="35" t="s">
        <v>57</v>
      </c>
      <c r="C14" s="8">
        <v>2</v>
      </c>
      <c r="D14" s="98">
        <f t="shared" si="3"/>
        <v>2.1747685185185184E-4</v>
      </c>
      <c r="E14" s="99" t="str">
        <f t="shared" si="0"/>
        <v/>
      </c>
      <c r="F14" s="99">
        <f t="shared" si="4"/>
        <v>1.0053240740740741E-3</v>
      </c>
      <c r="G14" s="99" t="str">
        <f t="shared" si="5"/>
        <v/>
      </c>
      <c r="H14" s="100" t="str">
        <f t="shared" si="6"/>
        <v/>
      </c>
      <c r="K14" s="101">
        <v>1.2499999999999999E-2</v>
      </c>
      <c r="L14" s="102"/>
      <c r="M14" s="102">
        <v>1.0561342592592595E-3</v>
      </c>
      <c r="N14" s="102"/>
      <c r="O14" s="104"/>
      <c r="R14" s="112">
        <v>2.1747685185185184E-4</v>
      </c>
      <c r="S14" s="123"/>
      <c r="T14" s="113">
        <v>1.1895833333333335E-3</v>
      </c>
      <c r="U14" s="118"/>
      <c r="V14" s="119"/>
      <c r="Y14" s="132">
        <v>2.2534722222222219E-4</v>
      </c>
      <c r="Z14" s="133"/>
      <c r="AA14" s="133">
        <v>1.1204861111111112E-3</v>
      </c>
      <c r="AB14" s="133"/>
      <c r="AC14" s="135"/>
      <c r="AF14" s="146">
        <v>2.1805555555555556E-4</v>
      </c>
      <c r="AG14" s="139"/>
      <c r="AH14" s="138">
        <v>1.0568287037037037E-3</v>
      </c>
      <c r="AI14" s="139"/>
      <c r="AJ14" s="140"/>
      <c r="AL14" s="148"/>
      <c r="AM14" s="148"/>
      <c r="AN14" s="149"/>
      <c r="AO14" s="149"/>
      <c r="AP14" s="151"/>
      <c r="AR14" s="167">
        <v>2.199074074074074E-4</v>
      </c>
      <c r="AS14" s="168"/>
      <c r="AT14" s="166">
        <v>1.0053240740740741E-3</v>
      </c>
      <c r="AU14" s="118"/>
      <c r="AV14" s="119"/>
      <c r="AX14" s="58"/>
      <c r="AY14" s="58"/>
      <c r="AZ14" s="46"/>
      <c r="BA14" s="42"/>
      <c r="BB14" s="59"/>
      <c r="BD14" s="55"/>
      <c r="BE14" s="37"/>
      <c r="BF14" s="38"/>
      <c r="BG14" s="37"/>
      <c r="BH14" s="61"/>
      <c r="BJ14" s="18"/>
      <c r="BK14" s="23"/>
      <c r="BL14" s="20"/>
      <c r="BM14" s="23"/>
      <c r="BN14" s="80"/>
      <c r="BP14" s="39"/>
      <c r="BQ14" s="37"/>
      <c r="BR14" s="36"/>
      <c r="BS14" s="37"/>
      <c r="BT14" s="61"/>
    </row>
    <row r="15" spans="1:72" x14ac:dyDescent="0.15">
      <c r="A15" s="2" t="s">
        <v>52</v>
      </c>
      <c r="B15" s="35" t="s">
        <v>75</v>
      </c>
      <c r="C15" s="8">
        <v>2</v>
      </c>
      <c r="D15" s="98">
        <f t="shared" si="3"/>
        <v>2.439814814814815E-4</v>
      </c>
      <c r="E15" s="99" t="str">
        <f t="shared" si="0"/>
        <v/>
      </c>
      <c r="F15" s="99">
        <f t="shared" si="4"/>
        <v>1.0416666666666667E-3</v>
      </c>
      <c r="G15" s="99" t="str">
        <f t="shared" si="5"/>
        <v/>
      </c>
      <c r="H15" s="100" t="str">
        <f t="shared" si="6"/>
        <v/>
      </c>
      <c r="K15" s="101"/>
      <c r="L15" s="102"/>
      <c r="M15" s="102"/>
      <c r="N15" s="102"/>
      <c r="O15" s="104"/>
      <c r="R15" s="120"/>
      <c r="S15" s="121"/>
      <c r="T15" s="122"/>
      <c r="U15" s="118"/>
      <c r="V15" s="119"/>
      <c r="Y15" s="132"/>
      <c r="Z15" s="133"/>
      <c r="AA15" s="133"/>
      <c r="AB15" s="133"/>
      <c r="AC15" s="135"/>
      <c r="AF15" s="146"/>
      <c r="AG15" s="139"/>
      <c r="AH15" s="138"/>
      <c r="AI15" s="139"/>
      <c r="AJ15" s="140"/>
      <c r="AL15" s="148"/>
      <c r="AM15" s="148"/>
      <c r="AN15" s="149"/>
      <c r="AO15" s="149"/>
      <c r="AP15" s="151"/>
      <c r="AR15" s="167">
        <v>2.439814814814815E-4</v>
      </c>
      <c r="AS15" s="168"/>
      <c r="AT15" s="166">
        <v>1.0416666666666667E-3</v>
      </c>
      <c r="AU15" s="118"/>
      <c r="AV15" s="119"/>
      <c r="AX15" s="58"/>
      <c r="AY15" s="58"/>
      <c r="AZ15" s="46"/>
      <c r="BA15" s="42"/>
      <c r="BB15" s="59"/>
      <c r="BD15" s="55"/>
      <c r="BE15" s="37"/>
      <c r="BF15" s="38"/>
      <c r="BG15" s="37"/>
      <c r="BH15" s="61"/>
      <c r="BJ15" s="18"/>
      <c r="BK15" s="23"/>
      <c r="BL15" s="20"/>
      <c r="BM15" s="23"/>
      <c r="BN15" s="80"/>
      <c r="BP15" s="39"/>
      <c r="BQ15" s="37"/>
      <c r="BR15" s="36"/>
      <c r="BS15" s="37"/>
      <c r="BT15" s="61"/>
    </row>
    <row r="16" spans="1:72" x14ac:dyDescent="0.15">
      <c r="A16" s="2" t="s">
        <v>60</v>
      </c>
      <c r="B16" s="35" t="s">
        <v>59</v>
      </c>
      <c r="C16" s="8">
        <v>2</v>
      </c>
      <c r="D16" s="98">
        <f t="shared" si="3"/>
        <v>2.3437500000000002E-4</v>
      </c>
      <c r="E16" s="99" t="str">
        <f t="shared" si="0"/>
        <v/>
      </c>
      <c r="F16" s="99">
        <f t="shared" si="4"/>
        <v>1.2195601851851853E-3</v>
      </c>
      <c r="G16" s="99" t="str">
        <f t="shared" si="5"/>
        <v/>
      </c>
      <c r="H16" s="100" t="str">
        <f t="shared" si="6"/>
        <v/>
      </c>
      <c r="K16" s="101">
        <v>2.3437500000000002E-4</v>
      </c>
      <c r="L16" s="102"/>
      <c r="M16" s="102"/>
      <c r="N16" s="102"/>
      <c r="O16" s="104"/>
      <c r="R16" s="120">
        <v>2.3437500000000002E-4</v>
      </c>
      <c r="S16" s="121"/>
      <c r="T16" s="122">
        <v>1.2195601851851853E-3</v>
      </c>
      <c r="U16" s="118"/>
      <c r="V16" s="119"/>
      <c r="Y16" s="132">
        <v>2.4479166666666665E-4</v>
      </c>
      <c r="Z16" s="133"/>
      <c r="AA16" s="133">
        <v>1.2287037037037039E-3</v>
      </c>
      <c r="AB16" s="133"/>
      <c r="AC16" s="135"/>
      <c r="AF16" s="146"/>
      <c r="AG16" s="139"/>
      <c r="AH16" s="138"/>
      <c r="AI16" s="139"/>
      <c r="AJ16" s="140"/>
      <c r="AL16" s="148"/>
      <c r="AM16" s="148"/>
      <c r="AN16" s="149"/>
      <c r="AO16" s="149"/>
      <c r="AP16" s="151"/>
      <c r="AR16" s="167">
        <v>2.570601851851852E-4</v>
      </c>
      <c r="AS16" s="168"/>
      <c r="AT16" s="166">
        <v>1.3194444444444443E-3</v>
      </c>
      <c r="AU16" s="118"/>
      <c r="AV16" s="119"/>
      <c r="AX16" s="58"/>
      <c r="AY16" s="58"/>
      <c r="AZ16" s="46"/>
      <c r="BA16" s="42"/>
      <c r="BB16" s="59"/>
      <c r="BD16" s="55"/>
      <c r="BE16" s="37"/>
      <c r="BF16" s="38"/>
      <c r="BG16" s="37"/>
      <c r="BH16" s="61"/>
      <c r="BJ16" s="18"/>
      <c r="BK16" s="23"/>
      <c r="BL16" s="20"/>
      <c r="BM16" s="23"/>
      <c r="BN16" s="80"/>
      <c r="BP16" s="39"/>
      <c r="BQ16" s="37"/>
      <c r="BR16" s="36"/>
      <c r="BS16" s="37"/>
      <c r="BT16" s="61"/>
    </row>
    <row r="17" spans="1:72" x14ac:dyDescent="0.15">
      <c r="A17" s="2" t="s">
        <v>20</v>
      </c>
      <c r="B17" s="35" t="s">
        <v>39</v>
      </c>
      <c r="C17" s="8">
        <v>2</v>
      </c>
      <c r="D17" s="98">
        <f t="shared" si="3"/>
        <v>1.9930555555555554E-4</v>
      </c>
      <c r="E17" s="99" t="str">
        <f t="shared" si="0"/>
        <v/>
      </c>
      <c r="F17" s="99">
        <f t="shared" si="4"/>
        <v>1.124074074074074E-3</v>
      </c>
      <c r="G17" s="99" t="str">
        <f t="shared" si="5"/>
        <v/>
      </c>
      <c r="H17" s="100" t="str">
        <f t="shared" si="6"/>
        <v/>
      </c>
      <c r="K17" s="101">
        <v>2.2569444444444446E-4</v>
      </c>
      <c r="L17" s="102"/>
      <c r="M17" s="102">
        <v>1.124074074074074E-3</v>
      </c>
      <c r="N17" s="102"/>
      <c r="O17" s="104"/>
      <c r="R17" s="120">
        <v>2.3541666666666668E-4</v>
      </c>
      <c r="S17" s="121"/>
      <c r="T17" s="122">
        <v>1.1667824074074074E-3</v>
      </c>
      <c r="U17" s="118"/>
      <c r="V17" s="119"/>
      <c r="Y17" s="132"/>
      <c r="Z17" s="133"/>
      <c r="AA17" s="133"/>
      <c r="AB17" s="133"/>
      <c r="AC17" s="135"/>
      <c r="AF17" s="146">
        <v>2.3622685185185186E-4</v>
      </c>
      <c r="AG17" s="139"/>
      <c r="AH17" s="138">
        <v>1.1884259259259259E-3</v>
      </c>
      <c r="AI17" s="139"/>
      <c r="AJ17" s="140"/>
      <c r="AL17" s="148"/>
      <c r="AM17" s="148"/>
      <c r="AN17" s="149"/>
      <c r="AO17" s="149"/>
      <c r="AP17" s="151"/>
      <c r="AR17" s="167">
        <v>1.9930555555555554E-4</v>
      </c>
      <c r="AS17" s="168"/>
      <c r="AT17" s="166">
        <v>1.2037037037037038E-3</v>
      </c>
      <c r="AU17" s="118"/>
      <c r="AV17" s="119"/>
      <c r="AX17" s="58"/>
      <c r="AY17" s="58"/>
      <c r="AZ17" s="46"/>
      <c r="BA17" s="42"/>
      <c r="BB17" s="59"/>
      <c r="BD17" s="55"/>
      <c r="BE17" s="37"/>
      <c r="BF17" s="38"/>
      <c r="BG17" s="37"/>
      <c r="BH17" s="61"/>
      <c r="BJ17" s="18"/>
      <c r="BK17" s="23"/>
      <c r="BL17" s="23"/>
      <c r="BM17" s="23"/>
      <c r="BN17" s="80"/>
      <c r="BP17" s="39"/>
      <c r="BQ17" s="37"/>
      <c r="BR17" s="36"/>
      <c r="BS17" s="37"/>
      <c r="BT17" s="61"/>
    </row>
    <row r="18" spans="1:72" x14ac:dyDescent="0.15">
      <c r="A18" s="2" t="s">
        <v>93</v>
      </c>
      <c r="B18" s="35" t="s">
        <v>41</v>
      </c>
      <c r="C18" s="8">
        <v>2</v>
      </c>
      <c r="D18" s="98" t="str">
        <f t="shared" si="3"/>
        <v/>
      </c>
      <c r="E18" s="99" t="str">
        <f t="shared" si="0"/>
        <v/>
      </c>
      <c r="F18" s="99" t="str">
        <f t="shared" si="4"/>
        <v/>
      </c>
      <c r="G18" s="99" t="str">
        <f t="shared" si="5"/>
        <v/>
      </c>
      <c r="H18" s="100" t="str">
        <f t="shared" si="6"/>
        <v/>
      </c>
      <c r="K18" s="101"/>
      <c r="L18" s="102"/>
      <c r="M18" s="102"/>
      <c r="N18" s="102"/>
      <c r="O18" s="104"/>
      <c r="R18" s="112"/>
      <c r="S18" s="121"/>
      <c r="T18" s="113"/>
      <c r="U18" s="118"/>
      <c r="V18" s="119"/>
      <c r="Y18" s="132"/>
      <c r="Z18" s="133"/>
      <c r="AA18" s="133"/>
      <c r="AB18" s="133"/>
      <c r="AC18" s="135"/>
      <c r="AF18" s="141"/>
      <c r="AG18" s="139"/>
      <c r="AH18" s="138"/>
      <c r="AI18" s="139"/>
      <c r="AJ18" s="140"/>
      <c r="AL18" s="148"/>
      <c r="AM18" s="148"/>
      <c r="AN18" s="149"/>
      <c r="AO18" s="149"/>
      <c r="AP18" s="151"/>
      <c r="AR18" s="167"/>
      <c r="AS18" s="168"/>
      <c r="AT18" s="166"/>
      <c r="AU18" s="118"/>
      <c r="AV18" s="119"/>
      <c r="AX18" s="58"/>
      <c r="AY18" s="58"/>
      <c r="AZ18" s="46"/>
      <c r="BA18" s="42"/>
      <c r="BB18" s="59"/>
      <c r="BD18" s="55"/>
      <c r="BE18" s="37"/>
      <c r="BF18" s="38"/>
      <c r="BG18" s="37"/>
      <c r="BH18" s="61"/>
      <c r="BJ18" s="18"/>
      <c r="BK18" s="23"/>
      <c r="BL18" s="20"/>
      <c r="BM18" s="23"/>
      <c r="BN18" s="80"/>
      <c r="BP18" s="39"/>
      <c r="BQ18" s="36"/>
      <c r="BR18" s="36"/>
      <c r="BS18" s="37"/>
      <c r="BT18" s="61"/>
    </row>
    <row r="19" spans="1:72" ht="13.5" customHeight="1" x14ac:dyDescent="0.15">
      <c r="A19" s="2" t="s">
        <v>10</v>
      </c>
      <c r="B19" s="35" t="s">
        <v>9</v>
      </c>
      <c r="C19" s="8">
        <v>3</v>
      </c>
      <c r="D19" s="98" t="str">
        <f t="shared" si="3"/>
        <v/>
      </c>
      <c r="E19" s="99">
        <f t="shared" si="0"/>
        <v>5.5266203703703695E-4</v>
      </c>
      <c r="F19" s="99">
        <f t="shared" si="4"/>
        <v>1.417824074074074E-3</v>
      </c>
      <c r="G19" s="99" t="str">
        <f t="shared" si="5"/>
        <v/>
      </c>
      <c r="H19" s="100" t="str">
        <f t="shared" si="6"/>
        <v/>
      </c>
      <c r="K19" s="101"/>
      <c r="L19" s="102"/>
      <c r="M19" s="102"/>
      <c r="N19" s="102"/>
      <c r="O19" s="104"/>
      <c r="R19" s="112"/>
      <c r="S19" s="121">
        <v>5.5266203703703695E-4</v>
      </c>
      <c r="T19" s="130">
        <v>1.417824074074074E-3</v>
      </c>
      <c r="U19" s="118"/>
      <c r="V19" s="119"/>
      <c r="Y19" s="132"/>
      <c r="Z19" s="137">
        <v>5.7256944444444445E-4</v>
      </c>
      <c r="AA19" s="133">
        <v>1.446875E-3</v>
      </c>
      <c r="AB19" s="133"/>
      <c r="AC19" s="135"/>
      <c r="AF19" s="141"/>
      <c r="AG19" s="139"/>
      <c r="AH19" s="138"/>
      <c r="AI19" s="139"/>
      <c r="AJ19" s="140"/>
      <c r="AL19" s="148"/>
      <c r="AM19" s="148"/>
      <c r="AN19" s="149"/>
      <c r="AO19" s="149"/>
      <c r="AP19" s="151"/>
      <c r="AR19" s="167"/>
      <c r="AS19" s="168"/>
      <c r="AT19" s="166">
        <v>1.9212962962962962E-3</v>
      </c>
      <c r="AU19" s="118"/>
      <c r="AV19" s="119"/>
      <c r="AX19" s="58"/>
      <c r="AY19" s="58"/>
      <c r="AZ19" s="46"/>
      <c r="BA19" s="42"/>
      <c r="BB19" s="59"/>
      <c r="BD19" s="55"/>
      <c r="BE19" s="37"/>
      <c r="BF19" s="38"/>
      <c r="BG19" s="37"/>
      <c r="BH19" s="61"/>
      <c r="BJ19" s="18"/>
      <c r="BK19" s="23"/>
      <c r="BL19" s="20"/>
      <c r="BM19" s="23"/>
      <c r="BN19" s="80"/>
      <c r="BP19" s="39"/>
      <c r="BQ19" s="36"/>
      <c r="BR19" s="36"/>
      <c r="BS19" s="37"/>
      <c r="BT19" s="61"/>
    </row>
    <row r="20" spans="1:72" ht="13.5" customHeight="1" x14ac:dyDescent="0.15">
      <c r="A20" s="2" t="s">
        <v>74</v>
      </c>
      <c r="B20" s="35" t="s">
        <v>86</v>
      </c>
      <c r="C20" s="8">
        <v>3</v>
      </c>
      <c r="D20" s="98" t="str">
        <f t="shared" si="3"/>
        <v/>
      </c>
      <c r="E20" s="99">
        <f t="shared" si="0"/>
        <v>4.0509259259259258E-4</v>
      </c>
      <c r="F20" s="99">
        <f t="shared" si="4"/>
        <v>8.5787037037037038E-4</v>
      </c>
      <c r="G20" s="99" t="str">
        <f t="shared" si="5"/>
        <v/>
      </c>
      <c r="H20" s="100" t="str">
        <f t="shared" si="6"/>
        <v/>
      </c>
      <c r="K20" s="101"/>
      <c r="L20" s="102">
        <v>4.357638888888888E-4</v>
      </c>
      <c r="M20" s="102">
        <v>9.5162037037037047E-4</v>
      </c>
      <c r="N20" s="102"/>
      <c r="O20" s="104"/>
      <c r="R20" s="112"/>
      <c r="S20" s="121">
        <v>4.1377314814814814E-4</v>
      </c>
      <c r="T20" s="113">
        <v>9.7256944444444441E-4</v>
      </c>
      <c r="U20" s="118"/>
      <c r="V20" s="119"/>
      <c r="Y20" s="132"/>
      <c r="Z20" s="133">
        <v>4.0509259259259258E-4</v>
      </c>
      <c r="AA20" s="133">
        <v>9.5370370370370368E-4</v>
      </c>
      <c r="AB20" s="133"/>
      <c r="AC20" s="135"/>
      <c r="AF20" s="141"/>
      <c r="AG20" s="139">
        <v>4.0798611111111114E-4</v>
      </c>
      <c r="AH20" s="138">
        <v>9.190972222222223E-4</v>
      </c>
      <c r="AI20" s="139"/>
      <c r="AJ20" s="140"/>
      <c r="AL20" s="148"/>
      <c r="AM20" s="148"/>
      <c r="AN20" s="149"/>
      <c r="AO20" s="149"/>
      <c r="AP20" s="151"/>
      <c r="AR20" s="167"/>
      <c r="AS20" s="168"/>
      <c r="AT20" s="166">
        <v>8.5787037037037038E-4</v>
      </c>
      <c r="AU20" s="118"/>
      <c r="AV20" s="119"/>
      <c r="AX20" s="58"/>
      <c r="AY20" s="58"/>
      <c r="AZ20" s="46"/>
      <c r="BA20" s="42"/>
      <c r="BB20" s="59"/>
      <c r="BD20" s="55"/>
      <c r="BE20" s="37"/>
      <c r="BF20" s="38"/>
      <c r="BG20" s="37"/>
      <c r="BH20" s="61"/>
      <c r="BJ20" s="18"/>
      <c r="BK20" s="23"/>
      <c r="BL20" s="20"/>
      <c r="BM20" s="23"/>
      <c r="BN20" s="80"/>
      <c r="BP20" s="39"/>
      <c r="BQ20" s="36"/>
      <c r="BR20" s="36"/>
      <c r="BS20" s="37"/>
      <c r="BT20" s="61"/>
    </row>
    <row r="21" spans="1:72" x14ac:dyDescent="0.15">
      <c r="A21" s="2" t="s">
        <v>12</v>
      </c>
      <c r="B21" s="35" t="s">
        <v>11</v>
      </c>
      <c r="C21" s="8">
        <v>3</v>
      </c>
      <c r="D21" s="98" t="str">
        <f t="shared" si="3"/>
        <v/>
      </c>
      <c r="E21" s="99">
        <f t="shared" si="0"/>
        <v>4.3043981481481487E-4</v>
      </c>
      <c r="F21" s="99">
        <f t="shared" si="4"/>
        <v>9.8379629629629642E-4</v>
      </c>
      <c r="G21" s="99" t="str">
        <f t="shared" si="5"/>
        <v/>
      </c>
      <c r="H21" s="100" t="str">
        <f t="shared" si="6"/>
        <v/>
      </c>
      <c r="K21" s="101"/>
      <c r="L21" s="102">
        <v>4.6192129629629621E-4</v>
      </c>
      <c r="M21" s="102">
        <v>9.9618055555555549E-4</v>
      </c>
      <c r="N21" s="102"/>
      <c r="O21" s="104"/>
      <c r="R21" s="112"/>
      <c r="S21" s="121">
        <v>4.3043981481481487E-4</v>
      </c>
      <c r="T21" s="113">
        <v>1.0542824074074074E-3</v>
      </c>
      <c r="U21" s="118"/>
      <c r="V21" s="119"/>
      <c r="Y21" s="132"/>
      <c r="Z21" s="133">
        <v>4.4131944444444448E-4</v>
      </c>
      <c r="AA21" s="133">
        <v>1.0336805555555555E-3</v>
      </c>
      <c r="AB21" s="133"/>
      <c r="AC21" s="135"/>
      <c r="AF21" s="141"/>
      <c r="AG21" s="139">
        <v>4.5277777777777769E-4</v>
      </c>
      <c r="AH21" s="138">
        <v>1.0706018518518519E-3</v>
      </c>
      <c r="AI21" s="139"/>
      <c r="AJ21" s="140"/>
      <c r="AL21" s="148"/>
      <c r="AM21" s="148">
        <v>4.7106481481481484E-4</v>
      </c>
      <c r="AN21" s="149">
        <v>9.8379629629629642E-4</v>
      </c>
      <c r="AO21" s="149"/>
      <c r="AP21" s="151"/>
      <c r="AR21" s="167"/>
      <c r="AS21" s="168"/>
      <c r="AT21" s="166">
        <v>1.0137731481481482E-3</v>
      </c>
      <c r="AU21" s="118"/>
      <c r="AV21" s="119"/>
      <c r="AX21" s="58"/>
      <c r="AY21" s="58"/>
      <c r="AZ21" s="46"/>
      <c r="BA21" s="42"/>
      <c r="BB21" s="59"/>
      <c r="BD21" s="55"/>
      <c r="BE21" s="37"/>
      <c r="BF21" s="38"/>
      <c r="BG21" s="37"/>
      <c r="BH21" s="61"/>
      <c r="BJ21" s="18"/>
      <c r="BK21" s="23"/>
      <c r="BL21" s="20"/>
      <c r="BM21" s="23"/>
      <c r="BN21" s="80"/>
      <c r="BP21" s="39"/>
      <c r="BQ21" s="37"/>
      <c r="BR21" s="36"/>
      <c r="BS21" s="37"/>
      <c r="BT21" s="61"/>
    </row>
    <row r="22" spans="1:72" x14ac:dyDescent="0.15">
      <c r="A22" s="2" t="s">
        <v>13</v>
      </c>
      <c r="B22" s="35" t="s">
        <v>11</v>
      </c>
      <c r="C22" s="8">
        <v>3</v>
      </c>
      <c r="D22" s="98" t="str">
        <f t="shared" si="3"/>
        <v/>
      </c>
      <c r="E22" s="99">
        <f t="shared" si="0"/>
        <v>4.2581018518518516E-4</v>
      </c>
      <c r="F22" s="99">
        <f t="shared" si="4"/>
        <v>9.3564814814814812E-4</v>
      </c>
      <c r="G22" s="99" t="str">
        <f t="shared" si="5"/>
        <v/>
      </c>
      <c r="H22" s="100" t="str">
        <f t="shared" si="6"/>
        <v/>
      </c>
      <c r="K22" s="101"/>
      <c r="L22" s="102">
        <v>4.9837962962962965E-4</v>
      </c>
      <c r="M22" s="102">
        <v>9.3564814814814812E-4</v>
      </c>
      <c r="N22" s="102"/>
      <c r="O22" s="104"/>
      <c r="R22" s="112"/>
      <c r="S22" s="121">
        <v>4.2824074074074075E-4</v>
      </c>
      <c r="T22" s="113">
        <v>1.1317129629629631E-3</v>
      </c>
      <c r="U22" s="118"/>
      <c r="V22" s="119"/>
      <c r="Y22" s="132"/>
      <c r="Z22" s="133">
        <v>4.2581018518518516E-4</v>
      </c>
      <c r="AA22" s="133">
        <v>1.0275462962962964E-3</v>
      </c>
      <c r="AB22" s="133"/>
      <c r="AC22" s="135"/>
      <c r="AF22" s="141"/>
      <c r="AG22" s="139">
        <v>4.2685185185185187E-4</v>
      </c>
      <c r="AH22" s="138">
        <v>9.7222222222222209E-4</v>
      </c>
      <c r="AI22" s="139"/>
      <c r="AJ22" s="140"/>
      <c r="AL22" s="148"/>
      <c r="AM22" s="148">
        <v>4.4212962962962961E-4</v>
      </c>
      <c r="AN22" s="149">
        <v>1.0185185185185186E-3</v>
      </c>
      <c r="AO22" s="149"/>
      <c r="AP22" s="151"/>
      <c r="AR22" s="112"/>
      <c r="AS22" s="123"/>
      <c r="AT22" s="113">
        <v>9.3807870370370367E-4</v>
      </c>
      <c r="AU22" s="118"/>
      <c r="AV22" s="119"/>
      <c r="AX22" s="58"/>
      <c r="AY22" s="58"/>
      <c r="AZ22" s="46"/>
      <c r="BA22" s="42"/>
      <c r="BB22" s="59"/>
      <c r="BD22" s="55"/>
      <c r="BE22" s="37"/>
      <c r="BF22" s="38"/>
      <c r="BG22" s="37"/>
      <c r="BH22" s="61"/>
      <c r="BJ22" s="18"/>
      <c r="BK22" s="23"/>
      <c r="BL22" s="20"/>
      <c r="BM22" s="23"/>
      <c r="BN22" s="80"/>
      <c r="BP22" s="39"/>
      <c r="BQ22" s="37"/>
      <c r="BR22" s="36"/>
      <c r="BS22" s="37"/>
      <c r="BT22" s="61"/>
    </row>
    <row r="23" spans="1:72" x14ac:dyDescent="0.15">
      <c r="A23" s="2" t="s">
        <v>15</v>
      </c>
      <c r="B23" s="35" t="s">
        <v>14</v>
      </c>
      <c r="C23" s="8">
        <v>3</v>
      </c>
      <c r="D23" s="98" t="str">
        <f t="shared" si="3"/>
        <v/>
      </c>
      <c r="E23" s="99" t="str">
        <f t="shared" si="0"/>
        <v/>
      </c>
      <c r="F23" s="99" t="str">
        <f t="shared" si="4"/>
        <v/>
      </c>
      <c r="G23" s="99" t="str">
        <f t="shared" si="5"/>
        <v/>
      </c>
      <c r="H23" s="100" t="str">
        <f t="shared" si="6"/>
        <v/>
      </c>
      <c r="K23" s="101"/>
      <c r="L23" s="102"/>
      <c r="M23" s="102"/>
      <c r="N23" s="102"/>
      <c r="O23" s="104"/>
      <c r="R23" s="112"/>
      <c r="S23" s="121"/>
      <c r="T23" s="113"/>
      <c r="U23" s="118"/>
      <c r="V23" s="119"/>
      <c r="Y23" s="132"/>
      <c r="Z23" s="133"/>
      <c r="AA23" s="133"/>
      <c r="AB23" s="133"/>
      <c r="AC23" s="135"/>
      <c r="AF23" s="141"/>
      <c r="AG23" s="139"/>
      <c r="AH23" s="138"/>
      <c r="AI23" s="139"/>
      <c r="AJ23" s="140"/>
      <c r="AL23" s="148"/>
      <c r="AM23" s="148"/>
      <c r="AN23" s="149"/>
      <c r="AO23" s="149"/>
      <c r="AP23" s="151"/>
      <c r="AR23" s="112"/>
      <c r="AS23" s="123"/>
      <c r="AT23" s="113"/>
      <c r="AU23" s="118"/>
      <c r="AV23" s="119"/>
      <c r="AX23" s="58"/>
      <c r="AY23" s="58"/>
      <c r="AZ23" s="46"/>
      <c r="BA23" s="42"/>
      <c r="BB23" s="59"/>
      <c r="BD23" s="55"/>
      <c r="BE23" s="37"/>
      <c r="BF23" s="38"/>
      <c r="BG23" s="37"/>
      <c r="BH23" s="61"/>
      <c r="BJ23" s="18"/>
      <c r="BK23" s="23"/>
      <c r="BL23" s="20"/>
      <c r="BM23" s="23"/>
      <c r="BN23" s="80"/>
      <c r="BP23" s="39"/>
      <c r="BQ23" s="37"/>
      <c r="BR23" s="36"/>
      <c r="BS23" s="37"/>
      <c r="BT23" s="61"/>
    </row>
    <row r="24" spans="1:72" x14ac:dyDescent="0.15">
      <c r="A24" s="2" t="s">
        <v>62</v>
      </c>
      <c r="B24" s="35" t="s">
        <v>61</v>
      </c>
      <c r="C24" s="8">
        <v>3</v>
      </c>
      <c r="D24" s="98" t="str">
        <f t="shared" si="3"/>
        <v/>
      </c>
      <c r="E24" s="99">
        <f t="shared" si="0"/>
        <v>4.299768518518518E-4</v>
      </c>
      <c r="F24" s="99">
        <f t="shared" si="4"/>
        <v>9.9247685185185181E-4</v>
      </c>
      <c r="G24" s="99" t="str">
        <f t="shared" si="5"/>
        <v/>
      </c>
      <c r="H24" s="100" t="str">
        <f t="shared" si="6"/>
        <v/>
      </c>
      <c r="K24" s="101"/>
      <c r="L24" s="102"/>
      <c r="M24" s="102"/>
      <c r="N24" s="102"/>
      <c r="O24" s="104"/>
      <c r="R24" s="120"/>
      <c r="S24" s="121">
        <v>4.299768518518518E-4</v>
      </c>
      <c r="T24" s="122">
        <v>9.9247685185185181E-4</v>
      </c>
      <c r="U24" s="118"/>
      <c r="V24" s="119"/>
      <c r="Y24" s="132"/>
      <c r="Z24" s="133">
        <v>4.8900462962962971E-4</v>
      </c>
      <c r="AA24" s="133">
        <v>1.1509259259259259E-3</v>
      </c>
      <c r="AB24" s="133"/>
      <c r="AC24" s="135"/>
      <c r="AF24" s="141"/>
      <c r="AG24" s="139">
        <v>5.0752314814814811E-4</v>
      </c>
      <c r="AH24" s="138">
        <v>1.2025462962962964E-3</v>
      </c>
      <c r="AI24" s="139"/>
      <c r="AJ24" s="140"/>
      <c r="AL24" s="148"/>
      <c r="AM24" s="148">
        <v>5.2430555555555553E-4</v>
      </c>
      <c r="AN24" s="149"/>
      <c r="AO24" s="149"/>
      <c r="AP24" s="151"/>
      <c r="AR24" s="112"/>
      <c r="AS24" s="123"/>
      <c r="AT24" s="113"/>
      <c r="AU24" s="118"/>
      <c r="AV24" s="119"/>
      <c r="AX24" s="58"/>
      <c r="AY24" s="58"/>
      <c r="AZ24" s="46"/>
      <c r="BA24" s="42"/>
      <c r="BB24" s="59"/>
      <c r="BD24" s="55"/>
      <c r="BE24" s="37"/>
      <c r="BF24" s="38"/>
      <c r="BG24" s="37"/>
      <c r="BH24" s="61"/>
      <c r="BJ24" s="18"/>
      <c r="BK24" s="23"/>
      <c r="BL24" s="20"/>
      <c r="BM24" s="23"/>
      <c r="BN24" s="80"/>
      <c r="BP24" s="39"/>
      <c r="BQ24" s="37"/>
      <c r="BR24" s="36"/>
      <c r="BS24" s="37"/>
      <c r="BT24" s="61"/>
    </row>
    <row r="25" spans="1:72" x14ac:dyDescent="0.15">
      <c r="A25" s="2" t="s">
        <v>64</v>
      </c>
      <c r="B25" s="35" t="s">
        <v>63</v>
      </c>
      <c r="C25" s="8">
        <v>4</v>
      </c>
      <c r="D25" s="98" t="str">
        <f t="shared" si="3"/>
        <v/>
      </c>
      <c r="E25" s="99">
        <f t="shared" si="0"/>
        <v>5.6481481481481476E-4</v>
      </c>
      <c r="F25" s="99">
        <f t="shared" si="4"/>
        <v>1.5211805555555558E-3</v>
      </c>
      <c r="G25" s="99" t="str">
        <f t="shared" si="5"/>
        <v/>
      </c>
      <c r="H25" s="100" t="str">
        <f t="shared" si="6"/>
        <v/>
      </c>
      <c r="K25" s="101"/>
      <c r="L25" s="102">
        <v>5.9212962962962962E-4</v>
      </c>
      <c r="M25" s="102"/>
      <c r="N25" s="102"/>
      <c r="O25" s="104"/>
      <c r="R25" s="112"/>
      <c r="S25" s="121">
        <v>5.6481481481481476E-4</v>
      </c>
      <c r="T25" s="122">
        <v>1.5211805555555558E-3</v>
      </c>
      <c r="U25" s="118"/>
      <c r="V25" s="119"/>
      <c r="Y25" s="132"/>
      <c r="Z25" s="133">
        <v>7.0972222222222226E-4</v>
      </c>
      <c r="AA25" s="133"/>
      <c r="AB25" s="133"/>
      <c r="AC25" s="135"/>
      <c r="AF25" s="141"/>
      <c r="AG25" s="139"/>
      <c r="AH25" s="138"/>
      <c r="AI25" s="139"/>
      <c r="AJ25" s="140"/>
      <c r="AL25" s="148"/>
      <c r="AM25" s="148"/>
      <c r="AN25" s="149"/>
      <c r="AO25" s="149"/>
      <c r="AP25" s="151"/>
      <c r="AR25" s="112"/>
      <c r="AS25" s="123"/>
      <c r="AT25" s="113"/>
      <c r="AU25" s="139"/>
      <c r="AV25" s="140"/>
      <c r="AX25" s="58"/>
      <c r="AY25" s="58"/>
      <c r="AZ25" s="46"/>
      <c r="BA25" s="42"/>
      <c r="BB25" s="59"/>
      <c r="BD25" s="55"/>
      <c r="BE25" s="37"/>
      <c r="BF25" s="38"/>
      <c r="BG25" s="37"/>
      <c r="BH25" s="61"/>
      <c r="BJ25" s="18"/>
      <c r="BK25" s="23"/>
      <c r="BL25" s="20"/>
      <c r="BM25" s="23"/>
      <c r="BN25" s="80"/>
      <c r="BP25" s="39"/>
      <c r="BQ25" s="37"/>
      <c r="BR25" s="36"/>
      <c r="BS25" s="37"/>
      <c r="BT25" s="61"/>
    </row>
    <row r="26" spans="1:72" x14ac:dyDescent="0.15">
      <c r="A26" s="2" t="s">
        <v>105</v>
      </c>
      <c r="B26" s="35" t="s">
        <v>87</v>
      </c>
      <c r="C26" s="8">
        <v>4</v>
      </c>
      <c r="D26" s="98" t="str">
        <f t="shared" si="3"/>
        <v/>
      </c>
      <c r="E26" s="99">
        <f t="shared" si="0"/>
        <v>4.7060185185185182E-4</v>
      </c>
      <c r="F26" s="99">
        <f t="shared" si="4"/>
        <v>9.967592592592593E-4</v>
      </c>
      <c r="G26" s="99" t="str">
        <f t="shared" si="5"/>
        <v/>
      </c>
      <c r="H26" s="100" t="str">
        <f t="shared" si="6"/>
        <v/>
      </c>
      <c r="K26" s="101"/>
      <c r="L26" s="102">
        <v>5.4687499999999994E-4</v>
      </c>
      <c r="M26" s="102"/>
      <c r="N26" s="102"/>
      <c r="O26" s="104"/>
      <c r="R26" s="120"/>
      <c r="S26" s="121"/>
      <c r="T26" s="122"/>
      <c r="U26" s="118"/>
      <c r="V26" s="119"/>
      <c r="Y26" s="132"/>
      <c r="Z26" s="133">
        <v>4.7060185185185182E-4</v>
      </c>
      <c r="AA26" s="133">
        <v>1.1921296296296296E-3</v>
      </c>
      <c r="AB26" s="133"/>
      <c r="AC26" s="135"/>
      <c r="AF26" s="141"/>
      <c r="AG26" s="139">
        <v>5.1215277777777782E-4</v>
      </c>
      <c r="AH26" s="138">
        <v>1.2282407407407407E-3</v>
      </c>
      <c r="AI26" s="139"/>
      <c r="AJ26" s="140"/>
      <c r="AL26" s="148"/>
      <c r="AM26" s="148">
        <v>5.023148148148147E-4</v>
      </c>
      <c r="AN26" s="149">
        <v>1.1111111111111111E-3</v>
      </c>
      <c r="AO26" s="149"/>
      <c r="AP26" s="151"/>
      <c r="AR26" s="112"/>
      <c r="AS26" s="123"/>
      <c r="AT26" s="113">
        <v>9.967592592592593E-4</v>
      </c>
      <c r="AU26" s="139"/>
      <c r="AV26" s="140"/>
      <c r="AX26" s="58"/>
      <c r="AY26" s="58"/>
      <c r="AZ26" s="46"/>
      <c r="BA26" s="42"/>
      <c r="BB26" s="59"/>
      <c r="BD26" s="55"/>
      <c r="BE26" s="37"/>
      <c r="BF26" s="38"/>
      <c r="BG26" s="37"/>
      <c r="BH26" s="61"/>
      <c r="BJ26" s="18"/>
      <c r="BK26" s="23"/>
      <c r="BL26" s="20"/>
      <c r="BM26" s="23"/>
      <c r="BN26" s="80"/>
      <c r="BP26" s="39"/>
      <c r="BQ26" s="37"/>
      <c r="BR26" s="36"/>
      <c r="BS26" s="37"/>
      <c r="BT26" s="61"/>
    </row>
    <row r="27" spans="1:72" x14ac:dyDescent="0.15">
      <c r="A27" s="2" t="s">
        <v>19</v>
      </c>
      <c r="B27" s="35" t="s">
        <v>18</v>
      </c>
      <c r="C27" s="8">
        <v>4</v>
      </c>
      <c r="D27" s="98" t="str">
        <f t="shared" si="3"/>
        <v/>
      </c>
      <c r="E27" s="99">
        <f t="shared" si="0"/>
        <v>4.8726851851851855E-4</v>
      </c>
      <c r="F27" s="99">
        <f t="shared" si="4"/>
        <v>1.2037037037037038E-3</v>
      </c>
      <c r="G27" s="99" t="str">
        <f t="shared" si="5"/>
        <v/>
      </c>
      <c r="H27" s="100" t="str">
        <f t="shared" si="6"/>
        <v/>
      </c>
      <c r="K27" s="101"/>
      <c r="L27" s="102">
        <v>5.1168981481481475E-4</v>
      </c>
      <c r="M27" s="102">
        <v>1.2888888888888887E-3</v>
      </c>
      <c r="N27" s="102"/>
      <c r="O27" s="104"/>
      <c r="R27" s="112"/>
      <c r="S27" s="121">
        <v>5.346064814814815E-4</v>
      </c>
      <c r="T27" s="113">
        <v>1.3194444444444443E-3</v>
      </c>
      <c r="U27" s="118"/>
      <c r="V27" s="119"/>
      <c r="Y27" s="132"/>
      <c r="Z27" s="133">
        <v>4.8726851851851855E-4</v>
      </c>
      <c r="AA27" s="133">
        <v>1.3024305555555558E-3</v>
      </c>
      <c r="AB27" s="133"/>
      <c r="AC27" s="135"/>
      <c r="AF27" s="141"/>
      <c r="AG27" s="139">
        <v>5.0856481481481477E-4</v>
      </c>
      <c r="AH27" s="138">
        <v>1.3393518518518518E-3</v>
      </c>
      <c r="AI27" s="139"/>
      <c r="AJ27" s="140"/>
      <c r="AL27" s="148"/>
      <c r="AM27" s="148"/>
      <c r="AN27" s="149">
        <v>1.2037037037037038E-3</v>
      </c>
      <c r="AO27" s="149"/>
      <c r="AP27" s="151"/>
      <c r="AR27" s="112"/>
      <c r="AS27" s="123"/>
      <c r="AT27" s="113">
        <v>1.2277777777777777E-3</v>
      </c>
      <c r="AU27" s="139"/>
      <c r="AV27" s="140"/>
      <c r="AX27" s="58"/>
      <c r="AY27" s="58"/>
      <c r="AZ27" s="46"/>
      <c r="BA27" s="42"/>
      <c r="BB27" s="59"/>
      <c r="BD27" s="55"/>
      <c r="BE27" s="37"/>
      <c r="BF27" s="38"/>
      <c r="BG27" s="37"/>
      <c r="BH27" s="61"/>
      <c r="BJ27" s="18"/>
      <c r="BK27" s="23"/>
      <c r="BL27" s="20"/>
      <c r="BM27" s="23"/>
      <c r="BN27" s="80"/>
      <c r="BP27" s="39"/>
      <c r="BQ27" s="37"/>
      <c r="BR27" s="36"/>
      <c r="BS27" s="37"/>
      <c r="BT27" s="61"/>
    </row>
    <row r="28" spans="1:72" x14ac:dyDescent="0.15">
      <c r="A28" s="2" t="s">
        <v>17</v>
      </c>
      <c r="B28" s="35" t="s">
        <v>16</v>
      </c>
      <c r="C28" s="8">
        <v>4</v>
      </c>
      <c r="D28" s="98" t="str">
        <f t="shared" si="3"/>
        <v/>
      </c>
      <c r="E28" s="99">
        <f t="shared" si="0"/>
        <v>4.6921296296296294E-4</v>
      </c>
      <c r="F28" s="99">
        <f t="shared" si="4"/>
        <v>1.1839120370370369E-3</v>
      </c>
      <c r="G28" s="99" t="str">
        <f t="shared" si="5"/>
        <v/>
      </c>
      <c r="H28" s="100" t="str">
        <f t="shared" si="6"/>
        <v/>
      </c>
      <c r="K28" s="101"/>
      <c r="L28" s="102">
        <v>4.9837962962962965E-4</v>
      </c>
      <c r="M28" s="102"/>
      <c r="N28" s="102"/>
      <c r="O28" s="104"/>
      <c r="R28" s="120"/>
      <c r="S28" s="121">
        <v>4.7453703703703704E-4</v>
      </c>
      <c r="T28" s="122">
        <v>1.252199074074074E-3</v>
      </c>
      <c r="U28" s="118"/>
      <c r="V28" s="119"/>
      <c r="Y28" s="132"/>
      <c r="Z28" s="133">
        <v>4.7743055555555554E-4</v>
      </c>
      <c r="AA28" s="133">
        <v>1.2813657407407407E-3</v>
      </c>
      <c r="AB28" s="133"/>
      <c r="AC28" s="135"/>
      <c r="AF28" s="141"/>
      <c r="AG28" s="139">
        <v>4.6921296296296294E-4</v>
      </c>
      <c r="AH28" s="138">
        <v>1.2131944444444445E-3</v>
      </c>
      <c r="AI28" s="139"/>
      <c r="AJ28" s="140"/>
      <c r="AL28" s="148"/>
      <c r="AM28" s="148"/>
      <c r="AN28" s="149"/>
      <c r="AO28" s="149"/>
      <c r="AP28" s="151"/>
      <c r="AR28" s="112"/>
      <c r="AS28" s="123"/>
      <c r="AT28" s="113">
        <v>1.1839120370370369E-3</v>
      </c>
      <c r="AU28" s="139"/>
      <c r="AV28" s="140"/>
      <c r="AX28" s="58"/>
      <c r="AY28" s="58"/>
      <c r="AZ28" s="46"/>
      <c r="BA28" s="42"/>
      <c r="BB28" s="59"/>
      <c r="BD28" s="55"/>
      <c r="BE28" s="37"/>
      <c r="BF28" s="38"/>
      <c r="BG28" s="37"/>
      <c r="BH28" s="61"/>
      <c r="BJ28" s="18"/>
      <c r="BK28" s="23"/>
      <c r="BL28" s="20"/>
      <c r="BM28" s="23"/>
      <c r="BN28" s="80"/>
      <c r="BP28" s="39"/>
      <c r="BQ28" s="37"/>
      <c r="BR28" s="36"/>
      <c r="BS28" s="37"/>
      <c r="BT28" s="61"/>
    </row>
    <row r="29" spans="1:72" x14ac:dyDescent="0.15">
      <c r="A29" s="2" t="s">
        <v>66</v>
      </c>
      <c r="B29" s="35" t="s">
        <v>65</v>
      </c>
      <c r="C29" s="8">
        <v>4</v>
      </c>
      <c r="D29" s="98" t="str">
        <f t="shared" si="3"/>
        <v/>
      </c>
      <c r="E29" s="99">
        <f t="shared" si="0"/>
        <v>4.2858796296296292E-4</v>
      </c>
      <c r="F29" s="99">
        <f t="shared" si="4"/>
        <v>9.1145833333333324E-4</v>
      </c>
      <c r="G29" s="99" t="str">
        <f t="shared" si="5"/>
        <v/>
      </c>
      <c r="H29" s="100" t="str">
        <f t="shared" si="6"/>
        <v/>
      </c>
      <c r="K29" s="101"/>
      <c r="L29" s="102">
        <v>4.2858796296296292E-4</v>
      </c>
      <c r="M29" s="102"/>
      <c r="N29" s="102"/>
      <c r="O29" s="104"/>
      <c r="R29" s="112"/>
      <c r="S29" s="121"/>
      <c r="T29" s="113"/>
      <c r="U29" s="118"/>
      <c r="V29" s="119"/>
      <c r="Y29" s="132"/>
      <c r="Z29" s="133"/>
      <c r="AA29" s="133"/>
      <c r="AB29" s="133"/>
      <c r="AC29" s="135"/>
      <c r="AF29" s="141"/>
      <c r="AG29" s="139"/>
      <c r="AH29" s="138"/>
      <c r="AI29" s="139"/>
      <c r="AJ29" s="140"/>
      <c r="AL29" s="148"/>
      <c r="AM29" s="148"/>
      <c r="AN29" s="149"/>
      <c r="AO29" s="149"/>
      <c r="AP29" s="151"/>
      <c r="AR29" s="112"/>
      <c r="AS29" s="139"/>
      <c r="AT29" s="138">
        <v>9.1145833333333324E-4</v>
      </c>
      <c r="AU29" s="139"/>
      <c r="AV29" s="140"/>
      <c r="AX29" s="58"/>
      <c r="AY29" s="58"/>
      <c r="AZ29" s="46"/>
      <c r="BA29" s="42"/>
      <c r="BB29" s="59"/>
      <c r="BD29" s="55"/>
      <c r="BE29" s="37"/>
      <c r="BF29" s="38"/>
      <c r="BG29" s="37"/>
      <c r="BH29" s="61"/>
      <c r="BJ29" s="18"/>
      <c r="BK29" s="23"/>
      <c r="BL29" s="20"/>
      <c r="BM29" s="23"/>
      <c r="BN29" s="80"/>
      <c r="BP29" s="39"/>
      <c r="BQ29" s="37"/>
      <c r="BR29" s="36"/>
      <c r="BS29" s="37"/>
      <c r="BT29" s="61"/>
    </row>
    <row r="30" spans="1:72" x14ac:dyDescent="0.15">
      <c r="A30" s="2" t="s">
        <v>68</v>
      </c>
      <c r="B30" s="35" t="s">
        <v>67</v>
      </c>
      <c r="C30" s="8">
        <v>5</v>
      </c>
      <c r="D30" s="98" t="str">
        <f t="shared" si="3"/>
        <v/>
      </c>
      <c r="E30" s="99">
        <f t="shared" si="0"/>
        <v>4.9918981481481483E-4</v>
      </c>
      <c r="F30" s="99">
        <f t="shared" si="4"/>
        <v>9.5995370370370375E-4</v>
      </c>
      <c r="G30" s="99" t="str">
        <f t="shared" si="5"/>
        <v/>
      </c>
      <c r="H30" s="100" t="str">
        <f t="shared" si="6"/>
        <v/>
      </c>
      <c r="K30" s="101"/>
      <c r="L30" s="102">
        <v>5.3414351851851854E-4</v>
      </c>
      <c r="M30" s="102">
        <v>9.5995370370370375E-4</v>
      </c>
      <c r="N30" s="102"/>
      <c r="O30" s="104"/>
      <c r="R30" s="112"/>
      <c r="S30" s="121">
        <v>4.9918981481481483E-4</v>
      </c>
      <c r="T30" s="113">
        <v>1.1432870370370371E-3</v>
      </c>
      <c r="U30" s="118"/>
      <c r="V30" s="119"/>
      <c r="Y30" s="132"/>
      <c r="Z30" s="133"/>
      <c r="AA30" s="133"/>
      <c r="AB30" s="133"/>
      <c r="AC30" s="135"/>
      <c r="AF30" s="141"/>
      <c r="AG30" s="139">
        <v>5.0844907407407403E-4</v>
      </c>
      <c r="AH30" s="138">
        <v>1.0825231481481482E-3</v>
      </c>
      <c r="AI30" s="139"/>
      <c r="AJ30" s="140"/>
      <c r="AL30" s="148"/>
      <c r="AM30" s="148"/>
      <c r="AN30" s="149"/>
      <c r="AO30" s="149"/>
      <c r="AP30" s="151"/>
      <c r="AR30" s="112"/>
      <c r="AS30" s="139"/>
      <c r="AT30" s="138">
        <v>1.0665509259259259E-3</v>
      </c>
      <c r="AU30" s="139"/>
      <c r="AV30" s="140"/>
      <c r="AX30" s="58"/>
      <c r="AY30" s="58"/>
      <c r="AZ30" s="46"/>
      <c r="BA30" s="42"/>
      <c r="BB30" s="59"/>
      <c r="BD30" s="55"/>
      <c r="BE30" s="37"/>
      <c r="BF30" s="38"/>
      <c r="BG30" s="37"/>
      <c r="BH30" s="61"/>
      <c r="BJ30" s="18"/>
      <c r="BK30" s="23"/>
      <c r="BL30" s="20"/>
      <c r="BM30" s="23"/>
      <c r="BN30" s="80"/>
      <c r="BP30" s="39"/>
      <c r="BQ30" s="37"/>
      <c r="BR30" s="36"/>
      <c r="BS30" s="37"/>
      <c r="BT30" s="61"/>
    </row>
    <row r="31" spans="1:72" x14ac:dyDescent="0.15">
      <c r="A31" s="2" t="s">
        <v>22</v>
      </c>
      <c r="B31" s="35" t="s">
        <v>21</v>
      </c>
      <c r="C31" s="8">
        <v>5</v>
      </c>
      <c r="D31" s="98" t="str">
        <f t="shared" si="3"/>
        <v/>
      </c>
      <c r="E31" s="99">
        <f t="shared" si="0"/>
        <v>5.3275462962962966E-4</v>
      </c>
      <c r="F31" s="99">
        <f t="shared" si="4"/>
        <v>1.1921296296296296E-3</v>
      </c>
      <c r="G31" s="99" t="str">
        <f t="shared" si="5"/>
        <v/>
      </c>
      <c r="H31" s="100" t="str">
        <f t="shared" si="6"/>
        <v/>
      </c>
      <c r="K31" s="101"/>
      <c r="L31" s="102">
        <v>5.568287037037037E-4</v>
      </c>
      <c r="M31" s="102">
        <v>1.2944444444444446E-3</v>
      </c>
      <c r="N31" s="102"/>
      <c r="O31" s="104"/>
      <c r="R31" s="112"/>
      <c r="S31" s="121">
        <v>5.3275462962962966E-4</v>
      </c>
      <c r="T31" s="122">
        <v>1.3552083333333333E-3</v>
      </c>
      <c r="U31" s="118"/>
      <c r="V31" s="119"/>
      <c r="Y31" s="132"/>
      <c r="Z31" s="133">
        <v>6.1122685185185184E-4</v>
      </c>
      <c r="AA31" s="133">
        <v>1.368287037037037E-3</v>
      </c>
      <c r="AB31" s="133"/>
      <c r="AC31" s="135"/>
      <c r="AF31" s="141"/>
      <c r="AG31" s="139">
        <v>5.6793981481481485E-4</v>
      </c>
      <c r="AH31" s="138">
        <v>1.3113425925925925E-3</v>
      </c>
      <c r="AI31" s="139"/>
      <c r="AJ31" s="140"/>
      <c r="AL31" s="148"/>
      <c r="AM31" s="148">
        <v>5.3935185185185195E-4</v>
      </c>
      <c r="AN31" s="149">
        <v>1.261574074074074E-3</v>
      </c>
      <c r="AO31" s="149"/>
      <c r="AP31" s="151"/>
      <c r="AR31" s="112"/>
      <c r="AS31" s="139"/>
      <c r="AT31" s="138">
        <v>1.1921296296296296E-3</v>
      </c>
      <c r="AU31" s="139"/>
      <c r="AV31" s="140"/>
      <c r="AX31" s="58"/>
      <c r="AY31" s="58"/>
      <c r="AZ31" s="46"/>
      <c r="BA31" s="42"/>
      <c r="BB31" s="59"/>
      <c r="BD31" s="55"/>
      <c r="BE31" s="37"/>
      <c r="BF31" s="38"/>
      <c r="BG31" s="37"/>
      <c r="BH31" s="61"/>
      <c r="BJ31" s="18"/>
      <c r="BK31" s="23"/>
      <c r="BL31" s="20"/>
      <c r="BM31" s="23"/>
      <c r="BN31" s="80"/>
      <c r="BP31" s="39"/>
      <c r="BQ31" s="37"/>
      <c r="BR31" s="36"/>
      <c r="BS31" s="37"/>
      <c r="BT31" s="61"/>
    </row>
    <row r="32" spans="1:72" x14ac:dyDescent="0.15">
      <c r="A32" s="2" t="s">
        <v>106</v>
      </c>
      <c r="B32" s="79" t="s">
        <v>107</v>
      </c>
      <c r="C32" s="8">
        <v>5</v>
      </c>
      <c r="D32" s="98" t="str">
        <f t="shared" si="3"/>
        <v/>
      </c>
      <c r="E32" s="99">
        <f t="shared" si="0"/>
        <v>5.7650462962962961E-4</v>
      </c>
      <c r="F32" s="99">
        <f t="shared" si="4"/>
        <v>1.3541666666666667E-3</v>
      </c>
      <c r="G32" s="99" t="str">
        <f t="shared" si="5"/>
        <v/>
      </c>
      <c r="H32" s="100" t="str">
        <f t="shared" si="6"/>
        <v/>
      </c>
      <c r="K32" s="101"/>
      <c r="L32" s="102"/>
      <c r="M32" s="102"/>
      <c r="N32" s="102"/>
      <c r="O32" s="104"/>
      <c r="R32" s="120"/>
      <c r="S32" s="121">
        <v>5.8738425925925928E-4</v>
      </c>
      <c r="T32" s="122">
        <v>1.552546296296296E-3</v>
      </c>
      <c r="U32" s="118"/>
      <c r="V32" s="119"/>
      <c r="Y32" s="132"/>
      <c r="Z32" s="133">
        <v>6.2847222222222221E-4</v>
      </c>
      <c r="AA32" s="133">
        <v>1.4685185185185183E-3</v>
      </c>
      <c r="AB32" s="133"/>
      <c r="AC32" s="135"/>
      <c r="AF32" s="141"/>
      <c r="AG32" s="139">
        <v>5.7650462962962961E-4</v>
      </c>
      <c r="AH32" s="138">
        <v>1.4793981481481481E-3</v>
      </c>
      <c r="AI32" s="139"/>
      <c r="AJ32" s="140"/>
      <c r="AL32" s="148"/>
      <c r="AM32" s="148"/>
      <c r="AN32" s="149">
        <v>1.3541666666666667E-3</v>
      </c>
      <c r="AO32" s="149"/>
      <c r="AP32" s="151"/>
      <c r="AR32" s="120"/>
      <c r="AS32" s="139"/>
      <c r="AT32" s="138">
        <v>1.4952546296296294E-3</v>
      </c>
      <c r="AU32" s="139"/>
      <c r="AV32" s="140"/>
      <c r="AX32" s="58"/>
      <c r="AY32" s="58"/>
      <c r="AZ32" s="46"/>
      <c r="BA32" s="42"/>
      <c r="BB32" s="59"/>
      <c r="BD32" s="55"/>
      <c r="BE32" s="37"/>
      <c r="BF32" s="38"/>
      <c r="BG32" s="37"/>
      <c r="BH32" s="61"/>
      <c r="BJ32" s="18"/>
      <c r="BK32" s="23"/>
      <c r="BL32" s="20"/>
      <c r="BM32" s="23"/>
      <c r="BN32" s="80"/>
      <c r="BP32" s="39"/>
      <c r="BQ32" s="37"/>
      <c r="BR32" s="37"/>
      <c r="BS32" s="37"/>
      <c r="BT32" s="61"/>
    </row>
    <row r="33" spans="1:72" x14ac:dyDescent="0.15">
      <c r="A33" s="2" t="s">
        <v>24</v>
      </c>
      <c r="B33" s="35" t="s">
        <v>23</v>
      </c>
      <c r="C33" s="8">
        <v>5</v>
      </c>
      <c r="D33" s="98" t="str">
        <f t="shared" si="3"/>
        <v/>
      </c>
      <c r="E33" s="99">
        <f t="shared" si="0"/>
        <v>4.2175925925925926E-4</v>
      </c>
      <c r="F33" s="99">
        <f t="shared" si="4"/>
        <v>9.0960648148148162E-4</v>
      </c>
      <c r="G33" s="99">
        <f t="shared" si="5"/>
        <v>2.1909722222222222E-3</v>
      </c>
      <c r="H33" s="100" t="str">
        <f t="shared" si="6"/>
        <v/>
      </c>
      <c r="K33" s="105"/>
      <c r="L33" s="102">
        <v>4.4305555555555553E-4</v>
      </c>
      <c r="M33" s="102">
        <v>9.0960648148148162E-4</v>
      </c>
      <c r="N33" s="102"/>
      <c r="O33" s="103"/>
      <c r="R33" s="115"/>
      <c r="S33" s="122">
        <v>4.2488425925925924E-4</v>
      </c>
      <c r="T33" s="122">
        <v>9.3576388888888908E-4</v>
      </c>
      <c r="U33" s="122"/>
      <c r="V33" s="124"/>
      <c r="Y33" s="132"/>
      <c r="Z33" s="133"/>
      <c r="AA33" s="133"/>
      <c r="AB33" s="133"/>
      <c r="AC33" s="134"/>
      <c r="AF33" s="141"/>
      <c r="AG33" s="141">
        <v>4.2175925925925926E-4</v>
      </c>
      <c r="AH33" s="138"/>
      <c r="AI33" s="138">
        <v>2.2268518518518518E-3</v>
      </c>
      <c r="AJ33" s="142"/>
      <c r="AL33" s="148"/>
      <c r="AM33" s="148"/>
      <c r="AN33" s="149">
        <v>9.1435185185185185E-4</v>
      </c>
      <c r="AO33" s="149">
        <v>2.1909722222222222E-3</v>
      </c>
      <c r="AP33" s="150"/>
      <c r="AR33" s="115"/>
      <c r="AS33" s="138"/>
      <c r="AT33" s="138">
        <v>9.1469907407407396E-4</v>
      </c>
      <c r="AU33" s="138"/>
      <c r="AV33" s="142"/>
      <c r="AX33" s="58"/>
      <c r="AY33" s="58"/>
      <c r="AZ33" s="46"/>
      <c r="BA33" s="42"/>
      <c r="BB33" s="60"/>
      <c r="BD33" s="55"/>
      <c r="BE33" s="40"/>
      <c r="BF33" s="38"/>
      <c r="BG33" s="40"/>
      <c r="BH33" s="62"/>
      <c r="BJ33" s="81"/>
      <c r="BK33" s="23"/>
      <c r="BL33" s="20"/>
      <c r="BM33" s="23"/>
      <c r="BN33" s="71"/>
      <c r="BP33" s="63"/>
      <c r="BQ33" s="37"/>
      <c r="BR33" s="36"/>
      <c r="BS33" s="37"/>
      <c r="BT33" s="68"/>
    </row>
    <row r="34" spans="1:72" x14ac:dyDescent="0.15">
      <c r="A34" s="2" t="s">
        <v>53</v>
      </c>
      <c r="B34" s="35" t="s">
        <v>108</v>
      </c>
      <c r="C34" s="8">
        <v>5</v>
      </c>
      <c r="D34" s="98" t="str">
        <f t="shared" si="3"/>
        <v/>
      </c>
      <c r="E34" s="99">
        <f t="shared" si="0"/>
        <v>3.9641203703703697E-4</v>
      </c>
      <c r="F34" s="99">
        <f t="shared" si="4"/>
        <v>8.449074074074075E-4</v>
      </c>
      <c r="G34" s="99" t="str">
        <f t="shared" si="5"/>
        <v/>
      </c>
      <c r="H34" s="100" t="str">
        <f t="shared" si="6"/>
        <v/>
      </c>
      <c r="K34" s="105"/>
      <c r="L34" s="102">
        <v>4.5000000000000004E-4</v>
      </c>
      <c r="M34" s="102">
        <v>9.3136574074074074E-4</v>
      </c>
      <c r="N34" s="102"/>
      <c r="O34" s="103"/>
      <c r="R34" s="125"/>
      <c r="S34" s="122"/>
      <c r="T34" s="122"/>
      <c r="U34" s="122"/>
      <c r="V34" s="124"/>
      <c r="Y34" s="132"/>
      <c r="Z34" s="133">
        <v>4.0439814814814809E-4</v>
      </c>
      <c r="AA34" s="133">
        <v>9.1030092592592595E-4</v>
      </c>
      <c r="AB34" s="133"/>
      <c r="AC34" s="134"/>
      <c r="AF34" s="143"/>
      <c r="AG34" s="138">
        <v>3.9641203703703697E-4</v>
      </c>
      <c r="AH34" s="138">
        <v>8.9409722222222234E-4</v>
      </c>
      <c r="AI34" s="138"/>
      <c r="AJ34" s="142"/>
      <c r="AL34" s="148"/>
      <c r="AM34" s="148">
        <v>3.9699074074074072E-4</v>
      </c>
      <c r="AN34" s="149">
        <v>8.449074074074075E-4</v>
      </c>
      <c r="AO34" s="149"/>
      <c r="AP34" s="150"/>
      <c r="AR34" s="125"/>
      <c r="AS34" s="138"/>
      <c r="AT34" s="138"/>
      <c r="AU34" s="138"/>
      <c r="AV34" s="142"/>
      <c r="AX34" s="58"/>
      <c r="AY34" s="58"/>
      <c r="AZ34" s="46"/>
      <c r="BA34" s="42"/>
      <c r="BB34" s="60"/>
      <c r="BD34" s="63"/>
      <c r="BE34" s="40"/>
      <c r="BF34" s="38"/>
      <c r="BG34" s="40"/>
      <c r="BH34" s="62"/>
      <c r="BJ34" s="81"/>
      <c r="BK34" s="23"/>
      <c r="BL34" s="20"/>
      <c r="BM34" s="23"/>
      <c r="BN34" s="71"/>
      <c r="BP34" s="63"/>
      <c r="BQ34" s="37"/>
      <c r="BR34" s="36"/>
      <c r="BS34" s="37"/>
      <c r="BT34" s="68"/>
    </row>
    <row r="35" spans="1:72" x14ac:dyDescent="0.15">
      <c r="A35" s="2" t="s">
        <v>29</v>
      </c>
      <c r="B35" s="35" t="s">
        <v>9</v>
      </c>
      <c r="C35" s="8">
        <v>5</v>
      </c>
      <c r="D35" s="98" t="str">
        <f t="shared" si="3"/>
        <v/>
      </c>
      <c r="E35" s="99">
        <f t="shared" si="0"/>
        <v>5.2696759259259266E-4</v>
      </c>
      <c r="F35" s="99">
        <f t="shared" si="4"/>
        <v>1.1309027777777778E-3</v>
      </c>
      <c r="G35" s="99" t="str">
        <f t="shared" si="5"/>
        <v/>
      </c>
      <c r="H35" s="100" t="str">
        <f t="shared" si="6"/>
        <v/>
      </c>
      <c r="K35" s="105"/>
      <c r="L35" s="102"/>
      <c r="M35" s="102"/>
      <c r="N35" s="102"/>
      <c r="O35" s="103"/>
      <c r="R35" s="125"/>
      <c r="S35" s="113">
        <v>5.2696759259259266E-4</v>
      </c>
      <c r="T35" s="113">
        <v>1.2449074074074075E-3</v>
      </c>
      <c r="U35" s="122"/>
      <c r="V35" s="124"/>
      <c r="Y35" s="132"/>
      <c r="Z35" s="133"/>
      <c r="AA35" s="133"/>
      <c r="AB35" s="133"/>
      <c r="AC35" s="134"/>
      <c r="AF35" s="143"/>
      <c r="AG35" s="138"/>
      <c r="AH35" s="138"/>
      <c r="AI35" s="138"/>
      <c r="AJ35" s="142"/>
      <c r="AL35" s="148"/>
      <c r="AM35" s="148"/>
      <c r="AN35" s="149"/>
      <c r="AO35" s="149"/>
      <c r="AP35" s="150"/>
      <c r="AR35" s="125"/>
      <c r="AS35" s="138"/>
      <c r="AT35" s="138">
        <v>1.1309027777777778E-3</v>
      </c>
      <c r="AU35" s="138"/>
      <c r="AV35" s="142"/>
      <c r="AX35" s="58"/>
      <c r="AY35" s="58"/>
      <c r="AZ35" s="46"/>
      <c r="BA35" s="42"/>
      <c r="BB35" s="60"/>
      <c r="BD35" s="63"/>
      <c r="BE35" s="64"/>
      <c r="BF35" s="38"/>
      <c r="BG35" s="40"/>
      <c r="BH35" s="62"/>
      <c r="BJ35" s="81"/>
      <c r="BK35" s="22"/>
      <c r="BL35" s="20"/>
      <c r="BM35" s="23"/>
      <c r="BN35" s="71"/>
      <c r="BP35" s="63"/>
      <c r="BQ35" s="37"/>
      <c r="BR35" s="36"/>
      <c r="BS35" s="37"/>
      <c r="BT35" s="68"/>
    </row>
    <row r="36" spans="1:72" x14ac:dyDescent="0.15">
      <c r="A36" s="2" t="s">
        <v>26</v>
      </c>
      <c r="B36" s="35" t="s">
        <v>25</v>
      </c>
      <c r="C36" s="8">
        <v>5</v>
      </c>
      <c r="D36" s="98" t="str">
        <f t="shared" si="3"/>
        <v/>
      </c>
      <c r="E36" s="99">
        <f t="shared" si="0"/>
        <v>3.8657407407407407E-4</v>
      </c>
      <c r="F36" s="99">
        <f t="shared" si="4"/>
        <v>9.2986111111111101E-4</v>
      </c>
      <c r="G36" s="99" t="str">
        <f t="shared" si="5"/>
        <v/>
      </c>
      <c r="H36" s="100" t="str">
        <f t="shared" si="6"/>
        <v/>
      </c>
      <c r="K36" s="105"/>
      <c r="L36" s="102"/>
      <c r="M36" s="102"/>
      <c r="N36" s="102"/>
      <c r="O36" s="103"/>
      <c r="R36" s="125"/>
      <c r="S36" s="122">
        <v>4.1562499999999998E-4</v>
      </c>
      <c r="T36" s="113">
        <v>1.047800925925926E-3</v>
      </c>
      <c r="U36" s="122"/>
      <c r="V36" s="124"/>
      <c r="Y36" s="132"/>
      <c r="Z36" s="133">
        <v>4.3981481481481481E-4</v>
      </c>
      <c r="AA36" s="133">
        <v>1.0045138888888888E-3</v>
      </c>
      <c r="AB36" s="133"/>
      <c r="AC36" s="134"/>
      <c r="AF36" s="143"/>
      <c r="AG36" s="138">
        <v>4.1157407407407413E-4</v>
      </c>
      <c r="AH36" s="138">
        <v>9.7546296296296302E-4</v>
      </c>
      <c r="AI36" s="138"/>
      <c r="AJ36" s="142"/>
      <c r="AL36" s="148"/>
      <c r="AM36" s="148">
        <v>3.8657407407407407E-4</v>
      </c>
      <c r="AN36" s="149">
        <v>9.3750000000000007E-4</v>
      </c>
      <c r="AO36" s="149"/>
      <c r="AP36" s="150"/>
      <c r="AR36" s="125"/>
      <c r="AS36" s="138"/>
      <c r="AT36" s="138">
        <v>9.2986111111111101E-4</v>
      </c>
      <c r="AU36" s="138"/>
      <c r="AV36" s="142"/>
      <c r="AX36" s="58"/>
      <c r="AY36" s="58"/>
      <c r="AZ36" s="46"/>
      <c r="BA36" s="42"/>
      <c r="BB36" s="60"/>
      <c r="BD36" s="63"/>
      <c r="BE36" s="40"/>
      <c r="BF36" s="38"/>
      <c r="BG36" s="40"/>
      <c r="BH36" s="62"/>
      <c r="BJ36" s="81"/>
      <c r="BK36" s="23"/>
      <c r="BL36" s="20"/>
      <c r="BM36" s="23"/>
      <c r="BN36" s="71"/>
      <c r="BP36" s="63"/>
      <c r="BQ36" s="37"/>
      <c r="BR36" s="36"/>
      <c r="BS36" s="37"/>
      <c r="BT36" s="68"/>
    </row>
    <row r="37" spans="1:72" x14ac:dyDescent="0.15">
      <c r="A37" s="2" t="s">
        <v>28</v>
      </c>
      <c r="B37" s="35" t="s">
        <v>27</v>
      </c>
      <c r="C37" s="8">
        <v>5</v>
      </c>
      <c r="D37" s="98" t="str">
        <f t="shared" si="3"/>
        <v/>
      </c>
      <c r="E37" s="99">
        <f t="shared" si="0"/>
        <v>4.2824074074074075E-4</v>
      </c>
      <c r="F37" s="99">
        <f t="shared" si="4"/>
        <v>9.4861111111111112E-4</v>
      </c>
      <c r="G37" s="99" t="str">
        <f t="shared" si="5"/>
        <v/>
      </c>
      <c r="H37" s="100" t="str">
        <f t="shared" si="6"/>
        <v/>
      </c>
      <c r="K37" s="105"/>
      <c r="L37" s="102">
        <v>4.9224537037037043E-4</v>
      </c>
      <c r="M37" s="102">
        <v>1.0427083333333334E-3</v>
      </c>
      <c r="N37" s="102"/>
      <c r="O37" s="103"/>
      <c r="R37" s="125"/>
      <c r="S37" s="113">
        <v>4.5891203703703697E-4</v>
      </c>
      <c r="T37" s="113">
        <v>1.053587962962963E-3</v>
      </c>
      <c r="U37" s="122"/>
      <c r="V37" s="124"/>
      <c r="Y37" s="132"/>
      <c r="Z37" s="133">
        <v>4.895833333333333E-4</v>
      </c>
      <c r="AA37" s="133">
        <v>1.0163194444444445E-3</v>
      </c>
      <c r="AB37" s="133"/>
      <c r="AC37" s="134"/>
      <c r="AF37" s="143"/>
      <c r="AG37" s="138">
        <v>4.615740740740741E-4</v>
      </c>
      <c r="AH37" s="138">
        <v>1.0607638888888887E-3</v>
      </c>
      <c r="AI37" s="138"/>
      <c r="AJ37" s="142"/>
      <c r="AL37" s="148"/>
      <c r="AM37" s="148">
        <v>4.2824074074074075E-4</v>
      </c>
      <c r="AN37" s="149">
        <v>1.0300925925925926E-3</v>
      </c>
      <c r="AO37" s="149"/>
      <c r="AP37" s="150"/>
      <c r="AR37" s="125"/>
      <c r="AS37" s="138"/>
      <c r="AT37" s="138">
        <v>9.4861111111111112E-4</v>
      </c>
      <c r="AU37" s="138"/>
      <c r="AV37" s="142"/>
      <c r="AX37" s="58"/>
      <c r="AY37" s="58"/>
      <c r="AZ37" s="46"/>
      <c r="BA37" s="42"/>
      <c r="BB37" s="60"/>
      <c r="BD37" s="63"/>
      <c r="BE37" s="40"/>
      <c r="BF37" s="4"/>
      <c r="BG37" s="40"/>
      <c r="BH37" s="62"/>
      <c r="BJ37" s="81"/>
      <c r="BK37" s="23"/>
      <c r="BL37" s="20"/>
      <c r="BM37" s="23"/>
      <c r="BN37" s="71"/>
      <c r="BP37" s="63"/>
      <c r="BQ37" s="37"/>
      <c r="BR37" s="36"/>
      <c r="BS37" s="37"/>
      <c r="BT37" s="68"/>
    </row>
    <row r="38" spans="1:72" x14ac:dyDescent="0.15">
      <c r="A38" s="2" t="s">
        <v>31</v>
      </c>
      <c r="B38" s="79" t="s">
        <v>30</v>
      </c>
      <c r="C38" s="8">
        <v>6</v>
      </c>
      <c r="D38" s="98" t="str">
        <f t="shared" si="3"/>
        <v/>
      </c>
      <c r="E38" s="99">
        <f t="shared" si="0"/>
        <v>3.8587962962962968E-4</v>
      </c>
      <c r="F38" s="99">
        <f t="shared" si="4"/>
        <v>8.4016203703703694E-4</v>
      </c>
      <c r="G38" s="99" t="str">
        <f t="shared" si="5"/>
        <v/>
      </c>
      <c r="H38" s="100" t="str">
        <f t="shared" si="6"/>
        <v/>
      </c>
      <c r="K38" s="105"/>
      <c r="L38" s="102">
        <v>4.3043981481481487E-4</v>
      </c>
      <c r="M38" s="102">
        <v>9.248842592592593E-4</v>
      </c>
      <c r="N38" s="102"/>
      <c r="O38" s="103"/>
      <c r="R38" s="125"/>
      <c r="S38" s="113">
        <v>3.8587962962962968E-4</v>
      </c>
      <c r="T38" s="113">
        <v>1.0265046296296296E-3</v>
      </c>
      <c r="U38" s="122"/>
      <c r="V38" s="124"/>
      <c r="Y38" s="132"/>
      <c r="Z38" s="133"/>
      <c r="AA38" s="133"/>
      <c r="AB38" s="133"/>
      <c r="AC38" s="134"/>
      <c r="AF38" s="143"/>
      <c r="AG38" s="138">
        <v>4.0266203703703704E-4</v>
      </c>
      <c r="AH38" s="138">
        <v>9.1782407407407405E-4</v>
      </c>
      <c r="AI38" s="138"/>
      <c r="AJ38" s="142"/>
      <c r="AL38" s="148"/>
      <c r="AM38" s="148">
        <v>3.8657407407407407E-4</v>
      </c>
      <c r="AN38" s="149">
        <v>8.7962962962962962E-4</v>
      </c>
      <c r="AO38" s="149"/>
      <c r="AP38" s="150"/>
      <c r="AR38" s="125"/>
      <c r="AS38" s="138"/>
      <c r="AT38" s="138">
        <v>8.4016203703703694E-4</v>
      </c>
      <c r="AU38" s="138"/>
      <c r="AV38" s="142"/>
      <c r="AX38" s="58"/>
      <c r="AY38" s="58"/>
      <c r="AZ38" s="46"/>
      <c r="BA38" s="42"/>
      <c r="BB38" s="60"/>
      <c r="BD38" s="63"/>
      <c r="BE38" s="40"/>
      <c r="BF38" s="38"/>
      <c r="BG38" s="40"/>
      <c r="BH38" s="62"/>
      <c r="BJ38" s="81"/>
      <c r="BK38" s="23"/>
      <c r="BL38" s="20"/>
      <c r="BM38" s="23"/>
      <c r="BN38" s="71"/>
      <c r="BP38" s="63"/>
      <c r="BQ38" s="37"/>
      <c r="BR38" s="36"/>
      <c r="BS38" s="36"/>
      <c r="BT38" s="68"/>
    </row>
    <row r="39" spans="1:72" x14ac:dyDescent="0.15">
      <c r="A39" s="2" t="s">
        <v>35</v>
      </c>
      <c r="B39" s="35" t="s">
        <v>34</v>
      </c>
      <c r="C39" s="8">
        <v>6</v>
      </c>
      <c r="D39" s="98" t="str">
        <f t="shared" si="3"/>
        <v/>
      </c>
      <c r="E39" s="99">
        <f t="shared" si="0"/>
        <v>3.7615740740740735E-4</v>
      </c>
      <c r="F39" s="99">
        <f t="shared" si="4"/>
        <v>8.611111111111111E-4</v>
      </c>
      <c r="G39" s="99">
        <f t="shared" si="5"/>
        <v>2.2366898148148146E-3</v>
      </c>
      <c r="H39" s="100">
        <f t="shared" si="6"/>
        <v>4.4212962962962956E-3</v>
      </c>
      <c r="K39" s="106"/>
      <c r="L39" s="107">
        <v>4.0266203703703704E-4</v>
      </c>
      <c r="M39" s="102"/>
      <c r="N39" s="102"/>
      <c r="O39" s="103"/>
      <c r="R39" s="125"/>
      <c r="S39" s="113">
        <v>3.7939814814814818E-4</v>
      </c>
      <c r="T39" s="113">
        <v>8.9560185185185185E-4</v>
      </c>
      <c r="U39" s="122"/>
      <c r="V39" s="124"/>
      <c r="Y39" s="132"/>
      <c r="Z39" s="136">
        <v>3.8124999999999992E-4</v>
      </c>
      <c r="AA39" s="133">
        <v>8.9375000000000001E-4</v>
      </c>
      <c r="AB39" s="133">
        <v>2.2569444444444447E-3</v>
      </c>
      <c r="AC39" s="134"/>
      <c r="AF39" s="143"/>
      <c r="AG39" s="138">
        <v>3.880787037037038E-4</v>
      </c>
      <c r="AH39" s="138">
        <v>9.0347222222222218E-4</v>
      </c>
      <c r="AI39" s="138">
        <v>2.2366898148148146E-3</v>
      </c>
      <c r="AJ39" s="142"/>
      <c r="AL39" s="148"/>
      <c r="AM39" s="148">
        <v>3.7615740740740735E-4</v>
      </c>
      <c r="AN39" s="149">
        <v>8.6689814814814822E-4</v>
      </c>
      <c r="AO39" s="149"/>
      <c r="AP39" s="150"/>
      <c r="AR39" s="125"/>
      <c r="AS39" s="138"/>
      <c r="AT39" s="138">
        <v>8.611111111111111E-4</v>
      </c>
      <c r="AU39" s="138"/>
      <c r="AV39" s="142">
        <v>4.4212962962962956E-3</v>
      </c>
      <c r="AX39" s="58"/>
      <c r="AY39" s="58"/>
      <c r="AZ39" s="46"/>
      <c r="BA39" s="46"/>
      <c r="BB39" s="50"/>
      <c r="BD39" s="63"/>
      <c r="BE39" s="40"/>
      <c r="BF39" s="38"/>
      <c r="BG39" s="38"/>
      <c r="BH39" s="51"/>
      <c r="BJ39" s="81"/>
      <c r="BK39" s="23"/>
      <c r="BL39" s="20"/>
      <c r="BM39" s="23"/>
      <c r="BN39" s="71"/>
      <c r="BP39" s="63"/>
      <c r="BQ39" s="37"/>
      <c r="BR39" s="36"/>
      <c r="BS39" s="37"/>
      <c r="BT39" s="68"/>
    </row>
    <row r="40" spans="1:72" x14ac:dyDescent="0.15">
      <c r="A40" s="2" t="s">
        <v>88</v>
      </c>
      <c r="B40" s="35" t="s">
        <v>87</v>
      </c>
      <c r="C40" s="8">
        <v>6</v>
      </c>
      <c r="D40" s="98" t="str">
        <f t="shared" si="3"/>
        <v/>
      </c>
      <c r="E40" s="99">
        <f t="shared" si="0"/>
        <v>4.7812500000000003E-4</v>
      </c>
      <c r="F40" s="99">
        <f t="shared" si="4"/>
        <v>1.2423611111111112E-3</v>
      </c>
      <c r="G40" s="99" t="str">
        <f t="shared" si="5"/>
        <v/>
      </c>
      <c r="H40" s="100" t="str">
        <f t="shared" si="6"/>
        <v/>
      </c>
      <c r="K40" s="106"/>
      <c r="L40" s="107">
        <v>4.7812500000000003E-4</v>
      </c>
      <c r="M40" s="102">
        <v>1.2423611111111112E-3</v>
      </c>
      <c r="N40" s="102"/>
      <c r="O40" s="103"/>
      <c r="R40" s="125"/>
      <c r="S40" s="113"/>
      <c r="T40" s="113"/>
      <c r="U40" s="122"/>
      <c r="V40" s="124"/>
      <c r="Y40" s="132"/>
      <c r="Z40" s="136"/>
      <c r="AA40" s="133"/>
      <c r="AB40" s="133"/>
      <c r="AC40" s="134"/>
      <c r="AF40" s="143"/>
      <c r="AG40" s="138"/>
      <c r="AH40" s="138"/>
      <c r="AI40" s="138"/>
      <c r="AJ40" s="142"/>
      <c r="AL40" s="148"/>
      <c r="AM40" s="148"/>
      <c r="AN40" s="149"/>
      <c r="AO40" s="149"/>
      <c r="AP40" s="150"/>
      <c r="AR40" s="125"/>
      <c r="AS40" s="138"/>
      <c r="AT40" s="138"/>
      <c r="AU40" s="138"/>
      <c r="AV40" s="142"/>
      <c r="AX40" s="58"/>
      <c r="AY40" s="58"/>
      <c r="AZ40" s="46"/>
      <c r="BA40" s="46"/>
      <c r="BB40" s="50"/>
      <c r="BD40" s="63"/>
      <c r="BE40" s="40"/>
      <c r="BF40" s="38"/>
      <c r="BG40" s="40"/>
      <c r="BH40" s="51"/>
      <c r="BJ40" s="81"/>
      <c r="BK40" s="23"/>
      <c r="BL40" s="20"/>
      <c r="BM40" s="23"/>
      <c r="BN40" s="71"/>
      <c r="BP40" s="63"/>
      <c r="BQ40" s="37"/>
      <c r="BR40" s="36"/>
      <c r="BS40" s="36"/>
      <c r="BT40" s="68"/>
    </row>
    <row r="41" spans="1:72" x14ac:dyDescent="0.15">
      <c r="A41" s="2" t="s">
        <v>109</v>
      </c>
      <c r="B41" s="35" t="s">
        <v>110</v>
      </c>
      <c r="C41" s="8">
        <v>6</v>
      </c>
      <c r="D41" s="98" t="str">
        <f t="shared" si="3"/>
        <v/>
      </c>
      <c r="E41" s="99" t="str">
        <f t="shared" si="0"/>
        <v/>
      </c>
      <c r="F41" s="99" t="str">
        <f t="shared" si="4"/>
        <v/>
      </c>
      <c r="G41" s="99" t="str">
        <f t="shared" si="5"/>
        <v/>
      </c>
      <c r="H41" s="100" t="str">
        <f t="shared" si="6"/>
        <v/>
      </c>
      <c r="K41" s="106"/>
      <c r="L41" s="102"/>
      <c r="M41" s="102"/>
      <c r="N41" s="102"/>
      <c r="O41" s="103"/>
      <c r="R41" s="125"/>
      <c r="S41" s="113"/>
      <c r="T41" s="113"/>
      <c r="U41" s="122"/>
      <c r="V41" s="124"/>
      <c r="Y41" s="132"/>
      <c r="Z41" s="133"/>
      <c r="AA41" s="133"/>
      <c r="AB41" s="133"/>
      <c r="AC41" s="134"/>
      <c r="AF41" s="143"/>
      <c r="AG41" s="138"/>
      <c r="AH41" s="138"/>
      <c r="AI41" s="138"/>
      <c r="AJ41" s="142"/>
      <c r="AL41" s="148"/>
      <c r="AM41" s="148"/>
      <c r="AN41" s="149"/>
      <c r="AO41" s="149"/>
      <c r="AP41" s="150"/>
      <c r="AR41" s="125"/>
      <c r="AS41" s="138"/>
      <c r="AT41" s="138"/>
      <c r="AU41" s="138"/>
      <c r="AV41" s="142"/>
      <c r="AX41" s="58"/>
      <c r="AY41" s="58"/>
      <c r="AZ41" s="46"/>
      <c r="BA41" s="42"/>
      <c r="BB41" s="60"/>
      <c r="BD41" s="63"/>
      <c r="BE41" s="40"/>
      <c r="BF41" s="38"/>
      <c r="BG41" s="40"/>
      <c r="BH41" s="62"/>
      <c r="BJ41" s="81"/>
      <c r="BK41" s="23"/>
      <c r="BL41" s="20"/>
      <c r="BM41" s="23"/>
      <c r="BN41" s="71"/>
      <c r="BP41" s="63"/>
      <c r="BQ41" s="37"/>
      <c r="BR41" s="36"/>
      <c r="BS41" s="37"/>
      <c r="BT41" s="68"/>
    </row>
    <row r="42" spans="1:72" x14ac:dyDescent="0.15">
      <c r="A42" s="2" t="s">
        <v>69</v>
      </c>
      <c r="B42" s="35" t="s">
        <v>57</v>
      </c>
      <c r="C42" s="8">
        <v>6</v>
      </c>
      <c r="D42" s="98" t="str">
        <f t="shared" si="3"/>
        <v/>
      </c>
      <c r="E42" s="99" t="str">
        <f t="shared" si="0"/>
        <v/>
      </c>
      <c r="F42" s="99" t="str">
        <f t="shared" si="4"/>
        <v/>
      </c>
      <c r="G42" s="99" t="str">
        <f t="shared" si="5"/>
        <v/>
      </c>
      <c r="H42" s="100" t="str">
        <f t="shared" si="6"/>
        <v/>
      </c>
      <c r="K42" s="106"/>
      <c r="L42" s="102"/>
      <c r="M42" s="102"/>
      <c r="N42" s="102"/>
      <c r="O42" s="103"/>
      <c r="R42" s="125"/>
      <c r="S42" s="113"/>
      <c r="T42" s="113"/>
      <c r="U42" s="122"/>
      <c r="V42" s="124"/>
      <c r="Y42" s="132"/>
      <c r="Z42" s="133"/>
      <c r="AA42" s="133"/>
      <c r="AB42" s="133"/>
      <c r="AC42" s="134"/>
      <c r="AF42" s="143"/>
      <c r="AG42" s="138"/>
      <c r="AH42" s="138"/>
      <c r="AI42" s="138"/>
      <c r="AJ42" s="142"/>
      <c r="AL42" s="148"/>
      <c r="AM42" s="148"/>
      <c r="AN42" s="149"/>
      <c r="AO42" s="149"/>
      <c r="AP42" s="150"/>
      <c r="AR42" s="125"/>
      <c r="AS42" s="138"/>
      <c r="AT42" s="138"/>
      <c r="AU42" s="138"/>
      <c r="AV42" s="142"/>
      <c r="AX42" s="58"/>
      <c r="AY42" s="58"/>
      <c r="AZ42" s="46"/>
      <c r="BA42" s="42"/>
      <c r="BB42" s="60"/>
      <c r="BD42" s="63"/>
      <c r="BE42" s="40"/>
      <c r="BF42" s="38"/>
      <c r="BG42" s="40"/>
      <c r="BH42" s="62"/>
      <c r="BJ42" s="81"/>
      <c r="BK42" s="23"/>
      <c r="BL42" s="20"/>
      <c r="BM42" s="23"/>
      <c r="BN42" s="71"/>
      <c r="BP42" s="63"/>
      <c r="BQ42" s="37"/>
      <c r="BR42" s="36"/>
      <c r="BS42" s="37"/>
      <c r="BT42" s="68"/>
    </row>
    <row r="43" spans="1:72" x14ac:dyDescent="0.15">
      <c r="A43" s="2" t="s">
        <v>55</v>
      </c>
      <c r="B43" s="35" t="s">
        <v>54</v>
      </c>
      <c r="C43" s="8">
        <v>6</v>
      </c>
      <c r="D43" s="98" t="str">
        <f t="shared" si="3"/>
        <v/>
      </c>
      <c r="E43" s="99">
        <f t="shared" si="0"/>
        <v>3.4722222222222224E-4</v>
      </c>
      <c r="F43" s="99">
        <f t="shared" si="4"/>
        <v>8.1018518518518516E-4</v>
      </c>
      <c r="G43" s="99" t="str">
        <f t="shared" si="5"/>
        <v/>
      </c>
      <c r="H43" s="100" t="str">
        <f t="shared" si="6"/>
        <v/>
      </c>
      <c r="K43" s="106"/>
      <c r="L43" s="102">
        <v>3.9432870370370365E-4</v>
      </c>
      <c r="M43" s="102">
        <v>8.7233796296296289E-4</v>
      </c>
      <c r="N43" s="102"/>
      <c r="O43" s="103"/>
      <c r="R43" s="125"/>
      <c r="S43" s="122">
        <v>3.5219907407407406E-4</v>
      </c>
      <c r="T43" s="113">
        <v>8.8541666666666662E-4</v>
      </c>
      <c r="U43" s="122"/>
      <c r="V43" s="124"/>
      <c r="Y43" s="132"/>
      <c r="Z43" s="133">
        <v>3.6898148148148147E-4</v>
      </c>
      <c r="AA43" s="133">
        <v>8.6261574074074073E-4</v>
      </c>
      <c r="AB43" s="133"/>
      <c r="AC43" s="134"/>
      <c r="AF43" s="143"/>
      <c r="AG43" s="138">
        <v>3.8483796296296297E-4</v>
      </c>
      <c r="AH43" s="138">
        <v>8.5868055555555556E-4</v>
      </c>
      <c r="AI43" s="138"/>
      <c r="AJ43" s="142"/>
      <c r="AL43" s="148"/>
      <c r="AM43" s="148">
        <v>3.4722222222222224E-4</v>
      </c>
      <c r="AN43" s="149">
        <v>8.1018518518518516E-4</v>
      </c>
      <c r="AO43" s="149"/>
      <c r="AP43" s="150"/>
      <c r="AR43" s="125"/>
      <c r="AS43" s="138"/>
      <c r="AT43" s="138">
        <v>8.5902777777777789E-4</v>
      </c>
      <c r="AU43" s="138"/>
      <c r="AV43" s="142"/>
      <c r="AX43" s="58"/>
      <c r="AY43" s="58"/>
      <c r="AZ43" s="46"/>
      <c r="BA43" s="42"/>
      <c r="BB43" s="60"/>
      <c r="BD43" s="63"/>
      <c r="BE43" s="40"/>
      <c r="BF43" s="38"/>
      <c r="BG43" s="40"/>
      <c r="BH43" s="62"/>
      <c r="BJ43" s="81"/>
      <c r="BK43" s="23"/>
      <c r="BL43" s="20"/>
      <c r="BM43" s="23"/>
      <c r="BN43" s="71"/>
      <c r="BP43" s="63"/>
      <c r="BQ43" s="37"/>
      <c r="BR43" s="36"/>
      <c r="BS43" s="37"/>
      <c r="BT43" s="68"/>
    </row>
    <row r="44" spans="1:72" x14ac:dyDescent="0.15">
      <c r="A44" s="2" t="s">
        <v>38</v>
      </c>
      <c r="B44" s="35" t="s">
        <v>37</v>
      </c>
      <c r="C44" s="8">
        <v>6</v>
      </c>
      <c r="D44" s="98" t="str">
        <f t="shared" si="3"/>
        <v/>
      </c>
      <c r="E44" s="99" t="str">
        <f t="shared" si="0"/>
        <v/>
      </c>
      <c r="F44" s="99">
        <f t="shared" si="4"/>
        <v>8.9872685185185183E-4</v>
      </c>
      <c r="G44" s="99">
        <f t="shared" si="5"/>
        <v>2.0486111111111113E-3</v>
      </c>
      <c r="H44" s="100">
        <f t="shared" si="6"/>
        <v>4.2708333333333339E-3</v>
      </c>
      <c r="K44" s="106"/>
      <c r="L44" s="102"/>
      <c r="M44" s="102">
        <v>8.9872685185185183E-4</v>
      </c>
      <c r="N44" s="102"/>
      <c r="O44" s="103">
        <v>4.7843749999999996E-3</v>
      </c>
      <c r="R44" s="125"/>
      <c r="S44" s="122"/>
      <c r="T44" s="122"/>
      <c r="U44" s="122"/>
      <c r="V44" s="124"/>
      <c r="Y44" s="132"/>
      <c r="Z44" s="133"/>
      <c r="AA44" s="133">
        <v>9.2013888888888885E-4</v>
      </c>
      <c r="AB44" s="133">
        <v>2.1684027777777778E-3</v>
      </c>
      <c r="AC44" s="134">
        <v>4.3358796296296296E-3</v>
      </c>
      <c r="AF44" s="143"/>
      <c r="AG44" s="138"/>
      <c r="AH44" s="138">
        <v>9.9537037037037042E-4</v>
      </c>
      <c r="AI44" s="138">
        <v>2.1480324074074075E-3</v>
      </c>
      <c r="AJ44" s="142">
        <v>4.4907407407407405E-3</v>
      </c>
      <c r="AL44" s="148"/>
      <c r="AM44" s="148"/>
      <c r="AN44" s="149"/>
      <c r="AO44" s="149">
        <v>2.0486111111111113E-3</v>
      </c>
      <c r="AP44" s="150">
        <v>4.2708333333333339E-3</v>
      </c>
      <c r="AR44" s="125"/>
      <c r="AS44" s="138"/>
      <c r="AT44" s="138">
        <v>9.8194444444444436E-4</v>
      </c>
      <c r="AU44" s="138"/>
      <c r="AV44" s="142">
        <v>4.3749999999999995E-3</v>
      </c>
      <c r="AX44" s="58"/>
      <c r="AY44" s="82"/>
      <c r="AZ44" s="46"/>
      <c r="BA44" s="42"/>
      <c r="BB44" s="60"/>
      <c r="BD44" s="63"/>
      <c r="BE44" s="38"/>
      <c r="BF44" s="38"/>
      <c r="BG44" s="40"/>
      <c r="BH44" s="62"/>
      <c r="BJ44" s="81"/>
      <c r="BK44" s="23"/>
      <c r="BL44" s="20"/>
      <c r="BM44" s="23"/>
      <c r="BN44" s="71"/>
      <c r="BP44" s="63"/>
      <c r="BQ44" s="37"/>
      <c r="BR44" s="37"/>
      <c r="BS44" s="37"/>
      <c r="BT44" s="68"/>
    </row>
    <row r="45" spans="1:72" x14ac:dyDescent="0.15">
      <c r="A45" s="2" t="s">
        <v>40</v>
      </c>
      <c r="B45" s="35" t="s">
        <v>39</v>
      </c>
      <c r="C45" s="8">
        <v>6</v>
      </c>
      <c r="D45" s="98">
        <f t="shared" si="3"/>
        <v>1.7245370370370372E-4</v>
      </c>
      <c r="E45" s="99">
        <f t="shared" si="0"/>
        <v>3.5798611111111106E-4</v>
      </c>
      <c r="F45" s="99">
        <f t="shared" si="4"/>
        <v>8.1018518518518516E-4</v>
      </c>
      <c r="G45" s="99">
        <f t="shared" si="5"/>
        <v>1.9328703703703704E-3</v>
      </c>
      <c r="H45" s="100">
        <f t="shared" si="6"/>
        <v>4.2483796296296297E-3</v>
      </c>
      <c r="K45" s="106"/>
      <c r="L45" s="102">
        <v>3.8576388888888889E-4</v>
      </c>
      <c r="M45" s="102">
        <v>8.1134259259259267E-4</v>
      </c>
      <c r="N45" s="102"/>
      <c r="O45" s="103"/>
      <c r="R45" s="125"/>
      <c r="S45" s="113">
        <v>3.7615740740740735E-4</v>
      </c>
      <c r="T45" s="122">
        <v>8.8981481481481496E-4</v>
      </c>
      <c r="U45" s="122"/>
      <c r="V45" s="124"/>
      <c r="Y45" s="132"/>
      <c r="Z45" s="133">
        <v>3.6493055555555557E-4</v>
      </c>
      <c r="AA45" s="133">
        <v>8.4247685185185196E-4</v>
      </c>
      <c r="AB45" s="133">
        <v>2.0807870370370368E-3</v>
      </c>
      <c r="AC45" s="134"/>
      <c r="AF45" s="143"/>
      <c r="AG45" s="138">
        <v>3.5798611111111106E-4</v>
      </c>
      <c r="AH45" s="138">
        <v>8.4594907407407405E-4</v>
      </c>
      <c r="AI45" s="138">
        <v>2.1126157407407409E-3</v>
      </c>
      <c r="AJ45" s="142"/>
      <c r="AL45" s="148">
        <v>1.7245370370370372E-4</v>
      </c>
      <c r="AM45" s="148"/>
      <c r="AN45" s="149">
        <v>8.1018518518518516E-4</v>
      </c>
      <c r="AO45" s="149">
        <v>1.9328703703703704E-3</v>
      </c>
      <c r="AP45" s="150"/>
      <c r="AR45" s="125"/>
      <c r="AS45" s="138"/>
      <c r="AT45" s="138">
        <v>8.4745370370370367E-4</v>
      </c>
      <c r="AU45" s="138"/>
      <c r="AV45" s="142">
        <v>4.2483796296296297E-3</v>
      </c>
      <c r="AX45" s="58"/>
      <c r="AY45" s="58"/>
      <c r="AZ45" s="46"/>
      <c r="BA45" s="46"/>
      <c r="BB45" s="60"/>
      <c r="BD45" s="63"/>
      <c r="BE45" s="40"/>
      <c r="BF45" s="40"/>
      <c r="BG45" s="40"/>
      <c r="BH45" s="62"/>
      <c r="BJ45" s="81"/>
      <c r="BK45" s="23"/>
      <c r="BL45" s="20"/>
      <c r="BM45" s="23"/>
      <c r="BN45" s="71"/>
      <c r="BP45" s="63"/>
      <c r="BQ45" s="37"/>
      <c r="BR45" s="36"/>
      <c r="BS45" s="36"/>
      <c r="BT45" s="68"/>
    </row>
    <row r="46" spans="1:72" x14ac:dyDescent="0.15">
      <c r="A46" s="2" t="s">
        <v>33</v>
      </c>
      <c r="B46" s="35" t="s">
        <v>32</v>
      </c>
      <c r="C46" s="8">
        <v>6</v>
      </c>
      <c r="D46" s="98" t="str">
        <f t="shared" si="3"/>
        <v/>
      </c>
      <c r="E46" s="99">
        <f t="shared" si="0"/>
        <v>4.0509259259259258E-4</v>
      </c>
      <c r="F46" s="99">
        <f t="shared" si="4"/>
        <v>8.3587962962962956E-4</v>
      </c>
      <c r="G46" s="99" t="str">
        <f t="shared" si="5"/>
        <v/>
      </c>
      <c r="H46" s="100" t="str">
        <f t="shared" si="6"/>
        <v/>
      </c>
      <c r="K46" s="106"/>
      <c r="L46" s="102">
        <v>4.1122685185185191E-4</v>
      </c>
      <c r="M46" s="102">
        <v>9.7291666666666663E-4</v>
      </c>
      <c r="N46" s="102"/>
      <c r="O46" s="103"/>
      <c r="R46" s="125"/>
      <c r="S46" s="122">
        <v>4.1087962962962958E-4</v>
      </c>
      <c r="T46" s="122">
        <v>9.5775462962962958E-4</v>
      </c>
      <c r="U46" s="122"/>
      <c r="V46" s="124"/>
      <c r="Y46" s="132"/>
      <c r="Z46" s="133">
        <v>4.1087962962962958E-4</v>
      </c>
      <c r="AA46" s="133">
        <v>9.2511574074074078E-4</v>
      </c>
      <c r="AB46" s="133"/>
      <c r="AC46" s="134"/>
      <c r="AF46" s="143"/>
      <c r="AG46" s="138"/>
      <c r="AH46" s="138"/>
      <c r="AI46" s="138"/>
      <c r="AJ46" s="142"/>
      <c r="AL46" s="148"/>
      <c r="AM46" s="148">
        <v>4.0509259259259258E-4</v>
      </c>
      <c r="AN46" s="149">
        <v>8.9120370370370362E-4</v>
      </c>
      <c r="AO46" s="149"/>
      <c r="AP46" s="150"/>
      <c r="AR46" s="125"/>
      <c r="AS46" s="138"/>
      <c r="AT46" s="138">
        <v>8.3587962962962956E-4</v>
      </c>
      <c r="AU46" s="138"/>
      <c r="AV46" s="142"/>
      <c r="AX46" s="58"/>
      <c r="AY46" s="58"/>
      <c r="AZ46" s="46"/>
      <c r="BA46" s="42"/>
      <c r="BB46" s="60"/>
      <c r="BD46" s="63"/>
      <c r="BE46" s="40"/>
      <c r="BF46" s="38"/>
      <c r="BG46" s="40"/>
      <c r="BH46" s="62"/>
      <c r="BJ46" s="81"/>
      <c r="BK46" s="23"/>
      <c r="BL46" s="20"/>
      <c r="BM46" s="20"/>
      <c r="BN46" s="71"/>
      <c r="BP46" s="63"/>
      <c r="BQ46" s="37"/>
      <c r="BR46" s="36"/>
      <c r="BS46" s="37"/>
      <c r="BT46" s="68"/>
    </row>
    <row r="47" spans="1:72" x14ac:dyDescent="0.15">
      <c r="A47" s="2" t="s">
        <v>42</v>
      </c>
      <c r="B47" s="35" t="s">
        <v>41</v>
      </c>
      <c r="C47" s="8">
        <v>6</v>
      </c>
      <c r="D47" s="98" t="str">
        <f t="shared" si="3"/>
        <v/>
      </c>
      <c r="E47" s="99" t="str">
        <f t="shared" si="0"/>
        <v/>
      </c>
      <c r="F47" s="99">
        <f t="shared" si="4"/>
        <v>9.1793981481481468E-4</v>
      </c>
      <c r="G47" s="99">
        <f t="shared" si="5"/>
        <v>2.0833333333333333E-3</v>
      </c>
      <c r="H47" s="100">
        <f t="shared" si="6"/>
        <v>4.2824074074074075E-3</v>
      </c>
      <c r="K47" s="106"/>
      <c r="L47" s="102"/>
      <c r="M47" s="102"/>
      <c r="N47" s="102"/>
      <c r="O47" s="103"/>
      <c r="R47" s="125"/>
      <c r="S47" s="113"/>
      <c r="T47" s="122"/>
      <c r="U47" s="113"/>
      <c r="V47" s="114"/>
      <c r="Y47" s="132"/>
      <c r="Z47" s="133"/>
      <c r="AA47" s="133">
        <v>9.1793981481481468E-4</v>
      </c>
      <c r="AB47" s="133">
        <v>2.1688657407407407E-3</v>
      </c>
      <c r="AC47" s="134">
        <v>4.3600694444444451E-3</v>
      </c>
      <c r="AF47" s="143"/>
      <c r="AG47" s="138"/>
      <c r="AH47" s="138"/>
      <c r="AI47" s="138"/>
      <c r="AJ47" s="142"/>
      <c r="AL47" s="148"/>
      <c r="AM47" s="148"/>
      <c r="AN47" s="149"/>
      <c r="AO47" s="149">
        <v>2.0833333333333333E-3</v>
      </c>
      <c r="AP47" s="150">
        <v>4.2824074074074075E-3</v>
      </c>
      <c r="AR47" s="125"/>
      <c r="AS47" s="138"/>
      <c r="AT47" s="138"/>
      <c r="AU47" s="138"/>
      <c r="AV47" s="142">
        <v>4.2944444444444445E-3</v>
      </c>
      <c r="AX47" s="58"/>
      <c r="AY47" s="58"/>
      <c r="AZ47" s="46"/>
      <c r="BA47" s="46"/>
      <c r="BB47" s="50"/>
      <c r="BD47" s="63"/>
      <c r="BE47" s="40"/>
      <c r="BF47" s="38"/>
      <c r="BG47" s="38"/>
      <c r="BH47" s="51"/>
      <c r="BJ47" s="81"/>
      <c r="BK47" s="23"/>
      <c r="BL47" s="23"/>
      <c r="BM47" s="20"/>
      <c r="BN47" s="26"/>
      <c r="BP47" s="63"/>
      <c r="BQ47" s="37"/>
      <c r="BR47" s="36"/>
      <c r="BS47" s="36"/>
      <c r="BT47" s="43"/>
    </row>
    <row r="48" spans="1:72" x14ac:dyDescent="0.15">
      <c r="A48" s="2" t="s">
        <v>111</v>
      </c>
      <c r="B48" s="35" t="s">
        <v>112</v>
      </c>
      <c r="C48" s="8">
        <v>7</v>
      </c>
      <c r="D48" s="98" t="str">
        <f t="shared" si="3"/>
        <v/>
      </c>
      <c r="E48" s="99">
        <f t="shared" si="0"/>
        <v>4.2210648148148148E-4</v>
      </c>
      <c r="F48" s="99">
        <f t="shared" si="4"/>
        <v>1.0055555555555555E-3</v>
      </c>
      <c r="G48" s="99" t="str">
        <f t="shared" si="5"/>
        <v/>
      </c>
      <c r="H48" s="100" t="str">
        <f t="shared" si="6"/>
        <v/>
      </c>
      <c r="K48" s="106"/>
      <c r="L48" s="107">
        <v>4.3877314814814804E-4</v>
      </c>
      <c r="M48" s="102">
        <v>1.0369212962962964E-3</v>
      </c>
      <c r="N48" s="102"/>
      <c r="O48" s="103"/>
      <c r="R48" s="125"/>
      <c r="S48" s="113"/>
      <c r="T48" s="122"/>
      <c r="U48" s="122"/>
      <c r="V48" s="124"/>
      <c r="Y48" s="132"/>
      <c r="Z48" s="136">
        <v>4.2210648148148148E-4</v>
      </c>
      <c r="AA48" s="133">
        <v>1.063425925925926E-3</v>
      </c>
      <c r="AB48" s="133"/>
      <c r="AC48" s="134"/>
      <c r="AF48" s="143"/>
      <c r="AG48" s="138">
        <v>4.3043981481481487E-4</v>
      </c>
      <c r="AH48" s="138">
        <v>1.0055555555555555E-3</v>
      </c>
      <c r="AI48" s="138"/>
      <c r="AJ48" s="142"/>
      <c r="AL48" s="148"/>
      <c r="AM48" s="148"/>
      <c r="AN48" s="149"/>
      <c r="AO48" s="149"/>
      <c r="AP48" s="150"/>
      <c r="AR48" s="125"/>
      <c r="AS48" s="138"/>
      <c r="AT48" s="138"/>
      <c r="AU48" s="138"/>
      <c r="AV48" s="142"/>
      <c r="AX48" s="58"/>
      <c r="AY48" s="58"/>
      <c r="AZ48" s="46"/>
      <c r="BA48" s="46"/>
      <c r="BB48" s="60"/>
      <c r="BD48" s="63"/>
      <c r="BE48" s="40"/>
      <c r="BF48" s="38"/>
      <c r="BG48" s="38"/>
      <c r="BH48" s="62"/>
      <c r="BJ48" s="81"/>
      <c r="BK48" s="23"/>
      <c r="BL48" s="20"/>
      <c r="BM48" s="23"/>
      <c r="BN48" s="71"/>
      <c r="BP48" s="63"/>
      <c r="BQ48" s="37"/>
      <c r="BR48" s="36"/>
      <c r="BS48" s="37"/>
      <c r="BT48" s="68"/>
    </row>
    <row r="49" spans="1:72" x14ac:dyDescent="0.15">
      <c r="A49" s="2" t="s">
        <v>44</v>
      </c>
      <c r="B49" s="35" t="s">
        <v>43</v>
      </c>
      <c r="C49" s="8">
        <v>7</v>
      </c>
      <c r="D49" s="98" t="str">
        <f t="shared" si="3"/>
        <v/>
      </c>
      <c r="E49" s="99">
        <f t="shared" si="0"/>
        <v>4.0509259259259258E-4</v>
      </c>
      <c r="F49" s="99">
        <f t="shared" si="4"/>
        <v>9.3750000000000007E-4</v>
      </c>
      <c r="G49" s="99" t="str">
        <f t="shared" si="5"/>
        <v/>
      </c>
      <c r="H49" s="100" t="str">
        <f t="shared" si="6"/>
        <v/>
      </c>
      <c r="K49" s="105"/>
      <c r="L49" s="102">
        <v>4.4444444444444441E-4</v>
      </c>
      <c r="M49" s="102">
        <v>1.0150462962962962E-3</v>
      </c>
      <c r="N49" s="102"/>
      <c r="O49" s="103"/>
      <c r="R49" s="125"/>
      <c r="S49" s="122">
        <v>4.4479166666666663E-4</v>
      </c>
      <c r="T49" s="122">
        <v>1.0814814814814814E-3</v>
      </c>
      <c r="U49" s="122"/>
      <c r="V49" s="124"/>
      <c r="Y49" s="132"/>
      <c r="Z49" s="133">
        <v>4.0879629629629626E-4</v>
      </c>
      <c r="AA49" s="133">
        <v>1.0905092592592592E-3</v>
      </c>
      <c r="AB49" s="133"/>
      <c r="AC49" s="134"/>
      <c r="AF49" s="143"/>
      <c r="AG49" s="138">
        <v>4.0983796296296292E-4</v>
      </c>
      <c r="AH49" s="138">
        <v>9.8449074074074086E-4</v>
      </c>
      <c r="AI49" s="138"/>
      <c r="AJ49" s="142"/>
      <c r="AL49" s="148"/>
      <c r="AM49" s="148">
        <v>4.0509259259259258E-4</v>
      </c>
      <c r="AN49" s="149">
        <v>9.3750000000000007E-4</v>
      </c>
      <c r="AO49" s="149"/>
      <c r="AP49" s="150"/>
      <c r="AR49" s="125"/>
      <c r="AS49" s="138"/>
      <c r="AT49" s="138">
        <v>9.9166666666666652E-4</v>
      </c>
      <c r="AU49" s="138"/>
      <c r="AV49" s="142"/>
      <c r="AX49" s="58"/>
      <c r="AY49" s="58"/>
      <c r="AZ49" s="46"/>
      <c r="BA49" s="42"/>
      <c r="BB49" s="60"/>
      <c r="BD49" s="63"/>
      <c r="BE49" s="40"/>
      <c r="BF49" s="38"/>
      <c r="BG49" s="40"/>
      <c r="BH49" s="62"/>
      <c r="BJ49" s="81"/>
      <c r="BK49" s="23"/>
      <c r="BL49" s="20"/>
      <c r="BM49" s="23"/>
      <c r="BN49" s="71"/>
      <c r="BP49" s="63"/>
      <c r="BQ49" s="37"/>
      <c r="BR49" s="36"/>
      <c r="BS49" s="37"/>
      <c r="BT49" s="68"/>
    </row>
    <row r="50" spans="1:72" x14ac:dyDescent="0.15">
      <c r="A50" s="2" t="s">
        <v>113</v>
      </c>
      <c r="B50" s="35" t="s">
        <v>102</v>
      </c>
      <c r="C50" s="8">
        <v>7</v>
      </c>
      <c r="D50" s="98" t="str">
        <f t="shared" si="3"/>
        <v/>
      </c>
      <c r="E50" s="99">
        <f t="shared" si="0"/>
        <v>3.979166666666667E-4</v>
      </c>
      <c r="F50" s="99">
        <f t="shared" si="4"/>
        <v>9.8379629629629642E-4</v>
      </c>
      <c r="G50" s="99" t="str">
        <f t="shared" si="5"/>
        <v/>
      </c>
      <c r="H50" s="100" t="str">
        <f t="shared" si="6"/>
        <v/>
      </c>
      <c r="K50" s="105"/>
      <c r="L50" s="102"/>
      <c r="M50" s="102"/>
      <c r="N50" s="102"/>
      <c r="O50" s="103"/>
      <c r="R50" s="125"/>
      <c r="S50" s="122"/>
      <c r="T50" s="122"/>
      <c r="U50" s="113"/>
      <c r="V50" s="114"/>
      <c r="Y50" s="132"/>
      <c r="Z50" s="133">
        <v>3.979166666666667E-4</v>
      </c>
      <c r="AA50" s="133">
        <v>9.8379629629629642E-4</v>
      </c>
      <c r="AB50" s="133"/>
      <c r="AC50" s="134"/>
      <c r="AF50" s="143"/>
      <c r="AG50" s="138">
        <v>4.0393518518518518E-4</v>
      </c>
      <c r="AH50" s="138">
        <v>9.9212962962962948E-4</v>
      </c>
      <c r="AI50" s="138"/>
      <c r="AJ50" s="142"/>
      <c r="AL50" s="148"/>
      <c r="AM50" s="148"/>
      <c r="AN50" s="149"/>
      <c r="AO50" s="149"/>
      <c r="AP50" s="150"/>
      <c r="AR50" s="125"/>
      <c r="AS50" s="138"/>
      <c r="AT50" s="138">
        <v>1.0452546296296297E-3</v>
      </c>
      <c r="AU50" s="138"/>
      <c r="AV50" s="142"/>
      <c r="AX50" s="58"/>
      <c r="AY50" s="58"/>
      <c r="AZ50" s="46"/>
      <c r="BA50" s="46"/>
      <c r="BB50" s="50"/>
      <c r="BD50" s="63"/>
      <c r="BE50" s="40"/>
      <c r="BF50" s="38"/>
      <c r="BG50" s="38"/>
      <c r="BH50" s="51"/>
      <c r="BJ50" s="81"/>
      <c r="BK50" s="23"/>
      <c r="BL50" s="20"/>
      <c r="BM50" s="20"/>
      <c r="BN50" s="26"/>
      <c r="BP50" s="63"/>
      <c r="BQ50" s="37"/>
      <c r="BR50" s="36"/>
      <c r="BS50" s="36"/>
      <c r="BT50" s="43"/>
    </row>
    <row r="51" spans="1:72" x14ac:dyDescent="0.15">
      <c r="A51" s="2" t="s">
        <v>45</v>
      </c>
      <c r="B51" s="35" t="s">
        <v>23</v>
      </c>
      <c r="C51" s="8">
        <v>7</v>
      </c>
      <c r="D51" s="98" t="str">
        <f t="shared" si="3"/>
        <v/>
      </c>
      <c r="E51" s="99">
        <f t="shared" si="0"/>
        <v>3.6203703703703701E-4</v>
      </c>
      <c r="F51" s="99">
        <f t="shared" si="4"/>
        <v>8.137731481481481E-4</v>
      </c>
      <c r="G51" s="99" t="str">
        <f t="shared" si="5"/>
        <v/>
      </c>
      <c r="H51" s="100" t="str">
        <f t="shared" si="6"/>
        <v/>
      </c>
      <c r="K51" s="106"/>
      <c r="L51" s="102">
        <v>4.0798611111111114E-4</v>
      </c>
      <c r="M51" s="102">
        <v>8.5868055555555556E-4</v>
      </c>
      <c r="N51" s="102"/>
      <c r="O51" s="103"/>
      <c r="R51" s="125"/>
      <c r="S51" s="122">
        <v>3.7430555555555562E-4</v>
      </c>
      <c r="T51" s="122">
        <v>9.00925925925926E-4</v>
      </c>
      <c r="U51" s="122"/>
      <c r="V51" s="124"/>
      <c r="Y51" s="132"/>
      <c r="Z51" s="133">
        <v>3.6203703703703701E-4</v>
      </c>
      <c r="AA51" s="133">
        <v>8.4351851851851851E-4</v>
      </c>
      <c r="AB51" s="133"/>
      <c r="AC51" s="134"/>
      <c r="AF51" s="143"/>
      <c r="AG51" s="138">
        <v>3.7210648148148145E-4</v>
      </c>
      <c r="AH51" s="138">
        <v>8.8888888888888882E-4</v>
      </c>
      <c r="AI51" s="138"/>
      <c r="AJ51" s="142"/>
      <c r="AL51" s="148"/>
      <c r="AM51" s="148">
        <v>3.6574074074074075E-4</v>
      </c>
      <c r="AN51" s="149">
        <v>8.3101851851851859E-4</v>
      </c>
      <c r="AO51" s="149"/>
      <c r="AP51" s="150"/>
      <c r="AR51" s="125"/>
      <c r="AS51" s="138"/>
      <c r="AT51" s="138">
        <v>8.137731481481481E-4</v>
      </c>
      <c r="AU51" s="138"/>
      <c r="AV51" s="142"/>
      <c r="AX51" s="58"/>
      <c r="AY51" s="58"/>
      <c r="AZ51" s="46"/>
      <c r="BA51" s="42"/>
      <c r="BB51" s="60"/>
      <c r="BD51" s="63"/>
      <c r="BE51" s="40"/>
      <c r="BF51" s="38"/>
      <c r="BG51" s="38"/>
      <c r="BH51" s="62"/>
      <c r="BJ51" s="81"/>
      <c r="BK51" s="23"/>
      <c r="BL51" s="20"/>
      <c r="BM51" s="23"/>
      <c r="BN51" s="71"/>
      <c r="BP51" s="63"/>
      <c r="BQ51" s="41"/>
      <c r="BR51" s="36"/>
      <c r="BS51" s="37"/>
      <c r="BT51" s="68"/>
    </row>
    <row r="52" spans="1:72" x14ac:dyDescent="0.15">
      <c r="A52" s="2" t="s">
        <v>36</v>
      </c>
      <c r="B52" s="35" t="s">
        <v>9</v>
      </c>
      <c r="C52" s="8">
        <v>7</v>
      </c>
      <c r="D52" s="98" t="str">
        <f t="shared" si="3"/>
        <v/>
      </c>
      <c r="E52" s="99">
        <f t="shared" si="0"/>
        <v>3.9351851851851852E-4</v>
      </c>
      <c r="F52" s="99">
        <f t="shared" si="4"/>
        <v>9.8599537037037037E-4</v>
      </c>
      <c r="G52" s="99" t="str">
        <f t="shared" si="5"/>
        <v/>
      </c>
      <c r="H52" s="100">
        <f t="shared" si="6"/>
        <v>5.2042824074074075E-3</v>
      </c>
      <c r="K52" s="105"/>
      <c r="L52" s="107"/>
      <c r="M52" s="107"/>
      <c r="N52" s="107"/>
      <c r="O52" s="104"/>
      <c r="R52" s="125"/>
      <c r="S52" s="126">
        <v>3.9351851851851852E-4</v>
      </c>
      <c r="T52" s="126">
        <v>9.8599537037037037E-4</v>
      </c>
      <c r="U52" s="126"/>
      <c r="V52" s="127"/>
      <c r="Y52" s="132"/>
      <c r="Z52" s="136">
        <v>4.1192129629629635E-4</v>
      </c>
      <c r="AA52" s="136"/>
      <c r="AB52" s="136"/>
      <c r="AC52" s="135">
        <v>5.2042824074074075E-3</v>
      </c>
      <c r="AF52" s="143"/>
      <c r="AG52" s="144">
        <v>4.0104166666666668E-4</v>
      </c>
      <c r="AH52" s="144">
        <v>9.9756944444444459E-4</v>
      </c>
      <c r="AI52" s="144"/>
      <c r="AJ52" s="145"/>
      <c r="AL52" s="148"/>
      <c r="AM52" s="148"/>
      <c r="AN52" s="152"/>
      <c r="AO52" s="152"/>
      <c r="AP52" s="151"/>
      <c r="AR52" s="125"/>
      <c r="AS52" s="144"/>
      <c r="AT52" s="144"/>
      <c r="AU52" s="144"/>
      <c r="AV52" s="145">
        <v>5.6828703703703702E-3</v>
      </c>
      <c r="AX52" s="58"/>
      <c r="AY52" s="58"/>
      <c r="AZ52" s="53"/>
      <c r="BA52" s="53"/>
      <c r="BB52" s="52"/>
      <c r="BD52" s="63"/>
      <c r="BE52" s="47"/>
      <c r="BF52" s="48"/>
      <c r="BG52" s="48"/>
      <c r="BH52" s="65"/>
      <c r="BJ52" s="81"/>
      <c r="BK52" s="25"/>
      <c r="BL52" s="25"/>
      <c r="BM52" s="32"/>
      <c r="BN52" s="34"/>
      <c r="BP52" s="63"/>
      <c r="BQ52" s="44"/>
      <c r="BR52" s="44"/>
      <c r="BS52" s="45"/>
      <c r="BT52" s="69"/>
    </row>
    <row r="53" spans="1:72" x14ac:dyDescent="0.15">
      <c r="A53" s="2" t="s">
        <v>114</v>
      </c>
      <c r="B53" s="35" t="s">
        <v>115</v>
      </c>
      <c r="C53" s="8">
        <v>7</v>
      </c>
      <c r="D53" s="98" t="str">
        <f t="shared" si="3"/>
        <v/>
      </c>
      <c r="E53" s="99" t="str">
        <f t="shared" si="0"/>
        <v/>
      </c>
      <c r="F53" s="99">
        <f t="shared" si="4"/>
        <v>1.1788194444444444E-3</v>
      </c>
      <c r="G53" s="99" t="str">
        <f t="shared" si="5"/>
        <v/>
      </c>
      <c r="H53" s="100" t="str">
        <f t="shared" si="6"/>
        <v/>
      </c>
      <c r="K53" s="105"/>
      <c r="L53" s="102"/>
      <c r="M53" s="102"/>
      <c r="N53" s="102"/>
      <c r="O53" s="103"/>
      <c r="R53" s="125"/>
      <c r="S53" s="122"/>
      <c r="T53" s="122"/>
      <c r="U53" s="122"/>
      <c r="V53" s="124"/>
      <c r="Y53" s="132"/>
      <c r="Z53" s="133"/>
      <c r="AA53" s="133"/>
      <c r="AB53" s="133"/>
      <c r="AC53" s="134"/>
      <c r="AF53" s="143"/>
      <c r="AG53" s="138"/>
      <c r="AH53" s="138">
        <v>1.1788194444444444E-3</v>
      </c>
      <c r="AI53" s="138"/>
      <c r="AJ53" s="142"/>
      <c r="AL53" s="148"/>
      <c r="AM53" s="148"/>
      <c r="AN53" s="149"/>
      <c r="AO53" s="149"/>
      <c r="AP53" s="150"/>
      <c r="AR53" s="125"/>
      <c r="AS53" s="138"/>
      <c r="AT53" s="138"/>
      <c r="AU53" s="138"/>
      <c r="AV53" s="142"/>
      <c r="AX53" s="58"/>
      <c r="AY53" s="58"/>
      <c r="AZ53" s="46"/>
      <c r="BA53" s="46"/>
      <c r="BB53" s="50"/>
      <c r="BD53" s="63"/>
      <c r="BE53" s="40"/>
      <c r="BF53" s="38"/>
      <c r="BG53" s="38"/>
      <c r="BH53" s="51"/>
      <c r="BJ53" s="81"/>
      <c r="BK53" s="23"/>
      <c r="BL53" s="20"/>
      <c r="BM53" s="20"/>
      <c r="BN53" s="71"/>
      <c r="BP53" s="63"/>
      <c r="BQ53" s="37"/>
      <c r="BR53" s="36"/>
      <c r="BS53" s="36"/>
      <c r="BT53" s="43"/>
    </row>
    <row r="54" spans="1:72" x14ac:dyDescent="0.15">
      <c r="A54" s="2" t="s">
        <v>70</v>
      </c>
      <c r="B54" s="35" t="s">
        <v>59</v>
      </c>
      <c r="C54" s="8">
        <v>7</v>
      </c>
      <c r="D54" s="98" t="str">
        <f t="shared" si="3"/>
        <v/>
      </c>
      <c r="E54" s="99">
        <f t="shared" si="0"/>
        <v>4.4560185185185192E-4</v>
      </c>
      <c r="F54" s="99">
        <f t="shared" si="4"/>
        <v>1.1125E-3</v>
      </c>
      <c r="G54" s="99" t="str">
        <f t="shared" si="5"/>
        <v/>
      </c>
      <c r="H54" s="100" t="str">
        <f t="shared" si="6"/>
        <v/>
      </c>
      <c r="K54" s="105"/>
      <c r="L54" s="102">
        <v>4.4560185185185192E-4</v>
      </c>
      <c r="M54" s="102">
        <v>1.1125E-3</v>
      </c>
      <c r="N54" s="102"/>
      <c r="O54" s="103"/>
      <c r="R54" s="125"/>
      <c r="S54" s="122"/>
      <c r="T54" s="122"/>
      <c r="U54" s="122"/>
      <c r="V54" s="114"/>
      <c r="Y54" s="132"/>
      <c r="Z54" s="133">
        <v>4.5821759259259258E-4</v>
      </c>
      <c r="AA54" s="133">
        <v>1.1317129629629631E-3</v>
      </c>
      <c r="AB54" s="133"/>
      <c r="AC54" s="134"/>
      <c r="AF54" s="143"/>
      <c r="AG54" s="138"/>
      <c r="AH54" s="138"/>
      <c r="AI54" s="138"/>
      <c r="AJ54" s="142"/>
      <c r="AL54" s="148"/>
      <c r="AM54" s="148"/>
      <c r="AN54" s="149"/>
      <c r="AO54" s="149"/>
      <c r="AP54" s="150"/>
      <c r="AR54" s="125"/>
      <c r="AS54" s="138"/>
      <c r="AT54" s="138"/>
      <c r="AU54" s="138"/>
      <c r="AV54" s="142"/>
      <c r="AX54" s="58"/>
      <c r="AY54" s="58"/>
      <c r="AZ54" s="46"/>
      <c r="BA54" s="46"/>
      <c r="BB54" s="50"/>
      <c r="BD54" s="63"/>
      <c r="BE54" s="40"/>
      <c r="BF54" s="38"/>
      <c r="BG54" s="38"/>
      <c r="BH54" s="51"/>
      <c r="BJ54" s="81"/>
      <c r="BK54" s="23"/>
      <c r="BL54" s="20"/>
      <c r="BM54" s="20"/>
      <c r="BN54" s="26"/>
      <c r="BP54" s="63"/>
      <c r="BQ54" s="37"/>
      <c r="BR54" s="36"/>
      <c r="BS54" s="36"/>
      <c r="BT54" s="43"/>
    </row>
    <row r="55" spans="1:72" x14ac:dyDescent="0.15">
      <c r="A55" s="2" t="s">
        <v>46</v>
      </c>
      <c r="B55" s="35" t="s">
        <v>27</v>
      </c>
      <c r="C55" s="8">
        <v>7</v>
      </c>
      <c r="D55" s="98" t="str">
        <f t="shared" si="3"/>
        <v/>
      </c>
      <c r="E55" s="99">
        <f t="shared" si="0"/>
        <v>3.8993055555555553E-4</v>
      </c>
      <c r="F55" s="99">
        <f t="shared" si="4"/>
        <v>9.6516203703703694E-4</v>
      </c>
      <c r="G55" s="99" t="str">
        <f t="shared" si="5"/>
        <v/>
      </c>
      <c r="H55" s="100" t="str">
        <f t="shared" si="6"/>
        <v/>
      </c>
      <c r="K55" s="105"/>
      <c r="L55" s="107">
        <v>4.236111111111111E-4</v>
      </c>
      <c r="M55" s="107">
        <v>1.0398148148148148E-3</v>
      </c>
      <c r="N55" s="107"/>
      <c r="O55" s="104"/>
      <c r="R55" s="125"/>
      <c r="S55" s="126">
        <v>4.1817129629629631E-4</v>
      </c>
      <c r="T55" s="128"/>
      <c r="U55" s="128"/>
      <c r="V55" s="129"/>
      <c r="Y55" s="132"/>
      <c r="Z55" s="136">
        <v>4.1192129629629635E-4</v>
      </c>
      <c r="AA55" s="136">
        <v>1.0079861111111112E-3</v>
      </c>
      <c r="AB55" s="136"/>
      <c r="AC55" s="135"/>
      <c r="AF55" s="143"/>
      <c r="AG55" s="144">
        <v>3.8993055555555553E-4</v>
      </c>
      <c r="AH55" s="144">
        <v>1.0032407407407405E-3</v>
      </c>
      <c r="AI55" s="144"/>
      <c r="AJ55" s="145"/>
      <c r="AL55" s="148"/>
      <c r="AM55" s="148">
        <v>4.1203703703703709E-4</v>
      </c>
      <c r="AN55" s="152">
        <v>1.0416666666666667E-3</v>
      </c>
      <c r="AO55" s="152"/>
      <c r="AP55" s="151"/>
      <c r="AR55" s="125"/>
      <c r="AS55" s="144"/>
      <c r="AT55" s="144">
        <v>9.6516203703703694E-4</v>
      </c>
      <c r="AU55" s="144"/>
      <c r="AV55" s="145"/>
      <c r="AX55" s="58"/>
      <c r="AY55" s="58"/>
      <c r="AZ55" s="53"/>
      <c r="BA55" s="53"/>
      <c r="BB55" s="52"/>
      <c r="BD55" s="63"/>
      <c r="BE55" s="47"/>
      <c r="BF55" s="48"/>
      <c r="BG55" s="48"/>
      <c r="BH55" s="65"/>
      <c r="BJ55" s="81"/>
      <c r="BK55" s="25"/>
      <c r="BL55" s="32"/>
      <c r="BM55" s="25"/>
      <c r="BN55" s="80"/>
      <c r="BP55" s="63"/>
      <c r="BQ55" s="44"/>
      <c r="BR55" s="45"/>
      <c r="BS55" s="44"/>
      <c r="BT55" s="61"/>
    </row>
    <row r="56" spans="1:72" x14ac:dyDescent="0.15">
      <c r="A56" s="2" t="s">
        <v>71</v>
      </c>
      <c r="B56" s="35" t="s">
        <v>67</v>
      </c>
      <c r="C56" s="8">
        <v>8</v>
      </c>
      <c r="D56" s="98" t="str">
        <f t="shared" si="3"/>
        <v/>
      </c>
      <c r="E56" s="99">
        <f t="shared" si="0"/>
        <v>4.0798611111111114E-4</v>
      </c>
      <c r="F56" s="99">
        <f t="shared" si="4"/>
        <v>9.0532407407407402E-4</v>
      </c>
      <c r="G56" s="99" t="str">
        <f t="shared" si="5"/>
        <v/>
      </c>
      <c r="H56" s="100" t="str">
        <f t="shared" si="6"/>
        <v/>
      </c>
      <c r="K56" s="105"/>
      <c r="L56" s="107"/>
      <c r="M56" s="107"/>
      <c r="N56" s="107"/>
      <c r="O56" s="104"/>
      <c r="R56" s="125"/>
      <c r="S56" s="131">
        <v>4.0798611111111114E-4</v>
      </c>
      <c r="T56" s="128">
        <v>1.0134259259259261E-3</v>
      </c>
      <c r="U56" s="128"/>
      <c r="V56" s="129"/>
      <c r="Y56" s="132"/>
      <c r="Z56" s="136"/>
      <c r="AA56" s="136"/>
      <c r="AB56" s="136"/>
      <c r="AC56" s="135"/>
      <c r="AF56" s="143"/>
      <c r="AG56" s="144"/>
      <c r="AH56" s="144"/>
      <c r="AI56" s="144"/>
      <c r="AJ56" s="145"/>
      <c r="AL56" s="148"/>
      <c r="AM56" s="148"/>
      <c r="AN56" s="152"/>
      <c r="AO56" s="152"/>
      <c r="AP56" s="151"/>
      <c r="AR56" s="125"/>
      <c r="AS56" s="144"/>
      <c r="AT56" s="144">
        <v>9.0532407407407402E-4</v>
      </c>
      <c r="AU56" s="144"/>
      <c r="AV56" s="145"/>
      <c r="AX56" s="58"/>
      <c r="AY56" s="58"/>
      <c r="AZ56" s="53"/>
      <c r="BA56" s="53"/>
      <c r="BB56" s="59"/>
      <c r="BD56" s="63"/>
      <c r="BE56" s="47"/>
      <c r="BF56" s="48"/>
      <c r="BG56" s="48"/>
      <c r="BH56" s="66"/>
      <c r="BJ56" s="81"/>
      <c r="BK56" s="25"/>
      <c r="BL56" s="32"/>
      <c r="BM56" s="32"/>
      <c r="BN56" s="80"/>
      <c r="BP56" s="63"/>
      <c r="BQ56" s="44"/>
      <c r="BR56" s="45"/>
      <c r="BS56" s="45"/>
      <c r="BT56" s="61"/>
    </row>
    <row r="57" spans="1:72" x14ac:dyDescent="0.15">
      <c r="A57" s="47" t="s">
        <v>92</v>
      </c>
      <c r="B57" s="57" t="s">
        <v>91</v>
      </c>
      <c r="C57" s="8">
        <v>8</v>
      </c>
      <c r="D57" s="98" t="str">
        <f t="shared" si="3"/>
        <v/>
      </c>
      <c r="E57" s="99">
        <f t="shared" si="0"/>
        <v>4.3009259259259259E-4</v>
      </c>
      <c r="F57" s="99" t="str">
        <f t="shared" si="4"/>
        <v/>
      </c>
      <c r="G57" s="99" t="str">
        <f t="shared" si="5"/>
        <v/>
      </c>
      <c r="H57" s="100" t="str">
        <f t="shared" si="6"/>
        <v/>
      </c>
      <c r="K57" s="105"/>
      <c r="L57" s="107"/>
      <c r="M57" s="107"/>
      <c r="N57" s="107"/>
      <c r="O57" s="104"/>
      <c r="R57" s="125"/>
      <c r="S57" s="128"/>
      <c r="T57" s="126"/>
      <c r="U57" s="128"/>
      <c r="V57" s="129"/>
      <c r="Y57" s="132"/>
      <c r="Z57" s="136">
        <v>4.3009259259259259E-4</v>
      </c>
      <c r="AA57" s="136"/>
      <c r="AB57" s="136"/>
      <c r="AC57" s="135"/>
      <c r="AF57" s="143"/>
      <c r="AG57" s="144"/>
      <c r="AH57" s="144"/>
      <c r="AI57" s="144"/>
      <c r="AJ57" s="145"/>
      <c r="AL57" s="148"/>
      <c r="AM57" s="148"/>
      <c r="AN57" s="152"/>
      <c r="AO57" s="152"/>
      <c r="AP57" s="151"/>
      <c r="AR57" s="125"/>
      <c r="AS57" s="144"/>
      <c r="AT57" s="144"/>
      <c r="AU57" s="144"/>
      <c r="AV57" s="145"/>
      <c r="AX57" s="58"/>
      <c r="AY57" s="58"/>
      <c r="AZ57" s="53"/>
      <c r="BA57" s="49"/>
      <c r="BB57" s="59"/>
      <c r="BD57" s="63"/>
      <c r="BE57" s="47"/>
      <c r="BF57" s="48"/>
      <c r="BG57" s="47"/>
      <c r="BH57" s="66"/>
      <c r="BJ57" s="81"/>
      <c r="BK57" s="25"/>
      <c r="BL57" s="32"/>
      <c r="BM57" s="25"/>
      <c r="BN57" s="80"/>
      <c r="BP57" s="63"/>
      <c r="BQ57" s="44"/>
      <c r="BR57" s="45"/>
      <c r="BS57" s="44"/>
      <c r="BT57" s="61"/>
    </row>
    <row r="58" spans="1:72" x14ac:dyDescent="0.15">
      <c r="A58" s="2" t="s">
        <v>116</v>
      </c>
      <c r="B58" s="35" t="s">
        <v>21</v>
      </c>
      <c r="C58" s="8">
        <v>8</v>
      </c>
      <c r="D58" s="98" t="str">
        <f t="shared" ref="D58" si="7">IF(MIN(K58,R58,Y58,AF58,AL58,AR58,AX58,BD58,BJ58,BP58,AX58,AR58,AL58)=0,"",MIN(K58,R58,Y58,AF58,AL58,AR58,AX58,BD58,BJ58,BP58,AX58,AR58,AL58))</f>
        <v/>
      </c>
      <c r="E58" s="99">
        <f t="shared" ref="E58" si="8">IF(MIN(L58,S58,Z58,AG58,AM58,AS58,AY58,BE58,BK58,BQ58,AY58)=0,"",MIN(L58,S58,Z58,AG58,AM58,AS58,AY58,BE58,BK58,BQ58,AY58))</f>
        <v>4.1817129629629631E-4</v>
      </c>
      <c r="F58" s="99" t="str">
        <f t="shared" ref="F58" si="9">IF(MIN(M58,T58,AA58,AH58,AN58,AT58,AZ58,BF58,BL58,BR58,AZ58,AT58,AN58)=0,"",MIN(M58,T58,AA58,AH58,AN58,AT58,AZ58,BF58,BL58,BR58,AZ58,AT58,AN58))</f>
        <v/>
      </c>
      <c r="G58" s="99" t="str">
        <f t="shared" ref="G58" si="10">IF(MIN(N58,U58,AB58,AI58,AO58,AU58,BA58,BG58,BM58,BS58,BA58,AU58,AO58)=0,"",MIN(N58,U58,AB58,AI58,AO58,AU58,BA58,BG58,BM58,BS58,BA58,AU58,AO58))</f>
        <v/>
      </c>
      <c r="H58" s="100" t="str">
        <f t="shared" ref="H58" si="11">IF(MIN(O58,V58,AC58,AJ58,AP58,AV58,BB58,BH58,BN58,BT58,BB58,AV58,AP58)=0,"",MIN(O58,V58,AC58,AJ58,AP58,AV58,BB58,BH58,BN58,BT58,BB58,AV58,AP58))</f>
        <v/>
      </c>
      <c r="K58" s="93"/>
      <c r="L58" s="95"/>
      <c r="M58" s="95"/>
      <c r="N58" s="95"/>
      <c r="O58" s="97"/>
      <c r="R58" s="125"/>
      <c r="S58" s="128">
        <v>4.1817129629629631E-4</v>
      </c>
      <c r="T58" s="128"/>
      <c r="U58" s="128"/>
      <c r="V58" s="129"/>
      <c r="Y58" s="132"/>
      <c r="Z58" s="136"/>
      <c r="AA58" s="136"/>
      <c r="AB58" s="136"/>
      <c r="AC58" s="135"/>
      <c r="AF58" s="143"/>
      <c r="AG58" s="144">
        <v>4.2928240740740747E-4</v>
      </c>
      <c r="AH58" s="144"/>
      <c r="AI58" s="144"/>
      <c r="AJ58" s="145"/>
      <c r="AL58" s="148"/>
      <c r="AM58" s="148"/>
      <c r="AN58" s="152"/>
      <c r="AO58" s="152"/>
      <c r="AP58" s="151"/>
      <c r="AR58" s="125"/>
      <c r="AS58" s="144"/>
      <c r="AT58" s="144"/>
      <c r="AU58" s="144"/>
      <c r="AV58" s="145"/>
      <c r="AX58" s="58"/>
      <c r="AY58" s="58"/>
      <c r="AZ58" s="53"/>
      <c r="BA58" s="49"/>
      <c r="BB58" s="59"/>
      <c r="BD58" s="63"/>
      <c r="BE58" s="47"/>
      <c r="BF58" s="48"/>
      <c r="BG58" s="47"/>
      <c r="BH58" s="66"/>
      <c r="BJ58" s="81"/>
      <c r="BK58" s="25"/>
      <c r="BL58" s="32"/>
      <c r="BM58" s="25"/>
      <c r="BN58" s="80"/>
      <c r="BP58" s="63"/>
      <c r="BQ58" s="44"/>
      <c r="BR58" s="45"/>
      <c r="BS58" s="44"/>
      <c r="BT58" s="61"/>
    </row>
    <row r="59" spans="1:72" x14ac:dyDescent="0.15">
      <c r="A59" s="2" t="s">
        <v>48</v>
      </c>
      <c r="B59" s="35" t="s">
        <v>47</v>
      </c>
      <c r="C59" s="8">
        <v>8</v>
      </c>
      <c r="D59" s="98" t="str">
        <f>IF(MIN(K59,R59,Y59,AF59,AL59,AR59,AX59,BD59,BJ59,BP59,AX59,AR59,AL59)=0,"",MIN(K59,R59,Y59,AF59,AL59,AR59,AX59,BD59,BJ59,BP59,AX59,AR59,AL59))</f>
        <v/>
      </c>
      <c r="E59" s="99" t="str">
        <f>IF(MIN(L59,S59,Z59,AG59,AM59,AS59,AY59,BE59,BK59,BQ59,AY59)=0,"",MIN(L59,S59,Z59,AG59,AM59,AS59,AY59,BE59,BK59,BQ59,AY59))</f>
        <v/>
      </c>
      <c r="F59" s="99" t="str">
        <f>IF(MIN(M59,T59,AA59,AH59,AN59,AT59,AZ59,BF59,BL59,BR59,AZ59,AT59,AN59)=0,"",MIN(M59,T59,AA59,AH59,AN59,AT59,AZ59,BF59,BL59,BR59,AZ59,AT59,AN59))</f>
        <v/>
      </c>
      <c r="G59" s="99" t="str">
        <f>IF(MIN(N59,U59,AB59,AI59,AO59,AU59,BA59,BG59,BM59,BS59,BA59,AU59,AO59)=0,"",MIN(N59,U59,AB59,AI59,AO59,AU59,BA59,BG59,BM59,BS59,BA59,AU59,AO59))</f>
        <v/>
      </c>
      <c r="H59" s="100">
        <f>IF(MIN(O59,V59,AC59,AJ59,AP59,AV59,BB59,BH59,BN59,BT59,BB59,AV59,AP59)=0,"",MIN(O59,V59,AC59,AJ59,AP59,AV59,BB59,BH59,BN59,BT59,BB59,AV59,AP59))</f>
        <v>5.978703703703704E-3</v>
      </c>
      <c r="K59" s="105"/>
      <c r="L59" s="107"/>
      <c r="M59" s="107"/>
      <c r="N59" s="107"/>
      <c r="O59" s="104">
        <v>5.978703703703704E-3</v>
      </c>
      <c r="R59" s="125"/>
      <c r="S59" s="126"/>
      <c r="T59" s="126"/>
      <c r="U59" s="128"/>
      <c r="V59" s="129"/>
      <c r="Y59" s="132"/>
      <c r="Z59" s="136"/>
      <c r="AA59" s="136"/>
      <c r="AB59" s="136"/>
      <c r="AC59" s="135"/>
      <c r="AF59" s="143"/>
      <c r="AG59" s="144"/>
      <c r="AH59" s="144"/>
      <c r="AI59" s="144"/>
      <c r="AJ59" s="145"/>
      <c r="AL59" s="148"/>
      <c r="AM59" s="148"/>
      <c r="AN59" s="152"/>
      <c r="AO59" s="152"/>
      <c r="AP59" s="151"/>
      <c r="AR59" s="125"/>
      <c r="AS59" s="144"/>
      <c r="AT59" s="144"/>
      <c r="AU59" s="144"/>
      <c r="AV59" s="145"/>
      <c r="AX59" s="58"/>
      <c r="AY59" s="58"/>
      <c r="AZ59" s="53"/>
      <c r="BA59" s="49"/>
      <c r="BB59" s="59"/>
      <c r="BD59" s="63"/>
      <c r="BE59" s="47"/>
      <c r="BF59" s="48"/>
      <c r="BG59" s="47"/>
      <c r="BH59" s="66"/>
      <c r="BJ59" s="81"/>
      <c r="BK59" s="25"/>
      <c r="BL59" s="32"/>
      <c r="BM59" s="25"/>
      <c r="BN59" s="80"/>
      <c r="BP59" s="63"/>
      <c r="BQ59" s="44"/>
      <c r="BR59" s="45"/>
      <c r="BS59" s="44"/>
      <c r="BT59" s="61"/>
    </row>
    <row r="60" spans="1:72" x14ac:dyDescent="0.15">
      <c r="A60" s="2" t="s">
        <v>73</v>
      </c>
      <c r="B60" s="35" t="s">
        <v>54</v>
      </c>
      <c r="C60" s="8">
        <v>8</v>
      </c>
      <c r="D60" s="98" t="str">
        <f t="shared" si="3"/>
        <v/>
      </c>
      <c r="E60" s="99">
        <f t="shared" si="0"/>
        <v>3.2523148148148152E-4</v>
      </c>
      <c r="F60" s="99">
        <f t="shared" si="4"/>
        <v>8.2395833333333334E-4</v>
      </c>
      <c r="G60" s="99">
        <f t="shared" si="5"/>
        <v>1.9747685185185185E-3</v>
      </c>
      <c r="H60" s="100">
        <f t="shared" si="6"/>
        <v>4.2119212962962961E-3</v>
      </c>
      <c r="K60" s="105"/>
      <c r="L60" s="107"/>
      <c r="M60" s="107"/>
      <c r="N60" s="107"/>
      <c r="O60" s="104">
        <v>4.3341435185185184E-3</v>
      </c>
      <c r="R60" s="125"/>
      <c r="S60" s="128">
        <v>3.3854166666666668E-4</v>
      </c>
      <c r="T60" s="128">
        <v>8.2395833333333334E-4</v>
      </c>
      <c r="U60" s="128"/>
      <c r="V60" s="129"/>
      <c r="Y60" s="132"/>
      <c r="Z60" s="136"/>
      <c r="AA60" s="136"/>
      <c r="AB60" s="136">
        <v>1.9747685185185185E-3</v>
      </c>
      <c r="AC60" s="135">
        <v>4.4328703703703709E-3</v>
      </c>
      <c r="AF60" s="143"/>
      <c r="AG60" s="144"/>
      <c r="AH60" s="144"/>
      <c r="AI60" s="144">
        <v>1.9937499999999999E-3</v>
      </c>
      <c r="AJ60" s="145">
        <v>4.2939814814814811E-3</v>
      </c>
      <c r="AL60" s="148"/>
      <c r="AM60" s="148">
        <v>3.2523148148148152E-4</v>
      </c>
      <c r="AN60" s="152"/>
      <c r="AO60" s="152"/>
      <c r="AP60" s="151">
        <v>4.2245370370370371E-3</v>
      </c>
      <c r="AR60" s="125"/>
      <c r="AS60" s="144"/>
      <c r="AT60" s="144"/>
      <c r="AU60" s="144"/>
      <c r="AV60" s="145">
        <v>4.2119212962962961E-3</v>
      </c>
      <c r="AX60" s="58"/>
      <c r="AY60" s="58"/>
      <c r="AZ60" s="53"/>
      <c r="BA60" s="49"/>
      <c r="BB60" s="59"/>
      <c r="BD60" s="63"/>
      <c r="BE60" s="47"/>
      <c r="BF60" s="48"/>
      <c r="BG60" s="47"/>
      <c r="BH60" s="66"/>
      <c r="BJ60" s="81"/>
      <c r="BK60" s="25"/>
      <c r="BL60" s="32"/>
      <c r="BM60" s="25"/>
      <c r="BN60" s="80"/>
      <c r="BP60" s="63"/>
      <c r="BQ60" s="44"/>
      <c r="BR60" s="45"/>
      <c r="BS60" s="44"/>
      <c r="BT60" s="61"/>
    </row>
    <row r="61" spans="1:72" x14ac:dyDescent="0.15">
      <c r="A61" s="2" t="s">
        <v>50</v>
      </c>
      <c r="B61" s="35" t="s">
        <v>49</v>
      </c>
      <c r="C61" s="8">
        <v>8</v>
      </c>
      <c r="D61" s="98" t="str">
        <f t="shared" si="3"/>
        <v/>
      </c>
      <c r="E61" s="99" t="str">
        <f t="shared" si="0"/>
        <v/>
      </c>
      <c r="F61" s="99" t="str">
        <f t="shared" si="4"/>
        <v/>
      </c>
      <c r="G61" s="99">
        <f t="shared" si="5"/>
        <v>2.0384259259259257E-3</v>
      </c>
      <c r="H61" s="100">
        <f t="shared" si="6"/>
        <v>4.2766203703703707E-3</v>
      </c>
      <c r="K61" s="105"/>
      <c r="L61" s="107"/>
      <c r="M61" s="107"/>
      <c r="N61" s="107"/>
      <c r="O61" s="104"/>
      <c r="R61" s="125"/>
      <c r="S61" s="128"/>
      <c r="T61" s="128"/>
      <c r="U61" s="128"/>
      <c r="V61" s="129"/>
      <c r="Y61" s="132"/>
      <c r="Z61" s="136"/>
      <c r="AA61" s="136"/>
      <c r="AB61" s="136"/>
      <c r="AC61" s="135"/>
      <c r="AF61" s="143"/>
      <c r="AG61" s="144"/>
      <c r="AH61" s="144"/>
      <c r="AI61" s="144">
        <v>2.0384259259259257E-3</v>
      </c>
      <c r="AJ61" s="145">
        <v>4.2766203703703707E-3</v>
      </c>
      <c r="AL61" s="148"/>
      <c r="AM61" s="148"/>
      <c r="AN61" s="152"/>
      <c r="AO61" s="152"/>
      <c r="AP61" s="151"/>
      <c r="AR61" s="125"/>
      <c r="AS61" s="144"/>
      <c r="AT61" s="144"/>
      <c r="AU61" s="144"/>
      <c r="AV61" s="145">
        <v>4.3459490740740741E-3</v>
      </c>
      <c r="AX61" s="58"/>
      <c r="AY61" s="58"/>
      <c r="AZ61" s="53"/>
      <c r="BA61" s="49"/>
      <c r="BB61" s="59"/>
      <c r="BD61" s="63"/>
      <c r="BE61" s="47"/>
      <c r="BF61" s="48"/>
      <c r="BG61" s="47"/>
      <c r="BH61" s="66"/>
      <c r="BJ61" s="81"/>
      <c r="BK61" s="25"/>
      <c r="BL61" s="32"/>
      <c r="BM61" s="25"/>
      <c r="BN61" s="80"/>
      <c r="BP61" s="63"/>
      <c r="BQ61" s="44"/>
      <c r="BR61" s="45"/>
      <c r="BS61" s="44"/>
      <c r="BT61" s="61"/>
    </row>
    <row r="62" spans="1:72" x14ac:dyDescent="0.15">
      <c r="A62" s="2" t="s">
        <v>90</v>
      </c>
      <c r="B62" s="35" t="s">
        <v>89</v>
      </c>
      <c r="C62" s="8">
        <v>8</v>
      </c>
      <c r="D62" s="98">
        <f t="shared" si="3"/>
        <v>1.6666666666666666E-4</v>
      </c>
      <c r="E62" s="99">
        <f t="shared" si="0"/>
        <v>3.4722222222222224E-4</v>
      </c>
      <c r="F62" s="99">
        <f t="shared" si="4"/>
        <v>8.3333333333333339E-4</v>
      </c>
      <c r="G62" s="99" t="str">
        <f t="shared" si="5"/>
        <v/>
      </c>
      <c r="H62" s="100" t="str">
        <f t="shared" si="6"/>
        <v/>
      </c>
      <c r="K62" s="105"/>
      <c r="L62" s="107"/>
      <c r="M62" s="107"/>
      <c r="N62" s="107"/>
      <c r="O62" s="104"/>
      <c r="R62" s="125"/>
      <c r="S62" s="128">
        <v>3.6967592592592591E-4</v>
      </c>
      <c r="T62" s="128">
        <v>9.1145833333333324E-4</v>
      </c>
      <c r="U62" s="128"/>
      <c r="V62" s="129"/>
      <c r="Y62" s="132"/>
      <c r="Z62" s="136">
        <v>3.5879629629629635E-4</v>
      </c>
      <c r="AA62" s="136">
        <v>8.4733796296296293E-4</v>
      </c>
      <c r="AB62" s="136"/>
      <c r="AC62" s="135"/>
      <c r="AF62" s="143"/>
      <c r="AG62" s="144">
        <v>3.6898148148148147E-4</v>
      </c>
      <c r="AH62" s="144">
        <v>8.8946759259259263E-4</v>
      </c>
      <c r="AI62" s="144"/>
      <c r="AJ62" s="145"/>
      <c r="AL62" s="148">
        <v>1.6666666666666666E-4</v>
      </c>
      <c r="AM62" s="148">
        <v>3.4722222222222224E-4</v>
      </c>
      <c r="AN62" s="152">
        <v>8.3333333333333339E-4</v>
      </c>
      <c r="AO62" s="152"/>
      <c r="AP62" s="151"/>
      <c r="AR62" s="125"/>
      <c r="AS62" s="144"/>
      <c r="AT62" s="144">
        <v>8.7604166666666679E-4</v>
      </c>
      <c r="AU62" s="144"/>
      <c r="AV62" s="145"/>
      <c r="AX62" s="58"/>
      <c r="AY62" s="58"/>
      <c r="AZ62" s="53"/>
      <c r="BA62" s="53"/>
      <c r="BB62" s="52"/>
      <c r="BD62" s="63"/>
      <c r="BE62" s="47"/>
      <c r="BF62" s="48"/>
      <c r="BG62" s="48"/>
      <c r="BH62" s="65"/>
      <c r="BJ62" s="81"/>
      <c r="BK62" s="25"/>
      <c r="BL62" s="32"/>
      <c r="BM62" s="32"/>
      <c r="BN62" s="34"/>
      <c r="BP62" s="63"/>
      <c r="BQ62" s="44"/>
      <c r="BR62" s="45"/>
      <c r="BS62" s="45"/>
      <c r="BT62" s="69"/>
    </row>
    <row r="63" spans="1:72" x14ac:dyDescent="0.15">
      <c r="A63" s="2" t="s">
        <v>51</v>
      </c>
      <c r="B63" s="35" t="s">
        <v>27</v>
      </c>
      <c r="C63" s="8">
        <v>8</v>
      </c>
      <c r="D63" s="98" t="str">
        <f t="shared" si="3"/>
        <v/>
      </c>
      <c r="E63" s="99">
        <f t="shared" si="0"/>
        <v>3.9351851851851852E-4</v>
      </c>
      <c r="F63" s="99">
        <f t="shared" si="4"/>
        <v>8.7962962962962962E-4</v>
      </c>
      <c r="G63" s="99">
        <f t="shared" si="5"/>
        <v>2.1874999999999998E-3</v>
      </c>
      <c r="H63" s="100">
        <f t="shared" si="6"/>
        <v>4.6990740740740743E-3</v>
      </c>
      <c r="K63" s="105"/>
      <c r="L63" s="107"/>
      <c r="M63" s="107"/>
      <c r="N63" s="107"/>
      <c r="O63" s="104"/>
      <c r="R63" s="125"/>
      <c r="S63" s="128">
        <v>3.9351851851851852E-4</v>
      </c>
      <c r="T63" s="128">
        <v>9.6967592592592602E-4</v>
      </c>
      <c r="U63" s="128"/>
      <c r="V63" s="129"/>
      <c r="Y63" s="132"/>
      <c r="Z63" s="136"/>
      <c r="AA63" s="136"/>
      <c r="AB63" s="136">
        <v>2.4237268518518518E-3</v>
      </c>
      <c r="AC63" s="135">
        <v>4.7887731481481479E-3</v>
      </c>
      <c r="AF63" s="143"/>
      <c r="AG63" s="144"/>
      <c r="AH63" s="144"/>
      <c r="AI63" s="144">
        <v>2.1980324074074072E-3</v>
      </c>
      <c r="AJ63" s="145">
        <v>4.6990740740740743E-3</v>
      </c>
      <c r="AL63" s="148"/>
      <c r="AM63" s="148"/>
      <c r="AN63" s="152">
        <v>8.7962962962962962E-4</v>
      </c>
      <c r="AO63" s="152">
        <v>2.1874999999999998E-3</v>
      </c>
      <c r="AP63" s="151"/>
      <c r="AR63" s="125"/>
      <c r="AS63" s="144"/>
      <c r="AT63" s="144"/>
      <c r="AU63" s="144"/>
      <c r="AV63" s="145"/>
      <c r="AX63" s="58"/>
      <c r="AY63" s="58"/>
      <c r="AZ63" s="53"/>
      <c r="BA63" s="53"/>
      <c r="BB63" s="59"/>
      <c r="BD63" s="63"/>
      <c r="BE63" s="56"/>
      <c r="BF63" s="48"/>
      <c r="BG63" s="48"/>
      <c r="BH63" s="66"/>
      <c r="BJ63" s="81"/>
      <c r="BK63" s="33"/>
      <c r="BL63" s="32"/>
      <c r="BM63" s="25"/>
      <c r="BN63" s="80"/>
      <c r="BP63" s="63"/>
      <c r="BQ63" s="44"/>
      <c r="BR63" s="45"/>
      <c r="BS63" s="44"/>
      <c r="BT63" s="61"/>
    </row>
    <row r="64" spans="1:72" x14ac:dyDescent="0.15">
      <c r="A64" s="2"/>
      <c r="B64" s="35"/>
      <c r="C64" s="8"/>
      <c r="D64" s="98" t="str">
        <f t="shared" si="3"/>
        <v/>
      </c>
      <c r="E64" s="99" t="str">
        <f t="shared" si="0"/>
        <v/>
      </c>
      <c r="F64" s="99" t="str">
        <f t="shared" si="4"/>
        <v/>
      </c>
      <c r="G64" s="99" t="str">
        <f t="shared" si="5"/>
        <v/>
      </c>
      <c r="H64" s="100" t="str">
        <f t="shared" si="6"/>
        <v/>
      </c>
      <c r="K64" s="93"/>
      <c r="L64" s="95"/>
      <c r="M64" s="94"/>
      <c r="N64" s="94"/>
      <c r="O64" s="97"/>
      <c r="R64" s="125"/>
      <c r="S64" s="128"/>
      <c r="T64" s="126"/>
      <c r="U64" s="128"/>
      <c r="V64" s="129"/>
      <c r="Y64" s="132"/>
      <c r="Z64" s="136"/>
      <c r="AA64" s="136"/>
      <c r="AB64" s="136"/>
      <c r="AC64" s="135"/>
      <c r="AF64" s="143"/>
      <c r="AG64" s="144"/>
      <c r="AH64" s="144"/>
      <c r="AI64" s="144"/>
      <c r="AJ64" s="145"/>
      <c r="AL64" s="58"/>
      <c r="AM64" s="58"/>
      <c r="AN64" s="53"/>
      <c r="AO64" s="49"/>
      <c r="AP64" s="59"/>
      <c r="AR64" s="125"/>
      <c r="AS64" s="144"/>
      <c r="AT64" s="144"/>
      <c r="AU64" s="144"/>
      <c r="AV64" s="145"/>
      <c r="AX64" s="58"/>
      <c r="AY64" s="58"/>
      <c r="AZ64" s="53"/>
      <c r="BA64" s="49"/>
      <c r="BB64" s="59"/>
      <c r="BD64" s="63"/>
      <c r="BE64" s="47"/>
      <c r="BF64" s="48"/>
      <c r="BG64" s="47"/>
      <c r="BH64" s="66"/>
      <c r="BJ64" s="81"/>
      <c r="BK64" s="25"/>
      <c r="BL64" s="32"/>
      <c r="BM64" s="25"/>
      <c r="BN64" s="80"/>
      <c r="BP64" s="63"/>
      <c r="BQ64" s="44"/>
      <c r="BR64" s="45"/>
      <c r="BS64" s="44"/>
      <c r="BT64" s="61"/>
    </row>
    <row r="65" spans="1:72" x14ac:dyDescent="0.15">
      <c r="A65" s="2"/>
      <c r="B65" s="35"/>
      <c r="C65" s="8"/>
      <c r="D65" s="98" t="str">
        <f t="shared" si="3"/>
        <v/>
      </c>
      <c r="E65" s="99" t="str">
        <f t="shared" si="0"/>
        <v/>
      </c>
      <c r="F65" s="99" t="str">
        <f t="shared" si="4"/>
        <v/>
      </c>
      <c r="G65" s="99" t="str">
        <f t="shared" si="5"/>
        <v/>
      </c>
      <c r="H65" s="100" t="str">
        <f t="shared" si="6"/>
        <v/>
      </c>
      <c r="K65" s="93"/>
      <c r="L65" s="89"/>
      <c r="M65" s="89"/>
      <c r="N65" s="89"/>
      <c r="O65" s="90"/>
      <c r="R65" s="125"/>
      <c r="S65" s="122"/>
      <c r="T65" s="122"/>
      <c r="U65" s="122"/>
      <c r="V65" s="114"/>
      <c r="Y65" s="132"/>
      <c r="Z65" s="133"/>
      <c r="AA65" s="133"/>
      <c r="AB65" s="133"/>
      <c r="AC65" s="134"/>
      <c r="AF65" s="143"/>
      <c r="AG65" s="138"/>
      <c r="AH65" s="138"/>
      <c r="AI65" s="138"/>
      <c r="AJ65" s="142"/>
      <c r="AL65" s="58"/>
      <c r="AM65" s="58"/>
      <c r="AN65" s="42"/>
      <c r="AO65" s="46"/>
      <c r="AP65" s="50"/>
      <c r="AR65" s="125"/>
      <c r="AS65" s="138"/>
      <c r="AT65" s="138"/>
      <c r="AU65" s="138"/>
      <c r="AV65" s="142"/>
      <c r="AX65" s="58"/>
      <c r="AY65" s="58"/>
      <c r="AZ65" s="42"/>
      <c r="BA65" s="46"/>
      <c r="BB65" s="50"/>
      <c r="BD65" s="63"/>
      <c r="BE65" s="40"/>
      <c r="BF65" s="40"/>
      <c r="BG65" s="38"/>
      <c r="BH65" s="51"/>
      <c r="BJ65" s="81"/>
      <c r="BK65" s="23"/>
      <c r="BL65" s="23"/>
      <c r="BM65" s="20"/>
      <c r="BN65" s="26"/>
      <c r="BP65" s="63"/>
      <c r="BQ65" s="37"/>
      <c r="BR65" s="37"/>
      <c r="BS65" s="36"/>
      <c r="BT65" s="43"/>
    </row>
    <row r="66" spans="1:72" x14ac:dyDescent="0.15">
      <c r="A66" s="15"/>
      <c r="B66" s="79"/>
      <c r="C66" s="8"/>
      <c r="D66" s="98" t="str">
        <f t="shared" si="3"/>
        <v/>
      </c>
      <c r="E66" s="99" t="str">
        <f t="shared" ref="E66:E87" si="12">IF(MIN(L66,S66,Z66,AG66,AM66,AS66,AY66,BE66,BK66,BQ66,AY66)=0,"",MIN(L66,S66,Z66,AG66,AM66,AS66,AY66,BE66,BK66,BQ66,AY66))</f>
        <v/>
      </c>
      <c r="F66" s="99" t="str">
        <f t="shared" si="4"/>
        <v/>
      </c>
      <c r="G66" s="99" t="str">
        <f t="shared" si="5"/>
        <v/>
      </c>
      <c r="H66" s="100" t="str">
        <f t="shared" si="6"/>
        <v/>
      </c>
      <c r="K66" s="93"/>
      <c r="L66" s="89"/>
      <c r="M66" s="89"/>
      <c r="N66" s="89"/>
      <c r="O66" s="90"/>
      <c r="R66" s="125"/>
      <c r="S66" s="122"/>
      <c r="T66" s="122"/>
      <c r="U66" s="113"/>
      <c r="V66" s="114"/>
      <c r="Y66" s="132"/>
      <c r="Z66" s="133"/>
      <c r="AA66" s="133"/>
      <c r="AB66" s="133"/>
      <c r="AC66" s="134"/>
      <c r="AF66" s="143"/>
      <c r="AG66" s="138"/>
      <c r="AH66" s="138"/>
      <c r="AI66" s="138"/>
      <c r="AJ66" s="142"/>
      <c r="AL66" s="58"/>
      <c r="AM66" s="58"/>
      <c r="AN66" s="46"/>
      <c r="AO66" s="46"/>
      <c r="AP66" s="50"/>
      <c r="AR66" s="125"/>
      <c r="AS66" s="138"/>
      <c r="AT66" s="138"/>
      <c r="AU66" s="138"/>
      <c r="AV66" s="142"/>
      <c r="AX66" s="58"/>
      <c r="AY66" s="58"/>
      <c r="AZ66" s="46"/>
      <c r="BA66" s="46"/>
      <c r="BB66" s="50"/>
      <c r="BD66" s="63"/>
      <c r="BE66" s="40"/>
      <c r="BF66" s="38"/>
      <c r="BG66" s="38"/>
      <c r="BH66" s="51"/>
      <c r="BJ66" s="81"/>
      <c r="BK66" s="23"/>
      <c r="BL66" s="20"/>
      <c r="BM66" s="20"/>
      <c r="BN66" s="26"/>
      <c r="BP66" s="63"/>
      <c r="BQ66" s="37"/>
      <c r="BR66" s="36"/>
      <c r="BS66" s="36"/>
      <c r="BT66" s="43"/>
    </row>
    <row r="67" spans="1:72" x14ac:dyDescent="0.15">
      <c r="A67" s="2"/>
      <c r="B67" s="35"/>
      <c r="C67" s="8"/>
      <c r="D67" s="98" t="str">
        <f t="shared" si="3"/>
        <v/>
      </c>
      <c r="E67" s="99" t="str">
        <f t="shared" si="12"/>
        <v/>
      </c>
      <c r="F67" s="99" t="str">
        <f t="shared" si="4"/>
        <v/>
      </c>
      <c r="G67" s="99" t="str">
        <f t="shared" si="5"/>
        <v/>
      </c>
      <c r="H67" s="100" t="str">
        <f t="shared" si="6"/>
        <v/>
      </c>
      <c r="K67" s="93"/>
      <c r="L67" s="89"/>
      <c r="M67" s="89"/>
      <c r="N67" s="89"/>
      <c r="O67" s="90"/>
      <c r="R67" s="125"/>
      <c r="S67" s="122"/>
      <c r="T67" s="122"/>
      <c r="U67" s="113"/>
      <c r="V67" s="114"/>
      <c r="Y67" s="132"/>
      <c r="Z67" s="133"/>
      <c r="AA67" s="133"/>
      <c r="AB67" s="133"/>
      <c r="AC67" s="134"/>
      <c r="AF67" s="143"/>
      <c r="AG67" s="138"/>
      <c r="AH67" s="138"/>
      <c r="AI67" s="138"/>
      <c r="AJ67" s="142"/>
      <c r="AL67" s="58"/>
      <c r="AM67" s="58"/>
      <c r="AN67" s="42"/>
      <c r="AO67" s="46"/>
      <c r="AP67" s="50"/>
      <c r="AR67" s="125"/>
      <c r="AS67" s="138"/>
      <c r="AT67" s="138"/>
      <c r="AU67" s="138"/>
      <c r="AV67" s="142"/>
      <c r="AX67" s="58"/>
      <c r="AY67" s="58"/>
      <c r="AZ67" s="46"/>
      <c r="BA67" s="46"/>
      <c r="BB67" s="50"/>
      <c r="BD67" s="63"/>
      <c r="BE67" s="40"/>
      <c r="BF67" s="38"/>
      <c r="BG67" s="38"/>
      <c r="BH67" s="51"/>
      <c r="BJ67" s="81"/>
      <c r="BK67" s="23"/>
      <c r="BL67" s="20"/>
      <c r="BM67" s="20"/>
      <c r="BN67" s="26"/>
      <c r="BP67" s="63"/>
      <c r="BQ67" s="37"/>
      <c r="BR67" s="36"/>
      <c r="BS67" s="36"/>
      <c r="BT67" s="43"/>
    </row>
    <row r="68" spans="1:72" x14ac:dyDescent="0.15">
      <c r="A68" s="2"/>
      <c r="B68" s="35"/>
      <c r="C68" s="8"/>
      <c r="D68" s="98" t="str">
        <f t="shared" ref="D68:D87" si="13">IF(MIN(K68,R68,Y68,AF68,AL68,AR68,AX68,BD68,BJ68,BP68,AX68,AR68,AL68)=0,"",MIN(K68,R68,Y68,AF68,AL68,AR68,AX68,BD68,BJ68,BP68,AX68,AR68,AL68))</f>
        <v/>
      </c>
      <c r="E68" s="99" t="str">
        <f t="shared" si="12"/>
        <v/>
      </c>
      <c r="F68" s="99" t="str">
        <f t="shared" ref="F68:F87" si="14">IF(MIN(M68,T68,AA68,AH68,AN68,AT68,AZ68,BF68,BL68,BR68,AZ68,AT68,AN68)=0,"",MIN(M68,T68,AA68,AH68,AN68,AT68,AZ68,BF68,BL68,BR68,AZ68,AT68,AN68))</f>
        <v/>
      </c>
      <c r="G68" s="99" t="str">
        <f t="shared" ref="G68:G87" si="15">IF(MIN(N68,U68,AB68,AI68,AO68,AU68,BA68,BG68,BM68,BS68,BA68,AU68,AO68)=0,"",MIN(N68,U68,AB68,AI68,AO68,AU68,BA68,BG68,BM68,BS68,BA68,AU68,AO68))</f>
        <v/>
      </c>
      <c r="H68" s="100" t="str">
        <f t="shared" ref="H68:H87" si="16">IF(MIN(O68,V68,AC68,AJ68,AP68,AV68,BB68,BH68,BN68,BT68,BB68,AV68,AP68)=0,"",MIN(O68,V68,AC68,AJ68,AP68,AV68,BB68,BH68,BN68,BT68,BB68,AV68,AP68))</f>
        <v/>
      </c>
      <c r="K68" s="93"/>
      <c r="L68" s="92"/>
      <c r="M68" s="89"/>
      <c r="N68" s="89"/>
      <c r="O68" s="90"/>
      <c r="R68" s="125"/>
      <c r="S68" s="113"/>
      <c r="T68" s="113"/>
      <c r="U68" s="122"/>
      <c r="V68" s="124"/>
      <c r="Y68" s="132"/>
      <c r="Z68" s="133"/>
      <c r="AA68" s="133"/>
      <c r="AB68" s="133"/>
      <c r="AC68" s="134"/>
      <c r="AF68" s="143"/>
      <c r="AG68" s="138"/>
      <c r="AH68" s="138"/>
      <c r="AI68" s="138"/>
      <c r="AJ68" s="142"/>
      <c r="AL68" s="58"/>
      <c r="AM68" s="58"/>
      <c r="AN68" s="46"/>
      <c r="AO68" s="42"/>
      <c r="AP68" s="50"/>
      <c r="AR68" s="125"/>
      <c r="AS68" s="138"/>
      <c r="AT68" s="138"/>
      <c r="AU68" s="138"/>
      <c r="AV68" s="142"/>
      <c r="AX68" s="58"/>
      <c r="AY68" s="58"/>
      <c r="AZ68" s="46"/>
      <c r="BA68" s="42"/>
      <c r="BB68" s="60"/>
      <c r="BD68" s="63"/>
      <c r="BE68" s="40"/>
      <c r="BF68" s="38"/>
      <c r="BG68" s="38"/>
      <c r="BH68" s="51"/>
      <c r="BJ68" s="81"/>
      <c r="BK68" s="23"/>
      <c r="BL68" s="20"/>
      <c r="BM68" s="23"/>
      <c r="BN68" s="71"/>
      <c r="BP68" s="63"/>
      <c r="BQ68" s="37"/>
      <c r="BR68" s="37"/>
      <c r="BS68" s="37"/>
      <c r="BT68" s="68"/>
    </row>
    <row r="69" spans="1:72" x14ac:dyDescent="0.15">
      <c r="A69" s="2"/>
      <c r="B69" s="35"/>
      <c r="C69" s="8"/>
      <c r="D69" s="98" t="str">
        <f t="shared" si="13"/>
        <v/>
      </c>
      <c r="E69" s="99" t="str">
        <f t="shared" si="12"/>
        <v/>
      </c>
      <c r="F69" s="99" t="str">
        <f t="shared" si="14"/>
        <v/>
      </c>
      <c r="G69" s="99" t="str">
        <f t="shared" si="15"/>
        <v/>
      </c>
      <c r="H69" s="100" t="str">
        <f t="shared" si="16"/>
        <v/>
      </c>
      <c r="K69" s="93"/>
      <c r="L69" s="92"/>
      <c r="M69" s="89"/>
      <c r="N69" s="89"/>
      <c r="O69" s="90"/>
      <c r="R69" s="125"/>
      <c r="S69" s="122"/>
      <c r="T69" s="113"/>
      <c r="U69" s="122"/>
      <c r="V69" s="124"/>
      <c r="Y69" s="132"/>
      <c r="Z69" s="133"/>
      <c r="AA69" s="133"/>
      <c r="AB69" s="133"/>
      <c r="AC69" s="134"/>
      <c r="AF69" s="143"/>
      <c r="AG69" s="138"/>
      <c r="AH69" s="138"/>
      <c r="AI69" s="138"/>
      <c r="AJ69" s="142"/>
      <c r="AL69" s="58"/>
      <c r="AM69" s="58"/>
      <c r="AN69" s="46"/>
      <c r="AO69" s="46"/>
      <c r="AP69" s="50"/>
      <c r="AR69" s="125"/>
      <c r="AS69" s="138"/>
      <c r="AT69" s="138"/>
      <c r="AU69" s="138"/>
      <c r="AV69" s="142"/>
      <c r="AX69" s="58"/>
      <c r="AY69" s="58"/>
      <c r="AZ69" s="46"/>
      <c r="BA69" s="42"/>
      <c r="BB69" s="60"/>
      <c r="BD69" s="63"/>
      <c r="BE69" s="40"/>
      <c r="BF69" s="38"/>
      <c r="BG69" s="38"/>
      <c r="BH69" s="51"/>
      <c r="BJ69" s="81"/>
      <c r="BK69" s="23"/>
      <c r="BL69" s="20"/>
      <c r="BM69" s="23"/>
      <c r="BN69" s="26"/>
      <c r="BP69" s="63"/>
      <c r="BQ69" s="37"/>
      <c r="BR69" s="36"/>
      <c r="BS69" s="36"/>
      <c r="BT69" s="43"/>
    </row>
    <row r="70" spans="1:72" x14ac:dyDescent="0.15">
      <c r="A70" s="2"/>
      <c r="B70" s="35"/>
      <c r="C70" s="8"/>
      <c r="D70" s="98" t="str">
        <f t="shared" si="13"/>
        <v/>
      </c>
      <c r="E70" s="99" t="str">
        <f t="shared" si="12"/>
        <v/>
      </c>
      <c r="F70" s="99" t="str">
        <f t="shared" si="14"/>
        <v/>
      </c>
      <c r="G70" s="99" t="str">
        <f t="shared" si="15"/>
        <v/>
      </c>
      <c r="H70" s="100" t="str">
        <f t="shared" si="16"/>
        <v/>
      </c>
      <c r="K70" s="93"/>
      <c r="L70" s="89"/>
      <c r="M70" s="89"/>
      <c r="N70" s="89"/>
      <c r="O70" s="90"/>
      <c r="R70" s="125"/>
      <c r="S70" s="122"/>
      <c r="T70" s="122"/>
      <c r="U70" s="113"/>
      <c r="V70" s="114"/>
      <c r="Y70" s="132"/>
      <c r="Z70" s="133"/>
      <c r="AA70" s="133"/>
      <c r="AB70" s="133"/>
      <c r="AC70" s="134"/>
      <c r="AF70" s="143"/>
      <c r="AG70" s="138"/>
      <c r="AH70" s="138"/>
      <c r="AI70" s="138"/>
      <c r="AJ70" s="142"/>
      <c r="AL70" s="58"/>
      <c r="AM70" s="58"/>
      <c r="AN70" s="42"/>
      <c r="AO70" s="46"/>
      <c r="AP70" s="50"/>
      <c r="AR70" s="125"/>
      <c r="AS70" s="138"/>
      <c r="AT70" s="138"/>
      <c r="AU70" s="138"/>
      <c r="AV70" s="142"/>
      <c r="AX70" s="58"/>
      <c r="AY70" s="58"/>
      <c r="AZ70" s="46"/>
      <c r="BA70" s="46"/>
      <c r="BB70" s="50"/>
      <c r="BD70" s="63"/>
      <c r="BE70" s="40"/>
      <c r="BF70" s="40"/>
      <c r="BG70" s="38"/>
      <c r="BH70" s="51"/>
      <c r="BJ70" s="81"/>
      <c r="BK70" s="23"/>
      <c r="BL70" s="23"/>
      <c r="BM70" s="20"/>
      <c r="BN70" s="26"/>
      <c r="BP70" s="63"/>
      <c r="BQ70" s="37"/>
      <c r="BR70" s="37"/>
      <c r="BS70" s="36"/>
      <c r="BT70" s="43"/>
    </row>
    <row r="71" spans="1:72" x14ac:dyDescent="0.15">
      <c r="A71" s="2"/>
      <c r="B71" s="35"/>
      <c r="C71" s="8"/>
      <c r="D71" s="98" t="str">
        <f t="shared" si="13"/>
        <v/>
      </c>
      <c r="E71" s="99" t="str">
        <f t="shared" si="12"/>
        <v/>
      </c>
      <c r="F71" s="99" t="str">
        <f t="shared" si="14"/>
        <v/>
      </c>
      <c r="G71" s="99" t="str">
        <f t="shared" si="15"/>
        <v/>
      </c>
      <c r="H71" s="100" t="str">
        <f t="shared" si="16"/>
        <v/>
      </c>
      <c r="K71" s="93"/>
      <c r="L71" s="89"/>
      <c r="M71" s="89"/>
      <c r="N71" s="89"/>
      <c r="O71" s="90"/>
      <c r="R71" s="125"/>
      <c r="S71" s="122"/>
      <c r="T71" s="122"/>
      <c r="U71" s="122"/>
      <c r="V71" s="124"/>
      <c r="Y71" s="132"/>
      <c r="Z71" s="133"/>
      <c r="AA71" s="133"/>
      <c r="AB71" s="133"/>
      <c r="AC71" s="134"/>
      <c r="AF71" s="143"/>
      <c r="AG71" s="138"/>
      <c r="AH71" s="138"/>
      <c r="AI71" s="138"/>
      <c r="AJ71" s="142"/>
      <c r="AL71" s="58"/>
      <c r="AM71" s="58"/>
      <c r="AN71" s="46"/>
      <c r="AO71" s="42"/>
      <c r="AP71" s="60"/>
      <c r="AR71" s="125"/>
      <c r="AS71" s="113"/>
      <c r="AT71" s="113"/>
      <c r="AU71" s="113"/>
      <c r="AV71" s="124"/>
      <c r="AX71" s="58"/>
      <c r="AY71" s="58"/>
      <c r="AZ71" s="46"/>
      <c r="BA71" s="42"/>
      <c r="BB71" s="60"/>
      <c r="BD71" s="63"/>
      <c r="BE71" s="40"/>
      <c r="BF71" s="38"/>
      <c r="BG71" s="40"/>
      <c r="BH71" s="62"/>
      <c r="BJ71" s="81"/>
      <c r="BK71" s="23"/>
      <c r="BL71" s="20"/>
      <c r="BM71" s="23"/>
      <c r="BN71" s="71"/>
      <c r="BP71" s="63"/>
      <c r="BQ71" s="37"/>
      <c r="BR71" s="37"/>
      <c r="BS71" s="37"/>
      <c r="BT71" s="68"/>
    </row>
    <row r="72" spans="1:72" x14ac:dyDescent="0.15">
      <c r="A72" s="2"/>
      <c r="B72" s="35"/>
      <c r="C72" s="8"/>
      <c r="D72" s="98" t="str">
        <f t="shared" si="13"/>
        <v/>
      </c>
      <c r="E72" s="99" t="str">
        <f t="shared" si="12"/>
        <v/>
      </c>
      <c r="F72" s="99" t="str">
        <f t="shared" si="14"/>
        <v/>
      </c>
      <c r="G72" s="99" t="str">
        <f t="shared" si="15"/>
        <v/>
      </c>
      <c r="H72" s="100" t="str">
        <f t="shared" si="16"/>
        <v/>
      </c>
      <c r="K72" s="93"/>
      <c r="L72" s="92"/>
      <c r="M72" s="89"/>
      <c r="N72" s="89"/>
      <c r="O72" s="90"/>
      <c r="R72" s="125"/>
      <c r="S72" s="113"/>
      <c r="T72" s="122"/>
      <c r="U72" s="122"/>
      <c r="V72" s="124"/>
      <c r="Y72" s="132"/>
      <c r="Z72" s="133"/>
      <c r="AA72" s="133"/>
      <c r="AB72" s="133"/>
      <c r="AC72" s="134"/>
      <c r="AF72" s="143"/>
      <c r="AG72" s="138"/>
      <c r="AH72" s="138"/>
      <c r="AI72" s="138"/>
      <c r="AJ72" s="142"/>
      <c r="AL72" s="58"/>
      <c r="AM72" s="58"/>
      <c r="AN72" s="46"/>
      <c r="AO72" s="46"/>
      <c r="AP72" s="50"/>
      <c r="AR72" s="125"/>
      <c r="AS72" s="113"/>
      <c r="AT72" s="113"/>
      <c r="AU72" s="113"/>
      <c r="AV72" s="114"/>
      <c r="AX72" s="58"/>
      <c r="AY72" s="58"/>
      <c r="AZ72" s="46"/>
      <c r="BA72" s="46"/>
      <c r="BB72" s="50"/>
      <c r="BD72" s="63"/>
      <c r="BE72" s="40"/>
      <c r="BF72" s="38"/>
      <c r="BG72" s="38"/>
      <c r="BH72" s="51"/>
      <c r="BJ72" s="81"/>
      <c r="BK72" s="23"/>
      <c r="BL72" s="20"/>
      <c r="BM72" s="20"/>
      <c r="BN72" s="26"/>
      <c r="BP72" s="63"/>
      <c r="BQ72" s="37"/>
      <c r="BR72" s="36"/>
      <c r="BS72" s="36"/>
      <c r="BT72" s="43"/>
    </row>
    <row r="73" spans="1:72" x14ac:dyDescent="0.15">
      <c r="A73" s="2"/>
      <c r="B73" s="35"/>
      <c r="C73" s="8"/>
      <c r="D73" s="98" t="str">
        <f t="shared" si="13"/>
        <v/>
      </c>
      <c r="E73" s="99" t="str">
        <f t="shared" si="12"/>
        <v/>
      </c>
      <c r="F73" s="99" t="str">
        <f t="shared" si="14"/>
        <v/>
      </c>
      <c r="G73" s="99" t="str">
        <f t="shared" si="15"/>
        <v/>
      </c>
      <c r="H73" s="100" t="str">
        <f t="shared" si="16"/>
        <v/>
      </c>
      <c r="K73" s="93"/>
      <c r="L73" s="92"/>
      <c r="M73" s="89"/>
      <c r="N73" s="89"/>
      <c r="O73" s="90"/>
      <c r="R73" s="125"/>
      <c r="S73" s="122"/>
      <c r="T73" s="122"/>
      <c r="U73" s="122"/>
      <c r="V73" s="124"/>
      <c r="Y73" s="132"/>
      <c r="Z73" s="133"/>
      <c r="AA73" s="133"/>
      <c r="AB73" s="133"/>
      <c r="AC73" s="134"/>
      <c r="AF73" s="143"/>
      <c r="AG73" s="138"/>
      <c r="AH73" s="138"/>
      <c r="AI73" s="138"/>
      <c r="AJ73" s="142"/>
      <c r="AL73" s="58"/>
      <c r="AM73" s="58"/>
      <c r="AN73" s="46"/>
      <c r="AO73" s="46"/>
      <c r="AP73" s="50"/>
      <c r="AR73" s="164"/>
      <c r="AS73" s="113"/>
      <c r="AT73" s="113"/>
      <c r="AU73" s="113"/>
      <c r="AV73" s="114"/>
      <c r="AX73" s="58"/>
      <c r="AY73" s="58"/>
      <c r="AZ73" s="46"/>
      <c r="BA73" s="46"/>
      <c r="BB73" s="50"/>
      <c r="BD73" s="63"/>
      <c r="BE73" s="40"/>
      <c r="BF73" s="38"/>
      <c r="BG73" s="40"/>
      <c r="BH73" s="62"/>
      <c r="BJ73" s="81"/>
      <c r="BK73" s="23"/>
      <c r="BL73" s="20"/>
      <c r="BM73" s="23"/>
      <c r="BN73" s="71"/>
      <c r="BP73" s="63"/>
      <c r="BQ73" s="37"/>
      <c r="BR73" s="36"/>
      <c r="BS73" s="36"/>
      <c r="BT73" s="43"/>
    </row>
    <row r="74" spans="1:72" x14ac:dyDescent="0.15">
      <c r="A74" s="2"/>
      <c r="B74" s="35"/>
      <c r="C74" s="8"/>
      <c r="D74" s="98" t="str">
        <f t="shared" si="13"/>
        <v/>
      </c>
      <c r="E74" s="99" t="str">
        <f t="shared" si="12"/>
        <v/>
      </c>
      <c r="F74" s="99" t="str">
        <f t="shared" si="14"/>
        <v/>
      </c>
      <c r="G74" s="99" t="str">
        <f t="shared" si="15"/>
        <v/>
      </c>
      <c r="H74" s="100" t="str">
        <f t="shared" si="16"/>
        <v/>
      </c>
      <c r="K74" s="93"/>
      <c r="L74" s="89"/>
      <c r="M74" s="89"/>
      <c r="N74" s="89"/>
      <c r="O74" s="90"/>
      <c r="R74" s="125"/>
      <c r="S74" s="113"/>
      <c r="T74" s="122"/>
      <c r="U74" s="113"/>
      <c r="V74" s="124"/>
      <c r="Y74" s="132"/>
      <c r="Z74" s="133"/>
      <c r="AA74" s="133"/>
      <c r="AB74" s="133"/>
      <c r="AC74" s="134"/>
      <c r="AF74" s="143"/>
      <c r="AG74" s="138"/>
      <c r="AH74" s="138"/>
      <c r="AI74" s="138"/>
      <c r="AJ74" s="142"/>
      <c r="AL74" s="58"/>
      <c r="AM74" s="58"/>
      <c r="AN74" s="46"/>
      <c r="AO74" s="46"/>
      <c r="AP74" s="60"/>
      <c r="AR74" s="164"/>
      <c r="AS74" s="113"/>
      <c r="AT74" s="113"/>
      <c r="AU74" s="113"/>
      <c r="AV74" s="114"/>
      <c r="AX74" s="58"/>
      <c r="AY74" s="58"/>
      <c r="AZ74" s="46"/>
      <c r="BA74" s="46"/>
      <c r="BB74" s="60"/>
      <c r="BD74" s="63"/>
      <c r="BE74" s="40"/>
      <c r="BF74" s="38"/>
      <c r="BG74" s="38"/>
      <c r="BH74" s="62"/>
      <c r="BJ74" s="81"/>
      <c r="BK74" s="23"/>
      <c r="BL74" s="20"/>
      <c r="BM74" s="20"/>
      <c r="BN74" s="71"/>
      <c r="BP74" s="63"/>
      <c r="BQ74" s="37"/>
      <c r="BR74" s="36"/>
      <c r="BS74" s="37"/>
      <c r="BT74" s="68"/>
    </row>
    <row r="75" spans="1:72" x14ac:dyDescent="0.15">
      <c r="A75" s="2"/>
      <c r="B75" s="35"/>
      <c r="C75" s="8"/>
      <c r="D75" s="98" t="str">
        <f t="shared" si="13"/>
        <v/>
      </c>
      <c r="E75" s="99" t="str">
        <f t="shared" si="12"/>
        <v/>
      </c>
      <c r="F75" s="99" t="str">
        <f t="shared" si="14"/>
        <v/>
      </c>
      <c r="G75" s="99" t="str">
        <f t="shared" si="15"/>
        <v/>
      </c>
      <c r="H75" s="100" t="str">
        <f t="shared" si="16"/>
        <v/>
      </c>
      <c r="K75" s="93"/>
      <c r="L75" s="92"/>
      <c r="M75" s="89"/>
      <c r="N75" s="89"/>
      <c r="O75" s="90"/>
      <c r="R75" s="125"/>
      <c r="S75" s="122"/>
      <c r="T75" s="122"/>
      <c r="U75" s="122"/>
      <c r="V75" s="124"/>
      <c r="Y75" s="132"/>
      <c r="Z75" s="133"/>
      <c r="AA75" s="133"/>
      <c r="AB75" s="133"/>
      <c r="AC75" s="134"/>
      <c r="AF75" s="143"/>
      <c r="AG75" s="138"/>
      <c r="AH75" s="138"/>
      <c r="AI75" s="138"/>
      <c r="AJ75" s="142"/>
      <c r="AL75" s="58"/>
      <c r="AM75" s="58"/>
      <c r="AN75" s="46"/>
      <c r="AO75" s="42"/>
      <c r="AP75" s="60"/>
      <c r="AR75" s="164"/>
      <c r="AS75" s="113"/>
      <c r="AT75" s="113"/>
      <c r="AU75" s="113"/>
      <c r="AV75" s="114"/>
      <c r="AX75" s="58"/>
      <c r="AY75" s="58"/>
      <c r="AZ75" s="46"/>
      <c r="BA75" s="42"/>
      <c r="BB75" s="60"/>
      <c r="BD75" s="63"/>
      <c r="BE75" s="40"/>
      <c r="BF75" s="38"/>
      <c r="BG75" s="40"/>
      <c r="BH75" s="62"/>
      <c r="BJ75" s="81"/>
      <c r="BK75" s="23"/>
      <c r="BL75" s="20"/>
      <c r="BM75" s="23"/>
      <c r="BN75" s="71"/>
      <c r="BP75" s="63"/>
      <c r="BQ75" s="37"/>
      <c r="BR75" s="36"/>
      <c r="BS75" s="37"/>
      <c r="BT75" s="68"/>
    </row>
    <row r="76" spans="1:72" x14ac:dyDescent="0.15">
      <c r="A76" s="2"/>
      <c r="B76" s="35"/>
      <c r="C76" s="8"/>
      <c r="D76" s="98" t="str">
        <f t="shared" si="13"/>
        <v/>
      </c>
      <c r="E76" s="99" t="str">
        <f t="shared" si="12"/>
        <v/>
      </c>
      <c r="F76" s="99" t="str">
        <f t="shared" si="14"/>
        <v/>
      </c>
      <c r="G76" s="99" t="str">
        <f t="shared" si="15"/>
        <v/>
      </c>
      <c r="H76" s="100" t="str">
        <f t="shared" si="16"/>
        <v/>
      </c>
      <c r="K76" s="93"/>
      <c r="L76" s="89"/>
      <c r="M76" s="89"/>
      <c r="N76" s="89"/>
      <c r="O76" s="90"/>
      <c r="R76" s="125"/>
      <c r="S76" s="122"/>
      <c r="T76" s="122"/>
      <c r="U76" s="122"/>
      <c r="V76" s="114"/>
      <c r="Y76" s="132"/>
      <c r="Z76" s="133"/>
      <c r="AA76" s="133"/>
      <c r="AB76" s="133"/>
      <c r="AC76" s="134"/>
      <c r="AF76" s="143"/>
      <c r="AG76" s="138"/>
      <c r="AH76" s="138"/>
      <c r="AI76" s="138"/>
      <c r="AJ76" s="142"/>
      <c r="AL76" s="58"/>
      <c r="AM76" s="58"/>
      <c r="AN76" s="42"/>
      <c r="AO76" s="46"/>
      <c r="AP76" s="50"/>
      <c r="AR76" s="164"/>
      <c r="AS76" s="113"/>
      <c r="AT76" s="113"/>
      <c r="AU76" s="113"/>
      <c r="AV76" s="114"/>
      <c r="AX76" s="58"/>
      <c r="AY76" s="58"/>
      <c r="AZ76" s="46"/>
      <c r="BA76" s="46"/>
      <c r="BB76" s="50"/>
      <c r="BD76" s="63"/>
      <c r="BE76" s="40"/>
      <c r="BF76" s="40"/>
      <c r="BG76" s="38"/>
      <c r="BH76" s="51"/>
      <c r="BJ76" s="81"/>
      <c r="BK76" s="23"/>
      <c r="BL76" s="23"/>
      <c r="BM76" s="20"/>
      <c r="BN76" s="26"/>
      <c r="BP76" s="63"/>
      <c r="BQ76" s="37"/>
      <c r="BR76" s="37"/>
      <c r="BS76" s="36"/>
      <c r="BT76" s="43"/>
    </row>
    <row r="77" spans="1:72" x14ac:dyDescent="0.15">
      <c r="A77" s="2"/>
      <c r="B77" s="35"/>
      <c r="C77" s="8"/>
      <c r="D77" s="98" t="str">
        <f t="shared" si="13"/>
        <v/>
      </c>
      <c r="E77" s="99" t="str">
        <f t="shared" si="12"/>
        <v/>
      </c>
      <c r="F77" s="99" t="str">
        <f t="shared" si="14"/>
        <v/>
      </c>
      <c r="G77" s="99" t="str">
        <f t="shared" si="15"/>
        <v/>
      </c>
      <c r="H77" s="100" t="str">
        <f t="shared" si="16"/>
        <v/>
      </c>
      <c r="K77" s="93"/>
      <c r="L77" s="92"/>
      <c r="M77" s="89"/>
      <c r="N77" s="89"/>
      <c r="O77" s="90"/>
      <c r="R77" s="125"/>
      <c r="S77" s="122"/>
      <c r="T77" s="122"/>
      <c r="U77" s="122"/>
      <c r="V77" s="124"/>
      <c r="Y77" s="132"/>
      <c r="Z77" s="133"/>
      <c r="AA77" s="133"/>
      <c r="AB77" s="133"/>
      <c r="AC77" s="134"/>
      <c r="AF77" s="143"/>
      <c r="AG77" s="138"/>
      <c r="AH77" s="138"/>
      <c r="AI77" s="138"/>
      <c r="AJ77" s="142"/>
      <c r="AL77" s="58"/>
      <c r="AM77" s="58"/>
      <c r="AN77" s="46"/>
      <c r="AO77" s="42"/>
      <c r="AP77" s="60"/>
      <c r="AR77" s="164"/>
      <c r="AS77" s="113"/>
      <c r="AT77" s="113"/>
      <c r="AU77" s="113"/>
      <c r="AV77" s="114"/>
      <c r="AX77" s="58"/>
      <c r="AY77" s="58"/>
      <c r="AZ77" s="46"/>
      <c r="BA77" s="42"/>
      <c r="BB77" s="60"/>
      <c r="BD77" s="63"/>
      <c r="BE77" s="40"/>
      <c r="BF77" s="38"/>
      <c r="BG77" s="40"/>
      <c r="BH77" s="62"/>
      <c r="BJ77" s="81"/>
      <c r="BK77" s="23"/>
      <c r="BL77" s="20"/>
      <c r="BM77" s="23"/>
      <c r="BN77" s="71"/>
      <c r="BP77" s="63"/>
      <c r="BQ77" s="37"/>
      <c r="BR77" s="36"/>
      <c r="BS77" s="37"/>
      <c r="BT77" s="68"/>
    </row>
    <row r="78" spans="1:72" x14ac:dyDescent="0.15">
      <c r="A78" s="2"/>
      <c r="B78" s="35"/>
      <c r="C78" s="8"/>
      <c r="D78" s="98" t="str">
        <f t="shared" si="13"/>
        <v/>
      </c>
      <c r="E78" s="99" t="str">
        <f t="shared" si="12"/>
        <v/>
      </c>
      <c r="F78" s="99" t="str">
        <f t="shared" si="14"/>
        <v/>
      </c>
      <c r="G78" s="99" t="str">
        <f t="shared" si="15"/>
        <v/>
      </c>
      <c r="H78" s="100" t="str">
        <f t="shared" si="16"/>
        <v/>
      </c>
      <c r="K78" s="93"/>
      <c r="L78" s="92"/>
      <c r="M78" s="89"/>
      <c r="N78" s="89"/>
      <c r="O78" s="90"/>
      <c r="R78" s="125"/>
      <c r="S78" s="122"/>
      <c r="T78" s="122"/>
      <c r="U78" s="122"/>
      <c r="V78" s="124"/>
      <c r="Y78" s="132"/>
      <c r="Z78" s="133"/>
      <c r="AA78" s="133"/>
      <c r="AB78" s="133"/>
      <c r="AC78" s="134"/>
      <c r="AF78" s="143"/>
      <c r="AG78" s="138"/>
      <c r="AH78" s="138"/>
      <c r="AI78" s="138"/>
      <c r="AJ78" s="142"/>
      <c r="AL78" s="58"/>
      <c r="AM78" s="58"/>
      <c r="AN78" s="46"/>
      <c r="AO78" s="42"/>
      <c r="AP78" s="50"/>
      <c r="AR78" s="164"/>
      <c r="AS78" s="113"/>
      <c r="AT78" s="113"/>
      <c r="AU78" s="113"/>
      <c r="AV78" s="114"/>
      <c r="AX78" s="58"/>
      <c r="AY78" s="58"/>
      <c r="AZ78" s="42"/>
      <c r="BA78" s="42"/>
      <c r="BB78" s="60"/>
      <c r="BD78" s="31"/>
      <c r="BE78" s="14"/>
      <c r="BF78" s="5"/>
      <c r="BG78" s="5"/>
      <c r="BH78" s="13"/>
      <c r="BJ78" s="81"/>
      <c r="BK78" s="23"/>
      <c r="BL78" s="23"/>
      <c r="BM78" s="20"/>
      <c r="BN78" s="26"/>
      <c r="BP78" s="63"/>
      <c r="BQ78" s="37"/>
      <c r="BR78" s="37"/>
      <c r="BS78" s="37"/>
      <c r="BT78" s="68"/>
    </row>
    <row r="79" spans="1:72" x14ac:dyDescent="0.15">
      <c r="A79" s="2"/>
      <c r="B79" s="35"/>
      <c r="C79" s="8"/>
      <c r="D79" s="98" t="str">
        <f t="shared" si="13"/>
        <v/>
      </c>
      <c r="E79" s="99" t="str">
        <f t="shared" si="12"/>
        <v/>
      </c>
      <c r="F79" s="99" t="str">
        <f t="shared" si="14"/>
        <v/>
      </c>
      <c r="G79" s="99" t="str">
        <f t="shared" si="15"/>
        <v/>
      </c>
      <c r="H79" s="100" t="str">
        <f t="shared" si="16"/>
        <v/>
      </c>
      <c r="K79" s="93"/>
      <c r="L79" s="89"/>
      <c r="M79" s="89"/>
      <c r="N79" s="89"/>
      <c r="O79" s="90"/>
      <c r="R79" s="125"/>
      <c r="S79" s="113"/>
      <c r="T79" s="122"/>
      <c r="U79" s="122"/>
      <c r="V79" s="124"/>
      <c r="Y79" s="132"/>
      <c r="Z79" s="133"/>
      <c r="AA79" s="133"/>
      <c r="AB79" s="133"/>
      <c r="AC79" s="134"/>
      <c r="AF79" s="143"/>
      <c r="AG79" s="138"/>
      <c r="AH79" s="138"/>
      <c r="AI79" s="138"/>
      <c r="AJ79" s="142"/>
      <c r="AL79" s="58"/>
      <c r="AM79" s="58"/>
      <c r="AN79" s="46"/>
      <c r="AO79" s="42"/>
      <c r="AP79" s="60"/>
      <c r="AR79" s="164"/>
      <c r="AS79" s="113"/>
      <c r="AT79" s="113"/>
      <c r="AU79" s="113"/>
      <c r="AV79" s="114"/>
      <c r="AX79" s="58"/>
      <c r="AY79" s="58"/>
      <c r="AZ79" s="19"/>
      <c r="BA79" s="19"/>
      <c r="BB79" s="21"/>
      <c r="BD79" s="31"/>
      <c r="BE79" s="14"/>
      <c r="BF79" s="4"/>
      <c r="BG79" s="14"/>
      <c r="BH79" s="75"/>
      <c r="BJ79" s="81"/>
      <c r="BK79" s="23"/>
      <c r="BL79" s="20"/>
      <c r="BM79" s="23"/>
      <c r="BN79" s="71"/>
      <c r="BP79" s="63"/>
      <c r="BQ79" s="37"/>
      <c r="BR79" s="36"/>
      <c r="BS79" s="37"/>
      <c r="BT79" s="68"/>
    </row>
    <row r="80" spans="1:72" x14ac:dyDescent="0.15">
      <c r="A80" s="2"/>
      <c r="B80" s="35"/>
      <c r="C80" s="8"/>
      <c r="D80" s="98" t="str">
        <f t="shared" si="13"/>
        <v/>
      </c>
      <c r="E80" s="99" t="str">
        <f t="shared" si="12"/>
        <v/>
      </c>
      <c r="F80" s="99" t="str">
        <f t="shared" si="14"/>
        <v/>
      </c>
      <c r="G80" s="99" t="str">
        <f t="shared" si="15"/>
        <v/>
      </c>
      <c r="H80" s="100" t="str">
        <f t="shared" si="16"/>
        <v/>
      </c>
      <c r="K80" s="91"/>
      <c r="L80" s="92"/>
      <c r="M80" s="92"/>
      <c r="N80" s="92"/>
      <c r="O80" s="96"/>
      <c r="R80" s="111"/>
      <c r="S80" s="108"/>
      <c r="T80" s="109"/>
      <c r="U80" s="108"/>
      <c r="V80" s="110"/>
      <c r="Y80" s="132"/>
      <c r="Z80" s="133"/>
      <c r="AA80" s="133"/>
      <c r="AB80" s="133"/>
      <c r="AC80" s="134"/>
      <c r="AF80" s="125"/>
      <c r="AG80" s="113"/>
      <c r="AH80" s="138"/>
      <c r="AI80" s="113"/>
      <c r="AJ80" s="124"/>
      <c r="AL80" s="58"/>
      <c r="AM80" s="58"/>
      <c r="AN80" s="46"/>
      <c r="AO80" s="46"/>
      <c r="AP80" s="50"/>
      <c r="AR80" s="164"/>
      <c r="AS80" s="113"/>
      <c r="AT80" s="113"/>
      <c r="AU80" s="113"/>
      <c r="AV80" s="114"/>
      <c r="AX80" s="58"/>
      <c r="AY80" s="58"/>
      <c r="AZ80" s="19"/>
      <c r="BA80" s="17"/>
      <c r="BB80" s="24"/>
      <c r="BD80" s="31"/>
      <c r="BE80" s="14"/>
      <c r="BF80" s="4"/>
      <c r="BG80" s="4"/>
      <c r="BH80" s="16"/>
      <c r="BJ80" s="81"/>
      <c r="BK80" s="23"/>
      <c r="BL80" s="20"/>
      <c r="BM80" s="20"/>
      <c r="BN80" s="26"/>
      <c r="BP80" s="63"/>
      <c r="BQ80" s="37"/>
      <c r="BR80" s="36"/>
      <c r="BS80" s="36"/>
      <c r="BT80" s="68"/>
    </row>
    <row r="81" spans="1:72" x14ac:dyDescent="0.15">
      <c r="A81" s="2"/>
      <c r="B81" s="35"/>
      <c r="C81" s="8"/>
      <c r="D81" s="98" t="str">
        <f t="shared" si="13"/>
        <v/>
      </c>
      <c r="E81" s="99" t="str">
        <f t="shared" si="12"/>
        <v/>
      </c>
      <c r="F81" s="99" t="str">
        <f t="shared" si="14"/>
        <v/>
      </c>
      <c r="G81" s="99" t="str">
        <f t="shared" si="15"/>
        <v/>
      </c>
      <c r="H81" s="100" t="str">
        <f t="shared" si="16"/>
        <v/>
      </c>
      <c r="K81" s="93"/>
      <c r="L81" s="92"/>
      <c r="M81" s="89"/>
      <c r="N81" s="89"/>
      <c r="O81" s="90"/>
      <c r="R81" s="111"/>
      <c r="S81" s="109"/>
      <c r="T81" s="108"/>
      <c r="U81" s="109"/>
      <c r="V81" s="110"/>
      <c r="Y81" s="132"/>
      <c r="Z81" s="133"/>
      <c r="AA81" s="133"/>
      <c r="AB81" s="133"/>
      <c r="AC81" s="134"/>
      <c r="AF81" s="143"/>
      <c r="AG81" s="138"/>
      <c r="AH81" s="138"/>
      <c r="AI81" s="138"/>
      <c r="AJ81" s="142"/>
      <c r="AL81" s="58"/>
      <c r="AM81" s="58"/>
      <c r="AN81" s="46"/>
      <c r="AO81" s="42"/>
      <c r="AP81" s="60"/>
      <c r="AR81" s="164"/>
      <c r="AS81" s="113"/>
      <c r="AT81" s="113"/>
      <c r="AU81" s="113"/>
      <c r="AV81" s="114"/>
      <c r="AX81" s="58"/>
      <c r="AY81" s="58"/>
      <c r="AZ81" s="46"/>
      <c r="BA81" s="42"/>
      <c r="BB81" s="60"/>
      <c r="BD81" s="63"/>
      <c r="BE81" s="14"/>
      <c r="BF81" s="4"/>
      <c r="BG81" s="14"/>
      <c r="BH81" s="75"/>
      <c r="BJ81" s="81"/>
      <c r="BK81" s="23"/>
      <c r="BL81" s="20"/>
      <c r="BM81" s="23"/>
      <c r="BN81" s="71"/>
      <c r="BP81" s="63"/>
      <c r="BQ81" s="37"/>
      <c r="BR81" s="36"/>
      <c r="BS81" s="37"/>
      <c r="BT81" s="68"/>
    </row>
    <row r="82" spans="1:72" x14ac:dyDescent="0.15">
      <c r="A82" s="2"/>
      <c r="B82" s="35"/>
      <c r="C82" s="8"/>
      <c r="D82" s="98" t="str">
        <f t="shared" si="13"/>
        <v/>
      </c>
      <c r="E82" s="99" t="str">
        <f t="shared" si="12"/>
        <v/>
      </c>
      <c r="F82" s="99" t="str">
        <f t="shared" si="14"/>
        <v/>
      </c>
      <c r="G82" s="99" t="str">
        <f t="shared" si="15"/>
        <v/>
      </c>
      <c r="H82" s="100" t="str">
        <f t="shared" si="16"/>
        <v/>
      </c>
      <c r="K82" s="91"/>
      <c r="L82" s="92"/>
      <c r="M82" s="92"/>
      <c r="N82" s="92"/>
      <c r="O82" s="96"/>
      <c r="R82" s="74"/>
      <c r="S82" s="14"/>
      <c r="T82" s="14"/>
      <c r="U82" s="14"/>
      <c r="V82" s="75"/>
      <c r="Y82" s="132"/>
      <c r="Z82" s="133"/>
      <c r="AA82" s="133"/>
      <c r="AB82" s="133"/>
      <c r="AC82" s="134"/>
      <c r="AF82" s="125"/>
      <c r="AG82" s="113"/>
      <c r="AH82" s="122"/>
      <c r="AI82" s="113"/>
      <c r="AJ82" s="142"/>
      <c r="AL82" s="58"/>
      <c r="AM82" s="58"/>
      <c r="AN82" s="46"/>
      <c r="AO82" s="46"/>
      <c r="AP82" s="50"/>
      <c r="AR82" s="164"/>
      <c r="AS82" s="113"/>
      <c r="AT82" s="113"/>
      <c r="AU82" s="113"/>
      <c r="AV82" s="114"/>
      <c r="AX82" s="58"/>
      <c r="AY82" s="58"/>
      <c r="AZ82" s="19"/>
      <c r="BA82" s="20"/>
      <c r="BB82" s="26"/>
      <c r="BD82" s="31"/>
      <c r="BE82" s="14"/>
      <c r="BF82" s="4"/>
      <c r="BG82" s="4"/>
      <c r="BH82" s="16"/>
      <c r="BJ82" s="81"/>
      <c r="BK82" s="23"/>
      <c r="BL82" s="23"/>
      <c r="BM82" s="20"/>
      <c r="BN82" s="26"/>
      <c r="BP82" s="63"/>
      <c r="BQ82" s="37"/>
      <c r="BR82" s="36"/>
      <c r="BS82" s="36"/>
      <c r="BT82" s="43"/>
    </row>
    <row r="83" spans="1:72" x14ac:dyDescent="0.15">
      <c r="A83" s="2"/>
      <c r="B83" s="2"/>
      <c r="C83" s="70"/>
      <c r="D83" s="98" t="str">
        <f t="shared" si="13"/>
        <v/>
      </c>
      <c r="E83" s="99" t="str">
        <f t="shared" si="12"/>
        <v/>
      </c>
      <c r="F83" s="99" t="str">
        <f t="shared" si="14"/>
        <v/>
      </c>
      <c r="G83" s="99" t="str">
        <f t="shared" si="15"/>
        <v/>
      </c>
      <c r="H83" s="100" t="str">
        <f t="shared" si="16"/>
        <v/>
      </c>
      <c r="K83" s="86"/>
      <c r="L83" s="87"/>
      <c r="M83" s="87"/>
      <c r="N83" s="87"/>
      <c r="O83" s="88"/>
      <c r="R83" s="74"/>
      <c r="S83" s="14"/>
      <c r="T83" s="14"/>
      <c r="U83" s="14"/>
      <c r="V83" s="75"/>
      <c r="Y83" s="132"/>
      <c r="Z83" s="133"/>
      <c r="AA83" s="133"/>
      <c r="AB83" s="133"/>
      <c r="AC83" s="134"/>
      <c r="AF83" s="125"/>
      <c r="AG83" s="113"/>
      <c r="AH83" s="138"/>
      <c r="AI83" s="113"/>
      <c r="AJ83" s="124"/>
      <c r="AL83" s="58"/>
      <c r="AM83" s="58"/>
      <c r="AN83" s="46"/>
      <c r="AO83" s="46"/>
      <c r="AP83" s="50"/>
      <c r="AR83" s="164"/>
      <c r="AS83" s="113"/>
      <c r="AT83" s="113"/>
      <c r="AU83" s="113"/>
      <c r="AV83" s="114"/>
      <c r="AX83" s="58"/>
      <c r="AY83" s="18"/>
      <c r="AZ83" s="53"/>
      <c r="BA83" s="53"/>
      <c r="BB83" s="26"/>
      <c r="BD83" s="31"/>
      <c r="BE83" s="14"/>
      <c r="BF83" s="4"/>
      <c r="BG83" s="4"/>
      <c r="BH83" s="16"/>
      <c r="BJ83" s="81"/>
      <c r="BK83" s="23"/>
      <c r="BL83" s="20"/>
      <c r="BM83" s="20"/>
      <c r="BN83" s="26"/>
      <c r="BP83" s="63"/>
      <c r="BQ83" s="37"/>
      <c r="BR83" s="36"/>
      <c r="BS83" s="36"/>
      <c r="BT83" s="68"/>
    </row>
    <row r="84" spans="1:72" x14ac:dyDescent="0.15">
      <c r="A84" s="2"/>
      <c r="B84" s="2"/>
      <c r="C84" s="70"/>
      <c r="D84" s="98" t="str">
        <f t="shared" si="13"/>
        <v/>
      </c>
      <c r="E84" s="99" t="str">
        <f t="shared" si="12"/>
        <v/>
      </c>
      <c r="F84" s="99" t="str">
        <f t="shared" si="14"/>
        <v/>
      </c>
      <c r="G84" s="99" t="str">
        <f t="shared" si="15"/>
        <v/>
      </c>
      <c r="H84" s="100" t="str">
        <f t="shared" si="16"/>
        <v/>
      </c>
      <c r="K84" s="83"/>
      <c r="L84" s="84"/>
      <c r="M84" s="84"/>
      <c r="N84" s="84"/>
      <c r="O84" s="85"/>
      <c r="R84" s="74"/>
      <c r="S84" s="14"/>
      <c r="T84" s="14"/>
      <c r="U84" s="14"/>
      <c r="V84" s="75"/>
      <c r="Y84" s="132"/>
      <c r="Z84" s="133"/>
      <c r="AA84" s="133"/>
      <c r="AB84" s="133"/>
      <c r="AC84" s="134"/>
      <c r="AF84" s="125"/>
      <c r="AG84" s="113"/>
      <c r="AH84" s="138"/>
      <c r="AI84" s="113"/>
      <c r="AJ84" s="124"/>
      <c r="AL84" s="58"/>
      <c r="AM84" s="58"/>
      <c r="AN84" s="46"/>
      <c r="AO84" s="46"/>
      <c r="AP84" s="50"/>
      <c r="AR84" s="164"/>
      <c r="AS84" s="113"/>
      <c r="AT84" s="113"/>
      <c r="AU84" s="113"/>
      <c r="AV84" s="114"/>
      <c r="AX84" s="58"/>
      <c r="AY84" s="18"/>
      <c r="AZ84" s="20"/>
      <c r="BA84" s="20"/>
      <c r="BB84" s="26"/>
      <c r="BD84" s="31"/>
      <c r="BE84" s="14"/>
      <c r="BF84" s="4"/>
      <c r="BG84" s="4"/>
      <c r="BH84" s="16"/>
      <c r="BJ84" s="81"/>
      <c r="BK84" s="23"/>
      <c r="BL84" s="20"/>
      <c r="BM84" s="20"/>
      <c r="BN84" s="26"/>
      <c r="BP84" s="63"/>
      <c r="BQ84" s="37"/>
      <c r="BR84" s="36"/>
      <c r="BS84" s="36"/>
      <c r="BT84" s="68"/>
    </row>
    <row r="85" spans="1:72" x14ac:dyDescent="0.15">
      <c r="A85" s="2"/>
      <c r="B85" s="2"/>
      <c r="C85" s="70"/>
      <c r="D85" s="98" t="str">
        <f t="shared" si="13"/>
        <v/>
      </c>
      <c r="E85" s="99" t="str">
        <f t="shared" si="12"/>
        <v/>
      </c>
      <c r="F85" s="99" t="str">
        <f t="shared" si="14"/>
        <v/>
      </c>
      <c r="G85" s="99" t="str">
        <f t="shared" si="15"/>
        <v/>
      </c>
      <c r="H85" s="100" t="str">
        <f t="shared" si="16"/>
        <v/>
      </c>
      <c r="K85" s="83"/>
      <c r="L85" s="84"/>
      <c r="M85" s="84"/>
      <c r="N85" s="84"/>
      <c r="O85" s="85"/>
      <c r="R85" s="74"/>
      <c r="S85" s="14"/>
      <c r="T85" s="14"/>
      <c r="U85" s="14"/>
      <c r="V85" s="75"/>
      <c r="Y85" s="132"/>
      <c r="Z85" s="133"/>
      <c r="AA85" s="133"/>
      <c r="AB85" s="133"/>
      <c r="AC85" s="134"/>
      <c r="AF85" s="125"/>
      <c r="AG85" s="138"/>
      <c r="AH85" s="138"/>
      <c r="AI85" s="113"/>
      <c r="AJ85" s="142"/>
      <c r="AL85" s="58"/>
      <c r="AM85" s="58"/>
      <c r="AN85" s="46"/>
      <c r="AO85" s="46"/>
      <c r="AP85" s="50"/>
      <c r="AR85" s="164"/>
      <c r="AS85" s="113"/>
      <c r="AT85" s="113"/>
      <c r="AU85" s="113"/>
      <c r="AV85" s="114"/>
      <c r="AX85" s="58"/>
      <c r="AY85" s="18"/>
      <c r="AZ85" s="23"/>
      <c r="BA85" s="20"/>
      <c r="BB85" s="26"/>
      <c r="BD85" s="31"/>
      <c r="BE85" s="14"/>
      <c r="BF85" s="4"/>
      <c r="BG85" s="4"/>
      <c r="BH85" s="16"/>
      <c r="BJ85" s="81"/>
      <c r="BK85" s="23"/>
      <c r="BL85" s="20"/>
      <c r="BM85" s="20"/>
      <c r="BN85" s="26"/>
      <c r="BP85" s="63"/>
      <c r="BQ85" s="37"/>
      <c r="BR85" s="36"/>
      <c r="BS85" s="36"/>
      <c r="BT85" s="43"/>
    </row>
    <row r="86" spans="1:72" x14ac:dyDescent="0.15">
      <c r="A86" s="2"/>
      <c r="B86" s="2"/>
      <c r="C86" s="70"/>
      <c r="D86" s="98" t="str">
        <f t="shared" si="13"/>
        <v/>
      </c>
      <c r="E86" s="99" t="str">
        <f t="shared" si="12"/>
        <v/>
      </c>
      <c r="F86" s="99" t="str">
        <f t="shared" si="14"/>
        <v/>
      </c>
      <c r="G86" s="99" t="str">
        <f t="shared" si="15"/>
        <v/>
      </c>
      <c r="H86" s="100" t="str">
        <f t="shared" si="16"/>
        <v/>
      </c>
      <c r="K86" s="83"/>
      <c r="L86" s="84"/>
      <c r="M86" s="84"/>
      <c r="N86" s="84"/>
      <c r="O86" s="85"/>
      <c r="R86" s="74"/>
      <c r="S86" s="14"/>
      <c r="T86" s="14"/>
      <c r="U86" s="14"/>
      <c r="V86" s="75"/>
      <c r="Y86" s="132"/>
      <c r="Z86" s="133"/>
      <c r="AA86" s="133"/>
      <c r="AB86" s="133"/>
      <c r="AC86" s="134"/>
      <c r="AF86" s="125"/>
      <c r="AG86" s="138"/>
      <c r="AH86" s="138"/>
      <c r="AI86" s="113"/>
      <c r="AJ86" s="114"/>
      <c r="AL86" s="58"/>
      <c r="AM86" s="58"/>
      <c r="AN86" s="46"/>
      <c r="AO86" s="46"/>
      <c r="AP86" s="50"/>
      <c r="AR86" s="164"/>
      <c r="AS86" s="113"/>
      <c r="AT86" s="113"/>
      <c r="AU86" s="113"/>
      <c r="AV86" s="114"/>
      <c r="AX86" s="58"/>
      <c r="AY86" s="18"/>
      <c r="AZ86" s="20"/>
      <c r="BA86" s="20"/>
      <c r="BB86" s="26"/>
      <c r="BD86" s="31"/>
      <c r="BE86" s="14"/>
      <c r="BF86" s="4"/>
      <c r="BG86" s="4"/>
      <c r="BH86" s="16"/>
      <c r="BJ86" s="81"/>
      <c r="BK86" s="23"/>
      <c r="BL86" s="23"/>
      <c r="BM86" s="20"/>
      <c r="BN86" s="26"/>
      <c r="BP86" s="63"/>
      <c r="BQ86" s="37"/>
      <c r="BR86" s="37"/>
      <c r="BS86" s="36"/>
      <c r="BT86" s="43"/>
    </row>
    <row r="87" spans="1:72" ht="14" thickBot="1" x14ac:dyDescent="0.2">
      <c r="A87" s="2"/>
      <c r="B87" s="2"/>
      <c r="C87" s="70"/>
      <c r="D87" s="98" t="str">
        <f t="shared" si="13"/>
        <v/>
      </c>
      <c r="E87" s="99" t="str">
        <f t="shared" si="12"/>
        <v/>
      </c>
      <c r="F87" s="99" t="str">
        <f t="shared" si="14"/>
        <v/>
      </c>
      <c r="G87" s="99" t="str">
        <f t="shared" si="15"/>
        <v/>
      </c>
      <c r="H87" s="100" t="str">
        <f t="shared" si="16"/>
        <v/>
      </c>
      <c r="K87" s="72"/>
      <c r="L87" s="27"/>
      <c r="M87" s="27"/>
      <c r="N87" s="27"/>
      <c r="O87" s="73"/>
      <c r="R87" s="76"/>
      <c r="S87" s="77"/>
      <c r="T87" s="77"/>
      <c r="U87" s="77"/>
      <c r="V87" s="78"/>
      <c r="Y87" s="132"/>
      <c r="Z87" s="133"/>
      <c r="AA87" s="133"/>
      <c r="AB87" s="133"/>
      <c r="AC87" s="134"/>
      <c r="AF87" s="125"/>
      <c r="AG87" s="113"/>
      <c r="AH87" s="122"/>
      <c r="AI87" s="113"/>
      <c r="AJ87" s="124"/>
      <c r="AL87" s="58"/>
      <c r="AM87" s="58"/>
      <c r="AN87" s="42"/>
      <c r="AO87" s="46"/>
      <c r="AP87" s="50"/>
      <c r="AR87" s="125"/>
      <c r="AS87" s="113"/>
      <c r="AT87" s="122"/>
      <c r="AU87" s="113"/>
      <c r="AV87" s="124"/>
      <c r="AX87" s="58"/>
      <c r="AY87" s="58"/>
      <c r="AZ87" s="19"/>
      <c r="BA87" s="17"/>
      <c r="BB87" s="24"/>
      <c r="BD87" s="31"/>
      <c r="BE87" s="14"/>
      <c r="BF87" s="4"/>
      <c r="BG87" s="4"/>
      <c r="BH87" s="16"/>
      <c r="BJ87" s="81"/>
      <c r="BK87" s="23"/>
      <c r="BL87" s="23"/>
      <c r="BM87" s="20"/>
      <c r="BN87" s="26"/>
      <c r="BP87" s="63"/>
      <c r="BQ87" s="37"/>
      <c r="BR87" s="37"/>
      <c r="BS87" s="36"/>
      <c r="BT87" s="68"/>
    </row>
    <row r="92" spans="1:72" x14ac:dyDescent="0.15">
      <c r="A92" t="s">
        <v>117</v>
      </c>
      <c r="K92" t="s">
        <v>131</v>
      </c>
      <c r="AL92" t="s">
        <v>117</v>
      </c>
      <c r="AM92" t="s">
        <v>119</v>
      </c>
      <c r="AN92" t="s">
        <v>120</v>
      </c>
    </row>
    <row r="94" spans="1:72" x14ac:dyDescent="0.15">
      <c r="A94" t="s">
        <v>139</v>
      </c>
      <c r="K94" t="s">
        <v>132</v>
      </c>
    </row>
    <row r="95" spans="1:72" x14ac:dyDescent="0.15">
      <c r="A95" t="s">
        <v>140</v>
      </c>
      <c r="K95" t="s">
        <v>133</v>
      </c>
    </row>
    <row r="96" spans="1:72" x14ac:dyDescent="0.15">
      <c r="A96" t="s">
        <v>116</v>
      </c>
      <c r="K96" t="s">
        <v>134</v>
      </c>
      <c r="AL96" t="s">
        <v>121</v>
      </c>
    </row>
    <row r="97" spans="1:39" x14ac:dyDescent="0.15">
      <c r="A97" t="s">
        <v>141</v>
      </c>
      <c r="K97" t="s">
        <v>135</v>
      </c>
    </row>
    <row r="98" spans="1:39" x14ac:dyDescent="0.15">
      <c r="A98" t="s">
        <v>142</v>
      </c>
      <c r="K98" t="s">
        <v>136</v>
      </c>
    </row>
    <row r="99" spans="1:39" x14ac:dyDescent="0.15">
      <c r="A99" t="s">
        <v>143</v>
      </c>
      <c r="K99" t="s">
        <v>137</v>
      </c>
    </row>
    <row r="100" spans="1:39" x14ac:dyDescent="0.15">
      <c r="A100" t="s">
        <v>144</v>
      </c>
      <c r="K100" t="s">
        <v>138</v>
      </c>
    </row>
    <row r="101" spans="1:39" x14ac:dyDescent="0.15">
      <c r="A101" t="s">
        <v>122</v>
      </c>
      <c r="AL101" t="s">
        <v>123</v>
      </c>
      <c r="AM101" t="s">
        <v>130</v>
      </c>
    </row>
    <row r="102" spans="1:39" x14ac:dyDescent="0.15">
      <c r="A102" t="s">
        <v>124</v>
      </c>
      <c r="AM102" t="s">
        <v>125</v>
      </c>
    </row>
    <row r="103" spans="1:39" x14ac:dyDescent="0.15">
      <c r="A103" t="s">
        <v>126</v>
      </c>
      <c r="AM103" t="s">
        <v>127</v>
      </c>
    </row>
    <row r="104" spans="1:39" x14ac:dyDescent="0.15">
      <c r="A104" t="s">
        <v>129</v>
      </c>
      <c r="AM104" t="s">
        <v>128</v>
      </c>
    </row>
  </sheetData>
  <sortState ref="A7:C88">
    <sortCondition ref="C7:C88"/>
    <sortCondition ref="A7:A88"/>
  </sortState>
  <mergeCells count="11">
    <mergeCell ref="BP1:BT1"/>
    <mergeCell ref="BJ1:BN1"/>
    <mergeCell ref="BD1:BH1"/>
    <mergeCell ref="D1:H1"/>
    <mergeCell ref="AX1:BB1"/>
    <mergeCell ref="AR1:AV1"/>
    <mergeCell ref="AL1:AP1"/>
    <mergeCell ref="AF1:AJ1"/>
    <mergeCell ref="K1:O1"/>
    <mergeCell ref="R1:V1"/>
    <mergeCell ref="Y1:AC1"/>
  </mergeCells>
  <phoneticPr fontId="7" type="noConversion"/>
  <pageMargins left="0.75" right="0.75" top="1" bottom="1" header="0.5" footer="0.5"/>
  <pageSetup orientation="portrait" horizontalDpi="4294967293" r:id="rId1"/>
  <headerFooter alignWithMargins="0"/>
  <ignoredErrors>
    <ignoredError sqref="E59:E87 E3:E53 E54:E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Zeigler</dc:creator>
  <cp:lastModifiedBy>Microsoft Office User</cp:lastModifiedBy>
  <cp:lastPrinted>2016-04-29T21:16:12Z</cp:lastPrinted>
  <dcterms:created xsi:type="dcterms:W3CDTF">2012-04-24T01:20:01Z</dcterms:created>
  <dcterms:modified xsi:type="dcterms:W3CDTF">2016-05-02T14:40:33Z</dcterms:modified>
</cp:coreProperties>
</file>