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unt-my.sharepoint.com/personal/rose_baker_unt_edu/Documents/UNT courses/2025-2026/"/>
    </mc:Choice>
  </mc:AlternateContent>
  <xr:revisionPtr revIDLastSave="8" documentId="8_{DC9B7403-D74A-7648-AF8F-489B775AD396}" xr6:coauthVersionLast="47" xr6:coauthVersionMax="47" xr10:uidLastSave="{26C64E43-D681-514A-BE12-8EB873063130}"/>
  <bookViews>
    <workbookView xWindow="61040" yWindow="520" windowWidth="16760" windowHeight="20520" xr2:uid="{82B6E8F2-ECD0-B94D-8A97-9E3EBC05A0BB}"/>
  </bookViews>
  <sheets>
    <sheet name="2025-12-14T2253_Grades-LTEC_406" sheetId="1" r:id="rId1"/>
  </sheets>
  <calcPr calcId="0"/>
</workbook>
</file>

<file path=xl/calcChain.xml><?xml version="1.0" encoding="utf-8"?>
<calcChain xmlns="http://schemas.openxmlformats.org/spreadsheetml/2006/main">
  <c r="H4" i="1" l="1"/>
  <c r="I4" i="1" s="1"/>
  <c r="J4" i="1"/>
  <c r="H5" i="1"/>
  <c r="I5" i="1"/>
  <c r="J5" i="1"/>
  <c r="H6" i="1"/>
  <c r="I6" i="1"/>
  <c r="J6" i="1"/>
  <c r="H7" i="1"/>
  <c r="I7" i="1"/>
  <c r="J7" i="1"/>
  <c r="H8" i="1"/>
  <c r="I8" i="1" s="1"/>
  <c r="J8" i="1"/>
  <c r="H9" i="1"/>
  <c r="I9" i="1"/>
  <c r="J9" i="1"/>
  <c r="H10" i="1"/>
  <c r="I10" i="1"/>
  <c r="J10" i="1"/>
  <c r="H11" i="1"/>
  <c r="I11" i="1"/>
  <c r="J11" i="1"/>
  <c r="H12" i="1"/>
  <c r="I12" i="1" s="1"/>
  <c r="J12" i="1"/>
  <c r="H13" i="1"/>
  <c r="I13" i="1"/>
  <c r="J13" i="1"/>
  <c r="H14" i="1"/>
  <c r="I14" i="1"/>
  <c r="J14" i="1"/>
  <c r="H15" i="1"/>
  <c r="I15" i="1"/>
  <c r="J15" i="1"/>
  <c r="H16" i="1"/>
  <c r="I16" i="1" s="1"/>
  <c r="J16" i="1"/>
  <c r="H17" i="1"/>
  <c r="I17" i="1"/>
  <c r="J17" i="1"/>
  <c r="H18" i="1"/>
  <c r="I18" i="1"/>
  <c r="J18" i="1"/>
  <c r="H19" i="1"/>
  <c r="I19" i="1"/>
  <c r="J19" i="1"/>
  <c r="H20" i="1"/>
  <c r="I20" i="1" s="1"/>
  <c r="J20" i="1"/>
  <c r="H21" i="1"/>
  <c r="I21" i="1"/>
  <c r="J21" i="1"/>
  <c r="H22" i="1"/>
  <c r="I22" i="1"/>
  <c r="J22" i="1"/>
  <c r="H23" i="1"/>
  <c r="I23" i="1"/>
  <c r="J23" i="1"/>
  <c r="H24" i="1"/>
  <c r="I24" i="1" s="1"/>
  <c r="J24" i="1"/>
  <c r="H25" i="1"/>
  <c r="I25" i="1"/>
  <c r="J25" i="1"/>
  <c r="H26" i="1"/>
  <c r="I26" i="1"/>
  <c r="J26" i="1"/>
  <c r="H27" i="1"/>
  <c r="I27" i="1"/>
  <c r="J27" i="1"/>
  <c r="H28" i="1"/>
  <c r="I28" i="1" s="1"/>
  <c r="J28" i="1"/>
  <c r="H29" i="1"/>
  <c r="I29" i="1"/>
  <c r="J29" i="1"/>
  <c r="H30" i="1"/>
  <c r="I30" i="1"/>
  <c r="J30" i="1"/>
  <c r="H31" i="1"/>
  <c r="I31" i="1"/>
  <c r="J31" i="1"/>
  <c r="H32" i="1"/>
  <c r="I32" i="1" s="1"/>
  <c r="J32" i="1"/>
  <c r="H33" i="1"/>
  <c r="I33" i="1"/>
  <c r="J33" i="1"/>
  <c r="H34" i="1"/>
  <c r="I34" i="1"/>
  <c r="J34" i="1"/>
  <c r="H35" i="1"/>
  <c r="I35" i="1"/>
  <c r="J35" i="1"/>
  <c r="H36" i="1"/>
  <c r="I36" i="1" s="1"/>
  <c r="J36" i="1"/>
  <c r="H37" i="1"/>
  <c r="I37" i="1"/>
  <c r="J37" i="1"/>
  <c r="H38" i="1"/>
  <c r="I38" i="1"/>
  <c r="J38" i="1"/>
  <c r="H39" i="1"/>
  <c r="I39" i="1"/>
  <c r="J39" i="1"/>
  <c r="H40" i="1"/>
  <c r="I40" i="1" s="1"/>
  <c r="J40" i="1"/>
  <c r="H41" i="1"/>
  <c r="I41" i="1"/>
  <c r="J41" i="1"/>
  <c r="H42" i="1"/>
  <c r="I42" i="1"/>
  <c r="J42" i="1"/>
  <c r="H43" i="1"/>
  <c r="I43" i="1"/>
  <c r="J43" i="1"/>
  <c r="H44" i="1"/>
  <c r="I44" i="1" s="1"/>
  <c r="J44" i="1"/>
  <c r="H45" i="1"/>
  <c r="I45" i="1"/>
  <c r="J45" i="1"/>
  <c r="H46" i="1"/>
  <c r="I46" i="1"/>
  <c r="J46" i="1"/>
  <c r="H47" i="1"/>
  <c r="I47" i="1"/>
  <c r="J47" i="1"/>
  <c r="H48" i="1"/>
  <c r="I48" i="1" s="1"/>
  <c r="J48" i="1"/>
  <c r="H49" i="1"/>
  <c r="I49" i="1"/>
  <c r="J49" i="1"/>
  <c r="H50" i="1"/>
  <c r="I50" i="1"/>
  <c r="J50" i="1"/>
  <c r="H51" i="1"/>
  <c r="I51" i="1"/>
  <c r="J51" i="1"/>
  <c r="H52" i="1"/>
  <c r="I52" i="1" s="1"/>
  <c r="J52" i="1"/>
  <c r="H53" i="1"/>
  <c r="I53" i="1"/>
  <c r="J53" i="1"/>
  <c r="H54" i="1"/>
  <c r="I54" i="1"/>
  <c r="J54" i="1"/>
  <c r="H55" i="1"/>
  <c r="I55" i="1"/>
  <c r="J55" i="1"/>
  <c r="H56" i="1"/>
  <c r="I56" i="1" s="1"/>
  <c r="J56" i="1"/>
  <c r="H57" i="1"/>
  <c r="I57" i="1"/>
  <c r="J57" i="1"/>
  <c r="H58" i="1"/>
  <c r="I58" i="1"/>
  <c r="J58" i="1"/>
  <c r="H59" i="1"/>
  <c r="I59" i="1"/>
  <c r="J59" i="1"/>
  <c r="H60" i="1"/>
  <c r="I60" i="1" s="1"/>
  <c r="J60" i="1"/>
  <c r="H61" i="1"/>
  <c r="I61" i="1"/>
  <c r="J61" i="1"/>
  <c r="H62" i="1"/>
  <c r="I62" i="1"/>
  <c r="J62" i="1"/>
  <c r="H63" i="1"/>
  <c r="I63" i="1"/>
  <c r="J63" i="1"/>
  <c r="H64" i="1"/>
  <c r="I64" i="1" s="1"/>
  <c r="J64" i="1"/>
  <c r="H65" i="1"/>
  <c r="I65" i="1"/>
  <c r="J65" i="1"/>
  <c r="H66" i="1"/>
  <c r="I66" i="1"/>
  <c r="J66" i="1"/>
  <c r="H67" i="1"/>
  <c r="I67" i="1"/>
  <c r="J67" i="1"/>
  <c r="H68" i="1"/>
  <c r="I68" i="1" s="1"/>
  <c r="J68" i="1"/>
  <c r="H69" i="1"/>
  <c r="I69" i="1"/>
  <c r="J69" i="1"/>
  <c r="H70" i="1"/>
  <c r="I70" i="1"/>
  <c r="J70" i="1"/>
  <c r="H71" i="1"/>
  <c r="I71" i="1"/>
  <c r="J71" i="1"/>
  <c r="H72" i="1"/>
  <c r="I72" i="1" s="1"/>
  <c r="J72" i="1"/>
  <c r="H73" i="1"/>
  <c r="I73" i="1"/>
  <c r="J73" i="1"/>
  <c r="H74" i="1"/>
  <c r="I74" i="1"/>
  <c r="J74" i="1"/>
  <c r="H75" i="1"/>
  <c r="I75" i="1"/>
  <c r="J75" i="1"/>
  <c r="H76" i="1"/>
  <c r="I76" i="1" s="1"/>
  <c r="J76" i="1"/>
  <c r="H77" i="1"/>
  <c r="I77" i="1"/>
  <c r="J77" i="1"/>
  <c r="H78" i="1"/>
  <c r="I78" i="1"/>
  <c r="J78" i="1"/>
  <c r="H79" i="1"/>
  <c r="I79" i="1"/>
  <c r="J79" i="1"/>
  <c r="H80" i="1"/>
  <c r="I80" i="1" s="1"/>
  <c r="J80" i="1"/>
  <c r="H81" i="1"/>
  <c r="I81" i="1"/>
  <c r="J81" i="1"/>
  <c r="H82" i="1"/>
  <c r="I82" i="1"/>
  <c r="J82" i="1"/>
  <c r="H83" i="1"/>
  <c r="I83" i="1"/>
  <c r="J83" i="1"/>
  <c r="H84" i="1"/>
  <c r="I84" i="1" s="1"/>
  <c r="J84" i="1"/>
  <c r="H85" i="1"/>
  <c r="I85" i="1"/>
  <c r="J85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3" i="1"/>
  <c r="H3" i="1" s="1"/>
  <c r="G2" i="1"/>
  <c r="J3" i="1" l="1"/>
  <c r="I3" i="1"/>
</calcChain>
</file>

<file path=xl/sharedStrings.xml><?xml version="1.0" encoding="utf-8"?>
<sst xmlns="http://schemas.openxmlformats.org/spreadsheetml/2006/main" count="482" uniqueCount="250">
  <si>
    <t>Student</t>
  </si>
  <si>
    <t>ID</t>
  </si>
  <si>
    <t>SIS User ID</t>
  </si>
  <si>
    <t>SIS Login ID</t>
  </si>
  <si>
    <t>Root Account</t>
  </si>
  <si>
    <t>Section</t>
  </si>
  <si>
    <t>Module 1 Chapter Questions from the Textbook (2826785)</t>
  </si>
  <si>
    <t>Module 2 Assignment - Your RFP (2826786)</t>
  </si>
  <si>
    <t>Module 2 Chapter Questions from the Textbook (2826787)</t>
  </si>
  <si>
    <t>Module 3 Assignment - Your Proposal (2826788)</t>
  </si>
  <si>
    <t>Module 3 Chapter Questions from the Textbook (2826789)</t>
  </si>
  <si>
    <t>Module 4 - Assignment - Your Project Plan (2826790)</t>
  </si>
  <si>
    <t>Module 4 Chapter Questions from the Textbook (2826791)</t>
  </si>
  <si>
    <t>Module 5 - Assignment - Your Project Resources and Cost Estimates (2826792)</t>
  </si>
  <si>
    <t>Module 5 Chapter Questions from the Textbook (2826793)</t>
  </si>
  <si>
    <t>Module 6 - Assignment - Risk Assessment Matrix (2826795)</t>
  </si>
  <si>
    <t>Module 6 - Assignment - Post Project Evaluation (2826794)</t>
  </si>
  <si>
    <t>Module 6 Chapter Questions from the Textbook (2826796)</t>
  </si>
  <si>
    <t>Module 7 Chapter Questions from the Textbook (2826797)</t>
  </si>
  <si>
    <t>Module 8 Chapter Questions from the Textbook (2826798)</t>
  </si>
  <si>
    <t>Meet Your Instructor/Introduce Yourself (2826784)</t>
  </si>
  <si>
    <t>Module 1 - Student Expectations  Discussion (2826775)</t>
  </si>
  <si>
    <t>Module 2 - Group Feedback on your RFP (2826776)</t>
  </si>
  <si>
    <t>Module 3 - Discussion - Feedback on Your Proposal (2826777)</t>
  </si>
  <si>
    <t>Module 4 - Discussion - Feedback on Your Task List (2826778)</t>
  </si>
  <si>
    <t>Module 5 - Discussion - Feedback on Your Resources and Cost Estimates (2826779)</t>
  </si>
  <si>
    <t>Module 6 - Discussion - Feedback on Your Risk Assessment Matrix (2826780)</t>
  </si>
  <si>
    <t>Module 6 - Discussion - Feedback on Your Evaluation Plan -- Opportunity for Extra Credit (2826781)</t>
  </si>
  <si>
    <t>Module 7 - Discussion - Story of Great Project Manager (for extra credit) (2826782)</t>
  </si>
  <si>
    <t>Module 8 - Discussion - Opportunity to earn extra credit - A good communicator (2826783)</t>
  </si>
  <si>
    <t>Module 1 Quiz - Chapter 1 (2826750)</t>
  </si>
  <si>
    <t>Module 2 Quiz - Chapter 2 (2826753)</t>
  </si>
  <si>
    <t>Module 3 Quiz - Chapter 3 (2826774)</t>
  </si>
  <si>
    <t>Module 4 Quiz - Chapter 4 (2826754)</t>
  </si>
  <si>
    <t>Module 4 Quiz - Chapter 5 (2826752)</t>
  </si>
  <si>
    <t>Module 5 Quiz - Chapter 6 (2826751)</t>
  </si>
  <si>
    <t>Module 5 Quiz - Chapter 7 (2826766)</t>
  </si>
  <si>
    <t>Module 6 Quiz - Chapter 8 (2826763)</t>
  </si>
  <si>
    <t>Module 6 Quiz - Chapter 9 (2826749)</t>
  </si>
  <si>
    <t>Module 7 Quiz - Chapter 10 (2826757)</t>
  </si>
  <si>
    <t>Module 7 Quiz - Chapter 11 (2826764)</t>
  </si>
  <si>
    <t>Module 8 Quiz - Chapter 12 (2826767)</t>
  </si>
  <si>
    <t>Module 8 Quiz - Chapter 13 (2826768)</t>
  </si>
  <si>
    <t>Cengage Terms of Use (2826714)</t>
  </si>
  <si>
    <t>Cengage Terms of Use (2826773)</t>
  </si>
  <si>
    <t>Assignments Current Points</t>
  </si>
  <si>
    <t>Assignments Final Points</t>
  </si>
  <si>
    <t>Assignments Current Score</t>
  </si>
  <si>
    <t>Assignments Unposted Current Score</t>
  </si>
  <si>
    <t>Assignments Final Score</t>
  </si>
  <si>
    <t>Assignments Unposted Final Score</t>
  </si>
  <si>
    <t>Discussions Current Points</t>
  </si>
  <si>
    <t>Discussions Final Points</t>
  </si>
  <si>
    <t>Discussions Current Score</t>
  </si>
  <si>
    <t>Discussions Unposted Current Score</t>
  </si>
  <si>
    <t>Discussions Final Score</t>
  </si>
  <si>
    <t>Discussions Unposted Final Score</t>
  </si>
  <si>
    <t>Quizzes Current Points</t>
  </si>
  <si>
    <t>Quizzes Final Points</t>
  </si>
  <si>
    <t>Quizzes Current Score</t>
  </si>
  <si>
    <t>Quizzes Unposted Current Score</t>
  </si>
  <si>
    <t>Quizzes Final Score</t>
  </si>
  <si>
    <t>Quizzes Unposted Final Score</t>
  </si>
  <si>
    <t>Imported Assignments Current Points</t>
  </si>
  <si>
    <t>Imported Assignments Final Points</t>
  </si>
  <si>
    <t>Imported Assignments Current Score</t>
  </si>
  <si>
    <t>Imported Assignments Unposted Current Score</t>
  </si>
  <si>
    <t>Imported Assignments Final Score</t>
  </si>
  <si>
    <t>Imported Assignments Unposted Final Score</t>
  </si>
  <si>
    <t>Current Points</t>
  </si>
  <si>
    <t>Final Points</t>
  </si>
  <si>
    <t>Current Score</t>
  </si>
  <si>
    <t>Unposted Current Score</t>
  </si>
  <si>
    <t>Final Score</t>
  </si>
  <si>
    <t>Unposted Final Score</t>
  </si>
  <si>
    <t xml:space="preserve">    Points Possible</t>
  </si>
  <si>
    <t>(read only)</t>
  </si>
  <si>
    <t>Adamson, Will</t>
  </si>
  <si>
    <t>gwa0027</t>
  </si>
  <si>
    <t>unt.instructure.com</t>
  </si>
  <si>
    <t>LTEC 4060 Section 700 - Project Management and Applied Technology Performance Improvement (Fall 2025 8W2)</t>
  </si>
  <si>
    <t>Akhter, Syed</t>
  </si>
  <si>
    <t>sma0379</t>
  </si>
  <si>
    <t>Balino, Carlos</t>
  </si>
  <si>
    <t>cab0844</t>
  </si>
  <si>
    <t>Beckham, James</t>
  </si>
  <si>
    <t>jdb0744</t>
  </si>
  <si>
    <t>Berto, Timothy</t>
  </si>
  <si>
    <t>tb0633</t>
  </si>
  <si>
    <t>Blankenship, Robert</t>
  </si>
  <si>
    <t>rab0438</t>
  </si>
  <si>
    <t>Brew, Rhonda</t>
  </si>
  <si>
    <t>rb1022</t>
  </si>
  <si>
    <t>Castro, Colin</t>
  </si>
  <si>
    <t>cc1883</t>
  </si>
  <si>
    <t>Collins, Matthew</t>
  </si>
  <si>
    <t>mjc0476</t>
  </si>
  <si>
    <t>Cotton, Stevonna</t>
  </si>
  <si>
    <t>smj0248</t>
  </si>
  <si>
    <t>Dale, Gina</t>
  </si>
  <si>
    <t>gmd0100</t>
  </si>
  <si>
    <t>Dempewolff, Rachel</t>
  </si>
  <si>
    <t>rrd0095</t>
  </si>
  <si>
    <t>Di Luzio, Leo</t>
  </si>
  <si>
    <t>lnd0092</t>
  </si>
  <si>
    <t>Diaz, Lazaro</t>
  </si>
  <si>
    <t>ld1224</t>
  </si>
  <si>
    <t>Dojchinovska, Mila</t>
  </si>
  <si>
    <t>md1269</t>
  </si>
  <si>
    <t>Drinkwater, Libbie</t>
  </si>
  <si>
    <t>cd1475</t>
  </si>
  <si>
    <t>Ellsworth, Jazarrion</t>
  </si>
  <si>
    <t>jke0059</t>
  </si>
  <si>
    <t>Erwin, Susie</t>
  </si>
  <si>
    <t>jse0108</t>
  </si>
  <si>
    <t>Flowers, Brittany</t>
  </si>
  <si>
    <t>btf0030</t>
  </si>
  <si>
    <t>Foster, Tamara</t>
  </si>
  <si>
    <t>tnf0043</t>
  </si>
  <si>
    <t>Gaona, Bryttany</t>
  </si>
  <si>
    <t>bg0777</t>
  </si>
  <si>
    <t>Garcia, Cristal</t>
  </si>
  <si>
    <t>cag0617</t>
  </si>
  <si>
    <t>Garcia, Sylvia</t>
  </si>
  <si>
    <t>spg0099</t>
  </si>
  <si>
    <t>Garza, Joshua</t>
  </si>
  <si>
    <t>jlg0662</t>
  </si>
  <si>
    <t>Garza, Victor</t>
  </si>
  <si>
    <t>vg0948</t>
  </si>
  <si>
    <t>Gomez Caldeira, Dylan</t>
  </si>
  <si>
    <t>djg0192</t>
  </si>
  <si>
    <t>Gray, Triniere</t>
  </si>
  <si>
    <t>tvg0015</t>
  </si>
  <si>
    <t>Grundy, Shelly</t>
  </si>
  <si>
    <t>slg0368</t>
  </si>
  <si>
    <t>Harding, LaToya</t>
  </si>
  <si>
    <t>ldb0269</t>
  </si>
  <si>
    <t>Holloway, Tanazia</t>
  </si>
  <si>
    <t>tdh0203</t>
  </si>
  <si>
    <t>Howard, Amanda</t>
  </si>
  <si>
    <t>aga0076</t>
  </si>
  <si>
    <t>Hudson, Jeremy</t>
  </si>
  <si>
    <t>jdh0747</t>
  </si>
  <si>
    <t>Keele, Adam</t>
  </si>
  <si>
    <t>ak2527</t>
  </si>
  <si>
    <t>Lee, Marcus</t>
  </si>
  <si>
    <t>ml1332</t>
  </si>
  <si>
    <t>Lis Munoz, Valeria</t>
  </si>
  <si>
    <t>vl0261</t>
  </si>
  <si>
    <t>Maher, Mohammed Amadur</t>
  </si>
  <si>
    <t>mrm0707</t>
  </si>
  <si>
    <t>Marbury, Ruby</t>
  </si>
  <si>
    <t>rm1918</t>
  </si>
  <si>
    <t>Marusak, Logan</t>
  </si>
  <si>
    <t>lam0627</t>
  </si>
  <si>
    <t>Mason, Stacey</t>
  </si>
  <si>
    <t>smm0779</t>
  </si>
  <si>
    <t>Maxwell, Sarah Grace</t>
  </si>
  <si>
    <t>sm4588</t>
  </si>
  <si>
    <t>Mboma, Randy</t>
  </si>
  <si>
    <t>ram0616</t>
  </si>
  <si>
    <t>Miller, Leah</t>
  </si>
  <si>
    <t>lm0883</t>
  </si>
  <si>
    <t>Milliner, Quin</t>
  </si>
  <si>
    <t>jqm0007</t>
  </si>
  <si>
    <t>Mitchell, Rex</t>
  </si>
  <si>
    <t>krm0445</t>
  </si>
  <si>
    <t>Mohammed Nasser, Mahmood</t>
  </si>
  <si>
    <t>mm3688</t>
  </si>
  <si>
    <t>Moreno, Blanca</t>
  </si>
  <si>
    <t>bam0357</t>
  </si>
  <si>
    <t>Morrill, Crystal</t>
  </si>
  <si>
    <t>cgm0019</t>
  </si>
  <si>
    <t>Mujeeb, Jueria</t>
  </si>
  <si>
    <t>jm0955</t>
  </si>
  <si>
    <t>Musa, Amran</t>
  </si>
  <si>
    <t>aam0704</t>
  </si>
  <si>
    <t>Nicholson, Israel</t>
  </si>
  <si>
    <t>ijn0007</t>
  </si>
  <si>
    <t>Nixon, Sam</t>
  </si>
  <si>
    <t>stn0081</t>
  </si>
  <si>
    <t>Ogundipe, Adeniran</t>
  </si>
  <si>
    <t>ao0074</t>
  </si>
  <si>
    <t>Ontiveroz, Juan</t>
  </si>
  <si>
    <t>jro0078</t>
  </si>
  <si>
    <t>Ortiz Perez, Hector</t>
  </si>
  <si>
    <t>hdo0017</t>
  </si>
  <si>
    <t>Osman, Aliya Mohamed</t>
  </si>
  <si>
    <t>ah1411</t>
  </si>
  <si>
    <t>Osterlind, Ryan</t>
  </si>
  <si>
    <t>ro0207</t>
  </si>
  <si>
    <t>Oyebanji, Nick</t>
  </si>
  <si>
    <t>nao0070</t>
  </si>
  <si>
    <t>Ozor, Michelle</t>
  </si>
  <si>
    <t>mco0032</t>
  </si>
  <si>
    <t>Patel, Bhargavkumar</t>
  </si>
  <si>
    <t>bdp0152</t>
  </si>
  <si>
    <t>Patel, Dev</t>
  </si>
  <si>
    <t>dp1769</t>
  </si>
  <si>
    <t>Perez, John</t>
  </si>
  <si>
    <t>jp1555</t>
  </si>
  <si>
    <t>Porter, Jackson</t>
  </si>
  <si>
    <t>jtp0233</t>
  </si>
  <si>
    <t>Pratt-Castaneda, Kloee</t>
  </si>
  <si>
    <t>knp0130</t>
  </si>
  <si>
    <t>Qualls, Candice</t>
  </si>
  <si>
    <t>cnq0008</t>
  </si>
  <si>
    <t>Rahiman, Omar</t>
  </si>
  <si>
    <t>or0162</t>
  </si>
  <si>
    <t>Ramirez Teniza, Uriel</t>
  </si>
  <si>
    <t>ur0075</t>
  </si>
  <si>
    <t>Rayas, Anahi</t>
  </si>
  <si>
    <t>ar1327</t>
  </si>
  <si>
    <t>Rojo, Monse</t>
  </si>
  <si>
    <t>mr2472</t>
  </si>
  <si>
    <t>Rosen, Benjamin</t>
  </si>
  <si>
    <t>br0663</t>
  </si>
  <si>
    <t>Sandoval, Luis</t>
  </si>
  <si>
    <t>lgs0085</t>
  </si>
  <si>
    <t>Seifert, Dianna</t>
  </si>
  <si>
    <t>ds1329</t>
  </si>
  <si>
    <t>Simon, Chloe</t>
  </si>
  <si>
    <t>cs1344</t>
  </si>
  <si>
    <t>Smith, Javarius</t>
  </si>
  <si>
    <t>jds0874</t>
  </si>
  <si>
    <t>Stiles, Timothy</t>
  </si>
  <si>
    <t>ts1603</t>
  </si>
  <si>
    <t>Suasnovar, Leah</t>
  </si>
  <si>
    <t>lss0169</t>
  </si>
  <si>
    <t>Thusius, Bryan</t>
  </si>
  <si>
    <t>bt0547</t>
  </si>
  <si>
    <t>Toor, Rajdeep</t>
  </si>
  <si>
    <t>rt0640</t>
  </si>
  <si>
    <t>Valerin, Michael</t>
  </si>
  <si>
    <t>mav0236</t>
  </si>
  <si>
    <t>Vela, Lorelei</t>
  </si>
  <si>
    <t>lmv0113</t>
  </si>
  <si>
    <t>Ward, Tearra</t>
  </si>
  <si>
    <t>tlw0370</t>
  </si>
  <si>
    <t>Williams, Parker</t>
  </si>
  <si>
    <t>pqw0001</t>
  </si>
  <si>
    <t>Winne, Dallas</t>
  </si>
  <si>
    <t>drw0247</t>
  </si>
  <si>
    <t>Wu, Jay</t>
  </si>
  <si>
    <t>jw1077</t>
  </si>
  <si>
    <t>Total</t>
  </si>
  <si>
    <t>I</t>
  </si>
  <si>
    <t>F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</si>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</sst>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0" fillId="33" borderId="0" xfId="0" applyFill="1"/>
    <xf numFmtId="9" fontId="0" fillId="33" borderId="0" xfId="1" applyFont="1" applyFill="1"/>
    <xf numFmtId="0" fontId="0" fillId="33" borderId="0" xfId="0" applyFill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CF75-BB19-F74C-98F1-0F461FFF0F25}">
  <dimension ref="A1:CU85"/>
  <sheetViews>
    <sheetView tabSelected="1" topLeftCell="A34" zoomScale="80" zoomScaleNormal="80" workbookViewId="0">
      <selection activeCell="K84" sqref="K84"/>
    </sheetView>
  </sheetViews>
  <sheetFormatPr baseColWidth="10" defaultRowHeight="16" x14ac:dyDescent="0.2"/>
  <cols>
    <col min="1" max="1" width="23.33203125" customWidth="1"/>
  </cols>
  <sheetData>
    <row r="1" spans="1:9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245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  <c r="AG1" t="s">
        <v>26</v>
      </c>
      <c r="AH1" t="s">
        <v>27</v>
      </c>
      <c r="AI1" t="s">
        <v>28</v>
      </c>
      <c r="AJ1" t="s">
        <v>29</v>
      </c>
      <c r="AK1" t="s">
        <v>30</v>
      </c>
      <c r="AL1" t="s">
        <v>31</v>
      </c>
      <c r="AM1" t="s">
        <v>32</v>
      </c>
      <c r="AN1" t="s">
        <v>33</v>
      </c>
      <c r="AO1" t="s">
        <v>34</v>
      </c>
      <c r="AP1" t="s">
        <v>35</v>
      </c>
      <c r="AQ1" t="s">
        <v>36</v>
      </c>
      <c r="AR1" t="s">
        <v>37</v>
      </c>
      <c r="AS1" t="s">
        <v>38</v>
      </c>
      <c r="AT1" t="s">
        <v>39</v>
      </c>
      <c r="AU1" t="s">
        <v>40</v>
      </c>
      <c r="AV1" t="s">
        <v>41</v>
      </c>
      <c r="AW1" t="s">
        <v>42</v>
      </c>
      <c r="AX1" t="s">
        <v>43</v>
      </c>
      <c r="AY1" t="s">
        <v>44</v>
      </c>
      <c r="AZ1" t="s">
        <v>45</v>
      </c>
      <c r="BA1" t="s">
        <v>46</v>
      </c>
      <c r="BB1" t="s">
        <v>47</v>
      </c>
      <c r="BC1" t="s">
        <v>48</v>
      </c>
      <c r="BD1" t="s">
        <v>49</v>
      </c>
      <c r="BE1" t="s">
        <v>50</v>
      </c>
      <c r="BF1" t="s">
        <v>51</v>
      </c>
      <c r="BG1" t="s">
        <v>52</v>
      </c>
      <c r="BH1" t="s">
        <v>53</v>
      </c>
      <c r="BI1" t="s">
        <v>54</v>
      </c>
      <c r="BJ1" t="s">
        <v>55</v>
      </c>
      <c r="BK1" t="s">
        <v>56</v>
      </c>
      <c r="BL1" t="s">
        <v>57</v>
      </c>
      <c r="BM1" t="s">
        <v>58</v>
      </c>
      <c r="BN1" t="s">
        <v>59</v>
      </c>
      <c r="BO1" t="s">
        <v>60</v>
      </c>
      <c r="BP1" t="s">
        <v>61</v>
      </c>
      <c r="BQ1" t="s">
        <v>62</v>
      </c>
      <c r="BR1" t="s">
        <v>63</v>
      </c>
      <c r="BS1" t="s">
        <v>64</v>
      </c>
      <c r="BT1" t="s">
        <v>65</v>
      </c>
      <c r="BU1" t="s">
        <v>66</v>
      </c>
      <c r="BV1" t="s">
        <v>67</v>
      </c>
      <c r="BW1" t="s">
        <v>68</v>
      </c>
      <c r="BX1" t="s">
        <v>63</v>
      </c>
      <c r="BY1" t="s">
        <v>64</v>
      </c>
      <c r="BZ1" t="s">
        <v>65</v>
      </c>
      <c r="CA1" t="s">
        <v>66</v>
      </c>
      <c r="CB1" t="s">
        <v>67</v>
      </c>
      <c r="CC1" t="s">
        <v>68</v>
      </c>
      <c r="CD1" t="s">
        <v>63</v>
      </c>
      <c r="CE1" t="s">
        <v>64</v>
      </c>
      <c r="CF1" t="s">
        <v>65</v>
      </c>
      <c r="CG1" t="s">
        <v>66</v>
      </c>
      <c r="CH1" t="s">
        <v>67</v>
      </c>
      <c r="CI1" t="s">
        <v>68</v>
      </c>
      <c r="CJ1" t="s">
        <v>63</v>
      </c>
      <c r="CK1" t="s">
        <v>64</v>
      </c>
      <c r="CL1" t="s">
        <v>65</v>
      </c>
      <c r="CM1" t="s">
        <v>66</v>
      </c>
      <c r="CN1" t="s">
        <v>67</v>
      </c>
      <c r="CO1" t="s">
        <v>68</v>
      </c>
      <c r="CP1" t="s">
        <v>69</v>
      </c>
      <c r="CQ1" t="s">
        <v>70</v>
      </c>
      <c r="CR1" t="s">
        <v>71</v>
      </c>
      <c r="CS1" t="s">
        <v>72</v>
      </c>
      <c r="CT1" t="s">
        <v>73</v>
      </c>
      <c r="CU1" t="s">
        <v>74</v>
      </c>
    </row>
    <row r="2" spans="1:99" x14ac:dyDescent="0.2">
      <c r="A2" t="s">
        <v>75</v>
      </c>
      <c r="G2">
        <f>SUM(M2:AW2)</f>
        <v>353</v>
      </c>
      <c r="M2">
        <v>10</v>
      </c>
      <c r="N2">
        <v>10</v>
      </c>
      <c r="O2">
        <v>10</v>
      </c>
      <c r="P2">
        <v>10</v>
      </c>
      <c r="Q2">
        <v>10</v>
      </c>
      <c r="R2">
        <v>20</v>
      </c>
      <c r="S2">
        <v>15</v>
      </c>
      <c r="T2">
        <v>20</v>
      </c>
      <c r="U2">
        <v>15</v>
      </c>
      <c r="V2">
        <v>20</v>
      </c>
      <c r="W2">
        <v>10</v>
      </c>
      <c r="X2">
        <v>20</v>
      </c>
      <c r="Y2">
        <v>20</v>
      </c>
      <c r="Z2">
        <v>15</v>
      </c>
      <c r="AA2">
        <v>0</v>
      </c>
      <c r="AB2">
        <v>3</v>
      </c>
      <c r="AC2">
        <v>3</v>
      </c>
      <c r="AD2">
        <v>3</v>
      </c>
      <c r="AE2">
        <v>3</v>
      </c>
      <c r="AF2">
        <v>3</v>
      </c>
      <c r="AG2">
        <v>3</v>
      </c>
      <c r="AH2">
        <v>0</v>
      </c>
      <c r="AI2">
        <v>0</v>
      </c>
      <c r="AJ2">
        <v>0</v>
      </c>
      <c r="AK2">
        <v>10</v>
      </c>
      <c r="AL2">
        <v>10</v>
      </c>
      <c r="AM2">
        <v>10</v>
      </c>
      <c r="AN2">
        <v>10</v>
      </c>
      <c r="AO2">
        <v>10</v>
      </c>
      <c r="AP2">
        <v>10</v>
      </c>
      <c r="AQ2">
        <v>10</v>
      </c>
      <c r="AR2">
        <v>10</v>
      </c>
      <c r="AS2">
        <v>10</v>
      </c>
      <c r="AT2">
        <v>10</v>
      </c>
      <c r="AU2">
        <v>10</v>
      </c>
      <c r="AV2">
        <v>10</v>
      </c>
      <c r="AW2">
        <v>10</v>
      </c>
      <c r="AX2">
        <v>1</v>
      </c>
      <c r="AY2">
        <v>1</v>
      </c>
      <c r="AZ2" t="s">
        <v>76</v>
      </c>
      <c r="BA2" t="s">
        <v>76</v>
      </c>
      <c r="BB2" t="s">
        <v>76</v>
      </c>
      <c r="BC2" t="s">
        <v>76</v>
      </c>
      <c r="BD2" t="s">
        <v>76</v>
      </c>
      <c r="BE2" t="s">
        <v>76</v>
      </c>
      <c r="BF2" t="s">
        <v>76</v>
      </c>
      <c r="BG2" t="s">
        <v>76</v>
      </c>
      <c r="BH2" t="s">
        <v>76</v>
      </c>
      <c r="BI2" t="s">
        <v>76</v>
      </c>
      <c r="BJ2" t="s">
        <v>76</v>
      </c>
      <c r="BK2" t="s">
        <v>76</v>
      </c>
      <c r="BL2" t="s">
        <v>76</v>
      </c>
      <c r="BM2" t="s">
        <v>76</v>
      </c>
      <c r="BN2" t="s">
        <v>76</v>
      </c>
      <c r="BO2" t="s">
        <v>76</v>
      </c>
      <c r="BP2" t="s">
        <v>76</v>
      </c>
      <c r="BQ2" t="s">
        <v>76</v>
      </c>
      <c r="BR2" t="s">
        <v>76</v>
      </c>
      <c r="BS2" t="s">
        <v>76</v>
      </c>
      <c r="BT2" t="s">
        <v>76</v>
      </c>
      <c r="BU2" t="s">
        <v>76</v>
      </c>
      <c r="BV2" t="s">
        <v>76</v>
      </c>
      <c r="BW2" t="s">
        <v>76</v>
      </c>
      <c r="BX2" t="s">
        <v>76</v>
      </c>
      <c r="BY2" t="s">
        <v>76</v>
      </c>
      <c r="BZ2" t="s">
        <v>76</v>
      </c>
      <c r="CA2" t="s">
        <v>76</v>
      </c>
      <c r="CB2" t="s">
        <v>76</v>
      </c>
      <c r="CC2" t="s">
        <v>76</v>
      </c>
      <c r="CD2" t="s">
        <v>76</v>
      </c>
      <c r="CE2" t="s">
        <v>76</v>
      </c>
      <c r="CF2" t="s">
        <v>76</v>
      </c>
      <c r="CG2" t="s">
        <v>76</v>
      </c>
      <c r="CH2" t="s">
        <v>76</v>
      </c>
      <c r="CI2" t="s">
        <v>76</v>
      </c>
      <c r="CJ2" t="s">
        <v>76</v>
      </c>
      <c r="CK2" t="s">
        <v>76</v>
      </c>
      <c r="CL2" t="s">
        <v>76</v>
      </c>
      <c r="CM2" t="s">
        <v>76</v>
      </c>
      <c r="CN2" t="s">
        <v>76</v>
      </c>
      <c r="CO2" t="s">
        <v>76</v>
      </c>
      <c r="CP2" t="s">
        <v>76</v>
      </c>
      <c r="CQ2" t="s">
        <v>76</v>
      </c>
      <c r="CR2" t="s">
        <v>76</v>
      </c>
      <c r="CS2" t="s">
        <v>76</v>
      </c>
      <c r="CT2" t="s">
        <v>76</v>
      </c>
      <c r="CU2" t="s">
        <v>76</v>
      </c>
    </row>
    <row r="3" spans="1:99" x14ac:dyDescent="0.2">
      <c r="A3" t="s">
        <v>77</v>
      </c>
      <c r="B3">
        <v>476649</v>
      </c>
      <c r="C3">
        <v>11862573</v>
      </c>
      <c r="D3" t="s">
        <v>78</v>
      </c>
      <c r="E3" t="s">
        <v>79</v>
      </c>
      <c r="F3" t="s">
        <v>80</v>
      </c>
      <c r="G3">
        <f>SUM(M3:AW3)</f>
        <v>317</v>
      </c>
      <c r="H3" s="1">
        <f>G3/(G$2-50)</f>
        <v>1.0462046204620461</v>
      </c>
      <c r="I3" s="2" t="str">
        <f t="shared" ref="I3" si="0">IF(H3&gt;0.894,"A")</f>
        <v>A</v>
      </c>
      <c r="J3" t="str">
        <f t="shared" ref="J3" si="1">IF(H3&gt;0.794,"B")</f>
        <v>B</v>
      </c>
      <c r="M3">
        <v>10</v>
      </c>
      <c r="N3">
        <v>10</v>
      </c>
      <c r="O3">
        <v>10</v>
      </c>
      <c r="P3">
        <v>10</v>
      </c>
      <c r="Q3">
        <v>10</v>
      </c>
      <c r="R3">
        <v>20</v>
      </c>
      <c r="S3">
        <v>15</v>
      </c>
      <c r="T3">
        <v>20</v>
      </c>
      <c r="U3">
        <v>15</v>
      </c>
      <c r="V3">
        <v>20</v>
      </c>
      <c r="W3">
        <v>10</v>
      </c>
      <c r="X3">
        <v>13</v>
      </c>
      <c r="Y3">
        <v>18</v>
      </c>
      <c r="Z3">
        <v>11</v>
      </c>
      <c r="AA3">
        <v>3</v>
      </c>
      <c r="AB3">
        <v>2</v>
      </c>
      <c r="AC3">
        <v>1</v>
      </c>
      <c r="AD3">
        <v>1</v>
      </c>
      <c r="AK3">
        <v>9</v>
      </c>
      <c r="AL3">
        <v>9</v>
      </c>
      <c r="AM3">
        <v>10</v>
      </c>
      <c r="AN3">
        <v>9</v>
      </c>
      <c r="AO3">
        <v>8</v>
      </c>
      <c r="AP3">
        <v>9</v>
      </c>
      <c r="AQ3">
        <v>10</v>
      </c>
      <c r="AR3">
        <v>10</v>
      </c>
      <c r="AS3">
        <v>10</v>
      </c>
      <c r="AT3">
        <v>9</v>
      </c>
      <c r="AU3">
        <v>8</v>
      </c>
      <c r="AV3">
        <v>8</v>
      </c>
      <c r="AW3">
        <v>9</v>
      </c>
      <c r="AY3">
        <v>1</v>
      </c>
      <c r="AZ3">
        <v>192</v>
      </c>
      <c r="BA3">
        <v>192</v>
      </c>
      <c r="BB3">
        <v>93.66</v>
      </c>
      <c r="BC3">
        <v>93.66</v>
      </c>
      <c r="BD3">
        <v>93.66</v>
      </c>
      <c r="BE3">
        <v>93.66</v>
      </c>
      <c r="BF3">
        <v>7</v>
      </c>
      <c r="BG3">
        <v>7</v>
      </c>
      <c r="BH3">
        <v>77.78</v>
      </c>
      <c r="BI3">
        <v>77.78</v>
      </c>
      <c r="BJ3">
        <v>38.89</v>
      </c>
      <c r="BK3">
        <v>38.89</v>
      </c>
      <c r="BL3">
        <v>118</v>
      </c>
      <c r="BM3">
        <v>118</v>
      </c>
      <c r="BN3">
        <v>90.77</v>
      </c>
      <c r="BO3">
        <v>90.77</v>
      </c>
      <c r="BP3">
        <v>90.77</v>
      </c>
      <c r="BQ3">
        <v>90.77</v>
      </c>
      <c r="BR3">
        <v>0</v>
      </c>
      <c r="BS3">
        <v>0</v>
      </c>
      <c r="BX3">
        <v>0</v>
      </c>
      <c r="BY3">
        <v>0</v>
      </c>
      <c r="CD3">
        <v>0</v>
      </c>
      <c r="CE3">
        <v>0</v>
      </c>
      <c r="CH3">
        <v>0</v>
      </c>
      <c r="CI3">
        <v>0</v>
      </c>
      <c r="CJ3">
        <v>1</v>
      </c>
      <c r="CK3">
        <v>1</v>
      </c>
      <c r="CL3">
        <v>100</v>
      </c>
      <c r="CM3">
        <v>100</v>
      </c>
      <c r="CN3">
        <v>100</v>
      </c>
      <c r="CO3">
        <v>100</v>
      </c>
      <c r="CP3">
        <v>318</v>
      </c>
      <c r="CQ3">
        <v>318</v>
      </c>
      <c r="CR3">
        <v>92.17</v>
      </c>
      <c r="CS3">
        <v>92.17</v>
      </c>
      <c r="CT3">
        <v>89.58</v>
      </c>
      <c r="CU3">
        <v>89.58</v>
      </c>
    </row>
    <row r="4" spans="1:99" x14ac:dyDescent="0.2">
      <c r="A4" t="s">
        <v>81</v>
      </c>
      <c r="B4">
        <v>158924</v>
      </c>
      <c r="C4">
        <v>11388694</v>
      </c>
      <c r="D4" t="s">
        <v>82</v>
      </c>
      <c r="E4" t="s">
        <v>79</v>
      </c>
      <c r="F4" t="s">
        <v>80</v>
      </c>
      <c r="G4">
        <f t="shared" ref="G4:G67" si="2">SUM(M4:AW4)</f>
        <v>338</v>
      </c>
      <c r="H4" s="1">
        <f t="shared" ref="H4:H67" si="3">G4/(G$2-50)</f>
        <v>1.1155115511551155</v>
      </c>
      <c r="I4" s="2" t="str">
        <f t="shared" ref="I4:I67" si="4">IF(H4&gt;0.894,"A")</f>
        <v>A</v>
      </c>
      <c r="J4" t="str">
        <f t="shared" ref="J4:J67" si="5">IF(H4&gt;0.794,"B")</f>
        <v>B</v>
      </c>
      <c r="M4">
        <v>10</v>
      </c>
      <c r="N4">
        <v>10</v>
      </c>
      <c r="O4">
        <v>10</v>
      </c>
      <c r="P4">
        <v>10</v>
      </c>
      <c r="Q4">
        <v>10</v>
      </c>
      <c r="R4">
        <v>20</v>
      </c>
      <c r="S4">
        <v>15</v>
      </c>
      <c r="T4">
        <v>20</v>
      </c>
      <c r="U4">
        <v>15</v>
      </c>
      <c r="V4">
        <v>20</v>
      </c>
      <c r="W4">
        <v>10</v>
      </c>
      <c r="X4">
        <v>20</v>
      </c>
      <c r="Y4">
        <v>20</v>
      </c>
      <c r="Z4">
        <v>15</v>
      </c>
      <c r="AA4">
        <v>2</v>
      </c>
      <c r="AB4">
        <v>3</v>
      </c>
      <c r="AC4">
        <v>3</v>
      </c>
      <c r="AD4">
        <v>1</v>
      </c>
      <c r="AE4">
        <v>1</v>
      </c>
      <c r="AF4">
        <v>3</v>
      </c>
      <c r="AK4">
        <v>10</v>
      </c>
      <c r="AL4">
        <v>10</v>
      </c>
      <c r="AM4">
        <v>9</v>
      </c>
      <c r="AN4">
        <v>9</v>
      </c>
      <c r="AO4">
        <v>9</v>
      </c>
      <c r="AP4">
        <v>9</v>
      </c>
      <c r="AQ4">
        <v>10</v>
      </c>
      <c r="AR4">
        <v>9</v>
      </c>
      <c r="AS4">
        <v>8</v>
      </c>
      <c r="AT4">
        <v>9</v>
      </c>
      <c r="AU4">
        <v>10</v>
      </c>
      <c r="AV4">
        <v>10</v>
      </c>
      <c r="AW4">
        <v>8</v>
      </c>
      <c r="AY4">
        <v>1</v>
      </c>
      <c r="AZ4">
        <v>205</v>
      </c>
      <c r="BA4">
        <v>205</v>
      </c>
      <c r="BB4">
        <v>100</v>
      </c>
      <c r="BC4">
        <v>100</v>
      </c>
      <c r="BD4">
        <v>100</v>
      </c>
      <c r="BE4">
        <v>100</v>
      </c>
      <c r="BF4">
        <v>13</v>
      </c>
      <c r="BG4">
        <v>13</v>
      </c>
      <c r="BH4">
        <v>86.67</v>
      </c>
      <c r="BI4">
        <v>86.67</v>
      </c>
      <c r="BJ4">
        <v>72.22</v>
      </c>
      <c r="BK4">
        <v>72.22</v>
      </c>
      <c r="BL4">
        <v>120</v>
      </c>
      <c r="BM4">
        <v>120</v>
      </c>
      <c r="BN4">
        <v>92.31</v>
      </c>
      <c r="BO4">
        <v>92.31</v>
      </c>
      <c r="BP4">
        <v>92.31</v>
      </c>
      <c r="BQ4">
        <v>92.31</v>
      </c>
      <c r="BR4">
        <v>0</v>
      </c>
      <c r="BS4">
        <v>0</v>
      </c>
      <c r="BX4">
        <v>0</v>
      </c>
      <c r="BY4">
        <v>0</v>
      </c>
      <c r="CD4">
        <v>0</v>
      </c>
      <c r="CE4">
        <v>0</v>
      </c>
      <c r="CH4">
        <v>0</v>
      </c>
      <c r="CI4">
        <v>0</v>
      </c>
      <c r="CJ4">
        <v>1</v>
      </c>
      <c r="CK4">
        <v>1</v>
      </c>
      <c r="CL4">
        <v>100</v>
      </c>
      <c r="CM4">
        <v>100</v>
      </c>
      <c r="CN4">
        <v>100</v>
      </c>
      <c r="CO4">
        <v>100</v>
      </c>
      <c r="CP4">
        <v>339</v>
      </c>
      <c r="CQ4">
        <v>339</v>
      </c>
      <c r="CR4">
        <v>96.58</v>
      </c>
      <c r="CS4">
        <v>96.58</v>
      </c>
      <c r="CT4">
        <v>95.49</v>
      </c>
      <c r="CU4">
        <v>95.49</v>
      </c>
    </row>
    <row r="5" spans="1:99" x14ac:dyDescent="0.2">
      <c r="A5" t="s">
        <v>83</v>
      </c>
      <c r="B5">
        <v>465855</v>
      </c>
      <c r="C5">
        <v>11844488</v>
      </c>
      <c r="D5" t="s">
        <v>84</v>
      </c>
      <c r="E5" t="s">
        <v>79</v>
      </c>
      <c r="F5" t="s">
        <v>80</v>
      </c>
      <c r="G5">
        <f t="shared" si="2"/>
        <v>327</v>
      </c>
      <c r="H5" s="1">
        <f t="shared" si="3"/>
        <v>1.0792079207920793</v>
      </c>
      <c r="I5" s="2" t="str">
        <f t="shared" si="4"/>
        <v>A</v>
      </c>
      <c r="J5" t="str">
        <f t="shared" si="5"/>
        <v>B</v>
      </c>
      <c r="M5">
        <v>10</v>
      </c>
      <c r="N5">
        <v>10</v>
      </c>
      <c r="O5">
        <v>10</v>
      </c>
      <c r="P5">
        <v>10</v>
      </c>
      <c r="Q5">
        <v>10</v>
      </c>
      <c r="R5">
        <v>20</v>
      </c>
      <c r="S5">
        <v>13</v>
      </c>
      <c r="T5">
        <v>20</v>
      </c>
      <c r="U5">
        <v>15</v>
      </c>
      <c r="V5">
        <v>20</v>
      </c>
      <c r="W5">
        <v>10</v>
      </c>
      <c r="X5">
        <v>15</v>
      </c>
      <c r="Y5">
        <v>20</v>
      </c>
      <c r="Z5">
        <v>13</v>
      </c>
      <c r="AA5">
        <v>3</v>
      </c>
      <c r="AB5">
        <v>3</v>
      </c>
      <c r="AC5">
        <v>3</v>
      </c>
      <c r="AD5">
        <v>3</v>
      </c>
      <c r="AE5">
        <v>3</v>
      </c>
      <c r="AF5">
        <v>3</v>
      </c>
      <c r="AG5">
        <v>3</v>
      </c>
      <c r="AH5">
        <v>3</v>
      </c>
      <c r="AK5">
        <v>7</v>
      </c>
      <c r="AL5">
        <v>8</v>
      </c>
      <c r="AM5">
        <v>7</v>
      </c>
      <c r="AN5">
        <v>8</v>
      </c>
      <c r="AO5">
        <v>5</v>
      </c>
      <c r="AP5">
        <v>9</v>
      </c>
      <c r="AQ5">
        <v>9</v>
      </c>
      <c r="AR5">
        <v>10</v>
      </c>
      <c r="AS5">
        <v>9</v>
      </c>
      <c r="AT5">
        <v>9</v>
      </c>
      <c r="AU5">
        <v>9</v>
      </c>
      <c r="AV5">
        <v>8</v>
      </c>
      <c r="AW5">
        <v>9</v>
      </c>
      <c r="AX5">
        <v>1</v>
      </c>
      <c r="AY5">
        <v>1</v>
      </c>
      <c r="AZ5">
        <v>196</v>
      </c>
      <c r="BA5">
        <v>196</v>
      </c>
      <c r="BB5">
        <v>95.61</v>
      </c>
      <c r="BC5">
        <v>95.61</v>
      </c>
      <c r="BD5">
        <v>95.61</v>
      </c>
      <c r="BE5">
        <v>95.61</v>
      </c>
      <c r="BF5">
        <v>24</v>
      </c>
      <c r="BG5">
        <v>24</v>
      </c>
      <c r="BH5">
        <v>133.33000000000001</v>
      </c>
      <c r="BI5">
        <v>133.33000000000001</v>
      </c>
      <c r="BJ5">
        <v>133.33000000000001</v>
      </c>
      <c r="BK5">
        <v>133.33000000000001</v>
      </c>
      <c r="BL5">
        <v>107</v>
      </c>
      <c r="BM5">
        <v>107</v>
      </c>
      <c r="BN5">
        <v>82.31</v>
      </c>
      <c r="BO5">
        <v>82.31</v>
      </c>
      <c r="BP5">
        <v>82.31</v>
      </c>
      <c r="BQ5">
        <v>82.31</v>
      </c>
      <c r="BR5">
        <v>0</v>
      </c>
      <c r="BS5">
        <v>0</v>
      </c>
      <c r="BX5">
        <v>0</v>
      </c>
      <c r="BY5">
        <v>0</v>
      </c>
      <c r="CD5">
        <v>1</v>
      </c>
      <c r="CE5">
        <v>1</v>
      </c>
      <c r="CF5">
        <v>100</v>
      </c>
      <c r="CG5">
        <v>100</v>
      </c>
      <c r="CH5">
        <v>100</v>
      </c>
      <c r="CI5">
        <v>100</v>
      </c>
      <c r="CJ5">
        <v>1</v>
      </c>
      <c r="CK5">
        <v>1</v>
      </c>
      <c r="CL5">
        <v>100</v>
      </c>
      <c r="CM5">
        <v>100</v>
      </c>
      <c r="CN5">
        <v>100</v>
      </c>
      <c r="CO5">
        <v>100</v>
      </c>
      <c r="CP5">
        <v>329</v>
      </c>
      <c r="CQ5">
        <v>329</v>
      </c>
      <c r="CR5">
        <v>92.68</v>
      </c>
      <c r="CS5">
        <v>92.68</v>
      </c>
      <c r="CT5">
        <v>92.68</v>
      </c>
      <c r="CU5">
        <v>92.68</v>
      </c>
    </row>
    <row r="6" spans="1:99" x14ac:dyDescent="0.2">
      <c r="A6" t="s">
        <v>85</v>
      </c>
      <c r="B6">
        <v>399643</v>
      </c>
      <c r="C6">
        <v>11534420</v>
      </c>
      <c r="D6" t="s">
        <v>86</v>
      </c>
      <c r="E6" t="s">
        <v>79</v>
      </c>
      <c r="F6" t="s">
        <v>80</v>
      </c>
      <c r="G6">
        <f t="shared" si="2"/>
        <v>344</v>
      </c>
      <c r="H6" s="1">
        <f t="shared" si="3"/>
        <v>1.1353135313531353</v>
      </c>
      <c r="I6" s="2" t="str">
        <f t="shared" si="4"/>
        <v>A</v>
      </c>
      <c r="J6" t="str">
        <f t="shared" si="5"/>
        <v>B</v>
      </c>
      <c r="M6">
        <v>10</v>
      </c>
      <c r="N6">
        <v>10</v>
      </c>
      <c r="O6">
        <v>10</v>
      </c>
      <c r="P6">
        <v>10</v>
      </c>
      <c r="Q6">
        <v>10</v>
      </c>
      <c r="R6">
        <v>20</v>
      </c>
      <c r="S6">
        <v>15</v>
      </c>
      <c r="T6">
        <v>20</v>
      </c>
      <c r="U6">
        <v>15</v>
      </c>
      <c r="V6">
        <v>20</v>
      </c>
      <c r="W6">
        <v>10</v>
      </c>
      <c r="X6">
        <v>18</v>
      </c>
      <c r="Y6">
        <v>20</v>
      </c>
      <c r="Z6">
        <v>15</v>
      </c>
      <c r="AA6">
        <v>2</v>
      </c>
      <c r="AB6">
        <v>3</v>
      </c>
      <c r="AC6">
        <v>5</v>
      </c>
      <c r="AD6">
        <v>3</v>
      </c>
      <c r="AE6">
        <v>3</v>
      </c>
      <c r="AF6">
        <v>1</v>
      </c>
      <c r="AG6">
        <v>1</v>
      </c>
      <c r="AH6">
        <v>1</v>
      </c>
      <c r="AK6">
        <v>8</v>
      </c>
      <c r="AL6">
        <v>10</v>
      </c>
      <c r="AM6">
        <v>9</v>
      </c>
      <c r="AN6">
        <v>10</v>
      </c>
      <c r="AO6">
        <v>9</v>
      </c>
      <c r="AP6">
        <v>10</v>
      </c>
      <c r="AQ6">
        <v>10</v>
      </c>
      <c r="AR6">
        <v>10</v>
      </c>
      <c r="AS6">
        <v>10</v>
      </c>
      <c r="AT6">
        <v>10</v>
      </c>
      <c r="AU6">
        <v>10</v>
      </c>
      <c r="AV6">
        <v>9</v>
      </c>
      <c r="AW6">
        <v>7</v>
      </c>
      <c r="AY6">
        <v>1</v>
      </c>
      <c r="AZ6">
        <v>203</v>
      </c>
      <c r="BA6">
        <v>203</v>
      </c>
      <c r="BB6">
        <v>99.02</v>
      </c>
      <c r="BC6">
        <v>99.02</v>
      </c>
      <c r="BD6">
        <v>99.02</v>
      </c>
      <c r="BE6">
        <v>99.02</v>
      </c>
      <c r="BF6">
        <v>19</v>
      </c>
      <c r="BG6">
        <v>19</v>
      </c>
      <c r="BH6">
        <v>105.56</v>
      </c>
      <c r="BI6">
        <v>105.56</v>
      </c>
      <c r="BJ6">
        <v>105.56</v>
      </c>
      <c r="BK6">
        <v>105.56</v>
      </c>
      <c r="BL6">
        <v>122</v>
      </c>
      <c r="BM6">
        <v>122</v>
      </c>
      <c r="BN6">
        <v>93.85</v>
      </c>
      <c r="BO6">
        <v>93.85</v>
      </c>
      <c r="BP6">
        <v>93.85</v>
      </c>
      <c r="BQ6">
        <v>93.85</v>
      </c>
      <c r="BR6">
        <v>0</v>
      </c>
      <c r="BS6">
        <v>0</v>
      </c>
      <c r="BX6">
        <v>0</v>
      </c>
      <c r="BY6">
        <v>0</v>
      </c>
      <c r="CD6">
        <v>0</v>
      </c>
      <c r="CE6">
        <v>0</v>
      </c>
      <c r="CH6">
        <v>0</v>
      </c>
      <c r="CI6">
        <v>0</v>
      </c>
      <c r="CJ6">
        <v>1</v>
      </c>
      <c r="CK6">
        <v>1</v>
      </c>
      <c r="CL6">
        <v>100</v>
      </c>
      <c r="CM6">
        <v>100</v>
      </c>
      <c r="CN6">
        <v>100</v>
      </c>
      <c r="CO6">
        <v>100</v>
      </c>
      <c r="CP6">
        <v>345</v>
      </c>
      <c r="CQ6">
        <v>345</v>
      </c>
      <c r="CR6">
        <v>97.46</v>
      </c>
      <c r="CS6">
        <v>97.46</v>
      </c>
      <c r="CT6">
        <v>97.18</v>
      </c>
      <c r="CU6">
        <v>97.18</v>
      </c>
    </row>
    <row r="7" spans="1:99" x14ac:dyDescent="0.2">
      <c r="A7" t="s">
        <v>87</v>
      </c>
      <c r="B7">
        <v>475162</v>
      </c>
      <c r="C7">
        <v>11854066</v>
      </c>
      <c r="D7" t="s">
        <v>88</v>
      </c>
      <c r="E7" t="s">
        <v>79</v>
      </c>
      <c r="F7" t="s">
        <v>80</v>
      </c>
      <c r="G7">
        <f t="shared" si="2"/>
        <v>373</v>
      </c>
      <c r="H7" s="1">
        <f t="shared" si="3"/>
        <v>1.2310231023102309</v>
      </c>
      <c r="I7" s="2" t="str">
        <f t="shared" si="4"/>
        <v>A</v>
      </c>
      <c r="J7" t="str">
        <f t="shared" si="5"/>
        <v>B</v>
      </c>
      <c r="M7">
        <v>10</v>
      </c>
      <c r="N7">
        <v>10</v>
      </c>
      <c r="O7">
        <v>10</v>
      </c>
      <c r="P7">
        <v>10</v>
      </c>
      <c r="Q7">
        <v>10</v>
      </c>
      <c r="R7">
        <v>20</v>
      </c>
      <c r="S7">
        <v>15</v>
      </c>
      <c r="T7">
        <v>20</v>
      </c>
      <c r="U7">
        <v>15</v>
      </c>
      <c r="V7">
        <v>20</v>
      </c>
      <c r="W7">
        <v>10</v>
      </c>
      <c r="X7">
        <v>20</v>
      </c>
      <c r="Y7">
        <v>20</v>
      </c>
      <c r="Z7">
        <v>15</v>
      </c>
      <c r="AA7">
        <v>7</v>
      </c>
      <c r="AB7">
        <v>3</v>
      </c>
      <c r="AC7">
        <v>5</v>
      </c>
      <c r="AD7">
        <v>4</v>
      </c>
      <c r="AE7">
        <v>3</v>
      </c>
      <c r="AF7">
        <v>5</v>
      </c>
      <c r="AG7">
        <v>4</v>
      </c>
      <c r="AH7">
        <v>1</v>
      </c>
      <c r="AI7">
        <v>5</v>
      </c>
      <c r="AJ7">
        <v>5</v>
      </c>
      <c r="AK7">
        <v>10</v>
      </c>
      <c r="AL7">
        <v>10</v>
      </c>
      <c r="AM7">
        <v>10</v>
      </c>
      <c r="AN7">
        <v>10</v>
      </c>
      <c r="AO7">
        <v>10</v>
      </c>
      <c r="AP7">
        <v>9</v>
      </c>
      <c r="AQ7">
        <v>9</v>
      </c>
      <c r="AR7">
        <v>10</v>
      </c>
      <c r="AS7">
        <v>10</v>
      </c>
      <c r="AT7">
        <v>10</v>
      </c>
      <c r="AU7">
        <v>10</v>
      </c>
      <c r="AV7">
        <v>9</v>
      </c>
      <c r="AW7">
        <v>9</v>
      </c>
      <c r="AY7">
        <v>1</v>
      </c>
      <c r="AZ7">
        <v>205</v>
      </c>
      <c r="BA7">
        <v>205</v>
      </c>
      <c r="BB7">
        <v>100</v>
      </c>
      <c r="BC7">
        <v>100</v>
      </c>
      <c r="BD7">
        <v>100</v>
      </c>
      <c r="BE7">
        <v>100</v>
      </c>
      <c r="BF7">
        <v>42</v>
      </c>
      <c r="BG7">
        <v>42</v>
      </c>
      <c r="BH7">
        <v>233.33</v>
      </c>
      <c r="BI7">
        <v>233.33</v>
      </c>
      <c r="BJ7">
        <v>233.33</v>
      </c>
      <c r="BK7">
        <v>233.33</v>
      </c>
      <c r="BL7">
        <v>126</v>
      </c>
      <c r="BM7">
        <v>126</v>
      </c>
      <c r="BN7">
        <v>96.92</v>
      </c>
      <c r="BO7">
        <v>96.92</v>
      </c>
      <c r="BP7">
        <v>96.92</v>
      </c>
      <c r="BQ7">
        <v>96.92</v>
      </c>
      <c r="BR7">
        <v>0</v>
      </c>
      <c r="BS7">
        <v>0</v>
      </c>
      <c r="BX7">
        <v>0</v>
      </c>
      <c r="BY7">
        <v>0</v>
      </c>
      <c r="CD7">
        <v>0</v>
      </c>
      <c r="CE7">
        <v>0</v>
      </c>
      <c r="CH7">
        <v>0</v>
      </c>
      <c r="CI7">
        <v>0</v>
      </c>
      <c r="CJ7">
        <v>1</v>
      </c>
      <c r="CK7">
        <v>1</v>
      </c>
      <c r="CL7">
        <v>100</v>
      </c>
      <c r="CM7">
        <v>100</v>
      </c>
      <c r="CN7">
        <v>100</v>
      </c>
      <c r="CO7">
        <v>100</v>
      </c>
      <c r="CP7">
        <v>374</v>
      </c>
      <c r="CQ7">
        <v>374</v>
      </c>
      <c r="CR7">
        <v>105.65</v>
      </c>
      <c r="CS7">
        <v>105.65</v>
      </c>
      <c r="CT7">
        <v>105.35</v>
      </c>
      <c r="CU7">
        <v>105.35</v>
      </c>
    </row>
    <row r="8" spans="1:99" x14ac:dyDescent="0.2">
      <c r="A8" t="s">
        <v>89</v>
      </c>
      <c r="B8">
        <v>457033</v>
      </c>
      <c r="C8">
        <v>11828753</v>
      </c>
      <c r="D8" t="s">
        <v>90</v>
      </c>
      <c r="E8" t="s">
        <v>79</v>
      </c>
      <c r="F8" t="s">
        <v>80</v>
      </c>
      <c r="G8">
        <f t="shared" si="2"/>
        <v>348</v>
      </c>
      <c r="H8" s="1">
        <f t="shared" si="3"/>
        <v>1.1485148514851484</v>
      </c>
      <c r="I8" s="2" t="str">
        <f t="shared" si="4"/>
        <v>A</v>
      </c>
      <c r="J8" t="str">
        <f t="shared" si="5"/>
        <v>B</v>
      </c>
      <c r="M8">
        <v>10</v>
      </c>
      <c r="N8">
        <v>10</v>
      </c>
      <c r="O8">
        <v>10</v>
      </c>
      <c r="P8">
        <v>10</v>
      </c>
      <c r="Q8">
        <v>10</v>
      </c>
      <c r="R8">
        <v>20</v>
      </c>
      <c r="S8">
        <v>13</v>
      </c>
      <c r="T8">
        <v>20</v>
      </c>
      <c r="U8">
        <v>13</v>
      </c>
      <c r="V8">
        <v>20</v>
      </c>
      <c r="W8">
        <v>10</v>
      </c>
      <c r="X8">
        <v>20</v>
      </c>
      <c r="Y8">
        <v>17</v>
      </c>
      <c r="Z8">
        <v>15</v>
      </c>
      <c r="AA8">
        <v>3</v>
      </c>
      <c r="AB8">
        <v>3</v>
      </c>
      <c r="AC8">
        <v>3</v>
      </c>
      <c r="AD8">
        <v>3</v>
      </c>
      <c r="AE8">
        <v>3</v>
      </c>
      <c r="AF8">
        <v>3</v>
      </c>
      <c r="AG8">
        <v>3</v>
      </c>
      <c r="AH8">
        <v>3</v>
      </c>
      <c r="AK8">
        <v>10</v>
      </c>
      <c r="AL8">
        <v>10</v>
      </c>
      <c r="AM8">
        <v>10</v>
      </c>
      <c r="AN8">
        <v>9</v>
      </c>
      <c r="AO8">
        <v>10</v>
      </c>
      <c r="AP8">
        <v>9</v>
      </c>
      <c r="AQ8">
        <v>10</v>
      </c>
      <c r="AR8">
        <v>10</v>
      </c>
      <c r="AS8">
        <v>10</v>
      </c>
      <c r="AT8">
        <v>10</v>
      </c>
      <c r="AU8">
        <v>10</v>
      </c>
      <c r="AV8">
        <v>9</v>
      </c>
      <c r="AW8">
        <v>9</v>
      </c>
      <c r="AY8">
        <v>1</v>
      </c>
      <c r="AZ8">
        <v>198</v>
      </c>
      <c r="BA8">
        <v>198</v>
      </c>
      <c r="BB8">
        <v>96.59</v>
      </c>
      <c r="BC8">
        <v>96.59</v>
      </c>
      <c r="BD8">
        <v>96.59</v>
      </c>
      <c r="BE8">
        <v>96.59</v>
      </c>
      <c r="BF8">
        <v>24</v>
      </c>
      <c r="BG8">
        <v>24</v>
      </c>
      <c r="BH8">
        <v>133.33000000000001</v>
      </c>
      <c r="BI8">
        <v>133.33000000000001</v>
      </c>
      <c r="BJ8">
        <v>133.33000000000001</v>
      </c>
      <c r="BK8">
        <v>133.33000000000001</v>
      </c>
      <c r="BL8">
        <v>126</v>
      </c>
      <c r="BM8">
        <v>126</v>
      </c>
      <c r="BN8">
        <v>96.92</v>
      </c>
      <c r="BO8">
        <v>96.92</v>
      </c>
      <c r="BP8">
        <v>96.92</v>
      </c>
      <c r="BQ8">
        <v>96.92</v>
      </c>
      <c r="BR8">
        <v>0</v>
      </c>
      <c r="BS8">
        <v>0</v>
      </c>
      <c r="BX8">
        <v>0</v>
      </c>
      <c r="BY8">
        <v>0</v>
      </c>
      <c r="CD8">
        <v>0</v>
      </c>
      <c r="CE8">
        <v>0</v>
      </c>
      <c r="CH8">
        <v>0</v>
      </c>
      <c r="CI8">
        <v>0</v>
      </c>
      <c r="CJ8">
        <v>1</v>
      </c>
      <c r="CK8">
        <v>1</v>
      </c>
      <c r="CL8">
        <v>100</v>
      </c>
      <c r="CM8">
        <v>100</v>
      </c>
      <c r="CN8">
        <v>100</v>
      </c>
      <c r="CO8">
        <v>100</v>
      </c>
      <c r="CP8">
        <v>349</v>
      </c>
      <c r="CQ8">
        <v>349</v>
      </c>
      <c r="CR8">
        <v>98.59</v>
      </c>
      <c r="CS8">
        <v>98.59</v>
      </c>
      <c r="CT8">
        <v>98.31</v>
      </c>
      <c r="CU8">
        <v>98.31</v>
      </c>
    </row>
    <row r="9" spans="1:99" s="3" customFormat="1" x14ac:dyDescent="0.2">
      <c r="A9" s="3" t="s">
        <v>91</v>
      </c>
      <c r="B9" s="3">
        <v>381033</v>
      </c>
      <c r="C9" s="3">
        <v>11718926</v>
      </c>
      <c r="D9" s="3" t="s">
        <v>92</v>
      </c>
      <c r="E9" s="3" t="s">
        <v>79</v>
      </c>
      <c r="F9" s="3" t="s">
        <v>80</v>
      </c>
      <c r="G9" s="3">
        <f t="shared" si="2"/>
        <v>35</v>
      </c>
      <c r="H9" s="4">
        <f t="shared" si="3"/>
        <v>0.11551155115511551</v>
      </c>
      <c r="I9" s="5" t="b">
        <f t="shared" si="4"/>
        <v>0</v>
      </c>
      <c r="J9" s="3" t="b">
        <f t="shared" si="5"/>
        <v>0</v>
      </c>
      <c r="K9" s="3" t="s">
        <v>246</v>
      </c>
      <c r="M9" s="3">
        <v>10</v>
      </c>
      <c r="AA9" s="3">
        <v>4</v>
      </c>
      <c r="AB9" s="3">
        <v>3</v>
      </c>
      <c r="AK9" s="3">
        <v>9</v>
      </c>
      <c r="AL9" s="3">
        <v>9</v>
      </c>
      <c r="AY9" s="3">
        <v>1</v>
      </c>
      <c r="AZ9" s="3">
        <v>10</v>
      </c>
      <c r="BA9" s="3">
        <v>10</v>
      </c>
      <c r="BB9" s="3">
        <v>100</v>
      </c>
      <c r="BC9" s="3">
        <v>100</v>
      </c>
      <c r="BD9" s="3">
        <v>4.88</v>
      </c>
      <c r="BE9" s="3">
        <v>4.88</v>
      </c>
      <c r="BF9" s="3">
        <v>7</v>
      </c>
      <c r="BG9" s="3">
        <v>7</v>
      </c>
      <c r="BH9" s="3">
        <v>233.33</v>
      </c>
      <c r="BI9" s="3">
        <v>233.33</v>
      </c>
      <c r="BJ9" s="3">
        <v>38.89</v>
      </c>
      <c r="BK9" s="3">
        <v>38.89</v>
      </c>
      <c r="BL9" s="3">
        <v>18</v>
      </c>
      <c r="BM9" s="3">
        <v>18</v>
      </c>
      <c r="BN9" s="3">
        <v>90</v>
      </c>
      <c r="BO9" s="3">
        <v>90</v>
      </c>
      <c r="BP9" s="3">
        <v>13.85</v>
      </c>
      <c r="BQ9" s="3">
        <v>13.85</v>
      </c>
      <c r="BR9" s="3">
        <v>0</v>
      </c>
      <c r="BS9" s="3">
        <v>0</v>
      </c>
      <c r="BX9" s="3">
        <v>0</v>
      </c>
      <c r="BY9" s="3">
        <v>0</v>
      </c>
      <c r="CD9" s="3">
        <v>0</v>
      </c>
      <c r="CE9" s="3">
        <v>0</v>
      </c>
      <c r="CH9" s="3">
        <v>0</v>
      </c>
      <c r="CI9" s="3">
        <v>0</v>
      </c>
      <c r="CJ9" s="3">
        <v>1</v>
      </c>
      <c r="CK9" s="3">
        <v>1</v>
      </c>
      <c r="CL9" s="3">
        <v>100</v>
      </c>
      <c r="CM9" s="3">
        <v>100</v>
      </c>
      <c r="CN9" s="3">
        <v>100</v>
      </c>
      <c r="CO9" s="3">
        <v>100</v>
      </c>
      <c r="CP9" s="3">
        <v>36</v>
      </c>
      <c r="CQ9" s="3">
        <v>36</v>
      </c>
      <c r="CR9" s="3">
        <v>105.88</v>
      </c>
      <c r="CS9" s="3">
        <v>105.88</v>
      </c>
      <c r="CT9" s="3">
        <v>10.14</v>
      </c>
      <c r="CU9" s="3">
        <v>10.14</v>
      </c>
    </row>
    <row r="10" spans="1:99" x14ac:dyDescent="0.2">
      <c r="A10" t="s">
        <v>93</v>
      </c>
      <c r="B10">
        <v>517568</v>
      </c>
      <c r="C10">
        <v>11925260</v>
      </c>
      <c r="D10" t="s">
        <v>94</v>
      </c>
      <c r="E10" t="s">
        <v>79</v>
      </c>
      <c r="F10" t="s">
        <v>80</v>
      </c>
      <c r="G10">
        <f t="shared" si="2"/>
        <v>295.5</v>
      </c>
      <c r="H10" s="1">
        <f t="shared" si="3"/>
        <v>0.97524752475247523</v>
      </c>
      <c r="I10" s="2" t="str">
        <f t="shared" si="4"/>
        <v>A</v>
      </c>
      <c r="J10" t="str">
        <f t="shared" si="5"/>
        <v>B</v>
      </c>
      <c r="M10">
        <v>8</v>
      </c>
      <c r="N10">
        <v>10</v>
      </c>
      <c r="O10">
        <v>10</v>
      </c>
      <c r="P10">
        <v>10</v>
      </c>
      <c r="Q10">
        <v>10</v>
      </c>
      <c r="R10">
        <v>20</v>
      </c>
      <c r="S10">
        <v>15</v>
      </c>
      <c r="T10">
        <v>20</v>
      </c>
      <c r="U10">
        <v>15</v>
      </c>
      <c r="V10">
        <v>20</v>
      </c>
      <c r="W10">
        <v>10</v>
      </c>
      <c r="X10">
        <v>16.5</v>
      </c>
      <c r="AB10">
        <v>2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K10">
        <v>10</v>
      </c>
      <c r="AL10">
        <v>10</v>
      </c>
      <c r="AM10">
        <v>9</v>
      </c>
      <c r="AN10">
        <v>9</v>
      </c>
      <c r="AO10">
        <v>10</v>
      </c>
      <c r="AP10">
        <v>10</v>
      </c>
      <c r="AQ10">
        <v>9</v>
      </c>
      <c r="AR10">
        <v>10</v>
      </c>
      <c r="AS10">
        <v>9</v>
      </c>
      <c r="AT10">
        <v>10</v>
      </c>
      <c r="AU10">
        <v>9</v>
      </c>
      <c r="AV10">
        <v>9</v>
      </c>
      <c r="AW10">
        <v>9</v>
      </c>
      <c r="AY10">
        <v>1</v>
      </c>
      <c r="AZ10">
        <v>164.5</v>
      </c>
      <c r="BA10">
        <v>164.5</v>
      </c>
      <c r="BB10">
        <v>96.76</v>
      </c>
      <c r="BC10">
        <v>96.76</v>
      </c>
      <c r="BD10">
        <v>80.239999999999995</v>
      </c>
      <c r="BE10">
        <v>80.239999999999995</v>
      </c>
      <c r="BF10">
        <v>8</v>
      </c>
      <c r="BG10">
        <v>8</v>
      </c>
      <c r="BH10">
        <v>44.44</v>
      </c>
      <c r="BI10">
        <v>44.44</v>
      </c>
      <c r="BJ10">
        <v>44.44</v>
      </c>
      <c r="BK10">
        <v>44.44</v>
      </c>
      <c r="BL10">
        <v>123</v>
      </c>
      <c r="BM10">
        <v>123</v>
      </c>
      <c r="BN10">
        <v>94.62</v>
      </c>
      <c r="BO10">
        <v>94.62</v>
      </c>
      <c r="BP10">
        <v>94.62</v>
      </c>
      <c r="BQ10">
        <v>94.62</v>
      </c>
      <c r="BR10">
        <v>0</v>
      </c>
      <c r="BS10">
        <v>0</v>
      </c>
      <c r="BX10">
        <v>0</v>
      </c>
      <c r="BY10">
        <v>0</v>
      </c>
      <c r="CD10">
        <v>0</v>
      </c>
      <c r="CE10">
        <v>0</v>
      </c>
      <c r="CH10">
        <v>0</v>
      </c>
      <c r="CI10">
        <v>0</v>
      </c>
      <c r="CJ10">
        <v>1</v>
      </c>
      <c r="CK10">
        <v>1</v>
      </c>
      <c r="CL10">
        <v>100</v>
      </c>
      <c r="CM10">
        <v>100</v>
      </c>
      <c r="CN10">
        <v>100</v>
      </c>
      <c r="CO10">
        <v>100</v>
      </c>
      <c r="CP10">
        <v>296.5</v>
      </c>
      <c r="CQ10">
        <v>296.5</v>
      </c>
      <c r="CR10">
        <v>92.95</v>
      </c>
      <c r="CS10">
        <v>92.95</v>
      </c>
      <c r="CT10">
        <v>83.52</v>
      </c>
      <c r="CU10">
        <v>83.52</v>
      </c>
    </row>
    <row r="11" spans="1:99" x14ac:dyDescent="0.2">
      <c r="A11" t="s">
        <v>95</v>
      </c>
      <c r="B11">
        <v>394988</v>
      </c>
      <c r="C11">
        <v>11741035</v>
      </c>
      <c r="D11" t="s">
        <v>96</v>
      </c>
      <c r="E11" t="s">
        <v>79</v>
      </c>
      <c r="F11" t="s">
        <v>80</v>
      </c>
      <c r="G11">
        <f t="shared" si="2"/>
        <v>292</v>
      </c>
      <c r="H11" s="1">
        <f t="shared" si="3"/>
        <v>0.9636963696369637</v>
      </c>
      <c r="I11" s="2" t="str">
        <f t="shared" si="4"/>
        <v>A</v>
      </c>
      <c r="J11" t="str">
        <f t="shared" si="5"/>
        <v>B</v>
      </c>
      <c r="M11">
        <v>10</v>
      </c>
      <c r="N11">
        <v>10</v>
      </c>
      <c r="O11">
        <v>10</v>
      </c>
      <c r="P11">
        <v>10</v>
      </c>
      <c r="Q11">
        <v>10</v>
      </c>
      <c r="R11">
        <v>20</v>
      </c>
      <c r="T11">
        <v>20</v>
      </c>
      <c r="U11">
        <v>11</v>
      </c>
      <c r="V11">
        <v>20</v>
      </c>
      <c r="W11">
        <v>10</v>
      </c>
      <c r="Y11">
        <v>20</v>
      </c>
      <c r="AA11">
        <v>2</v>
      </c>
      <c r="AB11">
        <v>3</v>
      </c>
      <c r="AC11">
        <v>3</v>
      </c>
      <c r="AD11">
        <v>1</v>
      </c>
      <c r="AE11">
        <v>1</v>
      </c>
      <c r="AF11">
        <v>1</v>
      </c>
      <c r="AG11">
        <v>1</v>
      </c>
      <c r="AK11">
        <v>10</v>
      </c>
      <c r="AL11">
        <v>10</v>
      </c>
      <c r="AM11">
        <v>9</v>
      </c>
      <c r="AN11">
        <v>10</v>
      </c>
      <c r="AO11">
        <v>10</v>
      </c>
      <c r="AP11">
        <v>10</v>
      </c>
      <c r="AQ11">
        <v>10</v>
      </c>
      <c r="AR11">
        <v>10</v>
      </c>
      <c r="AS11">
        <v>10</v>
      </c>
      <c r="AT11">
        <v>10</v>
      </c>
      <c r="AU11">
        <v>10</v>
      </c>
      <c r="AV11">
        <v>10</v>
      </c>
      <c r="AW11">
        <v>10</v>
      </c>
      <c r="AX11">
        <v>1</v>
      </c>
      <c r="AY11">
        <v>1</v>
      </c>
      <c r="AZ11">
        <v>151</v>
      </c>
      <c r="BA11">
        <v>151</v>
      </c>
      <c r="BB11">
        <v>97.42</v>
      </c>
      <c r="BC11">
        <v>97.42</v>
      </c>
      <c r="BD11">
        <v>73.66</v>
      </c>
      <c r="BE11">
        <v>73.66</v>
      </c>
      <c r="BF11">
        <v>12</v>
      </c>
      <c r="BG11">
        <v>12</v>
      </c>
      <c r="BH11">
        <v>66.67</v>
      </c>
      <c r="BI11">
        <v>66.67</v>
      </c>
      <c r="BJ11">
        <v>66.67</v>
      </c>
      <c r="BK11">
        <v>66.67</v>
      </c>
      <c r="BL11">
        <v>129</v>
      </c>
      <c r="BM11">
        <v>129</v>
      </c>
      <c r="BN11">
        <v>99.23</v>
      </c>
      <c r="BO11">
        <v>99.23</v>
      </c>
      <c r="BP11">
        <v>99.23</v>
      </c>
      <c r="BQ11">
        <v>99.23</v>
      </c>
      <c r="BR11">
        <v>0</v>
      </c>
      <c r="BS11">
        <v>0</v>
      </c>
      <c r="BX11">
        <v>0</v>
      </c>
      <c r="BY11">
        <v>0</v>
      </c>
      <c r="CD11">
        <v>1</v>
      </c>
      <c r="CE11">
        <v>1</v>
      </c>
      <c r="CF11">
        <v>100</v>
      </c>
      <c r="CG11">
        <v>100</v>
      </c>
      <c r="CH11">
        <v>100</v>
      </c>
      <c r="CI11">
        <v>100</v>
      </c>
      <c r="CJ11">
        <v>1</v>
      </c>
      <c r="CK11">
        <v>1</v>
      </c>
      <c r="CL11">
        <v>100</v>
      </c>
      <c r="CM11">
        <v>100</v>
      </c>
      <c r="CN11">
        <v>100</v>
      </c>
      <c r="CO11">
        <v>100</v>
      </c>
      <c r="CP11">
        <v>294</v>
      </c>
      <c r="CQ11">
        <v>294</v>
      </c>
      <c r="CR11">
        <v>96.39</v>
      </c>
      <c r="CS11">
        <v>96.39</v>
      </c>
      <c r="CT11">
        <v>82.82</v>
      </c>
      <c r="CU11">
        <v>82.82</v>
      </c>
    </row>
    <row r="12" spans="1:99" x14ac:dyDescent="0.2">
      <c r="A12" t="s">
        <v>97</v>
      </c>
      <c r="B12">
        <v>484269</v>
      </c>
      <c r="C12">
        <v>11590047</v>
      </c>
      <c r="D12" t="s">
        <v>98</v>
      </c>
      <c r="E12" t="s">
        <v>79</v>
      </c>
      <c r="F12" t="s">
        <v>80</v>
      </c>
      <c r="G12">
        <f t="shared" si="2"/>
        <v>328</v>
      </c>
      <c r="H12" s="1">
        <f t="shared" si="3"/>
        <v>1.0825082508250825</v>
      </c>
      <c r="I12" s="2" t="str">
        <f t="shared" si="4"/>
        <v>A</v>
      </c>
      <c r="J12" t="str">
        <f t="shared" si="5"/>
        <v>B</v>
      </c>
      <c r="M12">
        <v>10</v>
      </c>
      <c r="N12">
        <v>10</v>
      </c>
      <c r="P12">
        <v>10</v>
      </c>
      <c r="Q12">
        <v>10</v>
      </c>
      <c r="R12">
        <v>20</v>
      </c>
      <c r="T12">
        <v>20</v>
      </c>
      <c r="U12">
        <v>15</v>
      </c>
      <c r="V12">
        <v>20</v>
      </c>
      <c r="W12">
        <v>10</v>
      </c>
      <c r="X12">
        <v>20</v>
      </c>
      <c r="Y12">
        <v>20</v>
      </c>
      <c r="AA12">
        <v>4</v>
      </c>
      <c r="AB12">
        <v>3</v>
      </c>
      <c r="AC12">
        <v>5</v>
      </c>
      <c r="AD12">
        <v>4</v>
      </c>
      <c r="AE12">
        <v>3</v>
      </c>
      <c r="AF12">
        <v>3</v>
      </c>
      <c r="AG12">
        <v>3</v>
      </c>
      <c r="AH12">
        <v>4</v>
      </c>
      <c r="AI12">
        <v>7</v>
      </c>
      <c r="AJ12">
        <v>7</v>
      </c>
      <c r="AK12">
        <v>10</v>
      </c>
      <c r="AL12">
        <v>9</v>
      </c>
      <c r="AM12">
        <v>10</v>
      </c>
      <c r="AN12">
        <v>9</v>
      </c>
      <c r="AO12">
        <v>9</v>
      </c>
      <c r="AP12">
        <v>8</v>
      </c>
      <c r="AQ12">
        <v>10</v>
      </c>
      <c r="AR12">
        <v>10</v>
      </c>
      <c r="AS12">
        <v>9</v>
      </c>
      <c r="AT12">
        <v>10</v>
      </c>
      <c r="AU12">
        <v>10</v>
      </c>
      <c r="AV12">
        <v>9</v>
      </c>
      <c r="AW12">
        <v>7</v>
      </c>
      <c r="AX12">
        <v>1</v>
      </c>
      <c r="AY12">
        <v>1</v>
      </c>
      <c r="AZ12">
        <v>165</v>
      </c>
      <c r="BA12">
        <v>165</v>
      </c>
      <c r="BB12">
        <v>100</v>
      </c>
      <c r="BC12">
        <v>100</v>
      </c>
      <c r="BD12">
        <v>80.489999999999995</v>
      </c>
      <c r="BE12">
        <v>80.489999999999995</v>
      </c>
      <c r="BF12">
        <v>43</v>
      </c>
      <c r="BG12">
        <v>43</v>
      </c>
      <c r="BH12">
        <v>238.89</v>
      </c>
      <c r="BI12">
        <v>238.89</v>
      </c>
      <c r="BJ12">
        <v>238.89</v>
      </c>
      <c r="BK12">
        <v>238.89</v>
      </c>
      <c r="BL12">
        <v>120</v>
      </c>
      <c r="BM12">
        <v>120</v>
      </c>
      <c r="BN12">
        <v>92.31</v>
      </c>
      <c r="BO12">
        <v>92.31</v>
      </c>
      <c r="BP12">
        <v>92.31</v>
      </c>
      <c r="BQ12">
        <v>92.31</v>
      </c>
      <c r="BR12">
        <v>0</v>
      </c>
      <c r="BS12">
        <v>0</v>
      </c>
      <c r="BX12">
        <v>0</v>
      </c>
      <c r="BY12">
        <v>0</v>
      </c>
      <c r="CD12">
        <v>1</v>
      </c>
      <c r="CE12">
        <v>1</v>
      </c>
      <c r="CF12">
        <v>100</v>
      </c>
      <c r="CG12">
        <v>100</v>
      </c>
      <c r="CH12">
        <v>100</v>
      </c>
      <c r="CI12">
        <v>100</v>
      </c>
      <c r="CJ12">
        <v>1</v>
      </c>
      <c r="CK12">
        <v>1</v>
      </c>
      <c r="CL12">
        <v>100</v>
      </c>
      <c r="CM12">
        <v>100</v>
      </c>
      <c r="CN12">
        <v>100</v>
      </c>
      <c r="CO12">
        <v>100</v>
      </c>
      <c r="CP12">
        <v>330</v>
      </c>
      <c r="CQ12">
        <v>330</v>
      </c>
      <c r="CR12">
        <v>104.76</v>
      </c>
      <c r="CS12">
        <v>104.76</v>
      </c>
      <c r="CT12">
        <v>92.96</v>
      </c>
      <c r="CU12">
        <v>92.96</v>
      </c>
    </row>
    <row r="13" spans="1:99" x14ac:dyDescent="0.2">
      <c r="A13" t="s">
        <v>99</v>
      </c>
      <c r="B13">
        <v>469448</v>
      </c>
      <c r="C13">
        <v>11851983</v>
      </c>
      <c r="D13" t="s">
        <v>100</v>
      </c>
      <c r="E13" t="s">
        <v>79</v>
      </c>
      <c r="F13" t="s">
        <v>80</v>
      </c>
      <c r="G13">
        <f t="shared" si="2"/>
        <v>375</v>
      </c>
      <c r="H13" s="1">
        <f t="shared" si="3"/>
        <v>1.2376237623762376</v>
      </c>
      <c r="I13" s="2" t="str">
        <f t="shared" si="4"/>
        <v>A</v>
      </c>
      <c r="J13" t="str">
        <f t="shared" si="5"/>
        <v>B</v>
      </c>
      <c r="M13">
        <v>10</v>
      </c>
      <c r="N13">
        <v>10</v>
      </c>
      <c r="O13">
        <v>10</v>
      </c>
      <c r="P13">
        <v>10</v>
      </c>
      <c r="Q13">
        <v>10</v>
      </c>
      <c r="R13">
        <v>20</v>
      </c>
      <c r="S13">
        <v>15</v>
      </c>
      <c r="T13">
        <v>20</v>
      </c>
      <c r="U13">
        <v>15</v>
      </c>
      <c r="V13">
        <v>20</v>
      </c>
      <c r="W13">
        <v>10</v>
      </c>
      <c r="X13">
        <v>20</v>
      </c>
      <c r="Y13">
        <v>20</v>
      </c>
      <c r="Z13">
        <v>15</v>
      </c>
      <c r="AA13">
        <v>4</v>
      </c>
      <c r="AB13">
        <v>3</v>
      </c>
      <c r="AC13">
        <v>4</v>
      </c>
      <c r="AD13">
        <v>5</v>
      </c>
      <c r="AE13">
        <v>3</v>
      </c>
      <c r="AF13">
        <v>3</v>
      </c>
      <c r="AG13">
        <v>3</v>
      </c>
      <c r="AH13">
        <v>3</v>
      </c>
      <c r="AI13">
        <v>6</v>
      </c>
      <c r="AJ13">
        <v>6</v>
      </c>
      <c r="AK13">
        <v>10</v>
      </c>
      <c r="AL13">
        <v>10</v>
      </c>
      <c r="AM13">
        <v>10</v>
      </c>
      <c r="AN13">
        <v>10</v>
      </c>
      <c r="AO13">
        <v>10</v>
      </c>
      <c r="AP13">
        <v>10</v>
      </c>
      <c r="AQ13">
        <v>10</v>
      </c>
      <c r="AR13">
        <v>10</v>
      </c>
      <c r="AS13">
        <v>10</v>
      </c>
      <c r="AT13">
        <v>10</v>
      </c>
      <c r="AU13">
        <v>10</v>
      </c>
      <c r="AV13">
        <v>10</v>
      </c>
      <c r="AW13">
        <v>10</v>
      </c>
      <c r="AY13">
        <v>1</v>
      </c>
      <c r="AZ13">
        <v>205</v>
      </c>
      <c r="BA13">
        <v>205</v>
      </c>
      <c r="BB13">
        <v>100</v>
      </c>
      <c r="BC13">
        <v>100</v>
      </c>
      <c r="BD13">
        <v>100</v>
      </c>
      <c r="BE13">
        <v>100</v>
      </c>
      <c r="BF13">
        <v>40</v>
      </c>
      <c r="BG13">
        <v>40</v>
      </c>
      <c r="BH13">
        <v>222.22</v>
      </c>
      <c r="BI13">
        <v>222.22</v>
      </c>
      <c r="BJ13">
        <v>222.22</v>
      </c>
      <c r="BK13">
        <v>222.22</v>
      </c>
      <c r="BL13">
        <v>130</v>
      </c>
      <c r="BM13">
        <v>130</v>
      </c>
      <c r="BN13">
        <v>100</v>
      </c>
      <c r="BO13">
        <v>100</v>
      </c>
      <c r="BP13">
        <v>100</v>
      </c>
      <c r="BQ13">
        <v>100</v>
      </c>
      <c r="BR13">
        <v>0</v>
      </c>
      <c r="BS13">
        <v>0</v>
      </c>
      <c r="BX13">
        <v>0</v>
      </c>
      <c r="BY13">
        <v>0</v>
      </c>
      <c r="CD13">
        <v>0</v>
      </c>
      <c r="CE13">
        <v>0</v>
      </c>
      <c r="CH13">
        <v>0</v>
      </c>
      <c r="CI13">
        <v>0</v>
      </c>
      <c r="CJ13">
        <v>1</v>
      </c>
      <c r="CK13">
        <v>1</v>
      </c>
      <c r="CL13">
        <v>100</v>
      </c>
      <c r="CM13">
        <v>100</v>
      </c>
      <c r="CN13">
        <v>100</v>
      </c>
      <c r="CO13">
        <v>100</v>
      </c>
      <c r="CP13">
        <v>376</v>
      </c>
      <c r="CQ13">
        <v>376</v>
      </c>
      <c r="CR13">
        <v>106.21</v>
      </c>
      <c r="CS13">
        <v>106.21</v>
      </c>
      <c r="CT13">
        <v>105.92</v>
      </c>
      <c r="CU13">
        <v>105.92</v>
      </c>
    </row>
    <row r="14" spans="1:99" x14ac:dyDescent="0.2">
      <c r="A14" t="s">
        <v>101</v>
      </c>
      <c r="B14">
        <v>495226</v>
      </c>
      <c r="C14">
        <v>11585278</v>
      </c>
      <c r="D14" t="s">
        <v>102</v>
      </c>
      <c r="E14" t="s">
        <v>79</v>
      </c>
      <c r="F14" t="s">
        <v>80</v>
      </c>
      <c r="G14">
        <f t="shared" si="2"/>
        <v>340</v>
      </c>
      <c r="H14" s="1">
        <f t="shared" si="3"/>
        <v>1.1221122112211221</v>
      </c>
      <c r="I14" s="2" t="str">
        <f t="shared" si="4"/>
        <v>A</v>
      </c>
      <c r="J14" t="str">
        <f t="shared" si="5"/>
        <v>B</v>
      </c>
      <c r="M14">
        <v>10</v>
      </c>
      <c r="N14">
        <v>10</v>
      </c>
      <c r="O14">
        <v>10</v>
      </c>
      <c r="P14">
        <v>10</v>
      </c>
      <c r="Q14">
        <v>10</v>
      </c>
      <c r="R14">
        <v>20</v>
      </c>
      <c r="S14">
        <v>15</v>
      </c>
      <c r="T14">
        <v>20</v>
      </c>
      <c r="V14">
        <v>20</v>
      </c>
      <c r="W14">
        <v>10</v>
      </c>
      <c r="X14">
        <v>17</v>
      </c>
      <c r="Y14">
        <v>20</v>
      </c>
      <c r="Z14">
        <v>15</v>
      </c>
      <c r="AA14">
        <v>4</v>
      </c>
      <c r="AB14">
        <v>2</v>
      </c>
      <c r="AC14">
        <v>1</v>
      </c>
      <c r="AD14">
        <v>3</v>
      </c>
      <c r="AE14">
        <v>3</v>
      </c>
      <c r="AF14">
        <v>1</v>
      </c>
      <c r="AG14">
        <v>3</v>
      </c>
      <c r="AH14">
        <v>3</v>
      </c>
      <c r="AI14">
        <v>5</v>
      </c>
      <c r="AK14">
        <v>9</v>
      </c>
      <c r="AL14">
        <v>9</v>
      </c>
      <c r="AM14">
        <v>10</v>
      </c>
      <c r="AN14">
        <v>10</v>
      </c>
      <c r="AO14">
        <v>10</v>
      </c>
      <c r="AP14">
        <v>10</v>
      </c>
      <c r="AQ14">
        <v>10</v>
      </c>
      <c r="AR14">
        <v>10</v>
      </c>
      <c r="AS14">
        <v>10</v>
      </c>
      <c r="AT14">
        <v>10</v>
      </c>
      <c r="AU14">
        <v>10</v>
      </c>
      <c r="AV14">
        <v>10</v>
      </c>
      <c r="AW14">
        <v>10</v>
      </c>
      <c r="AX14">
        <v>1</v>
      </c>
      <c r="AY14">
        <v>1</v>
      </c>
      <c r="AZ14">
        <v>187</v>
      </c>
      <c r="BA14">
        <v>187</v>
      </c>
      <c r="BB14">
        <v>98.42</v>
      </c>
      <c r="BC14">
        <v>98.42</v>
      </c>
      <c r="BD14">
        <v>91.22</v>
      </c>
      <c r="BE14">
        <v>91.22</v>
      </c>
      <c r="BF14">
        <v>25</v>
      </c>
      <c r="BG14">
        <v>25</v>
      </c>
      <c r="BH14">
        <v>138.88999999999999</v>
      </c>
      <c r="BI14">
        <v>138.88999999999999</v>
      </c>
      <c r="BJ14">
        <v>138.88999999999999</v>
      </c>
      <c r="BK14">
        <v>138.88999999999999</v>
      </c>
      <c r="BL14">
        <v>128</v>
      </c>
      <c r="BM14">
        <v>128</v>
      </c>
      <c r="BN14">
        <v>98.46</v>
      </c>
      <c r="BO14">
        <v>98.46</v>
      </c>
      <c r="BP14">
        <v>98.46</v>
      </c>
      <c r="BQ14">
        <v>98.46</v>
      </c>
      <c r="BR14">
        <v>0</v>
      </c>
      <c r="BS14">
        <v>0</v>
      </c>
      <c r="BX14">
        <v>0</v>
      </c>
      <c r="BY14">
        <v>0</v>
      </c>
      <c r="CD14">
        <v>1</v>
      </c>
      <c r="CE14">
        <v>1</v>
      </c>
      <c r="CF14">
        <v>100</v>
      </c>
      <c r="CG14">
        <v>100</v>
      </c>
      <c r="CH14">
        <v>100</v>
      </c>
      <c r="CI14">
        <v>100</v>
      </c>
      <c r="CJ14">
        <v>1</v>
      </c>
      <c r="CK14">
        <v>1</v>
      </c>
      <c r="CL14">
        <v>100</v>
      </c>
      <c r="CM14">
        <v>100</v>
      </c>
      <c r="CN14">
        <v>100</v>
      </c>
      <c r="CO14">
        <v>100</v>
      </c>
      <c r="CP14">
        <v>342</v>
      </c>
      <c r="CQ14">
        <v>342</v>
      </c>
      <c r="CR14">
        <v>100.59</v>
      </c>
      <c r="CS14">
        <v>100.59</v>
      </c>
      <c r="CT14">
        <v>96.34</v>
      </c>
      <c r="CU14">
        <v>96.34</v>
      </c>
    </row>
    <row r="15" spans="1:99" x14ac:dyDescent="0.2">
      <c r="A15" t="s">
        <v>103</v>
      </c>
      <c r="B15">
        <v>441435</v>
      </c>
      <c r="C15">
        <v>11804375</v>
      </c>
      <c r="D15" t="s">
        <v>104</v>
      </c>
      <c r="E15" t="s">
        <v>79</v>
      </c>
      <c r="F15" t="s">
        <v>80</v>
      </c>
      <c r="G15">
        <f t="shared" si="2"/>
        <v>349</v>
      </c>
      <c r="H15" s="1">
        <f t="shared" si="3"/>
        <v>1.1518151815181519</v>
      </c>
      <c r="I15" s="2" t="str">
        <f t="shared" si="4"/>
        <v>A</v>
      </c>
      <c r="J15" t="str">
        <f t="shared" si="5"/>
        <v>B</v>
      </c>
      <c r="M15">
        <v>10</v>
      </c>
      <c r="N15">
        <v>10</v>
      </c>
      <c r="O15">
        <v>10</v>
      </c>
      <c r="P15">
        <v>10</v>
      </c>
      <c r="Q15">
        <v>10</v>
      </c>
      <c r="R15">
        <v>20</v>
      </c>
      <c r="S15">
        <v>15</v>
      </c>
      <c r="T15">
        <v>20</v>
      </c>
      <c r="U15">
        <v>15</v>
      </c>
      <c r="V15">
        <v>20</v>
      </c>
      <c r="W15">
        <v>10</v>
      </c>
      <c r="X15">
        <v>20</v>
      </c>
      <c r="Y15">
        <v>20</v>
      </c>
      <c r="Z15">
        <v>15</v>
      </c>
      <c r="AA15">
        <v>4</v>
      </c>
      <c r="AB15">
        <v>2</v>
      </c>
      <c r="AC15">
        <v>4</v>
      </c>
      <c r="AD15">
        <v>3</v>
      </c>
      <c r="AE15">
        <v>1</v>
      </c>
      <c r="AF15">
        <v>3</v>
      </c>
      <c r="AG15">
        <v>1</v>
      </c>
      <c r="AK15">
        <v>9</v>
      </c>
      <c r="AL15">
        <v>10</v>
      </c>
      <c r="AM15">
        <v>9</v>
      </c>
      <c r="AN15">
        <v>9</v>
      </c>
      <c r="AO15">
        <v>10</v>
      </c>
      <c r="AP15">
        <v>9</v>
      </c>
      <c r="AQ15">
        <v>10</v>
      </c>
      <c r="AR15">
        <v>10</v>
      </c>
      <c r="AS15">
        <v>10</v>
      </c>
      <c r="AT15">
        <v>10</v>
      </c>
      <c r="AU15">
        <v>10</v>
      </c>
      <c r="AV15">
        <v>10</v>
      </c>
      <c r="AW15">
        <v>10</v>
      </c>
      <c r="AX15">
        <v>1</v>
      </c>
      <c r="AY15">
        <v>1</v>
      </c>
      <c r="AZ15">
        <v>205</v>
      </c>
      <c r="BA15">
        <v>205</v>
      </c>
      <c r="BB15">
        <v>100</v>
      </c>
      <c r="BC15">
        <v>100</v>
      </c>
      <c r="BD15">
        <v>100</v>
      </c>
      <c r="BE15">
        <v>100</v>
      </c>
      <c r="BF15">
        <v>18</v>
      </c>
      <c r="BG15">
        <v>18</v>
      </c>
      <c r="BH15">
        <v>100</v>
      </c>
      <c r="BI15">
        <v>100</v>
      </c>
      <c r="BJ15">
        <v>100</v>
      </c>
      <c r="BK15">
        <v>100</v>
      </c>
      <c r="BL15">
        <v>126</v>
      </c>
      <c r="BM15">
        <v>126</v>
      </c>
      <c r="BN15">
        <v>96.92</v>
      </c>
      <c r="BO15">
        <v>96.92</v>
      </c>
      <c r="BP15">
        <v>96.92</v>
      </c>
      <c r="BQ15">
        <v>96.92</v>
      </c>
      <c r="BR15">
        <v>0</v>
      </c>
      <c r="BS15">
        <v>0</v>
      </c>
      <c r="BX15">
        <v>0</v>
      </c>
      <c r="BY15">
        <v>0</v>
      </c>
      <c r="CD15">
        <v>1</v>
      </c>
      <c r="CE15">
        <v>1</v>
      </c>
      <c r="CF15">
        <v>100</v>
      </c>
      <c r="CG15">
        <v>100</v>
      </c>
      <c r="CH15">
        <v>100</v>
      </c>
      <c r="CI15">
        <v>100</v>
      </c>
      <c r="CJ15">
        <v>1</v>
      </c>
      <c r="CK15">
        <v>1</v>
      </c>
      <c r="CL15">
        <v>100</v>
      </c>
      <c r="CM15">
        <v>100</v>
      </c>
      <c r="CN15">
        <v>100</v>
      </c>
      <c r="CO15">
        <v>100</v>
      </c>
      <c r="CP15">
        <v>351</v>
      </c>
      <c r="CQ15">
        <v>351</v>
      </c>
      <c r="CR15">
        <v>98.87</v>
      </c>
      <c r="CS15">
        <v>98.87</v>
      </c>
      <c r="CT15">
        <v>98.87</v>
      </c>
      <c r="CU15">
        <v>98.87</v>
      </c>
    </row>
    <row r="16" spans="1:99" x14ac:dyDescent="0.2">
      <c r="A16" t="s">
        <v>105</v>
      </c>
      <c r="B16">
        <v>457239</v>
      </c>
      <c r="C16">
        <v>11835397</v>
      </c>
      <c r="D16" t="s">
        <v>106</v>
      </c>
      <c r="E16" t="s">
        <v>79</v>
      </c>
      <c r="F16" t="s">
        <v>80</v>
      </c>
      <c r="G16">
        <f t="shared" si="2"/>
        <v>353</v>
      </c>
      <c r="H16" s="1">
        <f t="shared" si="3"/>
        <v>1.165016501650165</v>
      </c>
      <c r="I16" s="2" t="str">
        <f t="shared" si="4"/>
        <v>A</v>
      </c>
      <c r="J16" t="str">
        <f t="shared" si="5"/>
        <v>B</v>
      </c>
      <c r="M16">
        <v>10</v>
      </c>
      <c r="N16">
        <v>10</v>
      </c>
      <c r="O16">
        <v>10</v>
      </c>
      <c r="P16">
        <v>10</v>
      </c>
      <c r="Q16">
        <v>10</v>
      </c>
      <c r="R16">
        <v>20</v>
      </c>
      <c r="S16">
        <v>13</v>
      </c>
      <c r="T16">
        <v>20</v>
      </c>
      <c r="U16">
        <v>13</v>
      </c>
      <c r="V16">
        <v>20</v>
      </c>
      <c r="W16">
        <v>10</v>
      </c>
      <c r="X16">
        <v>20</v>
      </c>
      <c r="Y16">
        <v>20</v>
      </c>
      <c r="Z16">
        <v>15</v>
      </c>
      <c r="AA16">
        <v>3</v>
      </c>
      <c r="AB16">
        <v>3</v>
      </c>
      <c r="AC16">
        <v>3</v>
      </c>
      <c r="AD16">
        <v>3</v>
      </c>
      <c r="AE16">
        <v>3</v>
      </c>
      <c r="AF16">
        <v>3</v>
      </c>
      <c r="AG16">
        <v>3</v>
      </c>
      <c r="AH16">
        <v>1</v>
      </c>
      <c r="AI16">
        <v>6</v>
      </c>
      <c r="AJ16">
        <v>7</v>
      </c>
      <c r="AK16">
        <v>10</v>
      </c>
      <c r="AL16">
        <v>9</v>
      </c>
      <c r="AM16">
        <v>9</v>
      </c>
      <c r="AN16">
        <v>8</v>
      </c>
      <c r="AO16">
        <v>9</v>
      </c>
      <c r="AP16">
        <v>8</v>
      </c>
      <c r="AQ16">
        <v>8</v>
      </c>
      <c r="AR16">
        <v>10</v>
      </c>
      <c r="AS16">
        <v>10</v>
      </c>
      <c r="AT16">
        <v>10</v>
      </c>
      <c r="AU16">
        <v>9</v>
      </c>
      <c r="AV16">
        <v>9</v>
      </c>
      <c r="AW16">
        <v>8</v>
      </c>
      <c r="AX16">
        <v>1</v>
      </c>
      <c r="AY16">
        <v>1</v>
      </c>
      <c r="AZ16">
        <v>201</v>
      </c>
      <c r="BA16">
        <v>201</v>
      </c>
      <c r="BB16">
        <v>98.05</v>
      </c>
      <c r="BC16">
        <v>98.05</v>
      </c>
      <c r="BD16">
        <v>98.05</v>
      </c>
      <c r="BE16">
        <v>98.05</v>
      </c>
      <c r="BF16">
        <v>35</v>
      </c>
      <c r="BG16">
        <v>35</v>
      </c>
      <c r="BH16">
        <v>194.44</v>
      </c>
      <c r="BI16">
        <v>194.44</v>
      </c>
      <c r="BJ16">
        <v>194.44</v>
      </c>
      <c r="BK16">
        <v>194.44</v>
      </c>
      <c r="BL16">
        <v>117</v>
      </c>
      <c r="BM16">
        <v>117</v>
      </c>
      <c r="BN16">
        <v>90</v>
      </c>
      <c r="BO16">
        <v>90</v>
      </c>
      <c r="BP16">
        <v>90</v>
      </c>
      <c r="BQ16">
        <v>90</v>
      </c>
      <c r="BR16">
        <v>0</v>
      </c>
      <c r="BS16">
        <v>0</v>
      </c>
      <c r="BX16">
        <v>0</v>
      </c>
      <c r="BY16">
        <v>0</v>
      </c>
      <c r="CD16">
        <v>1</v>
      </c>
      <c r="CE16">
        <v>1</v>
      </c>
      <c r="CF16">
        <v>100</v>
      </c>
      <c r="CG16">
        <v>100</v>
      </c>
      <c r="CH16">
        <v>100</v>
      </c>
      <c r="CI16">
        <v>100</v>
      </c>
      <c r="CJ16">
        <v>1</v>
      </c>
      <c r="CK16">
        <v>1</v>
      </c>
      <c r="CL16">
        <v>100</v>
      </c>
      <c r="CM16">
        <v>100</v>
      </c>
      <c r="CN16">
        <v>100</v>
      </c>
      <c r="CO16">
        <v>100</v>
      </c>
      <c r="CP16">
        <v>355</v>
      </c>
      <c r="CQ16">
        <v>355</v>
      </c>
      <c r="CR16">
        <v>100</v>
      </c>
      <c r="CS16">
        <v>100</v>
      </c>
      <c r="CT16">
        <v>100</v>
      </c>
      <c r="CU16">
        <v>100</v>
      </c>
    </row>
    <row r="17" spans="1:99" x14ac:dyDescent="0.2">
      <c r="A17" t="s">
        <v>107</v>
      </c>
      <c r="B17">
        <v>512170</v>
      </c>
      <c r="C17">
        <v>11913503</v>
      </c>
      <c r="D17" t="s">
        <v>108</v>
      </c>
      <c r="E17" t="s">
        <v>79</v>
      </c>
      <c r="F17" t="s">
        <v>80</v>
      </c>
      <c r="G17">
        <f t="shared" si="2"/>
        <v>346</v>
      </c>
      <c r="H17" s="1">
        <f t="shared" si="3"/>
        <v>1.141914191419142</v>
      </c>
      <c r="I17" s="2" t="str">
        <f t="shared" si="4"/>
        <v>A</v>
      </c>
      <c r="J17" t="str">
        <f t="shared" si="5"/>
        <v>B</v>
      </c>
      <c r="M17">
        <v>10</v>
      </c>
      <c r="N17">
        <v>10</v>
      </c>
      <c r="O17">
        <v>10</v>
      </c>
      <c r="P17">
        <v>10</v>
      </c>
      <c r="Q17">
        <v>10</v>
      </c>
      <c r="R17">
        <v>18</v>
      </c>
      <c r="S17">
        <v>13</v>
      </c>
      <c r="T17">
        <v>20</v>
      </c>
      <c r="U17">
        <v>15</v>
      </c>
      <c r="V17">
        <v>20</v>
      </c>
      <c r="W17">
        <v>10</v>
      </c>
      <c r="X17">
        <v>20</v>
      </c>
      <c r="Y17">
        <v>20</v>
      </c>
      <c r="Z17">
        <v>15</v>
      </c>
      <c r="AA17">
        <v>3</v>
      </c>
      <c r="AB17">
        <v>3</v>
      </c>
      <c r="AC17">
        <v>3</v>
      </c>
      <c r="AD17">
        <v>3</v>
      </c>
      <c r="AE17">
        <v>2</v>
      </c>
      <c r="AF17">
        <v>3</v>
      </c>
      <c r="AG17">
        <v>1</v>
      </c>
      <c r="AH17">
        <v>1</v>
      </c>
      <c r="AI17">
        <v>5</v>
      </c>
      <c r="AK17">
        <v>10</v>
      </c>
      <c r="AL17">
        <v>9</v>
      </c>
      <c r="AM17">
        <v>9</v>
      </c>
      <c r="AN17">
        <v>10</v>
      </c>
      <c r="AO17">
        <v>8</v>
      </c>
      <c r="AP17">
        <v>9</v>
      </c>
      <c r="AQ17">
        <v>10</v>
      </c>
      <c r="AR17">
        <v>10</v>
      </c>
      <c r="AS17">
        <v>10</v>
      </c>
      <c r="AT17">
        <v>9</v>
      </c>
      <c r="AU17">
        <v>9</v>
      </c>
      <c r="AV17">
        <v>10</v>
      </c>
      <c r="AW17">
        <v>8</v>
      </c>
      <c r="AY17">
        <v>1</v>
      </c>
      <c r="AZ17">
        <v>201</v>
      </c>
      <c r="BA17">
        <v>201</v>
      </c>
      <c r="BB17">
        <v>98.05</v>
      </c>
      <c r="BC17">
        <v>98.05</v>
      </c>
      <c r="BD17">
        <v>98.05</v>
      </c>
      <c r="BE17">
        <v>98.05</v>
      </c>
      <c r="BF17">
        <v>24</v>
      </c>
      <c r="BG17">
        <v>24</v>
      </c>
      <c r="BH17">
        <v>133.33000000000001</v>
      </c>
      <c r="BI17">
        <v>133.33000000000001</v>
      </c>
      <c r="BJ17">
        <v>133.33000000000001</v>
      </c>
      <c r="BK17">
        <v>133.33000000000001</v>
      </c>
      <c r="BL17">
        <v>121</v>
      </c>
      <c r="BM17">
        <v>121</v>
      </c>
      <c r="BN17">
        <v>93.08</v>
      </c>
      <c r="BO17">
        <v>93.08</v>
      </c>
      <c r="BP17">
        <v>93.08</v>
      </c>
      <c r="BQ17">
        <v>93.08</v>
      </c>
      <c r="BR17">
        <v>0</v>
      </c>
      <c r="BS17">
        <v>0</v>
      </c>
      <c r="BX17">
        <v>0</v>
      </c>
      <c r="BY17">
        <v>0</v>
      </c>
      <c r="CD17">
        <v>0</v>
      </c>
      <c r="CE17">
        <v>0</v>
      </c>
      <c r="CH17">
        <v>0</v>
      </c>
      <c r="CI17">
        <v>0</v>
      </c>
      <c r="CJ17">
        <v>1</v>
      </c>
      <c r="CK17">
        <v>1</v>
      </c>
      <c r="CL17">
        <v>100</v>
      </c>
      <c r="CM17">
        <v>100</v>
      </c>
      <c r="CN17">
        <v>100</v>
      </c>
      <c r="CO17">
        <v>100</v>
      </c>
      <c r="CP17">
        <v>347</v>
      </c>
      <c r="CQ17">
        <v>347</v>
      </c>
      <c r="CR17">
        <v>98.02</v>
      </c>
      <c r="CS17">
        <v>98.02</v>
      </c>
      <c r="CT17">
        <v>97.75</v>
      </c>
      <c r="CU17">
        <v>97.75</v>
      </c>
    </row>
    <row r="18" spans="1:99" x14ac:dyDescent="0.2">
      <c r="A18" t="s">
        <v>109</v>
      </c>
      <c r="B18">
        <v>496208</v>
      </c>
      <c r="C18">
        <v>11892724</v>
      </c>
      <c r="D18" t="s">
        <v>110</v>
      </c>
      <c r="E18" t="s">
        <v>79</v>
      </c>
      <c r="F18" t="s">
        <v>80</v>
      </c>
      <c r="G18">
        <f t="shared" si="2"/>
        <v>331</v>
      </c>
      <c r="H18" s="1">
        <f t="shared" si="3"/>
        <v>1.0924092409240924</v>
      </c>
      <c r="I18" s="2" t="str">
        <f t="shared" si="4"/>
        <v>A</v>
      </c>
      <c r="J18" t="str">
        <f t="shared" si="5"/>
        <v>B</v>
      </c>
      <c r="M18">
        <v>10</v>
      </c>
      <c r="N18">
        <v>10</v>
      </c>
      <c r="O18">
        <v>10</v>
      </c>
      <c r="P18">
        <v>10</v>
      </c>
      <c r="Q18">
        <v>10</v>
      </c>
      <c r="R18">
        <v>14</v>
      </c>
      <c r="S18">
        <v>15</v>
      </c>
      <c r="T18">
        <v>20</v>
      </c>
      <c r="U18">
        <v>13</v>
      </c>
      <c r="V18">
        <v>20</v>
      </c>
      <c r="W18">
        <v>10</v>
      </c>
      <c r="X18">
        <v>20</v>
      </c>
      <c r="Y18">
        <v>20</v>
      </c>
      <c r="Z18">
        <v>15</v>
      </c>
      <c r="AA18">
        <v>3</v>
      </c>
      <c r="AB18">
        <v>3</v>
      </c>
      <c r="AC18">
        <v>3</v>
      </c>
      <c r="AD18">
        <v>3</v>
      </c>
      <c r="AE18">
        <v>1</v>
      </c>
      <c r="AF18">
        <v>1</v>
      </c>
      <c r="AG18">
        <v>1</v>
      </c>
      <c r="AH18">
        <v>1</v>
      </c>
      <c r="AK18">
        <v>10</v>
      </c>
      <c r="AL18">
        <v>9</v>
      </c>
      <c r="AM18">
        <v>8</v>
      </c>
      <c r="AN18">
        <v>8</v>
      </c>
      <c r="AO18">
        <v>10</v>
      </c>
      <c r="AP18">
        <v>8</v>
      </c>
      <c r="AQ18">
        <v>9</v>
      </c>
      <c r="AR18">
        <v>9</v>
      </c>
      <c r="AS18">
        <v>9</v>
      </c>
      <c r="AT18">
        <v>10</v>
      </c>
      <c r="AU18">
        <v>10</v>
      </c>
      <c r="AV18">
        <v>9</v>
      </c>
      <c r="AW18">
        <v>9</v>
      </c>
      <c r="AY18">
        <v>1</v>
      </c>
      <c r="AZ18">
        <v>197</v>
      </c>
      <c r="BA18">
        <v>197</v>
      </c>
      <c r="BB18">
        <v>96.1</v>
      </c>
      <c r="BC18">
        <v>96.1</v>
      </c>
      <c r="BD18">
        <v>96.1</v>
      </c>
      <c r="BE18">
        <v>96.1</v>
      </c>
      <c r="BF18">
        <v>16</v>
      </c>
      <c r="BG18">
        <v>16</v>
      </c>
      <c r="BH18">
        <v>88.89</v>
      </c>
      <c r="BI18">
        <v>88.89</v>
      </c>
      <c r="BJ18">
        <v>88.89</v>
      </c>
      <c r="BK18">
        <v>88.89</v>
      </c>
      <c r="BL18">
        <v>118</v>
      </c>
      <c r="BM18">
        <v>118</v>
      </c>
      <c r="BN18">
        <v>90.77</v>
      </c>
      <c r="BO18">
        <v>90.77</v>
      </c>
      <c r="BP18">
        <v>90.77</v>
      </c>
      <c r="BQ18">
        <v>90.77</v>
      </c>
      <c r="BR18">
        <v>0</v>
      </c>
      <c r="BS18">
        <v>0</v>
      </c>
      <c r="BX18">
        <v>0</v>
      </c>
      <c r="BY18">
        <v>0</v>
      </c>
      <c r="CD18">
        <v>0</v>
      </c>
      <c r="CE18">
        <v>0</v>
      </c>
      <c r="CH18">
        <v>0</v>
      </c>
      <c r="CI18">
        <v>0</v>
      </c>
      <c r="CJ18">
        <v>1</v>
      </c>
      <c r="CK18">
        <v>1</v>
      </c>
      <c r="CL18">
        <v>100</v>
      </c>
      <c r="CM18">
        <v>100</v>
      </c>
      <c r="CN18">
        <v>100</v>
      </c>
      <c r="CO18">
        <v>100</v>
      </c>
      <c r="CP18">
        <v>332</v>
      </c>
      <c r="CQ18">
        <v>332</v>
      </c>
      <c r="CR18">
        <v>93.79</v>
      </c>
      <c r="CS18">
        <v>93.79</v>
      </c>
      <c r="CT18">
        <v>93.52</v>
      </c>
      <c r="CU18">
        <v>93.52</v>
      </c>
    </row>
    <row r="19" spans="1:99" x14ac:dyDescent="0.2">
      <c r="A19" t="s">
        <v>111</v>
      </c>
      <c r="B19">
        <v>280652</v>
      </c>
      <c r="C19">
        <v>10953625</v>
      </c>
      <c r="D19" t="s">
        <v>112</v>
      </c>
      <c r="E19" t="s">
        <v>79</v>
      </c>
      <c r="F19" t="s">
        <v>80</v>
      </c>
      <c r="G19">
        <f t="shared" si="2"/>
        <v>355</v>
      </c>
      <c r="H19" s="1">
        <f t="shared" si="3"/>
        <v>1.1716171617161717</v>
      </c>
      <c r="I19" s="2" t="str">
        <f t="shared" si="4"/>
        <v>A</v>
      </c>
      <c r="J19" t="str">
        <f t="shared" si="5"/>
        <v>B</v>
      </c>
      <c r="M19">
        <v>10</v>
      </c>
      <c r="N19">
        <v>10</v>
      </c>
      <c r="O19">
        <v>10</v>
      </c>
      <c r="P19">
        <v>10</v>
      </c>
      <c r="Q19">
        <v>10</v>
      </c>
      <c r="R19">
        <v>20</v>
      </c>
      <c r="S19">
        <v>15</v>
      </c>
      <c r="T19">
        <v>20</v>
      </c>
      <c r="U19">
        <v>15</v>
      </c>
      <c r="V19">
        <v>20</v>
      </c>
      <c r="W19">
        <v>10</v>
      </c>
      <c r="X19">
        <v>20</v>
      </c>
      <c r="Y19">
        <v>20</v>
      </c>
      <c r="Z19">
        <v>15</v>
      </c>
      <c r="AA19">
        <v>4</v>
      </c>
      <c r="AB19">
        <v>3</v>
      </c>
      <c r="AC19">
        <v>3</v>
      </c>
      <c r="AD19">
        <v>4</v>
      </c>
      <c r="AE19">
        <v>1</v>
      </c>
      <c r="AF19">
        <v>3</v>
      </c>
      <c r="AG19">
        <v>3</v>
      </c>
      <c r="AH19">
        <v>1</v>
      </c>
      <c r="AK19">
        <v>10</v>
      </c>
      <c r="AL19">
        <v>10</v>
      </c>
      <c r="AM19">
        <v>10</v>
      </c>
      <c r="AN19">
        <v>10</v>
      </c>
      <c r="AO19">
        <v>10</v>
      </c>
      <c r="AP19">
        <v>10</v>
      </c>
      <c r="AQ19">
        <v>10</v>
      </c>
      <c r="AR19">
        <v>10</v>
      </c>
      <c r="AS19">
        <v>10</v>
      </c>
      <c r="AT19">
        <v>10</v>
      </c>
      <c r="AU19">
        <v>10</v>
      </c>
      <c r="AV19">
        <v>9</v>
      </c>
      <c r="AW19">
        <v>9</v>
      </c>
      <c r="AY19">
        <v>1</v>
      </c>
      <c r="AZ19">
        <v>205</v>
      </c>
      <c r="BA19">
        <v>205</v>
      </c>
      <c r="BB19">
        <v>100</v>
      </c>
      <c r="BC19">
        <v>100</v>
      </c>
      <c r="BD19">
        <v>100</v>
      </c>
      <c r="BE19">
        <v>100</v>
      </c>
      <c r="BF19">
        <v>22</v>
      </c>
      <c r="BG19">
        <v>22</v>
      </c>
      <c r="BH19">
        <v>122.22</v>
      </c>
      <c r="BI19">
        <v>122.22</v>
      </c>
      <c r="BJ19">
        <v>122.22</v>
      </c>
      <c r="BK19">
        <v>122.22</v>
      </c>
      <c r="BL19">
        <v>128</v>
      </c>
      <c r="BM19">
        <v>128</v>
      </c>
      <c r="BN19">
        <v>98.46</v>
      </c>
      <c r="BO19">
        <v>98.46</v>
      </c>
      <c r="BP19">
        <v>98.46</v>
      </c>
      <c r="BQ19">
        <v>98.46</v>
      </c>
      <c r="BR19">
        <v>0</v>
      </c>
      <c r="BS19">
        <v>0</v>
      </c>
      <c r="BX19">
        <v>0</v>
      </c>
      <c r="BY19">
        <v>0</v>
      </c>
      <c r="CD19">
        <v>0</v>
      </c>
      <c r="CE19">
        <v>0</v>
      </c>
      <c r="CH19">
        <v>0</v>
      </c>
      <c r="CI19">
        <v>0</v>
      </c>
      <c r="CJ19">
        <v>1</v>
      </c>
      <c r="CK19">
        <v>1</v>
      </c>
      <c r="CL19">
        <v>100</v>
      </c>
      <c r="CM19">
        <v>100</v>
      </c>
      <c r="CN19">
        <v>100</v>
      </c>
      <c r="CO19">
        <v>100</v>
      </c>
      <c r="CP19">
        <v>356</v>
      </c>
      <c r="CQ19">
        <v>356</v>
      </c>
      <c r="CR19">
        <v>100.56</v>
      </c>
      <c r="CS19">
        <v>100.56</v>
      </c>
      <c r="CT19">
        <v>100.28</v>
      </c>
      <c r="CU19">
        <v>100.28</v>
      </c>
    </row>
    <row r="20" spans="1:99" x14ac:dyDescent="0.2">
      <c r="A20" t="s">
        <v>113</v>
      </c>
      <c r="B20">
        <v>356344</v>
      </c>
      <c r="C20">
        <v>11665956</v>
      </c>
      <c r="D20" t="s">
        <v>114</v>
      </c>
      <c r="E20" t="s">
        <v>79</v>
      </c>
      <c r="F20" t="s">
        <v>80</v>
      </c>
      <c r="G20">
        <f t="shared" si="2"/>
        <v>366</v>
      </c>
      <c r="H20" s="1">
        <f t="shared" si="3"/>
        <v>1.2079207920792079</v>
      </c>
      <c r="I20" s="2" t="str">
        <f t="shared" si="4"/>
        <v>A</v>
      </c>
      <c r="J20" t="str">
        <f t="shared" si="5"/>
        <v>B</v>
      </c>
      <c r="M20">
        <v>10</v>
      </c>
      <c r="N20">
        <v>10</v>
      </c>
      <c r="O20">
        <v>10</v>
      </c>
      <c r="P20">
        <v>10</v>
      </c>
      <c r="Q20">
        <v>10</v>
      </c>
      <c r="R20">
        <v>20</v>
      </c>
      <c r="S20">
        <v>11</v>
      </c>
      <c r="T20">
        <v>20</v>
      </c>
      <c r="U20">
        <v>15</v>
      </c>
      <c r="V20">
        <v>20</v>
      </c>
      <c r="W20">
        <v>10</v>
      </c>
      <c r="X20">
        <v>20</v>
      </c>
      <c r="Y20">
        <v>20</v>
      </c>
      <c r="Z20">
        <v>15</v>
      </c>
      <c r="AA20">
        <v>4</v>
      </c>
      <c r="AB20">
        <v>3</v>
      </c>
      <c r="AC20">
        <v>3</v>
      </c>
      <c r="AD20">
        <v>4</v>
      </c>
      <c r="AE20">
        <v>4</v>
      </c>
      <c r="AF20">
        <v>3</v>
      </c>
      <c r="AG20">
        <v>3</v>
      </c>
      <c r="AH20">
        <v>3</v>
      </c>
      <c r="AI20">
        <v>7</v>
      </c>
      <c r="AJ20">
        <v>8</v>
      </c>
      <c r="AK20">
        <v>9</v>
      </c>
      <c r="AL20">
        <v>10</v>
      </c>
      <c r="AM20">
        <v>9</v>
      </c>
      <c r="AN20">
        <v>10</v>
      </c>
      <c r="AO20">
        <v>10</v>
      </c>
      <c r="AP20">
        <v>10</v>
      </c>
      <c r="AQ20">
        <v>9</v>
      </c>
      <c r="AR20">
        <v>9</v>
      </c>
      <c r="AS20">
        <v>10</v>
      </c>
      <c r="AT20">
        <v>9</v>
      </c>
      <c r="AU20">
        <v>10</v>
      </c>
      <c r="AV20">
        <v>9</v>
      </c>
      <c r="AW20">
        <v>9</v>
      </c>
      <c r="AX20">
        <v>1</v>
      </c>
      <c r="AY20">
        <v>1</v>
      </c>
      <c r="AZ20">
        <v>201</v>
      </c>
      <c r="BA20">
        <v>201</v>
      </c>
      <c r="BB20">
        <v>98.05</v>
      </c>
      <c r="BC20">
        <v>98.05</v>
      </c>
      <c r="BD20">
        <v>98.05</v>
      </c>
      <c r="BE20">
        <v>98.05</v>
      </c>
      <c r="BF20">
        <v>42</v>
      </c>
      <c r="BG20">
        <v>42</v>
      </c>
      <c r="BH20">
        <v>233.33</v>
      </c>
      <c r="BI20">
        <v>233.33</v>
      </c>
      <c r="BJ20">
        <v>233.33</v>
      </c>
      <c r="BK20">
        <v>233.33</v>
      </c>
      <c r="BL20">
        <v>123</v>
      </c>
      <c r="BM20">
        <v>123</v>
      </c>
      <c r="BN20">
        <v>94.62</v>
      </c>
      <c r="BO20">
        <v>94.62</v>
      </c>
      <c r="BP20">
        <v>94.62</v>
      </c>
      <c r="BQ20">
        <v>94.62</v>
      </c>
      <c r="BR20">
        <v>0</v>
      </c>
      <c r="BS20">
        <v>0</v>
      </c>
      <c r="BX20">
        <v>0</v>
      </c>
      <c r="BY20">
        <v>0</v>
      </c>
      <c r="CD20">
        <v>1</v>
      </c>
      <c r="CE20">
        <v>1</v>
      </c>
      <c r="CF20">
        <v>100</v>
      </c>
      <c r="CG20">
        <v>100</v>
      </c>
      <c r="CH20">
        <v>100</v>
      </c>
      <c r="CI20">
        <v>100</v>
      </c>
      <c r="CJ20">
        <v>1</v>
      </c>
      <c r="CK20">
        <v>1</v>
      </c>
      <c r="CL20">
        <v>100</v>
      </c>
      <c r="CM20">
        <v>100</v>
      </c>
      <c r="CN20">
        <v>100</v>
      </c>
      <c r="CO20">
        <v>100</v>
      </c>
      <c r="CP20">
        <v>368</v>
      </c>
      <c r="CQ20">
        <v>368</v>
      </c>
      <c r="CR20">
        <v>103.66</v>
      </c>
      <c r="CS20">
        <v>103.66</v>
      </c>
      <c r="CT20">
        <v>103.66</v>
      </c>
      <c r="CU20">
        <v>103.66</v>
      </c>
    </row>
    <row r="21" spans="1:99" s="3" customFormat="1" x14ac:dyDescent="0.2">
      <c r="A21" s="3" t="s">
        <v>115</v>
      </c>
      <c r="B21" s="3">
        <v>458896</v>
      </c>
      <c r="C21" s="3">
        <v>11108665</v>
      </c>
      <c r="D21" s="3" t="s">
        <v>116</v>
      </c>
      <c r="E21" s="3" t="s">
        <v>79</v>
      </c>
      <c r="F21" s="3" t="s">
        <v>80</v>
      </c>
      <c r="G21" s="3">
        <f t="shared" si="2"/>
        <v>250</v>
      </c>
      <c r="H21" s="4">
        <f t="shared" si="3"/>
        <v>0.82508250825082508</v>
      </c>
      <c r="I21" s="5" t="b">
        <f t="shared" si="4"/>
        <v>0</v>
      </c>
      <c r="J21" s="3" t="str">
        <f t="shared" si="5"/>
        <v>B</v>
      </c>
      <c r="K21" s="3" t="s">
        <v>248</v>
      </c>
      <c r="M21" s="3">
        <v>10</v>
      </c>
      <c r="N21" s="3">
        <v>10</v>
      </c>
      <c r="P21" s="3">
        <v>10</v>
      </c>
      <c r="R21" s="3">
        <v>20</v>
      </c>
      <c r="S21" s="3">
        <v>13</v>
      </c>
      <c r="V21" s="3">
        <v>20</v>
      </c>
      <c r="W21" s="3">
        <v>10</v>
      </c>
      <c r="Y21" s="3">
        <v>15</v>
      </c>
      <c r="Z21" s="3">
        <v>15</v>
      </c>
      <c r="AA21" s="3">
        <v>2</v>
      </c>
      <c r="AB21" s="3">
        <v>2</v>
      </c>
      <c r="AI21" s="3">
        <v>7</v>
      </c>
      <c r="AK21" s="3">
        <v>8</v>
      </c>
      <c r="AL21" s="3">
        <v>9</v>
      </c>
      <c r="AM21" s="3">
        <v>10</v>
      </c>
      <c r="AN21" s="3">
        <v>7</v>
      </c>
      <c r="AO21" s="3">
        <v>8</v>
      </c>
      <c r="AP21" s="3">
        <v>10</v>
      </c>
      <c r="AQ21" s="3">
        <v>8</v>
      </c>
      <c r="AR21" s="3">
        <v>10</v>
      </c>
      <c r="AS21" s="3">
        <v>9</v>
      </c>
      <c r="AT21" s="3">
        <v>9</v>
      </c>
      <c r="AU21" s="3">
        <v>9</v>
      </c>
      <c r="AV21" s="3">
        <v>9</v>
      </c>
      <c r="AW21" s="3">
        <v>10</v>
      </c>
      <c r="AY21" s="3">
        <v>1</v>
      </c>
      <c r="AZ21" s="3">
        <v>123</v>
      </c>
      <c r="BA21" s="3">
        <v>123</v>
      </c>
      <c r="BB21" s="3">
        <v>94.62</v>
      </c>
      <c r="BC21" s="3">
        <v>94.62</v>
      </c>
      <c r="BD21" s="3">
        <v>60</v>
      </c>
      <c r="BE21" s="3">
        <v>60</v>
      </c>
      <c r="BF21" s="3">
        <v>11</v>
      </c>
      <c r="BG21" s="3">
        <v>11</v>
      </c>
      <c r="BH21" s="3">
        <v>366.67</v>
      </c>
      <c r="BI21" s="3">
        <v>366.67</v>
      </c>
      <c r="BJ21" s="3">
        <v>61.11</v>
      </c>
      <c r="BK21" s="3">
        <v>61.11</v>
      </c>
      <c r="BL21" s="3">
        <v>116</v>
      </c>
      <c r="BM21" s="3">
        <v>116</v>
      </c>
      <c r="BN21" s="3">
        <v>89.23</v>
      </c>
      <c r="BO21" s="3">
        <v>89.23</v>
      </c>
      <c r="BP21" s="3">
        <v>89.23</v>
      </c>
      <c r="BQ21" s="3">
        <v>89.23</v>
      </c>
      <c r="BR21" s="3">
        <v>0</v>
      </c>
      <c r="BS21" s="3">
        <v>0</v>
      </c>
      <c r="BX21" s="3">
        <v>0</v>
      </c>
      <c r="BY21" s="3">
        <v>0</v>
      </c>
      <c r="CD21" s="3">
        <v>0</v>
      </c>
      <c r="CE21" s="3">
        <v>0</v>
      </c>
      <c r="CH21" s="3">
        <v>0</v>
      </c>
      <c r="CI21" s="3">
        <v>0</v>
      </c>
      <c r="CJ21" s="3">
        <v>1</v>
      </c>
      <c r="CK21" s="3">
        <v>1</v>
      </c>
      <c r="CL21" s="3">
        <v>100</v>
      </c>
      <c r="CM21" s="3">
        <v>100</v>
      </c>
      <c r="CN21" s="3">
        <v>100</v>
      </c>
      <c r="CO21" s="3">
        <v>100</v>
      </c>
      <c r="CP21" s="3">
        <v>251</v>
      </c>
      <c r="CQ21" s="3">
        <v>251</v>
      </c>
      <c r="CR21" s="3">
        <v>95.08</v>
      </c>
      <c r="CS21" s="3">
        <v>95.08</v>
      </c>
      <c r="CT21" s="3">
        <v>70.7</v>
      </c>
      <c r="CU21" s="3">
        <v>70.7</v>
      </c>
    </row>
    <row r="22" spans="1:99" x14ac:dyDescent="0.2">
      <c r="A22" t="s">
        <v>117</v>
      </c>
      <c r="B22">
        <v>518762</v>
      </c>
      <c r="C22">
        <v>11934958</v>
      </c>
      <c r="D22" t="s">
        <v>118</v>
      </c>
      <c r="E22" t="s">
        <v>79</v>
      </c>
      <c r="F22" t="s">
        <v>80</v>
      </c>
      <c r="G22">
        <f t="shared" si="2"/>
        <v>294</v>
      </c>
      <c r="H22" s="1">
        <f t="shared" si="3"/>
        <v>0.97029702970297027</v>
      </c>
      <c r="I22" s="2" t="str">
        <f t="shared" si="4"/>
        <v>A</v>
      </c>
      <c r="J22" t="str">
        <f t="shared" si="5"/>
        <v>B</v>
      </c>
      <c r="M22">
        <v>10</v>
      </c>
      <c r="N22">
        <v>10</v>
      </c>
      <c r="P22">
        <v>10</v>
      </c>
      <c r="Q22">
        <v>8</v>
      </c>
      <c r="R22">
        <v>20</v>
      </c>
      <c r="T22">
        <v>20</v>
      </c>
      <c r="V22">
        <v>20</v>
      </c>
      <c r="W22">
        <v>10</v>
      </c>
      <c r="Y22">
        <v>20</v>
      </c>
      <c r="Z22">
        <v>15</v>
      </c>
      <c r="AA22">
        <v>3</v>
      </c>
      <c r="AB22">
        <v>3</v>
      </c>
      <c r="AC22">
        <v>3</v>
      </c>
      <c r="AD22">
        <v>4</v>
      </c>
      <c r="AE22">
        <v>3</v>
      </c>
      <c r="AG22">
        <v>4</v>
      </c>
      <c r="AH22">
        <v>3</v>
      </c>
      <c r="AI22">
        <v>6</v>
      </c>
      <c r="AJ22">
        <v>6</v>
      </c>
      <c r="AK22">
        <v>9</v>
      </c>
      <c r="AL22">
        <v>10</v>
      </c>
      <c r="AM22">
        <v>9</v>
      </c>
      <c r="AN22">
        <v>8</v>
      </c>
      <c r="AO22">
        <v>7</v>
      </c>
      <c r="AP22">
        <v>8</v>
      </c>
      <c r="AQ22">
        <v>9</v>
      </c>
      <c r="AR22">
        <v>10</v>
      </c>
      <c r="AS22">
        <v>10</v>
      </c>
      <c r="AT22">
        <v>10</v>
      </c>
      <c r="AU22">
        <v>10</v>
      </c>
      <c r="AV22">
        <v>7</v>
      </c>
      <c r="AW22">
        <v>9</v>
      </c>
      <c r="AX22">
        <v>1</v>
      </c>
      <c r="AY22">
        <v>1</v>
      </c>
      <c r="AZ22">
        <v>143</v>
      </c>
      <c r="BA22">
        <v>143</v>
      </c>
      <c r="BB22">
        <v>98.62</v>
      </c>
      <c r="BC22">
        <v>98.62</v>
      </c>
      <c r="BD22">
        <v>69.760000000000005</v>
      </c>
      <c r="BE22">
        <v>69.760000000000005</v>
      </c>
      <c r="BF22">
        <v>35</v>
      </c>
      <c r="BG22">
        <v>35</v>
      </c>
      <c r="BH22">
        <v>233.33</v>
      </c>
      <c r="BI22">
        <v>233.33</v>
      </c>
      <c r="BJ22">
        <v>194.44</v>
      </c>
      <c r="BK22">
        <v>194.44</v>
      </c>
      <c r="BL22">
        <v>116</v>
      </c>
      <c r="BM22">
        <v>116</v>
      </c>
      <c r="BN22">
        <v>89.23</v>
      </c>
      <c r="BO22">
        <v>89.23</v>
      </c>
      <c r="BP22">
        <v>89.23</v>
      </c>
      <c r="BQ22">
        <v>89.23</v>
      </c>
      <c r="BR22">
        <v>0</v>
      </c>
      <c r="BS22">
        <v>0</v>
      </c>
      <c r="BX22">
        <v>0</v>
      </c>
      <c r="BY22">
        <v>0</v>
      </c>
      <c r="CD22">
        <v>1</v>
      </c>
      <c r="CE22">
        <v>1</v>
      </c>
      <c r="CF22">
        <v>100</v>
      </c>
      <c r="CG22">
        <v>100</v>
      </c>
      <c r="CH22">
        <v>100</v>
      </c>
      <c r="CI22">
        <v>100</v>
      </c>
      <c r="CJ22">
        <v>1</v>
      </c>
      <c r="CK22">
        <v>1</v>
      </c>
      <c r="CL22">
        <v>100</v>
      </c>
      <c r="CM22">
        <v>100</v>
      </c>
      <c r="CN22">
        <v>100</v>
      </c>
      <c r="CO22">
        <v>100</v>
      </c>
      <c r="CP22">
        <v>296</v>
      </c>
      <c r="CQ22">
        <v>296</v>
      </c>
      <c r="CR22">
        <v>101.37</v>
      </c>
      <c r="CS22">
        <v>101.37</v>
      </c>
      <c r="CT22">
        <v>83.38</v>
      </c>
      <c r="CU22">
        <v>83.38</v>
      </c>
    </row>
    <row r="23" spans="1:99" x14ac:dyDescent="0.2">
      <c r="A23" t="s">
        <v>119</v>
      </c>
      <c r="B23">
        <v>462348</v>
      </c>
      <c r="C23">
        <v>11845401</v>
      </c>
      <c r="D23" t="s">
        <v>120</v>
      </c>
      <c r="E23" t="s">
        <v>79</v>
      </c>
      <c r="F23" t="s">
        <v>80</v>
      </c>
      <c r="G23">
        <f t="shared" si="2"/>
        <v>358</v>
      </c>
      <c r="H23" s="1">
        <f t="shared" si="3"/>
        <v>1.1815181518151816</v>
      </c>
      <c r="I23" s="2" t="str">
        <f t="shared" si="4"/>
        <v>A</v>
      </c>
      <c r="J23" t="str">
        <f t="shared" si="5"/>
        <v>B</v>
      </c>
      <c r="M23">
        <v>10</v>
      </c>
      <c r="N23">
        <v>10</v>
      </c>
      <c r="O23">
        <v>10</v>
      </c>
      <c r="P23">
        <v>10</v>
      </c>
      <c r="Q23">
        <v>10</v>
      </c>
      <c r="R23">
        <v>20</v>
      </c>
      <c r="S23">
        <v>15</v>
      </c>
      <c r="T23">
        <v>20</v>
      </c>
      <c r="U23">
        <v>15</v>
      </c>
      <c r="V23">
        <v>20</v>
      </c>
      <c r="W23">
        <v>10</v>
      </c>
      <c r="X23">
        <v>20</v>
      </c>
      <c r="Y23">
        <v>20</v>
      </c>
      <c r="Z23">
        <v>15</v>
      </c>
      <c r="AA23">
        <v>4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3</v>
      </c>
      <c r="AH23">
        <v>3</v>
      </c>
      <c r="AI23">
        <v>5</v>
      </c>
      <c r="AK23">
        <v>10</v>
      </c>
      <c r="AL23">
        <v>10</v>
      </c>
      <c r="AM23">
        <v>10</v>
      </c>
      <c r="AN23">
        <v>10</v>
      </c>
      <c r="AO23">
        <v>9</v>
      </c>
      <c r="AP23">
        <v>9</v>
      </c>
      <c r="AQ23">
        <v>9</v>
      </c>
      <c r="AR23">
        <v>9</v>
      </c>
      <c r="AS23">
        <v>10</v>
      </c>
      <c r="AT23">
        <v>9</v>
      </c>
      <c r="AU23">
        <v>10</v>
      </c>
      <c r="AV23">
        <v>9</v>
      </c>
      <c r="AW23">
        <v>9</v>
      </c>
      <c r="AY23">
        <v>1</v>
      </c>
      <c r="AZ23">
        <v>205</v>
      </c>
      <c r="BA23">
        <v>205</v>
      </c>
      <c r="BB23">
        <v>100</v>
      </c>
      <c r="BC23">
        <v>100</v>
      </c>
      <c r="BD23">
        <v>100</v>
      </c>
      <c r="BE23">
        <v>100</v>
      </c>
      <c r="BF23">
        <v>30</v>
      </c>
      <c r="BG23">
        <v>30</v>
      </c>
      <c r="BH23">
        <v>166.67</v>
      </c>
      <c r="BI23">
        <v>166.67</v>
      </c>
      <c r="BJ23">
        <v>166.67</v>
      </c>
      <c r="BK23">
        <v>166.67</v>
      </c>
      <c r="BL23">
        <v>123</v>
      </c>
      <c r="BM23">
        <v>123</v>
      </c>
      <c r="BN23">
        <v>94.62</v>
      </c>
      <c r="BO23">
        <v>94.62</v>
      </c>
      <c r="BP23">
        <v>94.62</v>
      </c>
      <c r="BQ23">
        <v>94.62</v>
      </c>
      <c r="BR23">
        <v>0</v>
      </c>
      <c r="BS23">
        <v>0</v>
      </c>
      <c r="BX23">
        <v>0</v>
      </c>
      <c r="BY23">
        <v>0</v>
      </c>
      <c r="CD23">
        <v>0</v>
      </c>
      <c r="CE23">
        <v>0</v>
      </c>
      <c r="CH23">
        <v>0</v>
      </c>
      <c r="CI23">
        <v>0</v>
      </c>
      <c r="CJ23">
        <v>1</v>
      </c>
      <c r="CK23">
        <v>1</v>
      </c>
      <c r="CL23">
        <v>100</v>
      </c>
      <c r="CM23">
        <v>100</v>
      </c>
      <c r="CN23">
        <v>100</v>
      </c>
      <c r="CO23">
        <v>100</v>
      </c>
      <c r="CP23">
        <v>359</v>
      </c>
      <c r="CQ23">
        <v>359</v>
      </c>
      <c r="CR23">
        <v>101.41</v>
      </c>
      <c r="CS23">
        <v>101.41</v>
      </c>
      <c r="CT23">
        <v>101.13</v>
      </c>
      <c r="CU23">
        <v>101.13</v>
      </c>
    </row>
    <row r="24" spans="1:99" x14ac:dyDescent="0.2">
      <c r="A24" t="s">
        <v>121</v>
      </c>
      <c r="B24">
        <v>483620</v>
      </c>
      <c r="C24">
        <v>11874831</v>
      </c>
      <c r="D24" t="s">
        <v>122</v>
      </c>
      <c r="E24" t="s">
        <v>79</v>
      </c>
      <c r="F24" t="s">
        <v>80</v>
      </c>
      <c r="G24">
        <f t="shared" si="2"/>
        <v>352</v>
      </c>
      <c r="H24" s="1">
        <f t="shared" si="3"/>
        <v>1.1617161716171618</v>
      </c>
      <c r="I24" s="2" t="str">
        <f t="shared" si="4"/>
        <v>A</v>
      </c>
      <c r="J24" t="str">
        <f t="shared" si="5"/>
        <v>B</v>
      </c>
      <c r="M24">
        <v>10</v>
      </c>
      <c r="N24">
        <v>10</v>
      </c>
      <c r="O24">
        <v>10</v>
      </c>
      <c r="P24">
        <v>10</v>
      </c>
      <c r="Q24">
        <v>10</v>
      </c>
      <c r="R24">
        <v>20</v>
      </c>
      <c r="S24">
        <v>15</v>
      </c>
      <c r="T24">
        <v>20</v>
      </c>
      <c r="U24">
        <v>15</v>
      </c>
      <c r="V24">
        <v>20</v>
      </c>
      <c r="W24">
        <v>10</v>
      </c>
      <c r="X24">
        <v>20</v>
      </c>
      <c r="Y24">
        <v>20</v>
      </c>
      <c r="Z24">
        <v>15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3</v>
      </c>
      <c r="AH24">
        <v>2</v>
      </c>
      <c r="AK24">
        <v>10</v>
      </c>
      <c r="AL24">
        <v>10</v>
      </c>
      <c r="AM24">
        <v>10</v>
      </c>
      <c r="AN24">
        <v>9</v>
      </c>
      <c r="AO24">
        <v>9</v>
      </c>
      <c r="AP24">
        <v>8</v>
      </c>
      <c r="AQ24">
        <v>10</v>
      </c>
      <c r="AR24">
        <v>10</v>
      </c>
      <c r="AS24">
        <v>9</v>
      </c>
      <c r="AT24">
        <v>10</v>
      </c>
      <c r="AU24">
        <v>10</v>
      </c>
      <c r="AV24">
        <v>9</v>
      </c>
      <c r="AW24">
        <v>10</v>
      </c>
      <c r="AY24">
        <v>1</v>
      </c>
      <c r="AZ24">
        <v>205</v>
      </c>
      <c r="BA24">
        <v>205</v>
      </c>
      <c r="BB24">
        <v>100</v>
      </c>
      <c r="BC24">
        <v>100</v>
      </c>
      <c r="BD24">
        <v>100</v>
      </c>
      <c r="BE24">
        <v>100</v>
      </c>
      <c r="BF24">
        <v>23</v>
      </c>
      <c r="BG24">
        <v>23</v>
      </c>
      <c r="BH24">
        <v>127.78</v>
      </c>
      <c r="BI24">
        <v>127.78</v>
      </c>
      <c r="BJ24">
        <v>127.78</v>
      </c>
      <c r="BK24">
        <v>127.78</v>
      </c>
      <c r="BL24">
        <v>124</v>
      </c>
      <c r="BM24">
        <v>124</v>
      </c>
      <c r="BN24">
        <v>95.38</v>
      </c>
      <c r="BO24">
        <v>95.38</v>
      </c>
      <c r="BP24">
        <v>95.38</v>
      </c>
      <c r="BQ24">
        <v>95.38</v>
      </c>
      <c r="BR24">
        <v>0</v>
      </c>
      <c r="BS24">
        <v>0</v>
      </c>
      <c r="BX24">
        <v>0</v>
      </c>
      <c r="BY24">
        <v>0</v>
      </c>
      <c r="CD24">
        <v>0</v>
      </c>
      <c r="CE24">
        <v>0</v>
      </c>
      <c r="CH24">
        <v>0</v>
      </c>
      <c r="CI24">
        <v>0</v>
      </c>
      <c r="CJ24">
        <v>1</v>
      </c>
      <c r="CK24">
        <v>1</v>
      </c>
      <c r="CL24">
        <v>100</v>
      </c>
      <c r="CM24">
        <v>100</v>
      </c>
      <c r="CN24">
        <v>100</v>
      </c>
      <c r="CO24">
        <v>100</v>
      </c>
      <c r="CP24">
        <v>353</v>
      </c>
      <c r="CQ24">
        <v>353</v>
      </c>
      <c r="CR24">
        <v>99.72</v>
      </c>
      <c r="CS24">
        <v>99.72</v>
      </c>
      <c r="CT24">
        <v>99.44</v>
      </c>
      <c r="CU24">
        <v>99.44</v>
      </c>
    </row>
    <row r="25" spans="1:99" s="3" customFormat="1" x14ac:dyDescent="0.2">
      <c r="A25" s="3" t="s">
        <v>123</v>
      </c>
      <c r="B25" s="3">
        <v>404225</v>
      </c>
      <c r="C25" s="3">
        <v>11251553</v>
      </c>
      <c r="D25" s="3" t="s">
        <v>124</v>
      </c>
      <c r="E25" s="3" t="s">
        <v>79</v>
      </c>
      <c r="F25" s="3" t="s">
        <v>80</v>
      </c>
      <c r="G25" s="3">
        <f t="shared" si="2"/>
        <v>0</v>
      </c>
      <c r="H25" s="4">
        <f t="shared" si="3"/>
        <v>0</v>
      </c>
      <c r="I25" s="5" t="b">
        <f t="shared" si="4"/>
        <v>0</v>
      </c>
      <c r="J25" s="3" t="b">
        <f t="shared" si="5"/>
        <v>0</v>
      </c>
      <c r="K25" s="3" t="s">
        <v>247</v>
      </c>
      <c r="AZ25" s="3">
        <v>0</v>
      </c>
      <c r="BA25" s="3">
        <v>0</v>
      </c>
      <c r="BD25" s="3">
        <v>0</v>
      </c>
      <c r="BE25" s="3">
        <v>0</v>
      </c>
      <c r="BF25" s="3">
        <v>0</v>
      </c>
      <c r="BG25" s="3">
        <v>0</v>
      </c>
      <c r="BJ25" s="3">
        <v>0</v>
      </c>
      <c r="BK25" s="3">
        <v>0</v>
      </c>
      <c r="BL25" s="3">
        <v>0</v>
      </c>
      <c r="BM25" s="3">
        <v>0</v>
      </c>
      <c r="BP25" s="3">
        <v>0</v>
      </c>
      <c r="BQ25" s="3">
        <v>0</v>
      </c>
      <c r="BR25" s="3">
        <v>0</v>
      </c>
      <c r="BS25" s="3">
        <v>0</v>
      </c>
      <c r="BX25" s="3">
        <v>0</v>
      </c>
      <c r="BY25" s="3">
        <v>0</v>
      </c>
      <c r="CD25" s="3">
        <v>0</v>
      </c>
      <c r="CE25" s="3">
        <v>0</v>
      </c>
      <c r="CH25" s="3">
        <v>0</v>
      </c>
      <c r="CI25" s="3">
        <v>0</v>
      </c>
      <c r="CJ25" s="3">
        <v>0</v>
      </c>
      <c r="CK25" s="3">
        <v>0</v>
      </c>
      <c r="CN25" s="3">
        <v>0</v>
      </c>
      <c r="CO25" s="3">
        <v>0</v>
      </c>
      <c r="CP25" s="3">
        <v>0</v>
      </c>
      <c r="CQ25" s="3">
        <v>0</v>
      </c>
      <c r="CT25" s="3">
        <v>0</v>
      </c>
      <c r="CU25" s="3">
        <v>0</v>
      </c>
    </row>
    <row r="26" spans="1:99" x14ac:dyDescent="0.2">
      <c r="A26" t="s">
        <v>125</v>
      </c>
      <c r="B26">
        <v>499243</v>
      </c>
      <c r="C26">
        <v>11900333</v>
      </c>
      <c r="D26" t="s">
        <v>126</v>
      </c>
      <c r="E26" t="s">
        <v>79</v>
      </c>
      <c r="F26" t="s">
        <v>80</v>
      </c>
      <c r="G26">
        <f t="shared" si="2"/>
        <v>343</v>
      </c>
      <c r="H26" s="1">
        <f t="shared" si="3"/>
        <v>1.1320132013201321</v>
      </c>
      <c r="I26" s="2" t="str">
        <f t="shared" si="4"/>
        <v>A</v>
      </c>
      <c r="J26" t="str">
        <f t="shared" si="5"/>
        <v>B</v>
      </c>
      <c r="M26">
        <v>10</v>
      </c>
      <c r="N26">
        <v>10</v>
      </c>
      <c r="O26">
        <v>10</v>
      </c>
      <c r="P26">
        <v>10</v>
      </c>
      <c r="Q26">
        <v>10</v>
      </c>
      <c r="R26">
        <v>20</v>
      </c>
      <c r="S26">
        <v>13</v>
      </c>
      <c r="T26">
        <v>20</v>
      </c>
      <c r="U26">
        <v>15</v>
      </c>
      <c r="V26">
        <v>20</v>
      </c>
      <c r="W26">
        <v>10</v>
      </c>
      <c r="X26">
        <v>20</v>
      </c>
      <c r="Z26">
        <v>15</v>
      </c>
      <c r="AA26">
        <v>4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J26">
        <v>7</v>
      </c>
      <c r="AK26">
        <v>10</v>
      </c>
      <c r="AL26">
        <v>10</v>
      </c>
      <c r="AM26">
        <v>10</v>
      </c>
      <c r="AN26">
        <v>9</v>
      </c>
      <c r="AO26">
        <v>10</v>
      </c>
      <c r="AP26">
        <v>10</v>
      </c>
      <c r="AQ26">
        <v>10</v>
      </c>
      <c r="AR26">
        <v>9</v>
      </c>
      <c r="AS26">
        <v>10</v>
      </c>
      <c r="AT26">
        <v>10</v>
      </c>
      <c r="AU26">
        <v>10</v>
      </c>
      <c r="AV26">
        <v>10</v>
      </c>
      <c r="AW26">
        <v>10</v>
      </c>
      <c r="AX26">
        <v>1</v>
      </c>
      <c r="AY26">
        <v>1</v>
      </c>
      <c r="AZ26">
        <v>183</v>
      </c>
      <c r="BA26">
        <v>183</v>
      </c>
      <c r="BB26">
        <v>98.92</v>
      </c>
      <c r="BC26">
        <v>98.92</v>
      </c>
      <c r="BD26">
        <v>89.27</v>
      </c>
      <c r="BE26">
        <v>89.27</v>
      </c>
      <c r="BF26">
        <v>32</v>
      </c>
      <c r="BG26">
        <v>32</v>
      </c>
      <c r="BH26">
        <v>177.78</v>
      </c>
      <c r="BI26">
        <v>177.78</v>
      </c>
      <c r="BJ26">
        <v>177.78</v>
      </c>
      <c r="BK26">
        <v>177.78</v>
      </c>
      <c r="BL26">
        <v>128</v>
      </c>
      <c r="BM26">
        <v>128</v>
      </c>
      <c r="BN26">
        <v>98.46</v>
      </c>
      <c r="BO26">
        <v>98.46</v>
      </c>
      <c r="BP26">
        <v>98.46</v>
      </c>
      <c r="BQ26">
        <v>98.46</v>
      </c>
      <c r="BR26">
        <v>0</v>
      </c>
      <c r="BS26">
        <v>0</v>
      </c>
      <c r="BX26">
        <v>0</v>
      </c>
      <c r="BY26">
        <v>0</v>
      </c>
      <c r="CD26">
        <v>1</v>
      </c>
      <c r="CE26">
        <v>1</v>
      </c>
      <c r="CF26">
        <v>100</v>
      </c>
      <c r="CG26">
        <v>100</v>
      </c>
      <c r="CH26">
        <v>100</v>
      </c>
      <c r="CI26">
        <v>100</v>
      </c>
      <c r="CJ26">
        <v>1</v>
      </c>
      <c r="CK26">
        <v>1</v>
      </c>
      <c r="CL26">
        <v>100</v>
      </c>
      <c r="CM26">
        <v>100</v>
      </c>
      <c r="CN26">
        <v>100</v>
      </c>
      <c r="CO26">
        <v>100</v>
      </c>
      <c r="CP26">
        <v>345</v>
      </c>
      <c r="CQ26">
        <v>345</v>
      </c>
      <c r="CR26">
        <v>102.99</v>
      </c>
      <c r="CS26">
        <v>102.99</v>
      </c>
      <c r="CT26">
        <v>97.18</v>
      </c>
      <c r="CU26">
        <v>97.18</v>
      </c>
    </row>
    <row r="27" spans="1:99" x14ac:dyDescent="0.2">
      <c r="A27" t="s">
        <v>127</v>
      </c>
      <c r="B27">
        <v>457206</v>
      </c>
      <c r="C27">
        <v>11836594</v>
      </c>
      <c r="D27" t="s">
        <v>128</v>
      </c>
      <c r="E27" t="s">
        <v>79</v>
      </c>
      <c r="F27" t="s">
        <v>80</v>
      </c>
      <c r="G27">
        <f t="shared" si="2"/>
        <v>361</v>
      </c>
      <c r="H27" s="1">
        <f t="shared" si="3"/>
        <v>1.1914191419141915</v>
      </c>
      <c r="I27" s="2" t="str">
        <f t="shared" si="4"/>
        <v>A</v>
      </c>
      <c r="J27" t="str">
        <f t="shared" si="5"/>
        <v>B</v>
      </c>
      <c r="M27">
        <v>10</v>
      </c>
      <c r="N27">
        <v>10</v>
      </c>
      <c r="O27">
        <v>10</v>
      </c>
      <c r="P27">
        <v>10</v>
      </c>
      <c r="Q27">
        <v>10</v>
      </c>
      <c r="R27">
        <v>20</v>
      </c>
      <c r="S27">
        <v>13</v>
      </c>
      <c r="T27">
        <v>20</v>
      </c>
      <c r="U27">
        <v>15</v>
      </c>
      <c r="V27">
        <v>20</v>
      </c>
      <c r="W27">
        <v>10</v>
      </c>
      <c r="X27">
        <v>20</v>
      </c>
      <c r="Y27">
        <v>20</v>
      </c>
      <c r="Z27">
        <v>15</v>
      </c>
      <c r="AA27">
        <v>2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6</v>
      </c>
      <c r="AJ27">
        <v>6</v>
      </c>
      <c r="AK27">
        <v>10</v>
      </c>
      <c r="AL27">
        <v>9</v>
      </c>
      <c r="AM27">
        <v>9</v>
      </c>
      <c r="AN27">
        <v>10</v>
      </c>
      <c r="AO27">
        <v>10</v>
      </c>
      <c r="AP27">
        <v>10</v>
      </c>
      <c r="AQ27">
        <v>10</v>
      </c>
      <c r="AR27">
        <v>10</v>
      </c>
      <c r="AS27">
        <v>10</v>
      </c>
      <c r="AT27">
        <v>8</v>
      </c>
      <c r="AU27">
        <v>10</v>
      </c>
      <c r="AV27">
        <v>10</v>
      </c>
      <c r="AW27">
        <v>7</v>
      </c>
      <c r="AY27">
        <v>1</v>
      </c>
      <c r="AZ27">
        <v>203</v>
      </c>
      <c r="BA27">
        <v>203</v>
      </c>
      <c r="BB27">
        <v>99.02</v>
      </c>
      <c r="BC27">
        <v>99.02</v>
      </c>
      <c r="BD27">
        <v>99.02</v>
      </c>
      <c r="BE27">
        <v>99.02</v>
      </c>
      <c r="BF27">
        <v>35</v>
      </c>
      <c r="BG27">
        <v>35</v>
      </c>
      <c r="BH27">
        <v>194.44</v>
      </c>
      <c r="BI27">
        <v>194.44</v>
      </c>
      <c r="BJ27">
        <v>194.44</v>
      </c>
      <c r="BK27">
        <v>194.44</v>
      </c>
      <c r="BL27">
        <v>123</v>
      </c>
      <c r="BM27">
        <v>123</v>
      </c>
      <c r="BN27">
        <v>94.62</v>
      </c>
      <c r="BO27">
        <v>94.62</v>
      </c>
      <c r="BP27">
        <v>94.62</v>
      </c>
      <c r="BQ27">
        <v>94.62</v>
      </c>
      <c r="BR27">
        <v>0</v>
      </c>
      <c r="BS27">
        <v>0</v>
      </c>
      <c r="BX27">
        <v>0</v>
      </c>
      <c r="BY27">
        <v>0</v>
      </c>
      <c r="CD27">
        <v>0</v>
      </c>
      <c r="CE27">
        <v>0</v>
      </c>
      <c r="CH27">
        <v>0</v>
      </c>
      <c r="CI27">
        <v>0</v>
      </c>
      <c r="CJ27">
        <v>1</v>
      </c>
      <c r="CK27">
        <v>1</v>
      </c>
      <c r="CL27">
        <v>100</v>
      </c>
      <c r="CM27">
        <v>100</v>
      </c>
      <c r="CN27">
        <v>100</v>
      </c>
      <c r="CO27">
        <v>100</v>
      </c>
      <c r="CP27">
        <v>362</v>
      </c>
      <c r="CQ27">
        <v>362</v>
      </c>
      <c r="CR27">
        <v>102.26</v>
      </c>
      <c r="CS27">
        <v>102.26</v>
      </c>
      <c r="CT27">
        <v>101.97</v>
      </c>
      <c r="CU27">
        <v>101.97</v>
      </c>
    </row>
    <row r="28" spans="1:99" x14ac:dyDescent="0.2">
      <c r="A28" t="s">
        <v>129</v>
      </c>
      <c r="B28">
        <v>216811</v>
      </c>
      <c r="C28">
        <v>11449741</v>
      </c>
      <c r="D28" t="s">
        <v>130</v>
      </c>
      <c r="E28" t="s">
        <v>79</v>
      </c>
      <c r="F28" t="s">
        <v>80</v>
      </c>
      <c r="G28">
        <f t="shared" si="2"/>
        <v>336</v>
      </c>
      <c r="H28" s="1">
        <f t="shared" si="3"/>
        <v>1.108910891089109</v>
      </c>
      <c r="I28" s="2" t="str">
        <f t="shared" si="4"/>
        <v>A</v>
      </c>
      <c r="J28" t="str">
        <f t="shared" si="5"/>
        <v>B</v>
      </c>
      <c r="M28">
        <v>10</v>
      </c>
      <c r="N28">
        <v>10</v>
      </c>
      <c r="O28">
        <v>10</v>
      </c>
      <c r="P28">
        <v>10</v>
      </c>
      <c r="Q28">
        <v>10</v>
      </c>
      <c r="R28">
        <v>20</v>
      </c>
      <c r="S28">
        <v>10</v>
      </c>
      <c r="T28">
        <v>20</v>
      </c>
      <c r="U28">
        <v>13</v>
      </c>
      <c r="V28">
        <v>20</v>
      </c>
      <c r="W28">
        <v>10</v>
      </c>
      <c r="X28">
        <v>20</v>
      </c>
      <c r="Y28">
        <v>20</v>
      </c>
      <c r="Z28">
        <v>15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K28">
        <v>10</v>
      </c>
      <c r="AL28">
        <v>10</v>
      </c>
      <c r="AM28">
        <v>9</v>
      </c>
      <c r="AN28">
        <v>10</v>
      </c>
      <c r="AO28">
        <v>10</v>
      </c>
      <c r="AP28">
        <v>10</v>
      </c>
      <c r="AQ28">
        <v>10</v>
      </c>
      <c r="AR28">
        <v>9</v>
      </c>
      <c r="AS28">
        <v>8</v>
      </c>
      <c r="AT28">
        <v>8</v>
      </c>
      <c r="AU28">
        <v>9</v>
      </c>
      <c r="AV28">
        <v>8</v>
      </c>
      <c r="AW28">
        <v>6</v>
      </c>
      <c r="AY28">
        <v>1</v>
      </c>
      <c r="AZ28">
        <v>198</v>
      </c>
      <c r="BA28">
        <v>198</v>
      </c>
      <c r="BB28">
        <v>96.59</v>
      </c>
      <c r="BC28">
        <v>96.59</v>
      </c>
      <c r="BD28">
        <v>96.59</v>
      </c>
      <c r="BE28">
        <v>96.59</v>
      </c>
      <c r="BF28">
        <v>21</v>
      </c>
      <c r="BG28">
        <v>21</v>
      </c>
      <c r="BH28">
        <v>116.67</v>
      </c>
      <c r="BI28">
        <v>116.67</v>
      </c>
      <c r="BJ28">
        <v>116.67</v>
      </c>
      <c r="BK28">
        <v>116.67</v>
      </c>
      <c r="BL28">
        <v>117</v>
      </c>
      <c r="BM28">
        <v>117</v>
      </c>
      <c r="BN28">
        <v>90</v>
      </c>
      <c r="BO28">
        <v>90</v>
      </c>
      <c r="BP28">
        <v>90</v>
      </c>
      <c r="BQ28">
        <v>90</v>
      </c>
      <c r="BR28">
        <v>0</v>
      </c>
      <c r="BS28">
        <v>0</v>
      </c>
      <c r="BX28">
        <v>0</v>
      </c>
      <c r="BY28">
        <v>0</v>
      </c>
      <c r="CD28">
        <v>0</v>
      </c>
      <c r="CE28">
        <v>0</v>
      </c>
      <c r="CH28">
        <v>0</v>
      </c>
      <c r="CI28">
        <v>0</v>
      </c>
      <c r="CJ28">
        <v>1</v>
      </c>
      <c r="CK28">
        <v>1</v>
      </c>
      <c r="CL28">
        <v>100</v>
      </c>
      <c r="CM28">
        <v>100</v>
      </c>
      <c r="CN28">
        <v>100</v>
      </c>
      <c r="CO28">
        <v>100</v>
      </c>
      <c r="CP28">
        <v>337</v>
      </c>
      <c r="CQ28">
        <v>337</v>
      </c>
      <c r="CR28">
        <v>95.2</v>
      </c>
      <c r="CS28">
        <v>95.2</v>
      </c>
      <c r="CT28">
        <v>94.93</v>
      </c>
      <c r="CU28">
        <v>94.93</v>
      </c>
    </row>
    <row r="29" spans="1:99" x14ac:dyDescent="0.2">
      <c r="A29" t="s">
        <v>131</v>
      </c>
      <c r="B29">
        <v>494569</v>
      </c>
      <c r="C29">
        <v>11872645</v>
      </c>
      <c r="D29" t="s">
        <v>132</v>
      </c>
      <c r="E29" t="s">
        <v>79</v>
      </c>
      <c r="F29" t="s">
        <v>80</v>
      </c>
      <c r="G29">
        <f t="shared" si="2"/>
        <v>330</v>
      </c>
      <c r="H29" s="1">
        <f t="shared" si="3"/>
        <v>1.0891089108910892</v>
      </c>
      <c r="I29" s="2" t="str">
        <f t="shared" si="4"/>
        <v>A</v>
      </c>
      <c r="J29" t="str">
        <f t="shared" si="5"/>
        <v>B</v>
      </c>
      <c r="M29">
        <v>10</v>
      </c>
      <c r="N29">
        <v>10</v>
      </c>
      <c r="O29">
        <v>10</v>
      </c>
      <c r="P29">
        <v>10</v>
      </c>
      <c r="Q29">
        <v>10</v>
      </c>
      <c r="R29">
        <v>20</v>
      </c>
      <c r="S29">
        <v>15</v>
      </c>
      <c r="T29">
        <v>20</v>
      </c>
      <c r="U29">
        <v>13</v>
      </c>
      <c r="V29">
        <v>20</v>
      </c>
      <c r="W29">
        <v>10</v>
      </c>
      <c r="X29">
        <v>17</v>
      </c>
      <c r="Y29">
        <v>20</v>
      </c>
      <c r="Z29">
        <v>15</v>
      </c>
      <c r="AA29">
        <v>2</v>
      </c>
      <c r="AB29">
        <v>3</v>
      </c>
      <c r="AC29">
        <v>3</v>
      </c>
      <c r="AD29">
        <v>3</v>
      </c>
      <c r="AE29">
        <v>1</v>
      </c>
      <c r="AG29">
        <v>1</v>
      </c>
      <c r="AH29">
        <v>1</v>
      </c>
      <c r="AK29">
        <v>9</v>
      </c>
      <c r="AL29">
        <v>10</v>
      </c>
      <c r="AM29">
        <v>10</v>
      </c>
      <c r="AN29">
        <v>9</v>
      </c>
      <c r="AO29">
        <v>8</v>
      </c>
      <c r="AP29">
        <v>9</v>
      </c>
      <c r="AQ29">
        <v>10</v>
      </c>
      <c r="AR29">
        <v>9</v>
      </c>
      <c r="AS29">
        <v>9</v>
      </c>
      <c r="AT29">
        <v>10</v>
      </c>
      <c r="AU29">
        <v>8</v>
      </c>
      <c r="AV29">
        <v>9</v>
      </c>
      <c r="AW29">
        <v>6</v>
      </c>
      <c r="AX29">
        <v>1</v>
      </c>
      <c r="AY29">
        <v>1</v>
      </c>
      <c r="AZ29">
        <v>200</v>
      </c>
      <c r="BA29">
        <v>200</v>
      </c>
      <c r="BB29">
        <v>97.56</v>
      </c>
      <c r="BC29">
        <v>97.56</v>
      </c>
      <c r="BD29">
        <v>97.56</v>
      </c>
      <c r="BE29">
        <v>97.56</v>
      </c>
      <c r="BF29">
        <v>14</v>
      </c>
      <c r="BG29">
        <v>14</v>
      </c>
      <c r="BH29">
        <v>93.33</v>
      </c>
      <c r="BI29">
        <v>93.33</v>
      </c>
      <c r="BJ29">
        <v>77.78</v>
      </c>
      <c r="BK29">
        <v>77.78</v>
      </c>
      <c r="BL29">
        <v>116</v>
      </c>
      <c r="BM29">
        <v>116</v>
      </c>
      <c r="BN29">
        <v>89.23</v>
      </c>
      <c r="BO29">
        <v>89.23</v>
      </c>
      <c r="BP29">
        <v>89.23</v>
      </c>
      <c r="BQ29">
        <v>89.23</v>
      </c>
      <c r="BR29">
        <v>0</v>
      </c>
      <c r="BS29">
        <v>0</v>
      </c>
      <c r="BX29">
        <v>0</v>
      </c>
      <c r="BY29">
        <v>0</v>
      </c>
      <c r="CD29">
        <v>1</v>
      </c>
      <c r="CE29">
        <v>1</v>
      </c>
      <c r="CF29">
        <v>100</v>
      </c>
      <c r="CG29">
        <v>100</v>
      </c>
      <c r="CH29">
        <v>100</v>
      </c>
      <c r="CI29">
        <v>100</v>
      </c>
      <c r="CJ29">
        <v>1</v>
      </c>
      <c r="CK29">
        <v>1</v>
      </c>
      <c r="CL29">
        <v>100</v>
      </c>
      <c r="CM29">
        <v>100</v>
      </c>
      <c r="CN29">
        <v>100</v>
      </c>
      <c r="CO29">
        <v>100</v>
      </c>
      <c r="CP29">
        <v>332</v>
      </c>
      <c r="CQ29">
        <v>332</v>
      </c>
      <c r="CR29">
        <v>94.32</v>
      </c>
      <c r="CS29">
        <v>94.32</v>
      </c>
      <c r="CT29">
        <v>93.52</v>
      </c>
      <c r="CU29">
        <v>93.52</v>
      </c>
    </row>
    <row r="30" spans="1:99" x14ac:dyDescent="0.2">
      <c r="A30" t="s">
        <v>133</v>
      </c>
      <c r="B30">
        <v>454292</v>
      </c>
      <c r="C30">
        <v>11827358</v>
      </c>
      <c r="D30" t="s">
        <v>134</v>
      </c>
      <c r="E30" t="s">
        <v>79</v>
      </c>
      <c r="F30" t="s">
        <v>80</v>
      </c>
      <c r="G30">
        <f t="shared" si="2"/>
        <v>330</v>
      </c>
      <c r="H30" s="1">
        <f t="shared" si="3"/>
        <v>1.0891089108910892</v>
      </c>
      <c r="I30" s="2" t="str">
        <f t="shared" si="4"/>
        <v>A</v>
      </c>
      <c r="J30" t="str">
        <f t="shared" si="5"/>
        <v>B</v>
      </c>
      <c r="M30">
        <v>10</v>
      </c>
      <c r="N30">
        <v>10</v>
      </c>
      <c r="O30">
        <v>10</v>
      </c>
      <c r="P30">
        <v>10</v>
      </c>
      <c r="Q30">
        <v>10</v>
      </c>
      <c r="R30">
        <v>20</v>
      </c>
      <c r="S30">
        <v>15</v>
      </c>
      <c r="U30">
        <v>11</v>
      </c>
      <c r="V30">
        <v>20</v>
      </c>
      <c r="W30">
        <v>10</v>
      </c>
      <c r="X30">
        <v>20</v>
      </c>
      <c r="Y30">
        <v>20</v>
      </c>
      <c r="Z30">
        <v>15</v>
      </c>
      <c r="AA30">
        <v>4</v>
      </c>
      <c r="AB30">
        <v>3</v>
      </c>
      <c r="AC30">
        <v>3</v>
      </c>
      <c r="AD30">
        <v>4</v>
      </c>
      <c r="AE30">
        <v>1</v>
      </c>
      <c r="AG30">
        <v>1</v>
      </c>
      <c r="AH30">
        <v>2</v>
      </c>
      <c r="AI30">
        <v>6</v>
      </c>
      <c r="AJ30">
        <v>5</v>
      </c>
      <c r="AK30">
        <v>10</v>
      </c>
      <c r="AL30">
        <v>9</v>
      </c>
      <c r="AM30">
        <v>10</v>
      </c>
      <c r="AN30">
        <v>9</v>
      </c>
      <c r="AO30">
        <v>6</v>
      </c>
      <c r="AP30">
        <v>9</v>
      </c>
      <c r="AQ30">
        <v>10</v>
      </c>
      <c r="AR30">
        <v>9</v>
      </c>
      <c r="AS30">
        <v>9</v>
      </c>
      <c r="AT30">
        <v>10</v>
      </c>
      <c r="AU30">
        <v>10</v>
      </c>
      <c r="AV30">
        <v>10</v>
      </c>
      <c r="AW30">
        <v>9</v>
      </c>
      <c r="AX30">
        <v>1</v>
      </c>
      <c r="AY30">
        <v>1</v>
      </c>
      <c r="AZ30">
        <v>181</v>
      </c>
      <c r="BA30">
        <v>181</v>
      </c>
      <c r="BB30">
        <v>97.84</v>
      </c>
      <c r="BC30">
        <v>97.84</v>
      </c>
      <c r="BD30">
        <v>88.29</v>
      </c>
      <c r="BE30">
        <v>88.29</v>
      </c>
      <c r="BF30">
        <v>29</v>
      </c>
      <c r="BG30">
        <v>29</v>
      </c>
      <c r="BH30">
        <v>193.33</v>
      </c>
      <c r="BI30">
        <v>193.33</v>
      </c>
      <c r="BJ30">
        <v>161.11000000000001</v>
      </c>
      <c r="BK30">
        <v>161.11000000000001</v>
      </c>
      <c r="BL30">
        <v>120</v>
      </c>
      <c r="BM30">
        <v>120</v>
      </c>
      <c r="BN30">
        <v>92.31</v>
      </c>
      <c r="BO30">
        <v>92.31</v>
      </c>
      <c r="BP30">
        <v>92.31</v>
      </c>
      <c r="BQ30">
        <v>92.31</v>
      </c>
      <c r="BR30">
        <v>0</v>
      </c>
      <c r="BS30">
        <v>0</v>
      </c>
      <c r="BX30">
        <v>0</v>
      </c>
      <c r="BY30">
        <v>0</v>
      </c>
      <c r="CD30">
        <v>1</v>
      </c>
      <c r="CE30">
        <v>1</v>
      </c>
      <c r="CF30">
        <v>100</v>
      </c>
      <c r="CG30">
        <v>100</v>
      </c>
      <c r="CH30">
        <v>100</v>
      </c>
      <c r="CI30">
        <v>100</v>
      </c>
      <c r="CJ30">
        <v>1</v>
      </c>
      <c r="CK30">
        <v>1</v>
      </c>
      <c r="CL30">
        <v>100</v>
      </c>
      <c r="CM30">
        <v>100</v>
      </c>
      <c r="CN30">
        <v>100</v>
      </c>
      <c r="CO30">
        <v>100</v>
      </c>
      <c r="CP30">
        <v>332</v>
      </c>
      <c r="CQ30">
        <v>332</v>
      </c>
      <c r="CR30">
        <v>100</v>
      </c>
      <c r="CS30">
        <v>100</v>
      </c>
      <c r="CT30">
        <v>93.52</v>
      </c>
      <c r="CU30">
        <v>93.52</v>
      </c>
    </row>
    <row r="31" spans="1:99" x14ac:dyDescent="0.2">
      <c r="A31" t="s">
        <v>135</v>
      </c>
      <c r="B31">
        <v>514890</v>
      </c>
      <c r="C31">
        <v>10275164</v>
      </c>
      <c r="D31" t="s">
        <v>136</v>
      </c>
      <c r="E31" t="s">
        <v>79</v>
      </c>
      <c r="F31" t="s">
        <v>80</v>
      </c>
      <c r="G31">
        <f t="shared" si="2"/>
        <v>325</v>
      </c>
      <c r="H31" s="1">
        <f t="shared" si="3"/>
        <v>1.0726072607260726</v>
      </c>
      <c r="I31" s="2" t="str">
        <f t="shared" si="4"/>
        <v>A</v>
      </c>
      <c r="J31" t="str">
        <f t="shared" si="5"/>
        <v>B</v>
      </c>
      <c r="M31">
        <v>10</v>
      </c>
      <c r="N31">
        <v>10</v>
      </c>
      <c r="O31">
        <v>10</v>
      </c>
      <c r="P31">
        <v>10</v>
      </c>
      <c r="Q31">
        <v>10</v>
      </c>
      <c r="R31">
        <v>20</v>
      </c>
      <c r="S31">
        <v>11</v>
      </c>
      <c r="T31">
        <v>20</v>
      </c>
      <c r="U31">
        <v>2</v>
      </c>
      <c r="V31">
        <v>20</v>
      </c>
      <c r="W31">
        <v>10</v>
      </c>
      <c r="X31">
        <v>20</v>
      </c>
      <c r="Y31">
        <v>20</v>
      </c>
      <c r="AA31">
        <v>6</v>
      </c>
      <c r="AB31">
        <v>3</v>
      </c>
      <c r="AC31">
        <v>4</v>
      </c>
      <c r="AD31">
        <v>3</v>
      </c>
      <c r="AE31">
        <v>3</v>
      </c>
      <c r="AF31">
        <v>4</v>
      </c>
      <c r="AG31">
        <v>1</v>
      </c>
      <c r="AH31">
        <v>2</v>
      </c>
      <c r="AI31">
        <v>6</v>
      </c>
      <c r="AJ31">
        <v>5</v>
      </c>
      <c r="AK31">
        <v>9</v>
      </c>
      <c r="AL31">
        <v>10</v>
      </c>
      <c r="AM31">
        <v>8</v>
      </c>
      <c r="AN31">
        <v>9</v>
      </c>
      <c r="AO31">
        <v>10</v>
      </c>
      <c r="AP31">
        <v>7</v>
      </c>
      <c r="AQ31">
        <v>9</v>
      </c>
      <c r="AR31">
        <v>10</v>
      </c>
      <c r="AS31">
        <v>9</v>
      </c>
      <c r="AT31">
        <v>9</v>
      </c>
      <c r="AU31">
        <v>9</v>
      </c>
      <c r="AV31">
        <v>8</v>
      </c>
      <c r="AW31">
        <v>8</v>
      </c>
      <c r="AX31">
        <v>1</v>
      </c>
      <c r="AY31">
        <v>1</v>
      </c>
      <c r="AZ31">
        <v>173</v>
      </c>
      <c r="BA31">
        <v>173</v>
      </c>
      <c r="BB31">
        <v>91.05</v>
      </c>
      <c r="BC31">
        <v>91.05</v>
      </c>
      <c r="BD31">
        <v>84.39</v>
      </c>
      <c r="BE31">
        <v>84.39</v>
      </c>
      <c r="BF31">
        <v>37</v>
      </c>
      <c r="BG31">
        <v>37</v>
      </c>
      <c r="BH31">
        <v>205.56</v>
      </c>
      <c r="BI31">
        <v>205.56</v>
      </c>
      <c r="BJ31">
        <v>205.56</v>
      </c>
      <c r="BK31">
        <v>205.56</v>
      </c>
      <c r="BL31">
        <v>115</v>
      </c>
      <c r="BM31">
        <v>115</v>
      </c>
      <c r="BN31">
        <v>88.46</v>
      </c>
      <c r="BO31">
        <v>88.46</v>
      </c>
      <c r="BP31">
        <v>88.46</v>
      </c>
      <c r="BQ31">
        <v>88.46</v>
      </c>
      <c r="BR31">
        <v>0</v>
      </c>
      <c r="BS31">
        <v>0</v>
      </c>
      <c r="BX31">
        <v>0</v>
      </c>
      <c r="BY31">
        <v>0</v>
      </c>
      <c r="CD31">
        <v>1</v>
      </c>
      <c r="CE31">
        <v>1</v>
      </c>
      <c r="CF31">
        <v>100</v>
      </c>
      <c r="CG31">
        <v>100</v>
      </c>
      <c r="CH31">
        <v>100</v>
      </c>
      <c r="CI31">
        <v>100</v>
      </c>
      <c r="CJ31">
        <v>1</v>
      </c>
      <c r="CK31">
        <v>1</v>
      </c>
      <c r="CL31">
        <v>100</v>
      </c>
      <c r="CM31">
        <v>100</v>
      </c>
      <c r="CN31">
        <v>100</v>
      </c>
      <c r="CO31">
        <v>100</v>
      </c>
      <c r="CP31">
        <v>327</v>
      </c>
      <c r="CQ31">
        <v>327</v>
      </c>
      <c r="CR31">
        <v>96.18</v>
      </c>
      <c r="CS31">
        <v>96.18</v>
      </c>
      <c r="CT31">
        <v>92.11</v>
      </c>
      <c r="CU31">
        <v>92.11</v>
      </c>
    </row>
    <row r="32" spans="1:99" x14ac:dyDescent="0.2">
      <c r="A32" t="s">
        <v>137</v>
      </c>
      <c r="B32">
        <v>45729</v>
      </c>
      <c r="C32">
        <v>11082183</v>
      </c>
      <c r="D32" t="s">
        <v>138</v>
      </c>
      <c r="E32" t="s">
        <v>79</v>
      </c>
      <c r="F32" t="s">
        <v>80</v>
      </c>
      <c r="G32">
        <f t="shared" si="2"/>
        <v>308</v>
      </c>
      <c r="H32" s="1">
        <f t="shared" si="3"/>
        <v>1.0165016501650166</v>
      </c>
      <c r="I32" s="2" t="str">
        <f t="shared" si="4"/>
        <v>A</v>
      </c>
      <c r="J32" t="str">
        <f t="shared" si="5"/>
        <v>B</v>
      </c>
      <c r="N32">
        <v>10</v>
      </c>
      <c r="P32">
        <v>10</v>
      </c>
      <c r="Q32">
        <v>8</v>
      </c>
      <c r="R32">
        <v>20</v>
      </c>
      <c r="S32">
        <v>8</v>
      </c>
      <c r="T32">
        <v>20</v>
      </c>
      <c r="U32">
        <v>10</v>
      </c>
      <c r="V32">
        <v>20</v>
      </c>
      <c r="W32">
        <v>10</v>
      </c>
      <c r="X32">
        <v>20</v>
      </c>
      <c r="Y32">
        <v>20</v>
      </c>
      <c r="Z32">
        <v>15</v>
      </c>
      <c r="AA32">
        <v>3</v>
      </c>
      <c r="AB32">
        <v>2</v>
      </c>
      <c r="AC32">
        <v>1</v>
      </c>
      <c r="AD32">
        <v>1</v>
      </c>
      <c r="AE32">
        <v>1</v>
      </c>
      <c r="AF32">
        <v>2</v>
      </c>
      <c r="AG32">
        <v>3</v>
      </c>
      <c r="AH32">
        <v>3</v>
      </c>
      <c r="AI32">
        <v>5</v>
      </c>
      <c r="AJ32">
        <v>7</v>
      </c>
      <c r="AK32">
        <v>9</v>
      </c>
      <c r="AL32">
        <v>7</v>
      </c>
      <c r="AM32">
        <v>8</v>
      </c>
      <c r="AN32">
        <v>10</v>
      </c>
      <c r="AO32">
        <v>10</v>
      </c>
      <c r="AP32">
        <v>7</v>
      </c>
      <c r="AQ32">
        <v>9</v>
      </c>
      <c r="AR32">
        <v>8</v>
      </c>
      <c r="AS32">
        <v>7</v>
      </c>
      <c r="AT32">
        <v>9</v>
      </c>
      <c r="AU32">
        <v>9</v>
      </c>
      <c r="AV32">
        <v>8</v>
      </c>
      <c r="AW32">
        <v>8</v>
      </c>
      <c r="AY32">
        <v>1</v>
      </c>
      <c r="AZ32">
        <v>171</v>
      </c>
      <c r="BA32">
        <v>171</v>
      </c>
      <c r="BB32">
        <v>92.43</v>
      </c>
      <c r="BC32">
        <v>92.43</v>
      </c>
      <c r="BD32">
        <v>83.41</v>
      </c>
      <c r="BE32">
        <v>83.41</v>
      </c>
      <c r="BF32">
        <v>28</v>
      </c>
      <c r="BG32">
        <v>28</v>
      </c>
      <c r="BH32">
        <v>155.56</v>
      </c>
      <c r="BI32">
        <v>155.56</v>
      </c>
      <c r="BJ32">
        <v>155.56</v>
      </c>
      <c r="BK32">
        <v>155.56</v>
      </c>
      <c r="BL32">
        <v>109</v>
      </c>
      <c r="BM32">
        <v>109</v>
      </c>
      <c r="BN32">
        <v>83.85</v>
      </c>
      <c r="BO32">
        <v>83.85</v>
      </c>
      <c r="BP32">
        <v>83.85</v>
      </c>
      <c r="BQ32">
        <v>83.85</v>
      </c>
      <c r="BR32">
        <v>0</v>
      </c>
      <c r="BS32">
        <v>0</v>
      </c>
      <c r="BX32">
        <v>0</v>
      </c>
      <c r="BY32">
        <v>0</v>
      </c>
      <c r="CD32">
        <v>0</v>
      </c>
      <c r="CE32">
        <v>0</v>
      </c>
      <c r="CH32">
        <v>0</v>
      </c>
      <c r="CI32">
        <v>0</v>
      </c>
      <c r="CJ32">
        <v>1</v>
      </c>
      <c r="CK32">
        <v>1</v>
      </c>
      <c r="CL32">
        <v>100</v>
      </c>
      <c r="CM32">
        <v>100</v>
      </c>
      <c r="CN32">
        <v>100</v>
      </c>
      <c r="CO32">
        <v>100</v>
      </c>
      <c r="CP32">
        <v>309</v>
      </c>
      <c r="CQ32">
        <v>309</v>
      </c>
      <c r="CR32">
        <v>92.51</v>
      </c>
      <c r="CS32">
        <v>92.51</v>
      </c>
      <c r="CT32">
        <v>87.04</v>
      </c>
      <c r="CU32">
        <v>87.04</v>
      </c>
    </row>
    <row r="33" spans="1:99" x14ac:dyDescent="0.2">
      <c r="A33" t="s">
        <v>139</v>
      </c>
      <c r="B33">
        <v>487656</v>
      </c>
      <c r="C33">
        <v>10633911</v>
      </c>
      <c r="D33" t="s">
        <v>140</v>
      </c>
      <c r="E33" t="s">
        <v>79</v>
      </c>
      <c r="F33" t="s">
        <v>80</v>
      </c>
      <c r="G33">
        <f t="shared" si="2"/>
        <v>356</v>
      </c>
      <c r="H33" s="1">
        <f t="shared" si="3"/>
        <v>1.1749174917491749</v>
      </c>
      <c r="I33" s="2" t="str">
        <f t="shared" si="4"/>
        <v>A</v>
      </c>
      <c r="J33" t="str">
        <f t="shared" si="5"/>
        <v>B</v>
      </c>
      <c r="M33">
        <v>10</v>
      </c>
      <c r="N33">
        <v>10</v>
      </c>
      <c r="O33">
        <v>10</v>
      </c>
      <c r="P33">
        <v>10</v>
      </c>
      <c r="Q33">
        <v>10</v>
      </c>
      <c r="R33">
        <v>20</v>
      </c>
      <c r="S33">
        <v>13</v>
      </c>
      <c r="T33">
        <v>20</v>
      </c>
      <c r="U33">
        <v>15</v>
      </c>
      <c r="V33">
        <v>20</v>
      </c>
      <c r="W33">
        <v>10</v>
      </c>
      <c r="X33">
        <v>20</v>
      </c>
      <c r="Y33">
        <v>20</v>
      </c>
      <c r="Z33">
        <v>15</v>
      </c>
      <c r="AA33">
        <v>4</v>
      </c>
      <c r="AB33">
        <v>3</v>
      </c>
      <c r="AC33">
        <v>3</v>
      </c>
      <c r="AD33">
        <v>3</v>
      </c>
      <c r="AE33">
        <v>3</v>
      </c>
      <c r="AF33">
        <v>3</v>
      </c>
      <c r="AG33">
        <v>3</v>
      </c>
      <c r="AH33">
        <v>3</v>
      </c>
      <c r="AK33">
        <v>10</v>
      </c>
      <c r="AL33">
        <v>10</v>
      </c>
      <c r="AM33">
        <v>10</v>
      </c>
      <c r="AN33">
        <v>10</v>
      </c>
      <c r="AO33">
        <v>10</v>
      </c>
      <c r="AP33">
        <v>10</v>
      </c>
      <c r="AQ33">
        <v>9</v>
      </c>
      <c r="AR33">
        <v>10</v>
      </c>
      <c r="AS33">
        <v>10</v>
      </c>
      <c r="AT33">
        <v>10</v>
      </c>
      <c r="AU33">
        <v>9</v>
      </c>
      <c r="AV33">
        <v>10</v>
      </c>
      <c r="AW33">
        <v>10</v>
      </c>
      <c r="AX33">
        <v>1</v>
      </c>
      <c r="AY33">
        <v>1</v>
      </c>
      <c r="AZ33">
        <v>203</v>
      </c>
      <c r="BA33">
        <v>203</v>
      </c>
      <c r="BB33">
        <v>99.02</v>
      </c>
      <c r="BC33">
        <v>99.02</v>
      </c>
      <c r="BD33">
        <v>99.02</v>
      </c>
      <c r="BE33">
        <v>99.02</v>
      </c>
      <c r="BF33">
        <v>25</v>
      </c>
      <c r="BG33">
        <v>25</v>
      </c>
      <c r="BH33">
        <v>138.88999999999999</v>
      </c>
      <c r="BI33">
        <v>138.88999999999999</v>
      </c>
      <c r="BJ33">
        <v>138.88999999999999</v>
      </c>
      <c r="BK33">
        <v>138.88999999999999</v>
      </c>
      <c r="BL33">
        <v>128</v>
      </c>
      <c r="BM33">
        <v>128</v>
      </c>
      <c r="BN33">
        <v>98.46</v>
      </c>
      <c r="BO33">
        <v>98.46</v>
      </c>
      <c r="BP33">
        <v>98.46</v>
      </c>
      <c r="BQ33">
        <v>98.46</v>
      </c>
      <c r="BR33">
        <v>0</v>
      </c>
      <c r="BS33">
        <v>0</v>
      </c>
      <c r="BX33">
        <v>0</v>
      </c>
      <c r="BY33">
        <v>0</v>
      </c>
      <c r="CD33">
        <v>1</v>
      </c>
      <c r="CE33">
        <v>1</v>
      </c>
      <c r="CF33">
        <v>100</v>
      </c>
      <c r="CG33">
        <v>100</v>
      </c>
      <c r="CH33">
        <v>100</v>
      </c>
      <c r="CI33">
        <v>100</v>
      </c>
      <c r="CJ33">
        <v>1</v>
      </c>
      <c r="CK33">
        <v>1</v>
      </c>
      <c r="CL33">
        <v>100</v>
      </c>
      <c r="CM33">
        <v>100</v>
      </c>
      <c r="CN33">
        <v>100</v>
      </c>
      <c r="CO33">
        <v>100</v>
      </c>
      <c r="CP33">
        <v>358</v>
      </c>
      <c r="CQ33">
        <v>358</v>
      </c>
      <c r="CR33">
        <v>100.85</v>
      </c>
      <c r="CS33">
        <v>100.85</v>
      </c>
      <c r="CT33">
        <v>100.85</v>
      </c>
      <c r="CU33">
        <v>100.85</v>
      </c>
    </row>
    <row r="34" spans="1:99" x14ac:dyDescent="0.2">
      <c r="A34" t="s">
        <v>141</v>
      </c>
      <c r="B34">
        <v>442904</v>
      </c>
      <c r="C34">
        <v>11807890</v>
      </c>
      <c r="D34" t="s">
        <v>142</v>
      </c>
      <c r="E34" t="s">
        <v>79</v>
      </c>
      <c r="F34" t="s">
        <v>80</v>
      </c>
      <c r="G34">
        <f t="shared" si="2"/>
        <v>359</v>
      </c>
      <c r="H34" s="1">
        <f t="shared" si="3"/>
        <v>1.1848184818481848</v>
      </c>
      <c r="I34" s="2" t="str">
        <f t="shared" si="4"/>
        <v>A</v>
      </c>
      <c r="J34" t="str">
        <f t="shared" si="5"/>
        <v>B</v>
      </c>
      <c r="M34">
        <v>10</v>
      </c>
      <c r="N34">
        <v>10</v>
      </c>
      <c r="O34">
        <v>10</v>
      </c>
      <c r="P34">
        <v>10</v>
      </c>
      <c r="Q34">
        <v>10</v>
      </c>
      <c r="R34">
        <v>20</v>
      </c>
      <c r="S34">
        <v>15</v>
      </c>
      <c r="T34">
        <v>20</v>
      </c>
      <c r="U34">
        <v>15</v>
      </c>
      <c r="V34">
        <v>20</v>
      </c>
      <c r="W34">
        <v>10</v>
      </c>
      <c r="X34">
        <v>20</v>
      </c>
      <c r="Y34">
        <v>20</v>
      </c>
      <c r="Z34">
        <v>15</v>
      </c>
      <c r="AA34">
        <v>4</v>
      </c>
      <c r="AB34">
        <v>3</v>
      </c>
      <c r="AC34">
        <v>4</v>
      </c>
      <c r="AD34">
        <v>2</v>
      </c>
      <c r="AE34">
        <v>4</v>
      </c>
      <c r="AF34">
        <v>3</v>
      </c>
      <c r="AG34">
        <v>3</v>
      </c>
      <c r="AH34">
        <v>2</v>
      </c>
      <c r="AK34">
        <v>9</v>
      </c>
      <c r="AL34">
        <v>10</v>
      </c>
      <c r="AM34">
        <v>10</v>
      </c>
      <c r="AN34">
        <v>10</v>
      </c>
      <c r="AO34">
        <v>10</v>
      </c>
      <c r="AP34">
        <v>10</v>
      </c>
      <c r="AQ34">
        <v>10</v>
      </c>
      <c r="AR34">
        <v>10</v>
      </c>
      <c r="AS34">
        <v>10</v>
      </c>
      <c r="AT34">
        <v>10</v>
      </c>
      <c r="AU34">
        <v>10</v>
      </c>
      <c r="AV34">
        <v>10</v>
      </c>
      <c r="AW34">
        <v>10</v>
      </c>
      <c r="AX34">
        <v>1</v>
      </c>
      <c r="AY34">
        <v>1</v>
      </c>
      <c r="AZ34">
        <v>205</v>
      </c>
      <c r="BA34">
        <v>205</v>
      </c>
      <c r="BB34">
        <v>100</v>
      </c>
      <c r="BC34">
        <v>100</v>
      </c>
      <c r="BD34">
        <v>100</v>
      </c>
      <c r="BE34">
        <v>100</v>
      </c>
      <c r="BF34">
        <v>25</v>
      </c>
      <c r="BG34">
        <v>25</v>
      </c>
      <c r="BH34">
        <v>138.88999999999999</v>
      </c>
      <c r="BI34">
        <v>138.88999999999999</v>
      </c>
      <c r="BJ34">
        <v>138.88999999999999</v>
      </c>
      <c r="BK34">
        <v>138.88999999999999</v>
      </c>
      <c r="BL34">
        <v>129</v>
      </c>
      <c r="BM34">
        <v>129</v>
      </c>
      <c r="BN34">
        <v>99.23</v>
      </c>
      <c r="BO34">
        <v>99.23</v>
      </c>
      <c r="BP34">
        <v>99.23</v>
      </c>
      <c r="BQ34">
        <v>99.23</v>
      </c>
      <c r="BR34">
        <v>0</v>
      </c>
      <c r="BS34">
        <v>0</v>
      </c>
      <c r="BX34">
        <v>0</v>
      </c>
      <c r="BY34">
        <v>0</v>
      </c>
      <c r="CD34">
        <v>1</v>
      </c>
      <c r="CE34">
        <v>1</v>
      </c>
      <c r="CF34">
        <v>100</v>
      </c>
      <c r="CG34">
        <v>100</v>
      </c>
      <c r="CH34">
        <v>100</v>
      </c>
      <c r="CI34">
        <v>100</v>
      </c>
      <c r="CJ34">
        <v>1</v>
      </c>
      <c r="CK34">
        <v>1</v>
      </c>
      <c r="CL34">
        <v>100</v>
      </c>
      <c r="CM34">
        <v>100</v>
      </c>
      <c r="CN34">
        <v>100</v>
      </c>
      <c r="CO34">
        <v>100</v>
      </c>
      <c r="CP34">
        <v>361</v>
      </c>
      <c r="CQ34">
        <v>361</v>
      </c>
      <c r="CR34">
        <v>101.69</v>
      </c>
      <c r="CS34">
        <v>101.69</v>
      </c>
      <c r="CT34">
        <v>101.69</v>
      </c>
      <c r="CU34">
        <v>101.69</v>
      </c>
    </row>
    <row r="35" spans="1:99" x14ac:dyDescent="0.2">
      <c r="A35" t="s">
        <v>143</v>
      </c>
      <c r="B35">
        <v>483527</v>
      </c>
      <c r="C35">
        <v>11060856</v>
      </c>
      <c r="D35" t="s">
        <v>144</v>
      </c>
      <c r="E35" t="s">
        <v>79</v>
      </c>
      <c r="F35" t="s">
        <v>80</v>
      </c>
      <c r="G35">
        <f t="shared" si="2"/>
        <v>345</v>
      </c>
      <c r="H35" s="1">
        <f t="shared" si="3"/>
        <v>1.1386138613861385</v>
      </c>
      <c r="I35" s="2" t="str">
        <f t="shared" si="4"/>
        <v>A</v>
      </c>
      <c r="J35" t="str">
        <f t="shared" si="5"/>
        <v>B</v>
      </c>
      <c r="M35">
        <v>10</v>
      </c>
      <c r="N35">
        <v>10</v>
      </c>
      <c r="O35">
        <v>10</v>
      </c>
      <c r="P35">
        <v>10</v>
      </c>
      <c r="Q35">
        <v>10</v>
      </c>
      <c r="R35">
        <v>20</v>
      </c>
      <c r="S35">
        <v>13</v>
      </c>
      <c r="T35">
        <v>20</v>
      </c>
      <c r="U35">
        <v>15</v>
      </c>
      <c r="V35">
        <v>20</v>
      </c>
      <c r="W35">
        <v>10</v>
      </c>
      <c r="X35">
        <v>20</v>
      </c>
      <c r="Y35">
        <v>20</v>
      </c>
      <c r="Z35">
        <v>15</v>
      </c>
      <c r="AA35">
        <v>4</v>
      </c>
      <c r="AB35">
        <v>3</v>
      </c>
      <c r="AC35">
        <v>1</v>
      </c>
      <c r="AD35">
        <v>3</v>
      </c>
      <c r="AE35">
        <v>1</v>
      </c>
      <c r="AF35">
        <v>1</v>
      </c>
      <c r="AG35">
        <v>1</v>
      </c>
      <c r="AK35">
        <v>10</v>
      </c>
      <c r="AL35">
        <v>10</v>
      </c>
      <c r="AM35">
        <v>10</v>
      </c>
      <c r="AN35">
        <v>10</v>
      </c>
      <c r="AO35">
        <v>10</v>
      </c>
      <c r="AP35">
        <v>10</v>
      </c>
      <c r="AQ35">
        <v>10</v>
      </c>
      <c r="AR35">
        <v>10</v>
      </c>
      <c r="AS35">
        <v>10</v>
      </c>
      <c r="AT35">
        <v>9</v>
      </c>
      <c r="AU35">
        <v>10</v>
      </c>
      <c r="AV35">
        <v>10</v>
      </c>
      <c r="AW35">
        <v>9</v>
      </c>
      <c r="AY35">
        <v>1</v>
      </c>
      <c r="AZ35">
        <v>203</v>
      </c>
      <c r="BA35">
        <v>203</v>
      </c>
      <c r="BB35">
        <v>99.02</v>
      </c>
      <c r="BC35">
        <v>99.02</v>
      </c>
      <c r="BD35">
        <v>99.02</v>
      </c>
      <c r="BE35">
        <v>99.02</v>
      </c>
      <c r="BF35">
        <v>14</v>
      </c>
      <c r="BG35">
        <v>14</v>
      </c>
      <c r="BH35">
        <v>77.78</v>
      </c>
      <c r="BI35">
        <v>77.78</v>
      </c>
      <c r="BJ35">
        <v>77.78</v>
      </c>
      <c r="BK35">
        <v>77.78</v>
      </c>
      <c r="BL35">
        <v>128</v>
      </c>
      <c r="BM35">
        <v>128</v>
      </c>
      <c r="BN35">
        <v>98.46</v>
      </c>
      <c r="BO35">
        <v>98.46</v>
      </c>
      <c r="BP35">
        <v>98.46</v>
      </c>
      <c r="BQ35">
        <v>98.46</v>
      </c>
      <c r="BR35">
        <v>0</v>
      </c>
      <c r="BS35">
        <v>0</v>
      </c>
      <c r="BX35">
        <v>0</v>
      </c>
      <c r="BY35">
        <v>0</v>
      </c>
      <c r="CD35">
        <v>0</v>
      </c>
      <c r="CE35">
        <v>0</v>
      </c>
      <c r="CH35">
        <v>0</v>
      </c>
      <c r="CI35">
        <v>0</v>
      </c>
      <c r="CJ35">
        <v>1</v>
      </c>
      <c r="CK35">
        <v>1</v>
      </c>
      <c r="CL35">
        <v>100</v>
      </c>
      <c r="CM35">
        <v>100</v>
      </c>
      <c r="CN35">
        <v>100</v>
      </c>
      <c r="CO35">
        <v>100</v>
      </c>
      <c r="CP35">
        <v>346</v>
      </c>
      <c r="CQ35">
        <v>346</v>
      </c>
      <c r="CR35">
        <v>97.74</v>
      </c>
      <c r="CS35">
        <v>97.74</v>
      </c>
      <c r="CT35">
        <v>97.46</v>
      </c>
      <c r="CU35">
        <v>97.46</v>
      </c>
    </row>
    <row r="36" spans="1:99" x14ac:dyDescent="0.2">
      <c r="A36" t="s">
        <v>145</v>
      </c>
      <c r="B36">
        <v>510834</v>
      </c>
      <c r="C36">
        <v>11909946</v>
      </c>
      <c r="D36" t="s">
        <v>146</v>
      </c>
      <c r="E36" t="s">
        <v>79</v>
      </c>
      <c r="F36" t="s">
        <v>80</v>
      </c>
      <c r="G36">
        <f t="shared" si="2"/>
        <v>347</v>
      </c>
      <c r="H36" s="1">
        <f t="shared" si="3"/>
        <v>1.1452145214521452</v>
      </c>
      <c r="I36" s="2" t="str">
        <f t="shared" si="4"/>
        <v>A</v>
      </c>
      <c r="J36" t="str">
        <f t="shared" si="5"/>
        <v>B</v>
      </c>
      <c r="M36">
        <v>10</v>
      </c>
      <c r="N36">
        <v>10</v>
      </c>
      <c r="O36">
        <v>6</v>
      </c>
      <c r="P36">
        <v>10</v>
      </c>
      <c r="Q36">
        <v>10</v>
      </c>
      <c r="R36">
        <v>20</v>
      </c>
      <c r="S36">
        <v>13</v>
      </c>
      <c r="T36">
        <v>20</v>
      </c>
      <c r="U36">
        <v>13</v>
      </c>
      <c r="V36">
        <v>20</v>
      </c>
      <c r="W36">
        <v>10</v>
      </c>
      <c r="X36">
        <v>20</v>
      </c>
      <c r="Y36">
        <v>20</v>
      </c>
      <c r="Z36">
        <v>15</v>
      </c>
      <c r="AA36">
        <v>3</v>
      </c>
      <c r="AB36">
        <v>3</v>
      </c>
      <c r="AC36">
        <v>3</v>
      </c>
      <c r="AD36">
        <v>3</v>
      </c>
      <c r="AE36">
        <v>3</v>
      </c>
      <c r="AF36">
        <v>3</v>
      </c>
      <c r="AG36">
        <v>1</v>
      </c>
      <c r="AH36">
        <v>2</v>
      </c>
      <c r="AI36">
        <v>6</v>
      </c>
      <c r="AK36">
        <v>10</v>
      </c>
      <c r="AL36">
        <v>10</v>
      </c>
      <c r="AM36">
        <v>10</v>
      </c>
      <c r="AN36">
        <v>9</v>
      </c>
      <c r="AO36">
        <v>9</v>
      </c>
      <c r="AP36">
        <v>9</v>
      </c>
      <c r="AQ36">
        <v>9</v>
      </c>
      <c r="AR36">
        <v>10</v>
      </c>
      <c r="AS36">
        <v>10</v>
      </c>
      <c r="AT36">
        <v>10</v>
      </c>
      <c r="AU36">
        <v>9</v>
      </c>
      <c r="AV36">
        <v>10</v>
      </c>
      <c r="AW36">
        <v>8</v>
      </c>
      <c r="AY36">
        <v>1</v>
      </c>
      <c r="AZ36">
        <v>197</v>
      </c>
      <c r="BA36">
        <v>197</v>
      </c>
      <c r="BB36">
        <v>96.1</v>
      </c>
      <c r="BC36">
        <v>96.1</v>
      </c>
      <c r="BD36">
        <v>96.1</v>
      </c>
      <c r="BE36">
        <v>96.1</v>
      </c>
      <c r="BF36">
        <v>27</v>
      </c>
      <c r="BG36">
        <v>27</v>
      </c>
      <c r="BH36">
        <v>150</v>
      </c>
      <c r="BI36">
        <v>150</v>
      </c>
      <c r="BJ36">
        <v>150</v>
      </c>
      <c r="BK36">
        <v>150</v>
      </c>
      <c r="BL36">
        <v>123</v>
      </c>
      <c r="BM36">
        <v>123</v>
      </c>
      <c r="BN36">
        <v>94.62</v>
      </c>
      <c r="BO36">
        <v>94.62</v>
      </c>
      <c r="BP36">
        <v>94.62</v>
      </c>
      <c r="BQ36">
        <v>94.62</v>
      </c>
      <c r="BR36">
        <v>0</v>
      </c>
      <c r="BS36">
        <v>0</v>
      </c>
      <c r="BX36">
        <v>0</v>
      </c>
      <c r="BY36">
        <v>0</v>
      </c>
      <c r="CD36">
        <v>0</v>
      </c>
      <c r="CE36">
        <v>0</v>
      </c>
      <c r="CH36">
        <v>0</v>
      </c>
      <c r="CI36">
        <v>0</v>
      </c>
      <c r="CJ36">
        <v>1</v>
      </c>
      <c r="CK36">
        <v>1</v>
      </c>
      <c r="CL36">
        <v>100</v>
      </c>
      <c r="CM36">
        <v>100</v>
      </c>
      <c r="CN36">
        <v>100</v>
      </c>
      <c r="CO36">
        <v>100</v>
      </c>
      <c r="CP36">
        <v>348</v>
      </c>
      <c r="CQ36">
        <v>348</v>
      </c>
      <c r="CR36">
        <v>98.31</v>
      </c>
      <c r="CS36">
        <v>98.31</v>
      </c>
      <c r="CT36">
        <v>98.03</v>
      </c>
      <c r="CU36">
        <v>98.03</v>
      </c>
    </row>
    <row r="37" spans="1:99" x14ac:dyDescent="0.2">
      <c r="A37" t="s">
        <v>147</v>
      </c>
      <c r="B37">
        <v>399057</v>
      </c>
      <c r="C37">
        <v>11745612</v>
      </c>
      <c r="D37" t="s">
        <v>148</v>
      </c>
      <c r="E37" t="s">
        <v>79</v>
      </c>
      <c r="F37" t="s">
        <v>80</v>
      </c>
      <c r="G37">
        <f t="shared" si="2"/>
        <v>322</v>
      </c>
      <c r="H37" s="1">
        <f t="shared" si="3"/>
        <v>1.0627062706270627</v>
      </c>
      <c r="I37" s="2" t="str">
        <f t="shared" si="4"/>
        <v>A</v>
      </c>
      <c r="J37" t="str">
        <f t="shared" si="5"/>
        <v>B</v>
      </c>
      <c r="M37">
        <v>10</v>
      </c>
      <c r="N37">
        <v>10</v>
      </c>
      <c r="O37">
        <v>8</v>
      </c>
      <c r="P37">
        <v>10</v>
      </c>
      <c r="Q37">
        <v>8</v>
      </c>
      <c r="R37">
        <v>20</v>
      </c>
      <c r="T37">
        <v>20</v>
      </c>
      <c r="U37">
        <v>13</v>
      </c>
      <c r="V37">
        <v>20</v>
      </c>
      <c r="W37">
        <v>10</v>
      </c>
      <c r="X37">
        <v>18</v>
      </c>
      <c r="Y37">
        <v>18</v>
      </c>
      <c r="Z37">
        <v>13</v>
      </c>
      <c r="AA37">
        <v>4</v>
      </c>
      <c r="AB37">
        <v>3</v>
      </c>
      <c r="AC37">
        <v>3</v>
      </c>
      <c r="AD37">
        <v>3</v>
      </c>
      <c r="AE37">
        <v>3</v>
      </c>
      <c r="AF37">
        <v>3</v>
      </c>
      <c r="AG37">
        <v>3</v>
      </c>
      <c r="AK37">
        <v>10</v>
      </c>
      <c r="AL37">
        <v>10</v>
      </c>
      <c r="AM37">
        <v>9</v>
      </c>
      <c r="AN37">
        <v>9</v>
      </c>
      <c r="AO37">
        <v>10</v>
      </c>
      <c r="AP37">
        <v>9</v>
      </c>
      <c r="AQ37">
        <v>10</v>
      </c>
      <c r="AR37">
        <v>8</v>
      </c>
      <c r="AS37">
        <v>9</v>
      </c>
      <c r="AT37">
        <v>9</v>
      </c>
      <c r="AU37">
        <v>10</v>
      </c>
      <c r="AV37">
        <v>10</v>
      </c>
      <c r="AW37">
        <v>9</v>
      </c>
      <c r="AY37">
        <v>1</v>
      </c>
      <c r="AZ37">
        <v>178</v>
      </c>
      <c r="BA37">
        <v>178</v>
      </c>
      <c r="BB37">
        <v>93.68</v>
      </c>
      <c r="BC37">
        <v>93.68</v>
      </c>
      <c r="BD37">
        <v>86.83</v>
      </c>
      <c r="BE37">
        <v>86.83</v>
      </c>
      <c r="BF37">
        <v>22</v>
      </c>
      <c r="BG37">
        <v>22</v>
      </c>
      <c r="BH37">
        <v>122.22</v>
      </c>
      <c r="BI37">
        <v>122.22</v>
      </c>
      <c r="BJ37">
        <v>122.22</v>
      </c>
      <c r="BK37">
        <v>122.22</v>
      </c>
      <c r="BL37">
        <v>122</v>
      </c>
      <c r="BM37">
        <v>122</v>
      </c>
      <c r="BN37">
        <v>93.85</v>
      </c>
      <c r="BO37">
        <v>93.85</v>
      </c>
      <c r="BP37">
        <v>93.85</v>
      </c>
      <c r="BQ37">
        <v>93.85</v>
      </c>
      <c r="BR37">
        <v>0</v>
      </c>
      <c r="BS37">
        <v>0</v>
      </c>
      <c r="BX37">
        <v>0</v>
      </c>
      <c r="BY37">
        <v>0</v>
      </c>
      <c r="CD37">
        <v>0</v>
      </c>
      <c r="CE37">
        <v>0</v>
      </c>
      <c r="CH37">
        <v>0</v>
      </c>
      <c r="CI37">
        <v>0</v>
      </c>
      <c r="CJ37">
        <v>1</v>
      </c>
      <c r="CK37">
        <v>1</v>
      </c>
      <c r="CL37">
        <v>100</v>
      </c>
      <c r="CM37">
        <v>100</v>
      </c>
      <c r="CN37">
        <v>100</v>
      </c>
      <c r="CO37">
        <v>100</v>
      </c>
      <c r="CP37">
        <v>323</v>
      </c>
      <c r="CQ37">
        <v>323</v>
      </c>
      <c r="CR37">
        <v>95.28</v>
      </c>
      <c r="CS37">
        <v>95.28</v>
      </c>
      <c r="CT37">
        <v>90.99</v>
      </c>
      <c r="CU37">
        <v>90.99</v>
      </c>
    </row>
    <row r="38" spans="1:99" x14ac:dyDescent="0.2">
      <c r="A38" t="s">
        <v>149</v>
      </c>
      <c r="B38">
        <v>456516</v>
      </c>
      <c r="C38">
        <v>11834256</v>
      </c>
      <c r="D38" t="s">
        <v>150</v>
      </c>
      <c r="E38" t="s">
        <v>79</v>
      </c>
      <c r="F38" t="s">
        <v>80</v>
      </c>
      <c r="G38">
        <f t="shared" si="2"/>
        <v>355</v>
      </c>
      <c r="H38" s="1">
        <f t="shared" si="3"/>
        <v>1.1716171617161717</v>
      </c>
      <c r="I38" s="2" t="str">
        <f t="shared" si="4"/>
        <v>A</v>
      </c>
      <c r="J38" t="str">
        <f t="shared" si="5"/>
        <v>B</v>
      </c>
      <c r="M38">
        <v>10</v>
      </c>
      <c r="N38">
        <v>10</v>
      </c>
      <c r="O38">
        <v>10</v>
      </c>
      <c r="P38">
        <v>10</v>
      </c>
      <c r="Q38">
        <v>10</v>
      </c>
      <c r="R38">
        <v>20</v>
      </c>
      <c r="S38">
        <v>13</v>
      </c>
      <c r="T38">
        <v>20</v>
      </c>
      <c r="U38">
        <v>13</v>
      </c>
      <c r="V38">
        <v>20</v>
      </c>
      <c r="W38">
        <v>10</v>
      </c>
      <c r="X38">
        <v>20</v>
      </c>
      <c r="Y38">
        <v>20</v>
      </c>
      <c r="Z38">
        <v>15</v>
      </c>
      <c r="AA38">
        <v>4</v>
      </c>
      <c r="AB38">
        <v>2</v>
      </c>
      <c r="AC38">
        <v>3</v>
      </c>
      <c r="AD38">
        <v>3</v>
      </c>
      <c r="AE38">
        <v>1</v>
      </c>
      <c r="AF38">
        <v>2</v>
      </c>
      <c r="AG38">
        <v>3</v>
      </c>
      <c r="AI38">
        <v>6</v>
      </c>
      <c r="AJ38">
        <v>6</v>
      </c>
      <c r="AK38">
        <v>10</v>
      </c>
      <c r="AL38">
        <v>9</v>
      </c>
      <c r="AM38">
        <v>9</v>
      </c>
      <c r="AN38">
        <v>10</v>
      </c>
      <c r="AO38">
        <v>10</v>
      </c>
      <c r="AP38">
        <v>10</v>
      </c>
      <c r="AQ38">
        <v>9</v>
      </c>
      <c r="AR38">
        <v>10</v>
      </c>
      <c r="AS38">
        <v>9</v>
      </c>
      <c r="AT38">
        <v>9</v>
      </c>
      <c r="AU38">
        <v>10</v>
      </c>
      <c r="AV38">
        <v>10</v>
      </c>
      <c r="AW38">
        <v>9</v>
      </c>
      <c r="AY38">
        <v>1</v>
      </c>
      <c r="AZ38">
        <v>201</v>
      </c>
      <c r="BA38">
        <v>201</v>
      </c>
      <c r="BB38">
        <v>98.05</v>
      </c>
      <c r="BC38">
        <v>98.05</v>
      </c>
      <c r="BD38">
        <v>98.05</v>
      </c>
      <c r="BE38">
        <v>98.05</v>
      </c>
      <c r="BF38">
        <v>30</v>
      </c>
      <c r="BG38">
        <v>30</v>
      </c>
      <c r="BH38">
        <v>166.67</v>
      </c>
      <c r="BI38">
        <v>166.67</v>
      </c>
      <c r="BJ38">
        <v>166.67</v>
      </c>
      <c r="BK38">
        <v>166.67</v>
      </c>
      <c r="BL38">
        <v>124</v>
      </c>
      <c r="BM38">
        <v>124</v>
      </c>
      <c r="BN38">
        <v>95.38</v>
      </c>
      <c r="BO38">
        <v>95.38</v>
      </c>
      <c r="BP38">
        <v>95.38</v>
      </c>
      <c r="BQ38">
        <v>95.38</v>
      </c>
      <c r="BR38">
        <v>0</v>
      </c>
      <c r="BS38">
        <v>0</v>
      </c>
      <c r="BX38">
        <v>0</v>
      </c>
      <c r="BY38">
        <v>0</v>
      </c>
      <c r="CD38">
        <v>0</v>
      </c>
      <c r="CE38">
        <v>0</v>
      </c>
      <c r="CH38">
        <v>0</v>
      </c>
      <c r="CI38">
        <v>0</v>
      </c>
      <c r="CJ38">
        <v>1</v>
      </c>
      <c r="CK38">
        <v>1</v>
      </c>
      <c r="CL38">
        <v>100</v>
      </c>
      <c r="CM38">
        <v>100</v>
      </c>
      <c r="CN38">
        <v>100</v>
      </c>
      <c r="CO38">
        <v>100</v>
      </c>
      <c r="CP38">
        <v>356</v>
      </c>
      <c r="CQ38">
        <v>356</v>
      </c>
      <c r="CR38">
        <v>100.56</v>
      </c>
      <c r="CS38">
        <v>100.56</v>
      </c>
      <c r="CT38">
        <v>100.28</v>
      </c>
      <c r="CU38">
        <v>100.28</v>
      </c>
    </row>
    <row r="39" spans="1:99" x14ac:dyDescent="0.2">
      <c r="A39" t="s">
        <v>151</v>
      </c>
      <c r="B39">
        <v>508721</v>
      </c>
      <c r="C39">
        <v>11909913</v>
      </c>
      <c r="D39" t="s">
        <v>152</v>
      </c>
      <c r="E39" t="s">
        <v>79</v>
      </c>
      <c r="F39" t="s">
        <v>80</v>
      </c>
      <c r="G39">
        <f t="shared" si="2"/>
        <v>326</v>
      </c>
      <c r="H39" s="1">
        <f t="shared" si="3"/>
        <v>1.0759075907590758</v>
      </c>
      <c r="I39" s="2" t="str">
        <f t="shared" si="4"/>
        <v>A</v>
      </c>
      <c r="J39" t="str">
        <f t="shared" si="5"/>
        <v>B</v>
      </c>
      <c r="M39">
        <v>10</v>
      </c>
      <c r="N39">
        <v>10</v>
      </c>
      <c r="O39">
        <v>8</v>
      </c>
      <c r="P39">
        <v>10</v>
      </c>
      <c r="Q39">
        <v>10</v>
      </c>
      <c r="R39">
        <v>20</v>
      </c>
      <c r="S39">
        <v>11</v>
      </c>
      <c r="T39">
        <v>20</v>
      </c>
      <c r="U39">
        <v>13</v>
      </c>
      <c r="V39">
        <v>20</v>
      </c>
      <c r="W39">
        <v>10</v>
      </c>
      <c r="X39">
        <v>20</v>
      </c>
      <c r="Y39">
        <v>20</v>
      </c>
      <c r="Z39">
        <v>11</v>
      </c>
      <c r="AA39">
        <v>3</v>
      </c>
      <c r="AB39">
        <v>3</v>
      </c>
      <c r="AC39">
        <v>3</v>
      </c>
      <c r="AD39">
        <v>3</v>
      </c>
      <c r="AE39">
        <v>1</v>
      </c>
      <c r="AF39">
        <v>3</v>
      </c>
      <c r="AG39">
        <v>1</v>
      </c>
      <c r="AK39">
        <v>7</v>
      </c>
      <c r="AL39">
        <v>9</v>
      </c>
      <c r="AM39">
        <v>9</v>
      </c>
      <c r="AN39">
        <v>8</v>
      </c>
      <c r="AO39">
        <v>9</v>
      </c>
      <c r="AP39">
        <v>8</v>
      </c>
      <c r="AQ39">
        <v>9</v>
      </c>
      <c r="AR39">
        <v>10</v>
      </c>
      <c r="AS39">
        <v>10</v>
      </c>
      <c r="AT39">
        <v>10</v>
      </c>
      <c r="AU39">
        <v>8</v>
      </c>
      <c r="AV39">
        <v>9</v>
      </c>
      <c r="AW39">
        <v>10</v>
      </c>
      <c r="AX39">
        <v>1</v>
      </c>
      <c r="AY39">
        <v>1</v>
      </c>
      <c r="AZ39">
        <v>193</v>
      </c>
      <c r="BA39">
        <v>193</v>
      </c>
      <c r="BB39">
        <v>94.15</v>
      </c>
      <c r="BC39">
        <v>94.15</v>
      </c>
      <c r="BD39">
        <v>94.15</v>
      </c>
      <c r="BE39">
        <v>94.15</v>
      </c>
      <c r="BF39">
        <v>17</v>
      </c>
      <c r="BG39">
        <v>17</v>
      </c>
      <c r="BH39">
        <v>94.44</v>
      </c>
      <c r="BI39">
        <v>94.44</v>
      </c>
      <c r="BJ39">
        <v>94.44</v>
      </c>
      <c r="BK39">
        <v>94.44</v>
      </c>
      <c r="BL39">
        <v>116</v>
      </c>
      <c r="BM39">
        <v>116</v>
      </c>
      <c r="BN39">
        <v>89.23</v>
      </c>
      <c r="BO39">
        <v>89.23</v>
      </c>
      <c r="BP39">
        <v>89.23</v>
      </c>
      <c r="BQ39">
        <v>89.23</v>
      </c>
      <c r="BR39">
        <v>0</v>
      </c>
      <c r="BS39">
        <v>0</v>
      </c>
      <c r="BX39">
        <v>0</v>
      </c>
      <c r="BY39">
        <v>0</v>
      </c>
      <c r="CD39">
        <v>1</v>
      </c>
      <c r="CE39">
        <v>1</v>
      </c>
      <c r="CF39">
        <v>100</v>
      </c>
      <c r="CG39">
        <v>100</v>
      </c>
      <c r="CH39">
        <v>100</v>
      </c>
      <c r="CI39">
        <v>100</v>
      </c>
      <c r="CJ39">
        <v>1</v>
      </c>
      <c r="CK39">
        <v>1</v>
      </c>
      <c r="CL39">
        <v>100</v>
      </c>
      <c r="CM39">
        <v>100</v>
      </c>
      <c r="CN39">
        <v>100</v>
      </c>
      <c r="CO39">
        <v>100</v>
      </c>
      <c r="CP39">
        <v>328</v>
      </c>
      <c r="CQ39">
        <v>328</v>
      </c>
      <c r="CR39">
        <v>92.39</v>
      </c>
      <c r="CS39">
        <v>92.39</v>
      </c>
      <c r="CT39">
        <v>92.39</v>
      </c>
      <c r="CU39">
        <v>92.39</v>
      </c>
    </row>
    <row r="40" spans="1:99" x14ac:dyDescent="0.2">
      <c r="A40" t="s">
        <v>153</v>
      </c>
      <c r="B40">
        <v>257617</v>
      </c>
      <c r="C40">
        <v>11518556</v>
      </c>
      <c r="D40" t="s">
        <v>154</v>
      </c>
      <c r="E40" t="s">
        <v>79</v>
      </c>
      <c r="F40" t="s">
        <v>80</v>
      </c>
      <c r="G40">
        <f t="shared" si="2"/>
        <v>357</v>
      </c>
      <c r="H40" s="1">
        <f t="shared" si="3"/>
        <v>1.1782178217821782</v>
      </c>
      <c r="I40" s="2" t="str">
        <f t="shared" si="4"/>
        <v>A</v>
      </c>
      <c r="J40" t="str">
        <f t="shared" si="5"/>
        <v>B</v>
      </c>
      <c r="M40">
        <v>10</v>
      </c>
      <c r="N40">
        <v>10</v>
      </c>
      <c r="O40">
        <v>10</v>
      </c>
      <c r="P40">
        <v>10</v>
      </c>
      <c r="Q40">
        <v>10</v>
      </c>
      <c r="R40">
        <v>20</v>
      </c>
      <c r="S40">
        <v>15</v>
      </c>
      <c r="T40">
        <v>20</v>
      </c>
      <c r="U40">
        <v>15</v>
      </c>
      <c r="V40">
        <v>20</v>
      </c>
      <c r="W40">
        <v>10</v>
      </c>
      <c r="X40">
        <v>20</v>
      </c>
      <c r="Y40">
        <v>20</v>
      </c>
      <c r="Z40">
        <v>15</v>
      </c>
      <c r="AA40">
        <v>4</v>
      </c>
      <c r="AB40">
        <v>3</v>
      </c>
      <c r="AC40">
        <v>4</v>
      </c>
      <c r="AD40">
        <v>3</v>
      </c>
      <c r="AE40">
        <v>3</v>
      </c>
      <c r="AF40">
        <v>3</v>
      </c>
      <c r="AG40">
        <v>3</v>
      </c>
      <c r="AK40">
        <v>10</v>
      </c>
      <c r="AL40">
        <v>10</v>
      </c>
      <c r="AM40">
        <v>10</v>
      </c>
      <c r="AN40">
        <v>10</v>
      </c>
      <c r="AO40">
        <v>10</v>
      </c>
      <c r="AP40">
        <v>10</v>
      </c>
      <c r="AQ40">
        <v>10</v>
      </c>
      <c r="AR40">
        <v>10</v>
      </c>
      <c r="AS40">
        <v>10</v>
      </c>
      <c r="AT40">
        <v>10</v>
      </c>
      <c r="AU40">
        <v>10</v>
      </c>
      <c r="AV40">
        <v>10</v>
      </c>
      <c r="AW40">
        <v>9</v>
      </c>
      <c r="AY40">
        <v>1</v>
      </c>
      <c r="AZ40">
        <v>205</v>
      </c>
      <c r="BA40">
        <v>205</v>
      </c>
      <c r="BB40">
        <v>100</v>
      </c>
      <c r="BC40">
        <v>100</v>
      </c>
      <c r="BD40">
        <v>100</v>
      </c>
      <c r="BE40">
        <v>100</v>
      </c>
      <c r="BF40">
        <v>23</v>
      </c>
      <c r="BG40">
        <v>23</v>
      </c>
      <c r="BH40">
        <v>127.78</v>
      </c>
      <c r="BI40">
        <v>127.78</v>
      </c>
      <c r="BJ40">
        <v>127.78</v>
      </c>
      <c r="BK40">
        <v>127.78</v>
      </c>
      <c r="BL40">
        <v>129</v>
      </c>
      <c r="BM40">
        <v>129</v>
      </c>
      <c r="BN40">
        <v>99.23</v>
      </c>
      <c r="BO40">
        <v>99.23</v>
      </c>
      <c r="BP40">
        <v>99.23</v>
      </c>
      <c r="BQ40">
        <v>99.23</v>
      </c>
      <c r="BR40">
        <v>0</v>
      </c>
      <c r="BS40">
        <v>0</v>
      </c>
      <c r="BX40">
        <v>0</v>
      </c>
      <c r="BY40">
        <v>0</v>
      </c>
      <c r="CD40">
        <v>0</v>
      </c>
      <c r="CE40">
        <v>0</v>
      </c>
      <c r="CH40">
        <v>0</v>
      </c>
      <c r="CI40">
        <v>0</v>
      </c>
      <c r="CJ40">
        <v>1</v>
      </c>
      <c r="CK40">
        <v>1</v>
      </c>
      <c r="CL40">
        <v>100</v>
      </c>
      <c r="CM40">
        <v>100</v>
      </c>
      <c r="CN40">
        <v>100</v>
      </c>
      <c r="CO40">
        <v>100</v>
      </c>
      <c r="CP40">
        <v>358</v>
      </c>
      <c r="CQ40">
        <v>358</v>
      </c>
      <c r="CR40">
        <v>101.13</v>
      </c>
      <c r="CS40">
        <v>101.13</v>
      </c>
      <c r="CT40">
        <v>100.85</v>
      </c>
      <c r="CU40">
        <v>100.85</v>
      </c>
    </row>
    <row r="41" spans="1:99" x14ac:dyDescent="0.2">
      <c r="A41" t="s">
        <v>155</v>
      </c>
      <c r="B41">
        <v>450360</v>
      </c>
      <c r="C41">
        <v>11815634</v>
      </c>
      <c r="D41" t="s">
        <v>156</v>
      </c>
      <c r="E41" t="s">
        <v>79</v>
      </c>
      <c r="F41" t="s">
        <v>80</v>
      </c>
      <c r="G41">
        <f t="shared" si="2"/>
        <v>356</v>
      </c>
      <c r="H41" s="1">
        <f t="shared" si="3"/>
        <v>1.1749174917491749</v>
      </c>
      <c r="I41" s="2" t="str">
        <f t="shared" si="4"/>
        <v>A</v>
      </c>
      <c r="J41" t="str">
        <f t="shared" si="5"/>
        <v>B</v>
      </c>
      <c r="M41">
        <v>10</v>
      </c>
      <c r="N41">
        <v>10</v>
      </c>
      <c r="O41">
        <v>10</v>
      </c>
      <c r="P41">
        <v>10</v>
      </c>
      <c r="Q41">
        <v>10</v>
      </c>
      <c r="R41">
        <v>20</v>
      </c>
      <c r="S41">
        <v>15</v>
      </c>
      <c r="T41">
        <v>18</v>
      </c>
      <c r="U41">
        <v>15</v>
      </c>
      <c r="V41">
        <v>20</v>
      </c>
      <c r="W41">
        <v>10</v>
      </c>
      <c r="X41">
        <v>20</v>
      </c>
      <c r="Y41">
        <v>20</v>
      </c>
      <c r="Z41">
        <v>15</v>
      </c>
      <c r="AA41">
        <v>4</v>
      </c>
      <c r="AB41">
        <v>3</v>
      </c>
      <c r="AC41">
        <v>3</v>
      </c>
      <c r="AD41">
        <v>3</v>
      </c>
      <c r="AE41">
        <v>2</v>
      </c>
      <c r="AF41">
        <v>3</v>
      </c>
      <c r="AG41">
        <v>3</v>
      </c>
      <c r="AH41">
        <v>3</v>
      </c>
      <c r="AI41">
        <v>6</v>
      </c>
      <c r="AJ41">
        <v>7</v>
      </c>
      <c r="AK41">
        <v>9</v>
      </c>
      <c r="AL41">
        <v>10</v>
      </c>
      <c r="AM41">
        <v>8</v>
      </c>
      <c r="AN41">
        <v>9</v>
      </c>
      <c r="AO41">
        <v>8</v>
      </c>
      <c r="AP41">
        <v>9</v>
      </c>
      <c r="AQ41">
        <v>9</v>
      </c>
      <c r="AR41">
        <v>10</v>
      </c>
      <c r="AS41">
        <v>10</v>
      </c>
      <c r="AT41">
        <v>10</v>
      </c>
      <c r="AU41">
        <v>9</v>
      </c>
      <c r="AV41">
        <v>8</v>
      </c>
      <c r="AW41">
        <v>7</v>
      </c>
      <c r="AY41">
        <v>1</v>
      </c>
      <c r="AZ41">
        <v>203</v>
      </c>
      <c r="BA41">
        <v>203</v>
      </c>
      <c r="BB41">
        <v>99.02</v>
      </c>
      <c r="BC41">
        <v>99.02</v>
      </c>
      <c r="BD41">
        <v>99.02</v>
      </c>
      <c r="BE41">
        <v>99.02</v>
      </c>
      <c r="BF41">
        <v>37</v>
      </c>
      <c r="BG41">
        <v>37</v>
      </c>
      <c r="BH41">
        <v>205.56</v>
      </c>
      <c r="BI41">
        <v>205.56</v>
      </c>
      <c r="BJ41">
        <v>205.56</v>
      </c>
      <c r="BK41">
        <v>205.56</v>
      </c>
      <c r="BL41">
        <v>116</v>
      </c>
      <c r="BM41">
        <v>116</v>
      </c>
      <c r="BN41">
        <v>89.23</v>
      </c>
      <c r="BO41">
        <v>89.23</v>
      </c>
      <c r="BP41">
        <v>89.23</v>
      </c>
      <c r="BQ41">
        <v>89.23</v>
      </c>
      <c r="BR41">
        <v>0</v>
      </c>
      <c r="BS41">
        <v>0</v>
      </c>
      <c r="BX41">
        <v>0</v>
      </c>
      <c r="BY41">
        <v>0</v>
      </c>
      <c r="CD41">
        <v>0</v>
      </c>
      <c r="CE41">
        <v>0</v>
      </c>
      <c r="CH41">
        <v>0</v>
      </c>
      <c r="CI41">
        <v>0</v>
      </c>
      <c r="CJ41">
        <v>1</v>
      </c>
      <c r="CK41">
        <v>1</v>
      </c>
      <c r="CL41">
        <v>100</v>
      </c>
      <c r="CM41">
        <v>100</v>
      </c>
      <c r="CN41">
        <v>100</v>
      </c>
      <c r="CO41">
        <v>100</v>
      </c>
      <c r="CP41">
        <v>357</v>
      </c>
      <c r="CQ41">
        <v>357</v>
      </c>
      <c r="CR41">
        <v>100.85</v>
      </c>
      <c r="CS41">
        <v>100.85</v>
      </c>
      <c r="CT41">
        <v>100.56</v>
      </c>
      <c r="CU41">
        <v>100.56</v>
      </c>
    </row>
    <row r="42" spans="1:99" x14ac:dyDescent="0.2">
      <c r="A42" t="s">
        <v>157</v>
      </c>
      <c r="B42">
        <v>518453</v>
      </c>
      <c r="C42">
        <v>11936020</v>
      </c>
      <c r="D42" t="s">
        <v>158</v>
      </c>
      <c r="E42" t="s">
        <v>79</v>
      </c>
      <c r="F42" t="s">
        <v>80</v>
      </c>
      <c r="G42">
        <f t="shared" si="2"/>
        <v>345</v>
      </c>
      <c r="H42" s="1">
        <f t="shared" si="3"/>
        <v>1.1386138613861385</v>
      </c>
      <c r="I42" s="2" t="str">
        <f t="shared" si="4"/>
        <v>A</v>
      </c>
      <c r="J42" t="str">
        <f t="shared" si="5"/>
        <v>B</v>
      </c>
      <c r="N42">
        <v>10</v>
      </c>
      <c r="O42">
        <v>10</v>
      </c>
      <c r="P42">
        <v>10</v>
      </c>
      <c r="Q42">
        <v>10</v>
      </c>
      <c r="R42">
        <v>20</v>
      </c>
      <c r="S42">
        <v>15</v>
      </c>
      <c r="T42">
        <v>20</v>
      </c>
      <c r="U42">
        <v>15</v>
      </c>
      <c r="V42">
        <v>20</v>
      </c>
      <c r="W42">
        <v>10</v>
      </c>
      <c r="X42">
        <v>20</v>
      </c>
      <c r="Y42">
        <v>20</v>
      </c>
      <c r="Z42">
        <v>15</v>
      </c>
      <c r="AA42">
        <v>3</v>
      </c>
      <c r="AB42">
        <v>3</v>
      </c>
      <c r="AC42">
        <v>3</v>
      </c>
      <c r="AD42">
        <v>3</v>
      </c>
      <c r="AE42">
        <v>3</v>
      </c>
      <c r="AF42">
        <v>3</v>
      </c>
      <c r="AG42">
        <v>3</v>
      </c>
      <c r="AH42">
        <v>3</v>
      </c>
      <c r="AI42">
        <v>7</v>
      </c>
      <c r="AK42">
        <v>8</v>
      </c>
      <c r="AL42">
        <v>9</v>
      </c>
      <c r="AM42">
        <v>9</v>
      </c>
      <c r="AN42">
        <v>10</v>
      </c>
      <c r="AO42">
        <v>9</v>
      </c>
      <c r="AP42">
        <v>8</v>
      </c>
      <c r="AQ42">
        <v>9</v>
      </c>
      <c r="AR42">
        <v>9</v>
      </c>
      <c r="AS42">
        <v>10</v>
      </c>
      <c r="AT42">
        <v>9</v>
      </c>
      <c r="AU42">
        <v>10</v>
      </c>
      <c r="AV42">
        <v>10</v>
      </c>
      <c r="AW42">
        <v>9</v>
      </c>
      <c r="AY42">
        <v>1</v>
      </c>
      <c r="AZ42">
        <v>195</v>
      </c>
      <c r="BA42">
        <v>195</v>
      </c>
      <c r="BB42">
        <v>100</v>
      </c>
      <c r="BC42">
        <v>100</v>
      </c>
      <c r="BD42">
        <v>95.12</v>
      </c>
      <c r="BE42">
        <v>95.12</v>
      </c>
      <c r="BF42">
        <v>31</v>
      </c>
      <c r="BG42">
        <v>31</v>
      </c>
      <c r="BH42">
        <v>172.22</v>
      </c>
      <c r="BI42">
        <v>172.22</v>
      </c>
      <c r="BJ42">
        <v>172.22</v>
      </c>
      <c r="BK42">
        <v>172.22</v>
      </c>
      <c r="BL42">
        <v>119</v>
      </c>
      <c r="BM42">
        <v>119</v>
      </c>
      <c r="BN42">
        <v>91.54</v>
      </c>
      <c r="BO42">
        <v>91.54</v>
      </c>
      <c r="BP42">
        <v>91.54</v>
      </c>
      <c r="BQ42">
        <v>91.54</v>
      </c>
      <c r="BR42">
        <v>0</v>
      </c>
      <c r="BS42">
        <v>0</v>
      </c>
      <c r="BX42">
        <v>0</v>
      </c>
      <c r="BY42">
        <v>0</v>
      </c>
      <c r="CD42">
        <v>0</v>
      </c>
      <c r="CE42">
        <v>0</v>
      </c>
      <c r="CH42">
        <v>0</v>
      </c>
      <c r="CI42">
        <v>0</v>
      </c>
      <c r="CJ42">
        <v>1</v>
      </c>
      <c r="CK42">
        <v>1</v>
      </c>
      <c r="CL42">
        <v>100</v>
      </c>
      <c r="CM42">
        <v>100</v>
      </c>
      <c r="CN42">
        <v>100</v>
      </c>
      <c r="CO42">
        <v>100</v>
      </c>
      <c r="CP42">
        <v>346</v>
      </c>
      <c r="CQ42">
        <v>346</v>
      </c>
      <c r="CR42">
        <v>100.58</v>
      </c>
      <c r="CS42">
        <v>100.58</v>
      </c>
      <c r="CT42">
        <v>97.46</v>
      </c>
      <c r="CU42">
        <v>97.46</v>
      </c>
    </row>
    <row r="43" spans="1:99" x14ac:dyDescent="0.2">
      <c r="A43" t="s">
        <v>159</v>
      </c>
      <c r="B43">
        <v>332123</v>
      </c>
      <c r="C43">
        <v>11617074</v>
      </c>
      <c r="D43" t="s">
        <v>160</v>
      </c>
      <c r="E43" t="s">
        <v>79</v>
      </c>
      <c r="F43" t="s">
        <v>80</v>
      </c>
      <c r="G43">
        <f t="shared" si="2"/>
        <v>339</v>
      </c>
      <c r="H43" s="1">
        <f t="shared" si="3"/>
        <v>1.1188118811881189</v>
      </c>
      <c r="I43" s="2" t="str">
        <f t="shared" si="4"/>
        <v>A</v>
      </c>
      <c r="J43" t="str">
        <f t="shared" si="5"/>
        <v>B</v>
      </c>
      <c r="M43">
        <v>10</v>
      </c>
      <c r="N43">
        <v>10</v>
      </c>
      <c r="O43">
        <v>10</v>
      </c>
      <c r="P43">
        <v>10</v>
      </c>
      <c r="Q43">
        <v>10</v>
      </c>
      <c r="R43">
        <v>20</v>
      </c>
      <c r="S43">
        <v>15</v>
      </c>
      <c r="U43">
        <v>13</v>
      </c>
      <c r="V43">
        <v>20</v>
      </c>
      <c r="W43">
        <v>10</v>
      </c>
      <c r="X43">
        <v>20</v>
      </c>
      <c r="Y43">
        <v>20</v>
      </c>
      <c r="Z43">
        <v>15</v>
      </c>
      <c r="AA43">
        <v>3</v>
      </c>
      <c r="AB43">
        <v>3</v>
      </c>
      <c r="AC43">
        <v>3</v>
      </c>
      <c r="AD43">
        <v>3</v>
      </c>
      <c r="AE43">
        <v>3</v>
      </c>
      <c r="AF43">
        <v>2</v>
      </c>
      <c r="AG43">
        <v>3</v>
      </c>
      <c r="AH43">
        <v>3</v>
      </c>
      <c r="AI43">
        <v>7</v>
      </c>
      <c r="AJ43">
        <v>7</v>
      </c>
      <c r="AK43">
        <v>10</v>
      </c>
      <c r="AL43">
        <v>10</v>
      </c>
      <c r="AM43">
        <v>10</v>
      </c>
      <c r="AN43">
        <v>9</v>
      </c>
      <c r="AO43">
        <v>9</v>
      </c>
      <c r="AP43">
        <v>8</v>
      </c>
      <c r="AQ43">
        <v>10</v>
      </c>
      <c r="AR43">
        <v>10</v>
      </c>
      <c r="AS43">
        <v>10</v>
      </c>
      <c r="AT43">
        <v>8</v>
      </c>
      <c r="AU43">
        <v>10</v>
      </c>
      <c r="AV43">
        <v>8</v>
      </c>
      <c r="AW43">
        <v>7</v>
      </c>
      <c r="AY43">
        <v>1</v>
      </c>
      <c r="AZ43">
        <v>183</v>
      </c>
      <c r="BA43">
        <v>183</v>
      </c>
      <c r="BB43">
        <v>98.92</v>
      </c>
      <c r="BC43">
        <v>98.92</v>
      </c>
      <c r="BD43">
        <v>89.27</v>
      </c>
      <c r="BE43">
        <v>89.27</v>
      </c>
      <c r="BF43">
        <v>37</v>
      </c>
      <c r="BG43">
        <v>37</v>
      </c>
      <c r="BH43">
        <v>205.56</v>
      </c>
      <c r="BI43">
        <v>205.56</v>
      </c>
      <c r="BJ43">
        <v>205.56</v>
      </c>
      <c r="BK43">
        <v>205.56</v>
      </c>
      <c r="BL43">
        <v>119</v>
      </c>
      <c r="BM43">
        <v>119</v>
      </c>
      <c r="BN43">
        <v>91.54</v>
      </c>
      <c r="BO43">
        <v>91.54</v>
      </c>
      <c r="BP43">
        <v>91.54</v>
      </c>
      <c r="BQ43">
        <v>91.54</v>
      </c>
      <c r="BR43">
        <v>0</v>
      </c>
      <c r="BS43">
        <v>0</v>
      </c>
      <c r="BX43">
        <v>0</v>
      </c>
      <c r="BY43">
        <v>0</v>
      </c>
      <c r="CD43">
        <v>0</v>
      </c>
      <c r="CE43">
        <v>0</v>
      </c>
      <c r="CH43">
        <v>0</v>
      </c>
      <c r="CI43">
        <v>0</v>
      </c>
      <c r="CJ43">
        <v>1</v>
      </c>
      <c r="CK43">
        <v>1</v>
      </c>
      <c r="CL43">
        <v>100</v>
      </c>
      <c r="CM43">
        <v>100</v>
      </c>
      <c r="CN43">
        <v>100</v>
      </c>
      <c r="CO43">
        <v>100</v>
      </c>
      <c r="CP43">
        <v>340</v>
      </c>
      <c r="CQ43">
        <v>340</v>
      </c>
      <c r="CR43">
        <v>101.8</v>
      </c>
      <c r="CS43">
        <v>101.8</v>
      </c>
      <c r="CT43">
        <v>95.77</v>
      </c>
      <c r="CU43">
        <v>95.77</v>
      </c>
    </row>
    <row r="44" spans="1:99" x14ac:dyDescent="0.2">
      <c r="A44" t="s">
        <v>161</v>
      </c>
      <c r="B44">
        <v>328818</v>
      </c>
      <c r="C44">
        <v>11633167</v>
      </c>
      <c r="D44" t="s">
        <v>162</v>
      </c>
      <c r="E44" t="s">
        <v>79</v>
      </c>
      <c r="F44" t="s">
        <v>80</v>
      </c>
      <c r="G44">
        <f t="shared" si="2"/>
        <v>307</v>
      </c>
      <c r="H44" s="1">
        <f t="shared" si="3"/>
        <v>1.0132013201320131</v>
      </c>
      <c r="I44" s="2" t="str">
        <f t="shared" si="4"/>
        <v>A</v>
      </c>
      <c r="J44" t="str">
        <f t="shared" si="5"/>
        <v>B</v>
      </c>
      <c r="M44">
        <v>10</v>
      </c>
      <c r="N44">
        <v>10</v>
      </c>
      <c r="O44">
        <v>10</v>
      </c>
      <c r="P44">
        <v>10</v>
      </c>
      <c r="Q44">
        <v>10</v>
      </c>
      <c r="R44">
        <v>20</v>
      </c>
      <c r="S44">
        <v>11</v>
      </c>
      <c r="T44">
        <v>20</v>
      </c>
      <c r="U44">
        <v>11</v>
      </c>
      <c r="V44">
        <v>20</v>
      </c>
      <c r="W44">
        <v>10</v>
      </c>
      <c r="X44">
        <v>20</v>
      </c>
      <c r="Y44">
        <v>16</v>
      </c>
      <c r="AA44">
        <v>3</v>
      </c>
      <c r="AB44">
        <v>3</v>
      </c>
      <c r="AC44">
        <v>2</v>
      </c>
      <c r="AD44">
        <v>1</v>
      </c>
      <c r="AE44">
        <v>1</v>
      </c>
      <c r="AF44">
        <v>2</v>
      </c>
      <c r="AG44">
        <v>2</v>
      </c>
      <c r="AK44">
        <v>9</v>
      </c>
      <c r="AL44">
        <v>10</v>
      </c>
      <c r="AM44">
        <v>9</v>
      </c>
      <c r="AN44">
        <v>9</v>
      </c>
      <c r="AO44">
        <v>10</v>
      </c>
      <c r="AP44">
        <v>9</v>
      </c>
      <c r="AQ44">
        <v>9</v>
      </c>
      <c r="AR44">
        <v>9</v>
      </c>
      <c r="AS44">
        <v>10</v>
      </c>
      <c r="AT44">
        <v>8</v>
      </c>
      <c r="AU44">
        <v>8</v>
      </c>
      <c r="AV44">
        <v>8</v>
      </c>
      <c r="AW44">
        <v>7</v>
      </c>
      <c r="AX44">
        <v>1</v>
      </c>
      <c r="AY44">
        <v>1</v>
      </c>
      <c r="AZ44">
        <v>178</v>
      </c>
      <c r="BA44">
        <v>178</v>
      </c>
      <c r="BB44">
        <v>93.68</v>
      </c>
      <c r="BC44">
        <v>93.68</v>
      </c>
      <c r="BD44">
        <v>86.83</v>
      </c>
      <c r="BE44">
        <v>86.83</v>
      </c>
      <c r="BF44">
        <v>14</v>
      </c>
      <c r="BG44">
        <v>14</v>
      </c>
      <c r="BH44">
        <v>77.78</v>
      </c>
      <c r="BI44">
        <v>77.78</v>
      </c>
      <c r="BJ44">
        <v>77.78</v>
      </c>
      <c r="BK44">
        <v>77.78</v>
      </c>
      <c r="BL44">
        <v>115</v>
      </c>
      <c r="BM44">
        <v>115</v>
      </c>
      <c r="BN44">
        <v>88.46</v>
      </c>
      <c r="BO44">
        <v>88.46</v>
      </c>
      <c r="BP44">
        <v>88.46</v>
      </c>
      <c r="BQ44">
        <v>88.46</v>
      </c>
      <c r="BR44">
        <v>0</v>
      </c>
      <c r="BS44">
        <v>0</v>
      </c>
      <c r="BX44">
        <v>0</v>
      </c>
      <c r="BY44">
        <v>0</v>
      </c>
      <c r="CD44">
        <v>1</v>
      </c>
      <c r="CE44">
        <v>1</v>
      </c>
      <c r="CF44">
        <v>100</v>
      </c>
      <c r="CG44">
        <v>100</v>
      </c>
      <c r="CH44">
        <v>100</v>
      </c>
      <c r="CI44">
        <v>100</v>
      </c>
      <c r="CJ44">
        <v>1</v>
      </c>
      <c r="CK44">
        <v>1</v>
      </c>
      <c r="CL44">
        <v>100</v>
      </c>
      <c r="CM44">
        <v>100</v>
      </c>
      <c r="CN44">
        <v>100</v>
      </c>
      <c r="CO44">
        <v>100</v>
      </c>
      <c r="CP44">
        <v>309</v>
      </c>
      <c r="CQ44">
        <v>309</v>
      </c>
      <c r="CR44">
        <v>90.88</v>
      </c>
      <c r="CS44">
        <v>90.88</v>
      </c>
      <c r="CT44">
        <v>87.04</v>
      </c>
      <c r="CU44">
        <v>87.04</v>
      </c>
    </row>
    <row r="45" spans="1:99" x14ac:dyDescent="0.2">
      <c r="A45" t="s">
        <v>163</v>
      </c>
      <c r="B45">
        <v>412699</v>
      </c>
      <c r="C45">
        <v>11771212</v>
      </c>
      <c r="D45" t="s">
        <v>164</v>
      </c>
      <c r="E45" t="s">
        <v>79</v>
      </c>
      <c r="F45" t="s">
        <v>80</v>
      </c>
      <c r="G45">
        <f t="shared" si="2"/>
        <v>360</v>
      </c>
      <c r="H45" s="1">
        <f t="shared" si="3"/>
        <v>1.1881188118811881</v>
      </c>
      <c r="I45" s="2" t="str">
        <f t="shared" si="4"/>
        <v>A</v>
      </c>
      <c r="J45" t="str">
        <f t="shared" si="5"/>
        <v>B</v>
      </c>
      <c r="M45">
        <v>10</v>
      </c>
      <c r="N45">
        <v>10</v>
      </c>
      <c r="O45">
        <v>10</v>
      </c>
      <c r="P45">
        <v>10</v>
      </c>
      <c r="Q45">
        <v>10</v>
      </c>
      <c r="R45">
        <v>20</v>
      </c>
      <c r="S45">
        <v>15</v>
      </c>
      <c r="T45">
        <v>20</v>
      </c>
      <c r="U45">
        <v>15</v>
      </c>
      <c r="V45">
        <v>20</v>
      </c>
      <c r="W45">
        <v>10</v>
      </c>
      <c r="X45">
        <v>20</v>
      </c>
      <c r="Y45">
        <v>20</v>
      </c>
      <c r="Z45">
        <v>15</v>
      </c>
      <c r="AA45">
        <v>4</v>
      </c>
      <c r="AB45">
        <v>3</v>
      </c>
      <c r="AC45">
        <v>4</v>
      </c>
      <c r="AD45">
        <v>4</v>
      </c>
      <c r="AE45">
        <v>3</v>
      </c>
      <c r="AF45">
        <v>3</v>
      </c>
      <c r="AH45">
        <v>2</v>
      </c>
      <c r="AI45">
        <v>7</v>
      </c>
      <c r="AJ45">
        <v>7</v>
      </c>
      <c r="AK45">
        <v>9</v>
      </c>
      <c r="AL45">
        <v>9</v>
      </c>
      <c r="AM45">
        <v>8</v>
      </c>
      <c r="AN45">
        <v>8</v>
      </c>
      <c r="AO45">
        <v>10</v>
      </c>
      <c r="AP45">
        <v>9</v>
      </c>
      <c r="AQ45">
        <v>10</v>
      </c>
      <c r="AR45">
        <v>10</v>
      </c>
      <c r="AS45">
        <v>9</v>
      </c>
      <c r="AT45">
        <v>9</v>
      </c>
      <c r="AU45">
        <v>10</v>
      </c>
      <c r="AV45">
        <v>9</v>
      </c>
      <c r="AW45">
        <v>8</v>
      </c>
      <c r="AY45">
        <v>1</v>
      </c>
      <c r="AZ45">
        <v>205</v>
      </c>
      <c r="BA45">
        <v>205</v>
      </c>
      <c r="BB45">
        <v>100</v>
      </c>
      <c r="BC45">
        <v>100</v>
      </c>
      <c r="BD45">
        <v>100</v>
      </c>
      <c r="BE45">
        <v>100</v>
      </c>
      <c r="BF45">
        <v>37</v>
      </c>
      <c r="BG45">
        <v>37</v>
      </c>
      <c r="BH45">
        <v>246.67</v>
      </c>
      <c r="BI45">
        <v>246.67</v>
      </c>
      <c r="BJ45">
        <v>205.56</v>
      </c>
      <c r="BK45">
        <v>205.56</v>
      </c>
      <c r="BL45">
        <v>118</v>
      </c>
      <c r="BM45">
        <v>118</v>
      </c>
      <c r="BN45">
        <v>90.77</v>
      </c>
      <c r="BO45">
        <v>90.77</v>
      </c>
      <c r="BP45">
        <v>90.77</v>
      </c>
      <c r="BQ45">
        <v>90.77</v>
      </c>
      <c r="BR45">
        <v>0</v>
      </c>
      <c r="BS45">
        <v>0</v>
      </c>
      <c r="BX45">
        <v>0</v>
      </c>
      <c r="BY45">
        <v>0</v>
      </c>
      <c r="CD45">
        <v>0</v>
      </c>
      <c r="CE45">
        <v>0</v>
      </c>
      <c r="CH45">
        <v>0</v>
      </c>
      <c r="CI45">
        <v>0</v>
      </c>
      <c r="CJ45">
        <v>1</v>
      </c>
      <c r="CK45">
        <v>1</v>
      </c>
      <c r="CL45">
        <v>100</v>
      </c>
      <c r="CM45">
        <v>100</v>
      </c>
      <c r="CN45">
        <v>100</v>
      </c>
      <c r="CO45">
        <v>100</v>
      </c>
      <c r="CP45">
        <v>361</v>
      </c>
      <c r="CQ45">
        <v>361</v>
      </c>
      <c r="CR45">
        <v>102.85</v>
      </c>
      <c r="CS45">
        <v>102.85</v>
      </c>
      <c r="CT45">
        <v>101.69</v>
      </c>
      <c r="CU45">
        <v>101.69</v>
      </c>
    </row>
    <row r="46" spans="1:99" x14ac:dyDescent="0.2">
      <c r="A46" t="s">
        <v>165</v>
      </c>
      <c r="B46">
        <v>487841</v>
      </c>
      <c r="C46">
        <v>11882503</v>
      </c>
      <c r="D46" t="s">
        <v>166</v>
      </c>
      <c r="E46" t="s">
        <v>79</v>
      </c>
      <c r="F46" t="s">
        <v>80</v>
      </c>
      <c r="G46">
        <f t="shared" si="2"/>
        <v>365</v>
      </c>
      <c r="H46" s="1">
        <f t="shared" si="3"/>
        <v>1.2046204620462047</v>
      </c>
      <c r="I46" s="2" t="str">
        <f t="shared" si="4"/>
        <v>A</v>
      </c>
      <c r="J46" t="str">
        <f t="shared" si="5"/>
        <v>B</v>
      </c>
      <c r="M46">
        <v>10</v>
      </c>
      <c r="N46">
        <v>10</v>
      </c>
      <c r="O46">
        <v>10</v>
      </c>
      <c r="P46">
        <v>10</v>
      </c>
      <c r="Q46">
        <v>10</v>
      </c>
      <c r="R46">
        <v>20</v>
      </c>
      <c r="S46">
        <v>11</v>
      </c>
      <c r="T46">
        <v>20</v>
      </c>
      <c r="U46">
        <v>15</v>
      </c>
      <c r="V46">
        <v>20</v>
      </c>
      <c r="W46">
        <v>10</v>
      </c>
      <c r="X46">
        <v>20</v>
      </c>
      <c r="Y46">
        <v>20</v>
      </c>
      <c r="Z46">
        <v>15</v>
      </c>
      <c r="AA46">
        <v>4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3</v>
      </c>
      <c r="AH46">
        <v>3</v>
      </c>
      <c r="AI46">
        <v>5</v>
      </c>
      <c r="AJ46">
        <v>5</v>
      </c>
      <c r="AK46">
        <v>10</v>
      </c>
      <c r="AL46">
        <v>10</v>
      </c>
      <c r="AM46">
        <v>10</v>
      </c>
      <c r="AN46">
        <v>10</v>
      </c>
      <c r="AO46">
        <v>10</v>
      </c>
      <c r="AP46">
        <v>10</v>
      </c>
      <c r="AQ46">
        <v>10</v>
      </c>
      <c r="AR46">
        <v>10</v>
      </c>
      <c r="AS46">
        <v>9</v>
      </c>
      <c r="AT46">
        <v>10</v>
      </c>
      <c r="AU46">
        <v>10</v>
      </c>
      <c r="AV46">
        <v>10</v>
      </c>
      <c r="AW46">
        <v>10</v>
      </c>
      <c r="AY46">
        <v>1</v>
      </c>
      <c r="AZ46">
        <v>201</v>
      </c>
      <c r="BA46">
        <v>201</v>
      </c>
      <c r="BB46">
        <v>98.05</v>
      </c>
      <c r="BC46">
        <v>98.05</v>
      </c>
      <c r="BD46">
        <v>98.05</v>
      </c>
      <c r="BE46">
        <v>98.05</v>
      </c>
      <c r="BF46">
        <v>35</v>
      </c>
      <c r="BG46">
        <v>35</v>
      </c>
      <c r="BH46">
        <v>194.44</v>
      </c>
      <c r="BI46">
        <v>194.44</v>
      </c>
      <c r="BJ46">
        <v>194.44</v>
      </c>
      <c r="BK46">
        <v>194.44</v>
      </c>
      <c r="BL46">
        <v>129</v>
      </c>
      <c r="BM46">
        <v>129</v>
      </c>
      <c r="BN46">
        <v>99.23</v>
      </c>
      <c r="BO46">
        <v>99.23</v>
      </c>
      <c r="BP46">
        <v>99.23</v>
      </c>
      <c r="BQ46">
        <v>99.23</v>
      </c>
      <c r="BR46">
        <v>0</v>
      </c>
      <c r="BS46">
        <v>0</v>
      </c>
      <c r="BX46">
        <v>0</v>
      </c>
      <c r="BY46">
        <v>0</v>
      </c>
      <c r="CD46">
        <v>0</v>
      </c>
      <c r="CE46">
        <v>0</v>
      </c>
      <c r="CH46">
        <v>0</v>
      </c>
      <c r="CI46">
        <v>0</v>
      </c>
      <c r="CJ46">
        <v>1</v>
      </c>
      <c r="CK46">
        <v>1</v>
      </c>
      <c r="CL46">
        <v>100</v>
      </c>
      <c r="CM46">
        <v>100</v>
      </c>
      <c r="CN46">
        <v>100</v>
      </c>
      <c r="CO46">
        <v>100</v>
      </c>
      <c r="CP46">
        <v>366</v>
      </c>
      <c r="CQ46">
        <v>366</v>
      </c>
      <c r="CR46">
        <v>103.39</v>
      </c>
      <c r="CS46">
        <v>103.39</v>
      </c>
      <c r="CT46">
        <v>103.1</v>
      </c>
      <c r="CU46">
        <v>103.1</v>
      </c>
    </row>
    <row r="47" spans="1:99" x14ac:dyDescent="0.2">
      <c r="A47" t="s">
        <v>167</v>
      </c>
      <c r="B47">
        <v>506563</v>
      </c>
      <c r="C47">
        <v>11889200</v>
      </c>
      <c r="D47" t="s">
        <v>168</v>
      </c>
      <c r="E47" t="s">
        <v>79</v>
      </c>
      <c r="F47" t="s">
        <v>80</v>
      </c>
      <c r="G47">
        <f t="shared" si="2"/>
        <v>274</v>
      </c>
      <c r="H47" s="1">
        <f t="shared" si="3"/>
        <v>0.90429042904290424</v>
      </c>
      <c r="I47" s="2" t="str">
        <f t="shared" si="4"/>
        <v>A</v>
      </c>
      <c r="J47" t="str">
        <f t="shared" si="5"/>
        <v>B</v>
      </c>
      <c r="M47">
        <v>10</v>
      </c>
      <c r="N47">
        <v>10</v>
      </c>
      <c r="O47">
        <v>10</v>
      </c>
      <c r="Q47">
        <v>10</v>
      </c>
      <c r="R47">
        <v>20</v>
      </c>
      <c r="S47">
        <v>13</v>
      </c>
      <c r="T47">
        <v>20</v>
      </c>
      <c r="U47">
        <v>9</v>
      </c>
      <c r="V47">
        <v>20</v>
      </c>
      <c r="W47">
        <v>10</v>
      </c>
      <c r="X47">
        <v>20</v>
      </c>
      <c r="Y47">
        <v>18</v>
      </c>
      <c r="AA47">
        <v>2</v>
      </c>
      <c r="AB47">
        <v>3</v>
      </c>
      <c r="AC47">
        <v>3</v>
      </c>
      <c r="AE47">
        <v>1</v>
      </c>
      <c r="AF47">
        <v>1</v>
      </c>
      <c r="AG47">
        <v>1</v>
      </c>
      <c r="AH47">
        <v>1</v>
      </c>
      <c r="AL47">
        <v>10</v>
      </c>
      <c r="AM47">
        <v>10</v>
      </c>
      <c r="AN47">
        <v>9</v>
      </c>
      <c r="AO47">
        <v>10</v>
      </c>
      <c r="AP47">
        <v>9</v>
      </c>
      <c r="AQ47">
        <v>7</v>
      </c>
      <c r="AR47">
        <v>9</v>
      </c>
      <c r="AS47">
        <v>9</v>
      </c>
      <c r="AT47">
        <v>9</v>
      </c>
      <c r="AU47">
        <v>10</v>
      </c>
      <c r="AY47">
        <v>1</v>
      </c>
      <c r="AZ47">
        <v>170</v>
      </c>
      <c r="BA47">
        <v>170</v>
      </c>
      <c r="BB47">
        <v>94.44</v>
      </c>
      <c r="BC47">
        <v>94.44</v>
      </c>
      <c r="BD47">
        <v>82.93</v>
      </c>
      <c r="BE47">
        <v>82.93</v>
      </c>
      <c r="BF47">
        <v>12</v>
      </c>
      <c r="BG47">
        <v>12</v>
      </c>
      <c r="BH47">
        <v>80</v>
      </c>
      <c r="BI47">
        <v>80</v>
      </c>
      <c r="BJ47">
        <v>66.67</v>
      </c>
      <c r="BK47">
        <v>66.67</v>
      </c>
      <c r="BL47">
        <v>92</v>
      </c>
      <c r="BM47">
        <v>92</v>
      </c>
      <c r="BN47">
        <v>92</v>
      </c>
      <c r="BO47">
        <v>92</v>
      </c>
      <c r="BP47">
        <v>70.77</v>
      </c>
      <c r="BQ47">
        <v>70.77</v>
      </c>
      <c r="BR47">
        <v>0</v>
      </c>
      <c r="BS47">
        <v>0</v>
      </c>
      <c r="BX47">
        <v>0</v>
      </c>
      <c r="BY47">
        <v>0</v>
      </c>
      <c r="CD47">
        <v>0</v>
      </c>
      <c r="CE47">
        <v>0</v>
      </c>
      <c r="CH47">
        <v>0</v>
      </c>
      <c r="CI47">
        <v>0</v>
      </c>
      <c r="CJ47">
        <v>1</v>
      </c>
      <c r="CK47">
        <v>1</v>
      </c>
      <c r="CL47">
        <v>100</v>
      </c>
      <c r="CM47">
        <v>100</v>
      </c>
      <c r="CN47">
        <v>100</v>
      </c>
      <c r="CO47">
        <v>100</v>
      </c>
      <c r="CP47">
        <v>275</v>
      </c>
      <c r="CQ47">
        <v>275</v>
      </c>
      <c r="CR47">
        <v>92.91</v>
      </c>
      <c r="CS47">
        <v>92.91</v>
      </c>
      <c r="CT47">
        <v>77.459999999999994</v>
      </c>
      <c r="CU47">
        <v>77.459999999999994</v>
      </c>
    </row>
    <row r="48" spans="1:99" x14ac:dyDescent="0.2">
      <c r="A48" t="s">
        <v>169</v>
      </c>
      <c r="B48">
        <v>514707</v>
      </c>
      <c r="C48">
        <v>11133488</v>
      </c>
      <c r="D48" t="s">
        <v>170</v>
      </c>
      <c r="E48" t="s">
        <v>79</v>
      </c>
      <c r="F48" t="s">
        <v>80</v>
      </c>
      <c r="G48">
        <f t="shared" si="2"/>
        <v>347</v>
      </c>
      <c r="H48" s="1">
        <f t="shared" si="3"/>
        <v>1.1452145214521452</v>
      </c>
      <c r="I48" s="2" t="str">
        <f t="shared" si="4"/>
        <v>A</v>
      </c>
      <c r="J48" t="str">
        <f t="shared" si="5"/>
        <v>B</v>
      </c>
      <c r="M48">
        <v>10</v>
      </c>
      <c r="N48">
        <v>10</v>
      </c>
      <c r="O48">
        <v>10</v>
      </c>
      <c r="P48">
        <v>10</v>
      </c>
      <c r="Q48">
        <v>8</v>
      </c>
      <c r="R48">
        <v>20</v>
      </c>
      <c r="T48">
        <v>20</v>
      </c>
      <c r="U48">
        <v>13</v>
      </c>
      <c r="V48">
        <v>20</v>
      </c>
      <c r="W48">
        <v>10</v>
      </c>
      <c r="X48">
        <v>20</v>
      </c>
      <c r="Y48">
        <v>20</v>
      </c>
      <c r="Z48">
        <v>15</v>
      </c>
      <c r="AA48">
        <v>4</v>
      </c>
      <c r="AB48">
        <v>3</v>
      </c>
      <c r="AC48">
        <v>4</v>
      </c>
      <c r="AD48">
        <v>3</v>
      </c>
      <c r="AE48">
        <v>3</v>
      </c>
      <c r="AF48">
        <v>3</v>
      </c>
      <c r="AG48">
        <v>3</v>
      </c>
      <c r="AH48">
        <v>6</v>
      </c>
      <c r="AI48">
        <v>7</v>
      </c>
      <c r="AK48">
        <v>10</v>
      </c>
      <c r="AL48">
        <v>10</v>
      </c>
      <c r="AM48">
        <v>10</v>
      </c>
      <c r="AN48">
        <v>9</v>
      </c>
      <c r="AO48">
        <v>10</v>
      </c>
      <c r="AP48">
        <v>8</v>
      </c>
      <c r="AQ48">
        <v>10</v>
      </c>
      <c r="AR48">
        <v>9</v>
      </c>
      <c r="AS48">
        <v>10</v>
      </c>
      <c r="AT48">
        <v>10</v>
      </c>
      <c r="AU48">
        <v>10</v>
      </c>
      <c r="AV48">
        <v>9</v>
      </c>
      <c r="AW48">
        <v>10</v>
      </c>
      <c r="AY48">
        <v>1</v>
      </c>
      <c r="AZ48">
        <v>186</v>
      </c>
      <c r="BA48">
        <v>186</v>
      </c>
      <c r="BB48">
        <v>97.89</v>
      </c>
      <c r="BC48">
        <v>97.89</v>
      </c>
      <c r="BD48">
        <v>90.73</v>
      </c>
      <c r="BE48">
        <v>90.73</v>
      </c>
      <c r="BF48">
        <v>36</v>
      </c>
      <c r="BG48">
        <v>36</v>
      </c>
      <c r="BH48">
        <v>200</v>
      </c>
      <c r="BI48">
        <v>200</v>
      </c>
      <c r="BJ48">
        <v>200</v>
      </c>
      <c r="BK48">
        <v>200</v>
      </c>
      <c r="BL48">
        <v>125</v>
      </c>
      <c r="BM48">
        <v>125</v>
      </c>
      <c r="BN48">
        <v>96.15</v>
      </c>
      <c r="BO48">
        <v>96.15</v>
      </c>
      <c r="BP48">
        <v>96.15</v>
      </c>
      <c r="BQ48">
        <v>96.15</v>
      </c>
      <c r="BR48">
        <v>0</v>
      </c>
      <c r="BS48">
        <v>0</v>
      </c>
      <c r="BX48">
        <v>0</v>
      </c>
      <c r="BY48">
        <v>0</v>
      </c>
      <c r="CD48">
        <v>0</v>
      </c>
      <c r="CE48">
        <v>0</v>
      </c>
      <c r="CH48">
        <v>0</v>
      </c>
      <c r="CI48">
        <v>0</v>
      </c>
      <c r="CJ48">
        <v>1</v>
      </c>
      <c r="CK48">
        <v>1</v>
      </c>
      <c r="CL48">
        <v>100</v>
      </c>
      <c r="CM48">
        <v>100</v>
      </c>
      <c r="CN48">
        <v>100</v>
      </c>
      <c r="CO48">
        <v>100</v>
      </c>
      <c r="CP48">
        <v>348</v>
      </c>
      <c r="CQ48">
        <v>348</v>
      </c>
      <c r="CR48">
        <v>102.65</v>
      </c>
      <c r="CS48">
        <v>102.65</v>
      </c>
      <c r="CT48">
        <v>98.03</v>
      </c>
      <c r="CU48">
        <v>98.03</v>
      </c>
    </row>
    <row r="49" spans="1:99" x14ac:dyDescent="0.2">
      <c r="A49" t="s">
        <v>171</v>
      </c>
      <c r="B49">
        <v>513993</v>
      </c>
      <c r="C49">
        <v>10231833</v>
      </c>
      <c r="D49" t="s">
        <v>172</v>
      </c>
      <c r="E49" t="s">
        <v>79</v>
      </c>
      <c r="F49" t="s">
        <v>80</v>
      </c>
      <c r="G49">
        <f t="shared" si="2"/>
        <v>365</v>
      </c>
      <c r="H49" s="1">
        <f t="shared" si="3"/>
        <v>1.2046204620462047</v>
      </c>
      <c r="I49" s="2" t="str">
        <f t="shared" si="4"/>
        <v>A</v>
      </c>
      <c r="J49" t="str">
        <f t="shared" si="5"/>
        <v>B</v>
      </c>
      <c r="M49">
        <v>10</v>
      </c>
      <c r="N49">
        <v>10</v>
      </c>
      <c r="O49">
        <v>10</v>
      </c>
      <c r="P49">
        <v>10</v>
      </c>
      <c r="Q49">
        <v>10</v>
      </c>
      <c r="R49">
        <v>20</v>
      </c>
      <c r="S49">
        <v>15</v>
      </c>
      <c r="T49">
        <v>20</v>
      </c>
      <c r="U49">
        <v>15</v>
      </c>
      <c r="V49">
        <v>20</v>
      </c>
      <c r="W49">
        <v>10</v>
      </c>
      <c r="X49">
        <v>20</v>
      </c>
      <c r="Y49">
        <v>20</v>
      </c>
      <c r="Z49">
        <v>15</v>
      </c>
      <c r="AA49">
        <v>4</v>
      </c>
      <c r="AB49">
        <v>3</v>
      </c>
      <c r="AC49">
        <v>3</v>
      </c>
      <c r="AD49">
        <v>3</v>
      </c>
      <c r="AE49">
        <v>3</v>
      </c>
      <c r="AF49">
        <v>3</v>
      </c>
      <c r="AG49">
        <v>3</v>
      </c>
      <c r="AH49">
        <v>3</v>
      </c>
      <c r="AI49">
        <v>7</v>
      </c>
      <c r="AJ49">
        <v>7</v>
      </c>
      <c r="AK49">
        <v>9</v>
      </c>
      <c r="AL49">
        <v>10</v>
      </c>
      <c r="AM49">
        <v>9</v>
      </c>
      <c r="AN49">
        <v>10</v>
      </c>
      <c r="AO49">
        <v>10</v>
      </c>
      <c r="AP49">
        <v>8</v>
      </c>
      <c r="AQ49">
        <v>10</v>
      </c>
      <c r="AR49">
        <v>9</v>
      </c>
      <c r="AS49">
        <v>10</v>
      </c>
      <c r="AT49">
        <v>9</v>
      </c>
      <c r="AU49">
        <v>9</v>
      </c>
      <c r="AV49">
        <v>8</v>
      </c>
      <c r="AW49">
        <v>10</v>
      </c>
      <c r="AX49">
        <v>1</v>
      </c>
      <c r="AY49">
        <v>1</v>
      </c>
      <c r="AZ49">
        <v>205</v>
      </c>
      <c r="BA49">
        <v>205</v>
      </c>
      <c r="BB49">
        <v>100</v>
      </c>
      <c r="BC49">
        <v>100</v>
      </c>
      <c r="BD49">
        <v>100</v>
      </c>
      <c r="BE49">
        <v>100</v>
      </c>
      <c r="BF49">
        <v>39</v>
      </c>
      <c r="BG49">
        <v>39</v>
      </c>
      <c r="BH49">
        <v>216.67</v>
      </c>
      <c r="BI49">
        <v>216.67</v>
      </c>
      <c r="BJ49">
        <v>216.67</v>
      </c>
      <c r="BK49">
        <v>216.67</v>
      </c>
      <c r="BL49">
        <v>121</v>
      </c>
      <c r="BM49">
        <v>121</v>
      </c>
      <c r="BN49">
        <v>93.08</v>
      </c>
      <c r="BO49">
        <v>93.08</v>
      </c>
      <c r="BP49">
        <v>93.08</v>
      </c>
      <c r="BQ49">
        <v>93.08</v>
      </c>
      <c r="BR49">
        <v>0</v>
      </c>
      <c r="BS49">
        <v>0</v>
      </c>
      <c r="BX49">
        <v>0</v>
      </c>
      <c r="BY49">
        <v>0</v>
      </c>
      <c r="CD49">
        <v>1</v>
      </c>
      <c r="CE49">
        <v>1</v>
      </c>
      <c r="CF49">
        <v>100</v>
      </c>
      <c r="CG49">
        <v>100</v>
      </c>
      <c r="CH49">
        <v>100</v>
      </c>
      <c r="CI49">
        <v>100</v>
      </c>
      <c r="CJ49">
        <v>1</v>
      </c>
      <c r="CK49">
        <v>1</v>
      </c>
      <c r="CL49">
        <v>100</v>
      </c>
      <c r="CM49">
        <v>100</v>
      </c>
      <c r="CN49">
        <v>100</v>
      </c>
      <c r="CO49">
        <v>100</v>
      </c>
      <c r="CP49">
        <v>367</v>
      </c>
      <c r="CQ49">
        <v>367</v>
      </c>
      <c r="CR49">
        <v>103.38</v>
      </c>
      <c r="CS49">
        <v>103.38</v>
      </c>
      <c r="CT49">
        <v>103.38</v>
      </c>
      <c r="CU49">
        <v>103.38</v>
      </c>
    </row>
    <row r="50" spans="1:99" x14ac:dyDescent="0.2">
      <c r="A50" t="s">
        <v>173</v>
      </c>
      <c r="B50">
        <v>450309</v>
      </c>
      <c r="C50">
        <v>11088677</v>
      </c>
      <c r="D50" t="s">
        <v>174</v>
      </c>
      <c r="E50" t="s">
        <v>79</v>
      </c>
      <c r="F50" t="s">
        <v>80</v>
      </c>
      <c r="G50">
        <f t="shared" si="2"/>
        <v>352</v>
      </c>
      <c r="H50" s="1">
        <f t="shared" si="3"/>
        <v>1.1617161716171618</v>
      </c>
      <c r="I50" s="2" t="str">
        <f t="shared" si="4"/>
        <v>A</v>
      </c>
      <c r="J50" t="str">
        <f t="shared" si="5"/>
        <v>B</v>
      </c>
      <c r="M50">
        <v>10</v>
      </c>
      <c r="N50">
        <v>10</v>
      </c>
      <c r="O50">
        <v>10</v>
      </c>
      <c r="P50">
        <v>10</v>
      </c>
      <c r="Q50">
        <v>10</v>
      </c>
      <c r="R50">
        <v>20</v>
      </c>
      <c r="S50">
        <v>15</v>
      </c>
      <c r="T50">
        <v>20</v>
      </c>
      <c r="U50">
        <v>15</v>
      </c>
      <c r="V50">
        <v>20</v>
      </c>
      <c r="W50">
        <v>10</v>
      </c>
      <c r="X50">
        <v>20</v>
      </c>
      <c r="Y50">
        <v>20</v>
      </c>
      <c r="Z50">
        <v>15</v>
      </c>
      <c r="AA50">
        <v>3</v>
      </c>
      <c r="AB50">
        <v>2</v>
      </c>
      <c r="AC50">
        <v>4</v>
      </c>
      <c r="AD50">
        <v>3</v>
      </c>
      <c r="AE50">
        <v>3</v>
      </c>
      <c r="AF50">
        <v>2</v>
      </c>
      <c r="AG50">
        <v>2</v>
      </c>
      <c r="AH50">
        <v>3</v>
      </c>
      <c r="AK50">
        <v>10</v>
      </c>
      <c r="AL50">
        <v>9</v>
      </c>
      <c r="AM50">
        <v>10</v>
      </c>
      <c r="AN50">
        <v>10</v>
      </c>
      <c r="AO50">
        <v>10</v>
      </c>
      <c r="AP50">
        <v>10</v>
      </c>
      <c r="AQ50">
        <v>9</v>
      </c>
      <c r="AR50">
        <v>10</v>
      </c>
      <c r="AS50">
        <v>10</v>
      </c>
      <c r="AT50">
        <v>9</v>
      </c>
      <c r="AU50">
        <v>10</v>
      </c>
      <c r="AV50">
        <v>9</v>
      </c>
      <c r="AW50">
        <v>9</v>
      </c>
      <c r="AY50">
        <v>1</v>
      </c>
      <c r="AZ50">
        <v>205</v>
      </c>
      <c r="BA50">
        <v>205</v>
      </c>
      <c r="BB50">
        <v>100</v>
      </c>
      <c r="BC50">
        <v>100</v>
      </c>
      <c r="BD50">
        <v>100</v>
      </c>
      <c r="BE50">
        <v>100</v>
      </c>
      <c r="BF50">
        <v>22</v>
      </c>
      <c r="BG50">
        <v>22</v>
      </c>
      <c r="BH50">
        <v>122.22</v>
      </c>
      <c r="BI50">
        <v>122.22</v>
      </c>
      <c r="BJ50">
        <v>122.22</v>
      </c>
      <c r="BK50">
        <v>122.22</v>
      </c>
      <c r="BL50">
        <v>125</v>
      </c>
      <c r="BM50">
        <v>125</v>
      </c>
      <c r="BN50">
        <v>96.15</v>
      </c>
      <c r="BO50">
        <v>96.15</v>
      </c>
      <c r="BP50">
        <v>96.15</v>
      </c>
      <c r="BQ50">
        <v>96.15</v>
      </c>
      <c r="BR50">
        <v>0</v>
      </c>
      <c r="BS50">
        <v>0</v>
      </c>
      <c r="BX50">
        <v>0</v>
      </c>
      <c r="BY50">
        <v>0</v>
      </c>
      <c r="CD50">
        <v>0</v>
      </c>
      <c r="CE50">
        <v>0</v>
      </c>
      <c r="CH50">
        <v>0</v>
      </c>
      <c r="CI50">
        <v>0</v>
      </c>
      <c r="CJ50">
        <v>1</v>
      </c>
      <c r="CK50">
        <v>1</v>
      </c>
      <c r="CL50">
        <v>100</v>
      </c>
      <c r="CM50">
        <v>100</v>
      </c>
      <c r="CN50">
        <v>100</v>
      </c>
      <c r="CO50">
        <v>100</v>
      </c>
      <c r="CP50">
        <v>353</v>
      </c>
      <c r="CQ50">
        <v>353</v>
      </c>
      <c r="CR50">
        <v>99.72</v>
      </c>
      <c r="CS50">
        <v>99.72</v>
      </c>
      <c r="CT50">
        <v>99.44</v>
      </c>
      <c r="CU50">
        <v>99.44</v>
      </c>
    </row>
    <row r="51" spans="1:99" x14ac:dyDescent="0.2">
      <c r="A51" t="s">
        <v>175</v>
      </c>
      <c r="B51">
        <v>511171</v>
      </c>
      <c r="C51">
        <v>11901751</v>
      </c>
      <c r="D51" t="s">
        <v>176</v>
      </c>
      <c r="E51" t="s">
        <v>79</v>
      </c>
      <c r="F51" t="s">
        <v>80</v>
      </c>
      <c r="G51">
        <f t="shared" si="2"/>
        <v>339</v>
      </c>
      <c r="H51" s="1">
        <f t="shared" si="3"/>
        <v>1.1188118811881189</v>
      </c>
      <c r="I51" s="2" t="str">
        <f t="shared" si="4"/>
        <v>A</v>
      </c>
      <c r="J51" t="str">
        <f t="shared" si="5"/>
        <v>B</v>
      </c>
      <c r="M51">
        <v>10</v>
      </c>
      <c r="N51">
        <v>10</v>
      </c>
      <c r="O51">
        <v>10</v>
      </c>
      <c r="P51">
        <v>10</v>
      </c>
      <c r="Q51">
        <v>8</v>
      </c>
      <c r="R51">
        <v>20</v>
      </c>
      <c r="S51">
        <v>15</v>
      </c>
      <c r="T51">
        <v>20</v>
      </c>
      <c r="U51">
        <v>15</v>
      </c>
      <c r="V51">
        <v>20</v>
      </c>
      <c r="X51">
        <v>20</v>
      </c>
      <c r="Y51">
        <v>20</v>
      </c>
      <c r="Z51">
        <v>15</v>
      </c>
      <c r="AA51">
        <v>4</v>
      </c>
      <c r="AI51">
        <v>6</v>
      </c>
      <c r="AJ51">
        <v>6</v>
      </c>
      <c r="AK51">
        <v>10</v>
      </c>
      <c r="AL51">
        <v>10</v>
      </c>
      <c r="AM51">
        <v>10</v>
      </c>
      <c r="AN51">
        <v>10</v>
      </c>
      <c r="AO51">
        <v>10</v>
      </c>
      <c r="AP51">
        <v>10</v>
      </c>
      <c r="AQ51">
        <v>10</v>
      </c>
      <c r="AR51">
        <v>10</v>
      </c>
      <c r="AS51">
        <v>10</v>
      </c>
      <c r="AT51">
        <v>10</v>
      </c>
      <c r="AU51">
        <v>10</v>
      </c>
      <c r="AV51">
        <v>10</v>
      </c>
      <c r="AW51">
        <v>10</v>
      </c>
      <c r="AY51">
        <v>1</v>
      </c>
      <c r="AZ51">
        <v>193</v>
      </c>
      <c r="BA51">
        <v>193</v>
      </c>
      <c r="BB51">
        <v>98.97</v>
      </c>
      <c r="BC51">
        <v>98.97</v>
      </c>
      <c r="BD51">
        <v>94.15</v>
      </c>
      <c r="BE51">
        <v>94.15</v>
      </c>
      <c r="BF51">
        <v>16</v>
      </c>
      <c r="BG51">
        <v>16</v>
      </c>
      <c r="BJ51">
        <v>88.89</v>
      </c>
      <c r="BK51">
        <v>88.89</v>
      </c>
      <c r="BL51">
        <v>130</v>
      </c>
      <c r="BM51">
        <v>130</v>
      </c>
      <c r="BN51">
        <v>100</v>
      </c>
      <c r="BO51">
        <v>100</v>
      </c>
      <c r="BP51">
        <v>100</v>
      </c>
      <c r="BQ51">
        <v>100</v>
      </c>
      <c r="BR51">
        <v>0</v>
      </c>
      <c r="BS51">
        <v>0</v>
      </c>
      <c r="BX51">
        <v>0</v>
      </c>
      <c r="BY51">
        <v>0</v>
      </c>
      <c r="CD51">
        <v>0</v>
      </c>
      <c r="CE51">
        <v>0</v>
      </c>
      <c r="CH51">
        <v>0</v>
      </c>
      <c r="CI51">
        <v>0</v>
      </c>
      <c r="CJ51">
        <v>1</v>
      </c>
      <c r="CK51">
        <v>1</v>
      </c>
      <c r="CL51">
        <v>100</v>
      </c>
      <c r="CM51">
        <v>100</v>
      </c>
      <c r="CN51">
        <v>100</v>
      </c>
      <c r="CO51">
        <v>100</v>
      </c>
      <c r="CP51">
        <v>340</v>
      </c>
      <c r="CQ51">
        <v>340</v>
      </c>
      <c r="CR51">
        <v>104.29</v>
      </c>
      <c r="CS51">
        <v>104.29</v>
      </c>
      <c r="CT51">
        <v>95.77</v>
      </c>
      <c r="CU51">
        <v>95.77</v>
      </c>
    </row>
    <row r="52" spans="1:99" s="3" customFormat="1" x14ac:dyDescent="0.2">
      <c r="A52" s="3" t="s">
        <v>177</v>
      </c>
      <c r="B52" s="3">
        <v>262138</v>
      </c>
      <c r="C52" s="3">
        <v>11516551</v>
      </c>
      <c r="D52" s="3" t="s">
        <v>178</v>
      </c>
      <c r="E52" s="3" t="s">
        <v>79</v>
      </c>
      <c r="F52" s="3" t="s">
        <v>80</v>
      </c>
      <c r="G52" s="3">
        <f t="shared" si="2"/>
        <v>249</v>
      </c>
      <c r="H52" s="4">
        <f t="shared" si="3"/>
        <v>0.82178217821782173</v>
      </c>
      <c r="I52" s="5" t="b">
        <f t="shared" si="4"/>
        <v>0</v>
      </c>
      <c r="J52" s="3" t="str">
        <f t="shared" si="5"/>
        <v>B</v>
      </c>
      <c r="K52" s="3" t="s">
        <v>248</v>
      </c>
      <c r="M52" s="3">
        <v>10</v>
      </c>
      <c r="N52" s="3">
        <v>10</v>
      </c>
      <c r="O52" s="3">
        <v>8</v>
      </c>
      <c r="P52" s="3">
        <v>10</v>
      </c>
      <c r="Q52" s="3">
        <v>10</v>
      </c>
      <c r="S52" s="3">
        <v>13</v>
      </c>
      <c r="T52" s="3">
        <v>20</v>
      </c>
      <c r="U52" s="3">
        <v>11</v>
      </c>
      <c r="W52" s="3">
        <v>10</v>
      </c>
      <c r="X52" s="3">
        <v>13</v>
      </c>
      <c r="AA52" s="3">
        <v>3</v>
      </c>
      <c r="AB52" s="3">
        <v>2</v>
      </c>
      <c r="AC52" s="3">
        <v>3</v>
      </c>
      <c r="AD52" s="3">
        <v>1</v>
      </c>
      <c r="AF52" s="3">
        <v>1</v>
      </c>
      <c r="AK52" s="3">
        <v>10</v>
      </c>
      <c r="AL52" s="3">
        <v>9</v>
      </c>
      <c r="AM52" s="3">
        <v>10</v>
      </c>
      <c r="AN52" s="3">
        <v>10</v>
      </c>
      <c r="AO52" s="3">
        <v>9</v>
      </c>
      <c r="AP52" s="3">
        <v>9</v>
      </c>
      <c r="AQ52" s="3">
        <v>10</v>
      </c>
      <c r="AR52" s="3">
        <v>10</v>
      </c>
      <c r="AS52" s="3">
        <v>10</v>
      </c>
      <c r="AT52" s="3">
        <v>9</v>
      </c>
      <c r="AU52" s="3">
        <v>9</v>
      </c>
      <c r="AV52" s="3">
        <v>9</v>
      </c>
      <c r="AW52" s="3">
        <v>10</v>
      </c>
      <c r="AY52" s="3">
        <v>1</v>
      </c>
      <c r="AZ52" s="3">
        <v>115</v>
      </c>
      <c r="BA52" s="3">
        <v>115</v>
      </c>
      <c r="BB52" s="3">
        <v>88.46</v>
      </c>
      <c r="BC52" s="3">
        <v>88.46</v>
      </c>
      <c r="BD52" s="3">
        <v>56.1</v>
      </c>
      <c r="BE52" s="3">
        <v>56.1</v>
      </c>
      <c r="BF52" s="3">
        <v>10</v>
      </c>
      <c r="BG52" s="3">
        <v>10</v>
      </c>
      <c r="BH52" s="3">
        <v>83.33</v>
      </c>
      <c r="BI52" s="3">
        <v>83.33</v>
      </c>
      <c r="BJ52" s="3">
        <v>55.56</v>
      </c>
      <c r="BK52" s="3">
        <v>55.56</v>
      </c>
      <c r="BL52" s="3">
        <v>124</v>
      </c>
      <c r="BM52" s="3">
        <v>124</v>
      </c>
      <c r="BN52" s="3">
        <v>95.38</v>
      </c>
      <c r="BO52" s="3">
        <v>95.38</v>
      </c>
      <c r="BP52" s="3">
        <v>95.38</v>
      </c>
      <c r="BQ52" s="3">
        <v>95.38</v>
      </c>
      <c r="BR52" s="3">
        <v>0</v>
      </c>
      <c r="BS52" s="3">
        <v>0</v>
      </c>
      <c r="BX52" s="3">
        <v>0</v>
      </c>
      <c r="BY52" s="3">
        <v>0</v>
      </c>
      <c r="CD52" s="3">
        <v>0</v>
      </c>
      <c r="CE52" s="3">
        <v>0</v>
      </c>
      <c r="CH52" s="3">
        <v>0</v>
      </c>
      <c r="CI52" s="3">
        <v>0</v>
      </c>
      <c r="CJ52" s="3">
        <v>1</v>
      </c>
      <c r="CK52" s="3">
        <v>1</v>
      </c>
      <c r="CL52" s="3">
        <v>100</v>
      </c>
      <c r="CM52" s="3">
        <v>100</v>
      </c>
      <c r="CN52" s="3">
        <v>100</v>
      </c>
      <c r="CO52" s="3">
        <v>100</v>
      </c>
      <c r="CP52" s="3">
        <v>250</v>
      </c>
      <c r="CQ52" s="3">
        <v>250</v>
      </c>
      <c r="CR52" s="3">
        <v>91.58</v>
      </c>
      <c r="CS52" s="3">
        <v>91.58</v>
      </c>
      <c r="CT52" s="3">
        <v>70.42</v>
      </c>
      <c r="CU52" s="3">
        <v>70.42</v>
      </c>
    </row>
    <row r="53" spans="1:99" x14ac:dyDescent="0.2">
      <c r="A53" t="s">
        <v>179</v>
      </c>
      <c r="B53">
        <v>484754</v>
      </c>
      <c r="C53">
        <v>11877132</v>
      </c>
      <c r="D53" t="s">
        <v>180</v>
      </c>
      <c r="E53" t="s">
        <v>79</v>
      </c>
      <c r="F53" t="s">
        <v>80</v>
      </c>
      <c r="G53">
        <f t="shared" si="2"/>
        <v>347</v>
      </c>
      <c r="H53" s="1">
        <f t="shared" si="3"/>
        <v>1.1452145214521452</v>
      </c>
      <c r="I53" s="2" t="str">
        <f t="shared" si="4"/>
        <v>A</v>
      </c>
      <c r="J53" t="str">
        <f t="shared" si="5"/>
        <v>B</v>
      </c>
      <c r="M53">
        <v>10</v>
      </c>
      <c r="N53">
        <v>10</v>
      </c>
      <c r="O53">
        <v>10</v>
      </c>
      <c r="P53">
        <v>10</v>
      </c>
      <c r="Q53">
        <v>10</v>
      </c>
      <c r="R53">
        <v>20</v>
      </c>
      <c r="S53">
        <v>15</v>
      </c>
      <c r="T53">
        <v>20</v>
      </c>
      <c r="U53">
        <v>15</v>
      </c>
      <c r="V53">
        <v>20</v>
      </c>
      <c r="W53">
        <v>10</v>
      </c>
      <c r="X53">
        <v>20</v>
      </c>
      <c r="Y53">
        <v>20</v>
      </c>
      <c r="Z53">
        <v>15</v>
      </c>
      <c r="AA53">
        <v>4</v>
      </c>
      <c r="AB53">
        <v>3</v>
      </c>
      <c r="AC53">
        <v>3</v>
      </c>
      <c r="AD53">
        <v>3</v>
      </c>
      <c r="AE53">
        <v>1</v>
      </c>
      <c r="AF53">
        <v>3</v>
      </c>
      <c r="AG53">
        <v>1</v>
      </c>
      <c r="AH53">
        <v>1</v>
      </c>
      <c r="AI53">
        <v>5</v>
      </c>
      <c r="AK53">
        <v>10</v>
      </c>
      <c r="AL53">
        <v>8</v>
      </c>
      <c r="AM53">
        <v>9</v>
      </c>
      <c r="AN53">
        <v>10</v>
      </c>
      <c r="AO53">
        <v>9</v>
      </c>
      <c r="AP53">
        <v>9</v>
      </c>
      <c r="AQ53">
        <v>10</v>
      </c>
      <c r="AR53">
        <v>9</v>
      </c>
      <c r="AS53">
        <v>9</v>
      </c>
      <c r="AT53">
        <v>9</v>
      </c>
      <c r="AU53">
        <v>9</v>
      </c>
      <c r="AV53">
        <v>9</v>
      </c>
      <c r="AW53">
        <v>8</v>
      </c>
      <c r="AX53">
        <v>1</v>
      </c>
      <c r="AY53">
        <v>1</v>
      </c>
      <c r="AZ53">
        <v>205</v>
      </c>
      <c r="BA53">
        <v>205</v>
      </c>
      <c r="BB53">
        <v>100</v>
      </c>
      <c r="BC53">
        <v>100</v>
      </c>
      <c r="BD53">
        <v>100</v>
      </c>
      <c r="BE53">
        <v>100</v>
      </c>
      <c r="BF53">
        <v>24</v>
      </c>
      <c r="BG53">
        <v>24</v>
      </c>
      <c r="BH53">
        <v>133.33000000000001</v>
      </c>
      <c r="BI53">
        <v>133.33000000000001</v>
      </c>
      <c r="BJ53">
        <v>133.33000000000001</v>
      </c>
      <c r="BK53">
        <v>133.33000000000001</v>
      </c>
      <c r="BL53">
        <v>118</v>
      </c>
      <c r="BM53">
        <v>118</v>
      </c>
      <c r="BN53">
        <v>90.77</v>
      </c>
      <c r="BO53">
        <v>90.77</v>
      </c>
      <c r="BP53">
        <v>90.77</v>
      </c>
      <c r="BQ53">
        <v>90.77</v>
      </c>
      <c r="BR53">
        <v>0</v>
      </c>
      <c r="BS53">
        <v>0</v>
      </c>
      <c r="BX53">
        <v>0</v>
      </c>
      <c r="BY53">
        <v>0</v>
      </c>
      <c r="CD53">
        <v>1</v>
      </c>
      <c r="CE53">
        <v>1</v>
      </c>
      <c r="CF53">
        <v>100</v>
      </c>
      <c r="CG53">
        <v>100</v>
      </c>
      <c r="CH53">
        <v>100</v>
      </c>
      <c r="CI53">
        <v>100</v>
      </c>
      <c r="CJ53">
        <v>1</v>
      </c>
      <c r="CK53">
        <v>1</v>
      </c>
      <c r="CL53">
        <v>100</v>
      </c>
      <c r="CM53">
        <v>100</v>
      </c>
      <c r="CN53">
        <v>100</v>
      </c>
      <c r="CO53">
        <v>100</v>
      </c>
      <c r="CP53">
        <v>349</v>
      </c>
      <c r="CQ53">
        <v>349</v>
      </c>
      <c r="CR53">
        <v>98.31</v>
      </c>
      <c r="CS53">
        <v>98.31</v>
      </c>
      <c r="CT53">
        <v>98.31</v>
      </c>
      <c r="CU53">
        <v>98.31</v>
      </c>
    </row>
    <row r="54" spans="1:99" x14ac:dyDescent="0.2">
      <c r="A54" t="s">
        <v>181</v>
      </c>
      <c r="B54">
        <v>518130</v>
      </c>
      <c r="C54">
        <v>10566761</v>
      </c>
      <c r="D54" t="s">
        <v>182</v>
      </c>
      <c r="E54" t="s">
        <v>79</v>
      </c>
      <c r="F54" t="s">
        <v>80</v>
      </c>
      <c r="G54">
        <f t="shared" si="2"/>
        <v>295.5</v>
      </c>
      <c r="H54" s="1">
        <f t="shared" si="3"/>
        <v>0.97524752475247523</v>
      </c>
      <c r="I54" s="2" t="str">
        <f t="shared" si="4"/>
        <v>A</v>
      </c>
      <c r="J54" t="str">
        <f t="shared" si="5"/>
        <v>B</v>
      </c>
      <c r="M54">
        <v>10</v>
      </c>
      <c r="N54">
        <v>10</v>
      </c>
      <c r="P54">
        <v>10</v>
      </c>
      <c r="Q54">
        <v>10</v>
      </c>
      <c r="R54">
        <v>20</v>
      </c>
      <c r="S54">
        <v>7.5</v>
      </c>
      <c r="T54">
        <v>20</v>
      </c>
      <c r="U54">
        <v>11</v>
      </c>
      <c r="V54">
        <v>20</v>
      </c>
      <c r="W54">
        <v>10</v>
      </c>
      <c r="X54">
        <v>10</v>
      </c>
      <c r="Z54">
        <v>8</v>
      </c>
      <c r="AA54">
        <v>4</v>
      </c>
      <c r="AB54">
        <v>3</v>
      </c>
      <c r="AC54">
        <v>1</v>
      </c>
      <c r="AD54">
        <v>1</v>
      </c>
      <c r="AE54">
        <v>3</v>
      </c>
      <c r="AF54">
        <v>1</v>
      </c>
      <c r="AH54">
        <v>1</v>
      </c>
      <c r="AI54">
        <v>5</v>
      </c>
      <c r="AJ54">
        <v>5</v>
      </c>
      <c r="AK54">
        <v>10</v>
      </c>
      <c r="AL54">
        <v>10</v>
      </c>
      <c r="AM54">
        <v>10</v>
      </c>
      <c r="AN54">
        <v>10</v>
      </c>
      <c r="AO54">
        <v>10</v>
      </c>
      <c r="AP54">
        <v>8</v>
      </c>
      <c r="AQ54">
        <v>9</v>
      </c>
      <c r="AR54">
        <v>10</v>
      </c>
      <c r="AS54">
        <v>10</v>
      </c>
      <c r="AT54">
        <v>10</v>
      </c>
      <c r="AU54">
        <v>9</v>
      </c>
      <c r="AV54">
        <v>9</v>
      </c>
      <c r="AW54">
        <v>10</v>
      </c>
      <c r="AY54">
        <v>1</v>
      </c>
      <c r="AZ54">
        <v>146.5</v>
      </c>
      <c r="BA54">
        <v>146.5</v>
      </c>
      <c r="BB54">
        <v>83.71</v>
      </c>
      <c r="BC54">
        <v>83.71</v>
      </c>
      <c r="BD54">
        <v>71.459999999999994</v>
      </c>
      <c r="BE54">
        <v>71.459999999999994</v>
      </c>
      <c r="BF54">
        <v>24</v>
      </c>
      <c r="BG54">
        <v>24</v>
      </c>
      <c r="BH54">
        <v>160</v>
      </c>
      <c r="BI54">
        <v>160</v>
      </c>
      <c r="BJ54">
        <v>133.33000000000001</v>
      </c>
      <c r="BK54">
        <v>133.33000000000001</v>
      </c>
      <c r="BL54">
        <v>125</v>
      </c>
      <c r="BM54">
        <v>125</v>
      </c>
      <c r="BN54">
        <v>96.15</v>
      </c>
      <c r="BO54">
        <v>96.15</v>
      </c>
      <c r="BP54">
        <v>96.15</v>
      </c>
      <c r="BQ54">
        <v>96.15</v>
      </c>
      <c r="BR54">
        <v>0</v>
      </c>
      <c r="BS54">
        <v>0</v>
      </c>
      <c r="BX54">
        <v>0</v>
      </c>
      <c r="BY54">
        <v>0</v>
      </c>
      <c r="CD54">
        <v>0</v>
      </c>
      <c r="CE54">
        <v>0</v>
      </c>
      <c r="CH54">
        <v>0</v>
      </c>
      <c r="CI54">
        <v>0</v>
      </c>
      <c r="CJ54">
        <v>1</v>
      </c>
      <c r="CK54">
        <v>1</v>
      </c>
      <c r="CL54">
        <v>100</v>
      </c>
      <c r="CM54">
        <v>100</v>
      </c>
      <c r="CN54">
        <v>100</v>
      </c>
      <c r="CO54">
        <v>100</v>
      </c>
      <c r="CP54">
        <v>296.5</v>
      </c>
      <c r="CQ54">
        <v>296.5</v>
      </c>
      <c r="CR54">
        <v>92.37</v>
      </c>
      <c r="CS54">
        <v>92.37</v>
      </c>
      <c r="CT54">
        <v>83.52</v>
      </c>
      <c r="CU54">
        <v>83.52</v>
      </c>
    </row>
    <row r="55" spans="1:99" x14ac:dyDescent="0.2">
      <c r="A55" t="s">
        <v>183</v>
      </c>
      <c r="B55">
        <v>495468</v>
      </c>
      <c r="C55">
        <v>11068696</v>
      </c>
      <c r="D55" t="s">
        <v>184</v>
      </c>
      <c r="E55" t="s">
        <v>79</v>
      </c>
      <c r="F55" t="s">
        <v>80</v>
      </c>
      <c r="G55">
        <f t="shared" si="2"/>
        <v>335</v>
      </c>
      <c r="H55" s="1">
        <f t="shared" si="3"/>
        <v>1.1056105610561056</v>
      </c>
      <c r="I55" s="2" t="str">
        <f t="shared" si="4"/>
        <v>A</v>
      </c>
      <c r="J55" t="str">
        <f t="shared" si="5"/>
        <v>B</v>
      </c>
      <c r="M55">
        <v>10</v>
      </c>
      <c r="N55">
        <v>10</v>
      </c>
      <c r="O55">
        <v>10</v>
      </c>
      <c r="P55">
        <v>10</v>
      </c>
      <c r="Q55">
        <v>10</v>
      </c>
      <c r="R55">
        <v>20</v>
      </c>
      <c r="S55">
        <v>10</v>
      </c>
      <c r="T55">
        <v>20</v>
      </c>
      <c r="U55">
        <v>15</v>
      </c>
      <c r="V55">
        <v>20</v>
      </c>
      <c r="W55">
        <v>10</v>
      </c>
      <c r="X55">
        <v>17</v>
      </c>
      <c r="Y55">
        <v>20</v>
      </c>
      <c r="Z55">
        <v>11</v>
      </c>
      <c r="AA55">
        <v>2</v>
      </c>
      <c r="AB55">
        <v>2</v>
      </c>
      <c r="AC55">
        <v>3</v>
      </c>
      <c r="AD55">
        <v>3</v>
      </c>
      <c r="AE55">
        <v>1</v>
      </c>
      <c r="AF55">
        <v>3</v>
      </c>
      <c r="AG55">
        <v>1</v>
      </c>
      <c r="AH55">
        <v>2</v>
      </c>
      <c r="AK55">
        <v>9</v>
      </c>
      <c r="AL55">
        <v>10</v>
      </c>
      <c r="AM55">
        <v>10</v>
      </c>
      <c r="AN55">
        <v>10</v>
      </c>
      <c r="AO55">
        <v>10</v>
      </c>
      <c r="AP55">
        <v>10</v>
      </c>
      <c r="AQ55">
        <v>9</v>
      </c>
      <c r="AR55">
        <v>10</v>
      </c>
      <c r="AS55">
        <v>10</v>
      </c>
      <c r="AT55">
        <v>10</v>
      </c>
      <c r="AU55">
        <v>10</v>
      </c>
      <c r="AV55">
        <v>9</v>
      </c>
      <c r="AW55">
        <v>8</v>
      </c>
      <c r="AY55">
        <v>1</v>
      </c>
      <c r="AZ55">
        <v>193</v>
      </c>
      <c r="BA55">
        <v>193</v>
      </c>
      <c r="BB55">
        <v>94.15</v>
      </c>
      <c r="BC55">
        <v>94.15</v>
      </c>
      <c r="BD55">
        <v>94.15</v>
      </c>
      <c r="BE55">
        <v>94.15</v>
      </c>
      <c r="BF55">
        <v>17</v>
      </c>
      <c r="BG55">
        <v>17</v>
      </c>
      <c r="BH55">
        <v>94.44</v>
      </c>
      <c r="BI55">
        <v>94.44</v>
      </c>
      <c r="BJ55">
        <v>94.44</v>
      </c>
      <c r="BK55">
        <v>94.44</v>
      </c>
      <c r="BL55">
        <v>125</v>
      </c>
      <c r="BM55">
        <v>125</v>
      </c>
      <c r="BN55">
        <v>96.15</v>
      </c>
      <c r="BO55">
        <v>96.15</v>
      </c>
      <c r="BP55">
        <v>96.15</v>
      </c>
      <c r="BQ55">
        <v>96.15</v>
      </c>
      <c r="BR55">
        <v>0</v>
      </c>
      <c r="BS55">
        <v>0</v>
      </c>
      <c r="BX55">
        <v>0</v>
      </c>
      <c r="BY55">
        <v>0</v>
      </c>
      <c r="CD55">
        <v>0</v>
      </c>
      <c r="CE55">
        <v>0</v>
      </c>
      <c r="CH55">
        <v>0</v>
      </c>
      <c r="CI55">
        <v>0</v>
      </c>
      <c r="CJ55">
        <v>1</v>
      </c>
      <c r="CK55">
        <v>1</v>
      </c>
      <c r="CL55">
        <v>100</v>
      </c>
      <c r="CM55">
        <v>100</v>
      </c>
      <c r="CN55">
        <v>100</v>
      </c>
      <c r="CO55">
        <v>100</v>
      </c>
      <c r="CP55">
        <v>336</v>
      </c>
      <c r="CQ55">
        <v>336</v>
      </c>
      <c r="CR55">
        <v>94.92</v>
      </c>
      <c r="CS55">
        <v>94.92</v>
      </c>
      <c r="CT55">
        <v>94.65</v>
      </c>
      <c r="CU55">
        <v>94.65</v>
      </c>
    </row>
    <row r="56" spans="1:99" x14ac:dyDescent="0.2">
      <c r="A56" t="s">
        <v>185</v>
      </c>
      <c r="B56">
        <v>479907</v>
      </c>
      <c r="C56">
        <v>11840625</v>
      </c>
      <c r="D56" t="s">
        <v>186</v>
      </c>
      <c r="E56" t="s">
        <v>79</v>
      </c>
      <c r="F56" t="s">
        <v>80</v>
      </c>
      <c r="G56">
        <f t="shared" si="2"/>
        <v>355</v>
      </c>
      <c r="H56" s="1">
        <f t="shared" si="3"/>
        <v>1.1716171617161717</v>
      </c>
      <c r="I56" s="2" t="str">
        <f t="shared" si="4"/>
        <v>A</v>
      </c>
      <c r="J56" t="str">
        <f t="shared" si="5"/>
        <v>B</v>
      </c>
      <c r="M56">
        <v>10</v>
      </c>
      <c r="N56">
        <v>10</v>
      </c>
      <c r="O56">
        <v>10</v>
      </c>
      <c r="P56">
        <v>10</v>
      </c>
      <c r="Q56">
        <v>10</v>
      </c>
      <c r="R56">
        <v>20</v>
      </c>
      <c r="S56">
        <v>13</v>
      </c>
      <c r="T56">
        <v>20</v>
      </c>
      <c r="U56">
        <v>15</v>
      </c>
      <c r="V56">
        <v>20</v>
      </c>
      <c r="W56">
        <v>10</v>
      </c>
      <c r="X56">
        <v>20</v>
      </c>
      <c r="Y56">
        <v>20</v>
      </c>
      <c r="Z56">
        <v>15</v>
      </c>
      <c r="AA56">
        <v>2</v>
      </c>
      <c r="AB56">
        <v>2</v>
      </c>
      <c r="AC56">
        <v>1</v>
      </c>
      <c r="AD56">
        <v>1</v>
      </c>
      <c r="AE56">
        <v>1</v>
      </c>
      <c r="AF56">
        <v>1</v>
      </c>
      <c r="AG56">
        <v>3</v>
      </c>
      <c r="AH56">
        <v>3</v>
      </c>
      <c r="AI56">
        <v>7</v>
      </c>
      <c r="AJ56">
        <v>7</v>
      </c>
      <c r="AK56">
        <v>10</v>
      </c>
      <c r="AL56">
        <v>9</v>
      </c>
      <c r="AM56">
        <v>10</v>
      </c>
      <c r="AN56">
        <v>10</v>
      </c>
      <c r="AO56">
        <v>9</v>
      </c>
      <c r="AP56">
        <v>9</v>
      </c>
      <c r="AQ56">
        <v>9</v>
      </c>
      <c r="AR56">
        <v>10</v>
      </c>
      <c r="AS56">
        <v>9</v>
      </c>
      <c r="AT56">
        <v>10</v>
      </c>
      <c r="AU56">
        <v>10</v>
      </c>
      <c r="AV56">
        <v>9</v>
      </c>
      <c r="AW56">
        <v>10</v>
      </c>
      <c r="AY56">
        <v>1</v>
      </c>
      <c r="AZ56">
        <v>203</v>
      </c>
      <c r="BA56">
        <v>203</v>
      </c>
      <c r="BB56">
        <v>99.02</v>
      </c>
      <c r="BC56">
        <v>99.02</v>
      </c>
      <c r="BD56">
        <v>99.02</v>
      </c>
      <c r="BE56">
        <v>99.02</v>
      </c>
      <c r="BF56">
        <v>28</v>
      </c>
      <c r="BG56">
        <v>28</v>
      </c>
      <c r="BH56">
        <v>155.56</v>
      </c>
      <c r="BI56">
        <v>155.56</v>
      </c>
      <c r="BJ56">
        <v>155.56</v>
      </c>
      <c r="BK56">
        <v>155.56</v>
      </c>
      <c r="BL56">
        <v>124</v>
      </c>
      <c r="BM56">
        <v>124</v>
      </c>
      <c r="BN56">
        <v>95.38</v>
      </c>
      <c r="BO56">
        <v>95.38</v>
      </c>
      <c r="BP56">
        <v>95.38</v>
      </c>
      <c r="BQ56">
        <v>95.38</v>
      </c>
      <c r="BR56">
        <v>0</v>
      </c>
      <c r="BS56">
        <v>0</v>
      </c>
      <c r="BX56">
        <v>0</v>
      </c>
      <c r="BY56">
        <v>0</v>
      </c>
      <c r="CD56">
        <v>0</v>
      </c>
      <c r="CE56">
        <v>0</v>
      </c>
      <c r="CH56">
        <v>0</v>
      </c>
      <c r="CI56">
        <v>0</v>
      </c>
      <c r="CJ56">
        <v>1</v>
      </c>
      <c r="CK56">
        <v>1</v>
      </c>
      <c r="CL56">
        <v>100</v>
      </c>
      <c r="CM56">
        <v>100</v>
      </c>
      <c r="CN56">
        <v>100</v>
      </c>
      <c r="CO56">
        <v>100</v>
      </c>
      <c r="CP56">
        <v>356</v>
      </c>
      <c r="CQ56">
        <v>356</v>
      </c>
      <c r="CR56">
        <v>100.56</v>
      </c>
      <c r="CS56">
        <v>100.56</v>
      </c>
      <c r="CT56">
        <v>100.28</v>
      </c>
      <c r="CU56">
        <v>100.28</v>
      </c>
    </row>
    <row r="57" spans="1:99" x14ac:dyDescent="0.2">
      <c r="A57" t="s">
        <v>187</v>
      </c>
      <c r="B57">
        <v>462758</v>
      </c>
      <c r="C57">
        <v>11741637</v>
      </c>
      <c r="D57" t="s">
        <v>188</v>
      </c>
      <c r="E57" t="s">
        <v>79</v>
      </c>
      <c r="F57" t="s">
        <v>80</v>
      </c>
      <c r="G57">
        <f t="shared" si="2"/>
        <v>278</v>
      </c>
      <c r="H57" s="1">
        <f t="shared" si="3"/>
        <v>0.91749174917491749</v>
      </c>
      <c r="I57" s="2" t="str">
        <f t="shared" si="4"/>
        <v>A</v>
      </c>
      <c r="J57" t="str">
        <f t="shared" si="5"/>
        <v>B</v>
      </c>
      <c r="M57">
        <v>10</v>
      </c>
      <c r="N57">
        <v>10</v>
      </c>
      <c r="P57">
        <v>10</v>
      </c>
      <c r="Q57">
        <v>8</v>
      </c>
      <c r="R57">
        <v>18</v>
      </c>
      <c r="T57">
        <v>20</v>
      </c>
      <c r="U57">
        <v>8</v>
      </c>
      <c r="W57">
        <v>10</v>
      </c>
      <c r="Y57">
        <v>20</v>
      </c>
      <c r="Z57">
        <v>11</v>
      </c>
      <c r="AA57">
        <v>4</v>
      </c>
      <c r="AB57">
        <v>3</v>
      </c>
      <c r="AC57">
        <v>3</v>
      </c>
      <c r="AD57">
        <v>3</v>
      </c>
      <c r="AE57">
        <v>3</v>
      </c>
      <c r="AF57">
        <v>3</v>
      </c>
      <c r="AH57">
        <v>3</v>
      </c>
      <c r="AI57">
        <v>7</v>
      </c>
      <c r="AJ57">
        <v>7</v>
      </c>
      <c r="AK57">
        <v>9</v>
      </c>
      <c r="AL57">
        <v>10</v>
      </c>
      <c r="AM57">
        <v>10</v>
      </c>
      <c r="AN57">
        <v>9</v>
      </c>
      <c r="AO57">
        <v>9</v>
      </c>
      <c r="AP57">
        <v>7</v>
      </c>
      <c r="AQ57">
        <v>9</v>
      </c>
      <c r="AR57">
        <v>9</v>
      </c>
      <c r="AS57">
        <v>9</v>
      </c>
      <c r="AT57">
        <v>10</v>
      </c>
      <c r="AU57">
        <v>10</v>
      </c>
      <c r="AV57">
        <v>9</v>
      </c>
      <c r="AW57">
        <v>7</v>
      </c>
      <c r="AY57">
        <v>1</v>
      </c>
      <c r="AZ57">
        <v>125</v>
      </c>
      <c r="BA57">
        <v>125</v>
      </c>
      <c r="BB57">
        <v>89.29</v>
      </c>
      <c r="BC57">
        <v>89.29</v>
      </c>
      <c r="BD57">
        <v>60.98</v>
      </c>
      <c r="BE57">
        <v>60.98</v>
      </c>
      <c r="BF57">
        <v>36</v>
      </c>
      <c r="BG57">
        <v>36</v>
      </c>
      <c r="BH57">
        <v>240</v>
      </c>
      <c r="BI57">
        <v>240</v>
      </c>
      <c r="BJ57">
        <v>200</v>
      </c>
      <c r="BK57">
        <v>200</v>
      </c>
      <c r="BL57">
        <v>117</v>
      </c>
      <c r="BM57">
        <v>117</v>
      </c>
      <c r="BN57">
        <v>90</v>
      </c>
      <c r="BO57">
        <v>90</v>
      </c>
      <c r="BP57">
        <v>90</v>
      </c>
      <c r="BQ57">
        <v>90</v>
      </c>
      <c r="BR57">
        <v>0</v>
      </c>
      <c r="BS57">
        <v>0</v>
      </c>
      <c r="BX57">
        <v>0</v>
      </c>
      <c r="BY57">
        <v>0</v>
      </c>
      <c r="CD57">
        <v>0</v>
      </c>
      <c r="CE57">
        <v>0</v>
      </c>
      <c r="CH57">
        <v>0</v>
      </c>
      <c r="CI57">
        <v>0</v>
      </c>
      <c r="CJ57">
        <v>1</v>
      </c>
      <c r="CK57">
        <v>1</v>
      </c>
      <c r="CL57">
        <v>100</v>
      </c>
      <c r="CM57">
        <v>100</v>
      </c>
      <c r="CN57">
        <v>100</v>
      </c>
      <c r="CO57">
        <v>100</v>
      </c>
      <c r="CP57">
        <v>279</v>
      </c>
      <c r="CQ57">
        <v>279</v>
      </c>
      <c r="CR57">
        <v>97.55</v>
      </c>
      <c r="CS57">
        <v>97.55</v>
      </c>
      <c r="CT57">
        <v>78.59</v>
      </c>
      <c r="CU57">
        <v>78.59</v>
      </c>
    </row>
    <row r="58" spans="1:99" x14ac:dyDescent="0.2">
      <c r="A58" t="s">
        <v>189</v>
      </c>
      <c r="B58">
        <v>362557</v>
      </c>
      <c r="C58">
        <v>11688582</v>
      </c>
      <c r="D58" t="s">
        <v>190</v>
      </c>
      <c r="E58" t="s">
        <v>79</v>
      </c>
      <c r="F58" t="s">
        <v>80</v>
      </c>
      <c r="G58">
        <f t="shared" si="2"/>
        <v>279</v>
      </c>
      <c r="H58" s="1">
        <f t="shared" si="3"/>
        <v>0.92079207920792083</v>
      </c>
      <c r="I58" s="2" t="str">
        <f t="shared" si="4"/>
        <v>A</v>
      </c>
      <c r="J58" t="str">
        <f t="shared" si="5"/>
        <v>B</v>
      </c>
      <c r="N58">
        <v>10</v>
      </c>
      <c r="O58">
        <v>10</v>
      </c>
      <c r="P58">
        <v>10</v>
      </c>
      <c r="Q58">
        <v>8</v>
      </c>
      <c r="R58">
        <v>20</v>
      </c>
      <c r="T58">
        <v>20</v>
      </c>
      <c r="V58">
        <v>20</v>
      </c>
      <c r="W58">
        <v>10</v>
      </c>
      <c r="Y58">
        <v>20</v>
      </c>
      <c r="AA58">
        <v>4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3</v>
      </c>
      <c r="AH58">
        <v>3</v>
      </c>
      <c r="AI58">
        <v>8</v>
      </c>
      <c r="AK58">
        <v>10</v>
      </c>
      <c r="AL58">
        <v>10</v>
      </c>
      <c r="AM58">
        <v>9</v>
      </c>
      <c r="AN58">
        <v>8</v>
      </c>
      <c r="AO58">
        <v>8</v>
      </c>
      <c r="AP58">
        <v>8</v>
      </c>
      <c r="AQ58">
        <v>8</v>
      </c>
      <c r="AR58">
        <v>10</v>
      </c>
      <c r="AS58">
        <v>10</v>
      </c>
      <c r="AT58">
        <v>9</v>
      </c>
      <c r="AU58">
        <v>10</v>
      </c>
      <c r="AV58">
        <v>10</v>
      </c>
      <c r="AW58">
        <v>8</v>
      </c>
      <c r="AY58">
        <v>1</v>
      </c>
      <c r="AZ58">
        <v>128</v>
      </c>
      <c r="BA58">
        <v>128</v>
      </c>
      <c r="BB58">
        <v>98.46</v>
      </c>
      <c r="BC58">
        <v>98.46</v>
      </c>
      <c r="BD58">
        <v>62.44</v>
      </c>
      <c r="BE58">
        <v>62.44</v>
      </c>
      <c r="BF58">
        <v>33</v>
      </c>
      <c r="BG58">
        <v>33</v>
      </c>
      <c r="BH58">
        <v>183.33</v>
      </c>
      <c r="BI58">
        <v>183.33</v>
      </c>
      <c r="BJ58">
        <v>183.33</v>
      </c>
      <c r="BK58">
        <v>183.33</v>
      </c>
      <c r="BL58">
        <v>118</v>
      </c>
      <c r="BM58">
        <v>118</v>
      </c>
      <c r="BN58">
        <v>90.77</v>
      </c>
      <c r="BO58">
        <v>90.77</v>
      </c>
      <c r="BP58">
        <v>90.77</v>
      </c>
      <c r="BQ58">
        <v>90.77</v>
      </c>
      <c r="BR58">
        <v>0</v>
      </c>
      <c r="BS58">
        <v>0</v>
      </c>
      <c r="BX58">
        <v>0</v>
      </c>
      <c r="BY58">
        <v>0</v>
      </c>
      <c r="CD58">
        <v>0</v>
      </c>
      <c r="CE58">
        <v>0</v>
      </c>
      <c r="CH58">
        <v>0</v>
      </c>
      <c r="CI58">
        <v>0</v>
      </c>
      <c r="CJ58">
        <v>1</v>
      </c>
      <c r="CK58">
        <v>1</v>
      </c>
      <c r="CL58">
        <v>100</v>
      </c>
      <c r="CM58">
        <v>100</v>
      </c>
      <c r="CN58">
        <v>100</v>
      </c>
      <c r="CO58">
        <v>100</v>
      </c>
      <c r="CP58">
        <v>280</v>
      </c>
      <c r="CQ58">
        <v>280</v>
      </c>
      <c r="CR58">
        <v>100.36</v>
      </c>
      <c r="CS58">
        <v>100.36</v>
      </c>
      <c r="CT58">
        <v>78.87</v>
      </c>
      <c r="CU58">
        <v>78.87</v>
      </c>
    </row>
    <row r="59" spans="1:99" x14ac:dyDescent="0.2">
      <c r="A59" t="s">
        <v>191</v>
      </c>
      <c r="B59">
        <v>518782</v>
      </c>
      <c r="C59">
        <v>11936411</v>
      </c>
      <c r="D59" t="s">
        <v>192</v>
      </c>
      <c r="E59" t="s">
        <v>79</v>
      </c>
      <c r="F59" t="s">
        <v>80</v>
      </c>
      <c r="G59">
        <f t="shared" si="2"/>
        <v>339</v>
      </c>
      <c r="H59" s="1">
        <f t="shared" si="3"/>
        <v>1.1188118811881189</v>
      </c>
      <c r="I59" s="2" t="str">
        <f t="shared" si="4"/>
        <v>A</v>
      </c>
      <c r="J59" t="str">
        <f t="shared" si="5"/>
        <v>B</v>
      </c>
      <c r="M59">
        <v>10</v>
      </c>
      <c r="N59">
        <v>10</v>
      </c>
      <c r="O59">
        <v>10</v>
      </c>
      <c r="P59">
        <v>10</v>
      </c>
      <c r="Q59">
        <v>10</v>
      </c>
      <c r="R59">
        <v>20</v>
      </c>
      <c r="S59">
        <v>10</v>
      </c>
      <c r="T59">
        <v>20</v>
      </c>
      <c r="U59">
        <v>13</v>
      </c>
      <c r="V59">
        <v>20</v>
      </c>
      <c r="W59">
        <v>10</v>
      </c>
      <c r="X59">
        <v>20</v>
      </c>
      <c r="Y59">
        <v>20</v>
      </c>
      <c r="Z59">
        <v>15</v>
      </c>
      <c r="AB59">
        <v>3</v>
      </c>
      <c r="AC59">
        <v>3</v>
      </c>
      <c r="AD59">
        <v>3</v>
      </c>
      <c r="AE59">
        <v>3</v>
      </c>
      <c r="AF59">
        <v>3</v>
      </c>
      <c r="AI59">
        <v>5</v>
      </c>
      <c r="AK59">
        <v>9</v>
      </c>
      <c r="AL59">
        <v>10</v>
      </c>
      <c r="AM59">
        <v>10</v>
      </c>
      <c r="AN59">
        <v>10</v>
      </c>
      <c r="AO59">
        <v>9</v>
      </c>
      <c r="AP59">
        <v>8</v>
      </c>
      <c r="AQ59">
        <v>9</v>
      </c>
      <c r="AR59">
        <v>10</v>
      </c>
      <c r="AS59">
        <v>9</v>
      </c>
      <c r="AT59">
        <v>10</v>
      </c>
      <c r="AU59">
        <v>7</v>
      </c>
      <c r="AV59">
        <v>10</v>
      </c>
      <c r="AW59">
        <v>10</v>
      </c>
      <c r="AY59">
        <v>1</v>
      </c>
      <c r="AZ59">
        <v>198</v>
      </c>
      <c r="BA59">
        <v>198</v>
      </c>
      <c r="BB59">
        <v>96.59</v>
      </c>
      <c r="BC59">
        <v>96.59</v>
      </c>
      <c r="BD59">
        <v>96.59</v>
      </c>
      <c r="BE59">
        <v>96.59</v>
      </c>
      <c r="BF59">
        <v>20</v>
      </c>
      <c r="BG59">
        <v>20</v>
      </c>
      <c r="BH59">
        <v>133.33000000000001</v>
      </c>
      <c r="BI59">
        <v>133.33000000000001</v>
      </c>
      <c r="BJ59">
        <v>111.11</v>
      </c>
      <c r="BK59">
        <v>111.11</v>
      </c>
      <c r="BL59">
        <v>121</v>
      </c>
      <c r="BM59">
        <v>121</v>
      </c>
      <c r="BN59">
        <v>93.08</v>
      </c>
      <c r="BO59">
        <v>93.08</v>
      </c>
      <c r="BP59">
        <v>93.08</v>
      </c>
      <c r="BQ59">
        <v>93.08</v>
      </c>
      <c r="BR59">
        <v>0</v>
      </c>
      <c r="BS59">
        <v>0</v>
      </c>
      <c r="BX59">
        <v>0</v>
      </c>
      <c r="BY59">
        <v>0</v>
      </c>
      <c r="CD59">
        <v>0</v>
      </c>
      <c r="CE59">
        <v>0</v>
      </c>
      <c r="CH59">
        <v>0</v>
      </c>
      <c r="CI59">
        <v>0</v>
      </c>
      <c r="CJ59">
        <v>1</v>
      </c>
      <c r="CK59">
        <v>1</v>
      </c>
      <c r="CL59">
        <v>100</v>
      </c>
      <c r="CM59">
        <v>100</v>
      </c>
      <c r="CN59">
        <v>100</v>
      </c>
      <c r="CO59">
        <v>100</v>
      </c>
      <c r="CP59">
        <v>340</v>
      </c>
      <c r="CQ59">
        <v>340</v>
      </c>
      <c r="CR59">
        <v>96.87</v>
      </c>
      <c r="CS59">
        <v>96.87</v>
      </c>
      <c r="CT59">
        <v>95.77</v>
      </c>
      <c r="CU59">
        <v>95.77</v>
      </c>
    </row>
    <row r="60" spans="1:99" x14ac:dyDescent="0.2">
      <c r="A60" t="s">
        <v>193</v>
      </c>
      <c r="B60">
        <v>482825</v>
      </c>
      <c r="C60">
        <v>10888946</v>
      </c>
      <c r="D60" t="s">
        <v>194</v>
      </c>
      <c r="E60" t="s">
        <v>79</v>
      </c>
      <c r="F60" t="s">
        <v>80</v>
      </c>
      <c r="G60">
        <f t="shared" si="2"/>
        <v>356</v>
      </c>
      <c r="H60" s="1">
        <f t="shared" si="3"/>
        <v>1.1749174917491749</v>
      </c>
      <c r="I60" s="2" t="str">
        <f t="shared" si="4"/>
        <v>A</v>
      </c>
      <c r="J60" t="str">
        <f t="shared" si="5"/>
        <v>B</v>
      </c>
      <c r="M60">
        <v>10</v>
      </c>
      <c r="N60">
        <v>10</v>
      </c>
      <c r="O60">
        <v>10</v>
      </c>
      <c r="P60">
        <v>10</v>
      </c>
      <c r="Q60">
        <v>10</v>
      </c>
      <c r="R60">
        <v>20</v>
      </c>
      <c r="S60">
        <v>15</v>
      </c>
      <c r="T60">
        <v>20</v>
      </c>
      <c r="U60">
        <v>15</v>
      </c>
      <c r="V60">
        <v>20</v>
      </c>
      <c r="W60">
        <v>10</v>
      </c>
      <c r="X60">
        <v>20</v>
      </c>
      <c r="Y60">
        <v>20</v>
      </c>
      <c r="AA60">
        <v>2</v>
      </c>
      <c r="AB60">
        <v>3</v>
      </c>
      <c r="AC60">
        <v>4</v>
      </c>
      <c r="AD60">
        <v>3</v>
      </c>
      <c r="AE60">
        <v>3</v>
      </c>
      <c r="AF60">
        <v>4</v>
      </c>
      <c r="AG60">
        <v>4</v>
      </c>
      <c r="AH60">
        <v>4</v>
      </c>
      <c r="AI60">
        <v>7</v>
      </c>
      <c r="AJ60">
        <v>7</v>
      </c>
      <c r="AK60">
        <v>10</v>
      </c>
      <c r="AL60">
        <v>10</v>
      </c>
      <c r="AM60">
        <v>10</v>
      </c>
      <c r="AN60">
        <v>9</v>
      </c>
      <c r="AO60">
        <v>8</v>
      </c>
      <c r="AP60">
        <v>9</v>
      </c>
      <c r="AQ60">
        <v>10</v>
      </c>
      <c r="AR60">
        <v>9</v>
      </c>
      <c r="AS60">
        <v>10</v>
      </c>
      <c r="AT60">
        <v>10</v>
      </c>
      <c r="AU60">
        <v>10</v>
      </c>
      <c r="AV60">
        <v>10</v>
      </c>
      <c r="AW60">
        <v>10</v>
      </c>
      <c r="AX60">
        <v>1</v>
      </c>
      <c r="AY60">
        <v>1</v>
      </c>
      <c r="AZ60">
        <v>190</v>
      </c>
      <c r="BA60">
        <v>190</v>
      </c>
      <c r="BB60">
        <v>100</v>
      </c>
      <c r="BC60">
        <v>100</v>
      </c>
      <c r="BD60">
        <v>92.68</v>
      </c>
      <c r="BE60">
        <v>92.68</v>
      </c>
      <c r="BF60">
        <v>41</v>
      </c>
      <c r="BG60">
        <v>41</v>
      </c>
      <c r="BH60">
        <v>227.78</v>
      </c>
      <c r="BI60">
        <v>227.78</v>
      </c>
      <c r="BJ60">
        <v>227.78</v>
      </c>
      <c r="BK60">
        <v>227.78</v>
      </c>
      <c r="BL60">
        <v>125</v>
      </c>
      <c r="BM60">
        <v>125</v>
      </c>
      <c r="BN60">
        <v>96.15</v>
      </c>
      <c r="BO60">
        <v>96.15</v>
      </c>
      <c r="BP60">
        <v>96.15</v>
      </c>
      <c r="BQ60">
        <v>96.15</v>
      </c>
      <c r="BR60">
        <v>0</v>
      </c>
      <c r="BS60">
        <v>0</v>
      </c>
      <c r="BX60">
        <v>0</v>
      </c>
      <c r="BY60">
        <v>0</v>
      </c>
      <c r="CD60">
        <v>1</v>
      </c>
      <c r="CE60">
        <v>1</v>
      </c>
      <c r="CF60">
        <v>100</v>
      </c>
      <c r="CG60">
        <v>100</v>
      </c>
      <c r="CH60">
        <v>100</v>
      </c>
      <c r="CI60">
        <v>100</v>
      </c>
      <c r="CJ60">
        <v>1</v>
      </c>
      <c r="CK60">
        <v>1</v>
      </c>
      <c r="CL60">
        <v>100</v>
      </c>
      <c r="CM60">
        <v>100</v>
      </c>
      <c r="CN60">
        <v>100</v>
      </c>
      <c r="CO60">
        <v>100</v>
      </c>
      <c r="CP60">
        <v>358</v>
      </c>
      <c r="CQ60">
        <v>358</v>
      </c>
      <c r="CR60">
        <v>105.29</v>
      </c>
      <c r="CS60">
        <v>105.29</v>
      </c>
      <c r="CT60">
        <v>100.85</v>
      </c>
      <c r="CU60">
        <v>100.85</v>
      </c>
    </row>
    <row r="61" spans="1:99" x14ac:dyDescent="0.2">
      <c r="A61" t="s">
        <v>195</v>
      </c>
      <c r="B61">
        <v>418742</v>
      </c>
      <c r="C61">
        <v>11776926</v>
      </c>
      <c r="D61" t="s">
        <v>196</v>
      </c>
      <c r="E61" t="s">
        <v>79</v>
      </c>
      <c r="F61" t="s">
        <v>80</v>
      </c>
      <c r="G61">
        <f t="shared" si="2"/>
        <v>356</v>
      </c>
      <c r="H61" s="1">
        <f t="shared" si="3"/>
        <v>1.1749174917491749</v>
      </c>
      <c r="I61" s="2" t="str">
        <f t="shared" si="4"/>
        <v>A</v>
      </c>
      <c r="J61" t="str">
        <f t="shared" si="5"/>
        <v>B</v>
      </c>
      <c r="M61">
        <v>10</v>
      </c>
      <c r="N61">
        <v>10</v>
      </c>
      <c r="O61">
        <v>10</v>
      </c>
      <c r="P61">
        <v>10</v>
      </c>
      <c r="Q61">
        <v>10</v>
      </c>
      <c r="R61">
        <v>20</v>
      </c>
      <c r="S61">
        <v>11</v>
      </c>
      <c r="T61">
        <v>20</v>
      </c>
      <c r="U61">
        <v>13</v>
      </c>
      <c r="V61">
        <v>20</v>
      </c>
      <c r="W61">
        <v>10</v>
      </c>
      <c r="X61">
        <v>20</v>
      </c>
      <c r="Y61">
        <v>20</v>
      </c>
      <c r="Z61">
        <v>15</v>
      </c>
      <c r="AA61">
        <v>3</v>
      </c>
      <c r="AB61">
        <v>3</v>
      </c>
      <c r="AC61">
        <v>4</v>
      </c>
      <c r="AD61">
        <v>3</v>
      </c>
      <c r="AE61">
        <v>3</v>
      </c>
      <c r="AF61">
        <v>1</v>
      </c>
      <c r="AG61">
        <v>4</v>
      </c>
      <c r="AH61">
        <v>4</v>
      </c>
      <c r="AI61">
        <v>7</v>
      </c>
      <c r="AJ61">
        <v>5</v>
      </c>
      <c r="AK61">
        <v>10</v>
      </c>
      <c r="AL61">
        <v>10</v>
      </c>
      <c r="AM61">
        <v>9</v>
      </c>
      <c r="AN61">
        <v>10</v>
      </c>
      <c r="AO61">
        <v>9</v>
      </c>
      <c r="AP61">
        <v>7</v>
      </c>
      <c r="AQ61">
        <v>8</v>
      </c>
      <c r="AR61">
        <v>9</v>
      </c>
      <c r="AS61">
        <v>9</v>
      </c>
      <c r="AT61">
        <v>9</v>
      </c>
      <c r="AU61">
        <v>10</v>
      </c>
      <c r="AV61">
        <v>10</v>
      </c>
      <c r="AW61">
        <v>10</v>
      </c>
      <c r="AX61">
        <v>1</v>
      </c>
      <c r="AY61">
        <v>1</v>
      </c>
      <c r="AZ61">
        <v>199</v>
      </c>
      <c r="BA61">
        <v>199</v>
      </c>
      <c r="BB61">
        <v>97.07</v>
      </c>
      <c r="BC61">
        <v>97.07</v>
      </c>
      <c r="BD61">
        <v>97.07</v>
      </c>
      <c r="BE61">
        <v>97.07</v>
      </c>
      <c r="BF61">
        <v>37</v>
      </c>
      <c r="BG61">
        <v>37</v>
      </c>
      <c r="BH61">
        <v>205.56</v>
      </c>
      <c r="BI61">
        <v>205.56</v>
      </c>
      <c r="BJ61">
        <v>205.56</v>
      </c>
      <c r="BK61">
        <v>205.56</v>
      </c>
      <c r="BL61">
        <v>120</v>
      </c>
      <c r="BM61">
        <v>120</v>
      </c>
      <c r="BN61">
        <v>92.31</v>
      </c>
      <c r="BO61">
        <v>92.31</v>
      </c>
      <c r="BP61">
        <v>92.31</v>
      </c>
      <c r="BQ61">
        <v>92.31</v>
      </c>
      <c r="BR61">
        <v>0</v>
      </c>
      <c r="BS61">
        <v>0</v>
      </c>
      <c r="BX61">
        <v>0</v>
      </c>
      <c r="BY61">
        <v>0</v>
      </c>
      <c r="CD61">
        <v>1</v>
      </c>
      <c r="CE61">
        <v>1</v>
      </c>
      <c r="CF61">
        <v>100</v>
      </c>
      <c r="CG61">
        <v>100</v>
      </c>
      <c r="CH61">
        <v>100</v>
      </c>
      <c r="CI61">
        <v>100</v>
      </c>
      <c r="CJ61">
        <v>1</v>
      </c>
      <c r="CK61">
        <v>1</v>
      </c>
      <c r="CL61">
        <v>100</v>
      </c>
      <c r="CM61">
        <v>100</v>
      </c>
      <c r="CN61">
        <v>100</v>
      </c>
      <c r="CO61">
        <v>100</v>
      </c>
      <c r="CP61">
        <v>358</v>
      </c>
      <c r="CQ61">
        <v>358</v>
      </c>
      <c r="CR61">
        <v>100.85</v>
      </c>
      <c r="CS61">
        <v>100.85</v>
      </c>
      <c r="CT61">
        <v>100.85</v>
      </c>
      <c r="CU61">
        <v>100.85</v>
      </c>
    </row>
    <row r="62" spans="1:99" x14ac:dyDescent="0.2">
      <c r="A62" t="s">
        <v>197</v>
      </c>
      <c r="B62">
        <v>501648</v>
      </c>
      <c r="C62">
        <v>11889119</v>
      </c>
      <c r="D62" t="s">
        <v>198</v>
      </c>
      <c r="E62" t="s">
        <v>79</v>
      </c>
      <c r="F62" t="s">
        <v>80</v>
      </c>
      <c r="G62">
        <f t="shared" si="2"/>
        <v>336</v>
      </c>
      <c r="H62" s="1">
        <f t="shared" si="3"/>
        <v>1.108910891089109</v>
      </c>
      <c r="I62" s="2" t="str">
        <f t="shared" si="4"/>
        <v>A</v>
      </c>
      <c r="J62" t="str">
        <f t="shared" si="5"/>
        <v>B</v>
      </c>
      <c r="M62">
        <v>10</v>
      </c>
      <c r="N62">
        <v>10</v>
      </c>
      <c r="O62">
        <v>6</v>
      </c>
      <c r="P62">
        <v>10</v>
      </c>
      <c r="Q62">
        <v>10</v>
      </c>
      <c r="R62">
        <v>20</v>
      </c>
      <c r="S62">
        <v>11</v>
      </c>
      <c r="T62">
        <v>20</v>
      </c>
      <c r="U62">
        <v>15</v>
      </c>
      <c r="V62">
        <v>20</v>
      </c>
      <c r="W62">
        <v>10</v>
      </c>
      <c r="X62">
        <v>20</v>
      </c>
      <c r="Y62">
        <v>20</v>
      </c>
      <c r="Z62">
        <v>15</v>
      </c>
      <c r="AA62">
        <v>3</v>
      </c>
      <c r="AB62">
        <v>3</v>
      </c>
      <c r="AC62">
        <v>3</v>
      </c>
      <c r="AD62">
        <v>1</v>
      </c>
      <c r="AE62">
        <v>2</v>
      </c>
      <c r="AF62">
        <v>4</v>
      </c>
      <c r="AG62">
        <v>3</v>
      </c>
      <c r="AI62">
        <v>5</v>
      </c>
      <c r="AK62">
        <v>10</v>
      </c>
      <c r="AL62">
        <v>10</v>
      </c>
      <c r="AM62">
        <v>9</v>
      </c>
      <c r="AN62">
        <v>7</v>
      </c>
      <c r="AO62">
        <v>9</v>
      </c>
      <c r="AP62">
        <v>8</v>
      </c>
      <c r="AQ62">
        <v>9</v>
      </c>
      <c r="AR62">
        <v>10</v>
      </c>
      <c r="AS62">
        <v>10</v>
      </c>
      <c r="AT62">
        <v>9</v>
      </c>
      <c r="AU62">
        <v>10</v>
      </c>
      <c r="AV62">
        <v>8</v>
      </c>
      <c r="AW62">
        <v>6</v>
      </c>
      <c r="AX62">
        <v>1</v>
      </c>
      <c r="AY62">
        <v>1</v>
      </c>
      <c r="AZ62">
        <v>197</v>
      </c>
      <c r="BA62">
        <v>197</v>
      </c>
      <c r="BB62">
        <v>96.1</v>
      </c>
      <c r="BC62">
        <v>96.1</v>
      </c>
      <c r="BD62">
        <v>96.1</v>
      </c>
      <c r="BE62">
        <v>96.1</v>
      </c>
      <c r="BF62">
        <v>24</v>
      </c>
      <c r="BG62">
        <v>24</v>
      </c>
      <c r="BH62">
        <v>133.33000000000001</v>
      </c>
      <c r="BI62">
        <v>133.33000000000001</v>
      </c>
      <c r="BJ62">
        <v>133.33000000000001</v>
      </c>
      <c r="BK62">
        <v>133.33000000000001</v>
      </c>
      <c r="BL62">
        <v>115</v>
      </c>
      <c r="BM62">
        <v>115</v>
      </c>
      <c r="BN62">
        <v>88.46</v>
      </c>
      <c r="BO62">
        <v>88.46</v>
      </c>
      <c r="BP62">
        <v>88.46</v>
      </c>
      <c r="BQ62">
        <v>88.46</v>
      </c>
      <c r="BR62">
        <v>0</v>
      </c>
      <c r="BS62">
        <v>0</v>
      </c>
      <c r="BX62">
        <v>0</v>
      </c>
      <c r="BY62">
        <v>0</v>
      </c>
      <c r="CD62">
        <v>1</v>
      </c>
      <c r="CE62">
        <v>1</v>
      </c>
      <c r="CF62">
        <v>100</v>
      </c>
      <c r="CG62">
        <v>100</v>
      </c>
      <c r="CH62">
        <v>100</v>
      </c>
      <c r="CI62">
        <v>100</v>
      </c>
      <c r="CJ62">
        <v>1</v>
      </c>
      <c r="CK62">
        <v>1</v>
      </c>
      <c r="CL62">
        <v>100</v>
      </c>
      <c r="CM62">
        <v>100</v>
      </c>
      <c r="CN62">
        <v>100</v>
      </c>
      <c r="CO62">
        <v>100</v>
      </c>
      <c r="CP62">
        <v>338</v>
      </c>
      <c r="CQ62">
        <v>338</v>
      </c>
      <c r="CR62">
        <v>95.21</v>
      </c>
      <c r="CS62">
        <v>95.21</v>
      </c>
      <c r="CT62">
        <v>95.21</v>
      </c>
      <c r="CU62">
        <v>95.21</v>
      </c>
    </row>
    <row r="63" spans="1:99" x14ac:dyDescent="0.2">
      <c r="A63" t="s">
        <v>199</v>
      </c>
      <c r="B63">
        <v>451139</v>
      </c>
      <c r="C63">
        <v>11823256</v>
      </c>
      <c r="D63" t="s">
        <v>200</v>
      </c>
      <c r="E63" t="s">
        <v>79</v>
      </c>
      <c r="F63" t="s">
        <v>80</v>
      </c>
      <c r="G63">
        <f t="shared" si="2"/>
        <v>370</v>
      </c>
      <c r="H63" s="1">
        <f t="shared" si="3"/>
        <v>1.221122112211221</v>
      </c>
      <c r="I63" s="2" t="str">
        <f t="shared" si="4"/>
        <v>A</v>
      </c>
      <c r="J63" t="str">
        <f t="shared" si="5"/>
        <v>B</v>
      </c>
      <c r="M63">
        <v>10</v>
      </c>
      <c r="N63">
        <v>10</v>
      </c>
      <c r="O63">
        <v>10</v>
      </c>
      <c r="P63">
        <v>10</v>
      </c>
      <c r="Q63">
        <v>10</v>
      </c>
      <c r="R63">
        <v>20</v>
      </c>
      <c r="S63">
        <v>15</v>
      </c>
      <c r="T63">
        <v>20</v>
      </c>
      <c r="U63">
        <v>15</v>
      </c>
      <c r="V63">
        <v>20</v>
      </c>
      <c r="W63">
        <v>10</v>
      </c>
      <c r="X63">
        <v>20</v>
      </c>
      <c r="Y63">
        <v>20</v>
      </c>
      <c r="Z63">
        <v>15</v>
      </c>
      <c r="AA63">
        <v>4</v>
      </c>
      <c r="AB63">
        <v>3</v>
      </c>
      <c r="AC63">
        <v>3</v>
      </c>
      <c r="AD63">
        <v>3</v>
      </c>
      <c r="AE63">
        <v>3</v>
      </c>
      <c r="AF63">
        <v>3</v>
      </c>
      <c r="AG63">
        <v>4</v>
      </c>
      <c r="AH63">
        <v>2</v>
      </c>
      <c r="AI63">
        <v>7</v>
      </c>
      <c r="AJ63">
        <v>6</v>
      </c>
      <c r="AK63">
        <v>10</v>
      </c>
      <c r="AL63">
        <v>10</v>
      </c>
      <c r="AM63">
        <v>10</v>
      </c>
      <c r="AN63">
        <v>10</v>
      </c>
      <c r="AO63">
        <v>10</v>
      </c>
      <c r="AP63">
        <v>10</v>
      </c>
      <c r="AQ63">
        <v>10</v>
      </c>
      <c r="AR63">
        <v>10</v>
      </c>
      <c r="AS63">
        <v>10</v>
      </c>
      <c r="AT63">
        <v>10</v>
      </c>
      <c r="AU63">
        <v>9</v>
      </c>
      <c r="AV63">
        <v>9</v>
      </c>
      <c r="AW63">
        <v>9</v>
      </c>
      <c r="AX63">
        <v>1</v>
      </c>
      <c r="AY63">
        <v>1</v>
      </c>
      <c r="AZ63">
        <v>205</v>
      </c>
      <c r="BA63">
        <v>205</v>
      </c>
      <c r="BB63">
        <v>100</v>
      </c>
      <c r="BC63">
        <v>100</v>
      </c>
      <c r="BD63">
        <v>100</v>
      </c>
      <c r="BE63">
        <v>100</v>
      </c>
      <c r="BF63">
        <v>38</v>
      </c>
      <c r="BG63">
        <v>38</v>
      </c>
      <c r="BH63">
        <v>211.11</v>
      </c>
      <c r="BI63">
        <v>211.11</v>
      </c>
      <c r="BJ63">
        <v>211.11</v>
      </c>
      <c r="BK63">
        <v>211.11</v>
      </c>
      <c r="BL63">
        <v>127</v>
      </c>
      <c r="BM63">
        <v>127</v>
      </c>
      <c r="BN63">
        <v>97.69</v>
      </c>
      <c r="BO63">
        <v>97.69</v>
      </c>
      <c r="BP63">
        <v>97.69</v>
      </c>
      <c r="BQ63">
        <v>97.69</v>
      </c>
      <c r="BR63">
        <v>0</v>
      </c>
      <c r="BS63">
        <v>0</v>
      </c>
      <c r="BX63">
        <v>0</v>
      </c>
      <c r="BY63">
        <v>0</v>
      </c>
      <c r="CD63">
        <v>1</v>
      </c>
      <c r="CE63">
        <v>1</v>
      </c>
      <c r="CF63">
        <v>100</v>
      </c>
      <c r="CG63">
        <v>100</v>
      </c>
      <c r="CH63">
        <v>100</v>
      </c>
      <c r="CI63">
        <v>100</v>
      </c>
      <c r="CJ63">
        <v>1</v>
      </c>
      <c r="CK63">
        <v>1</v>
      </c>
      <c r="CL63">
        <v>100</v>
      </c>
      <c r="CM63">
        <v>100</v>
      </c>
      <c r="CN63">
        <v>100</v>
      </c>
      <c r="CO63">
        <v>100</v>
      </c>
      <c r="CP63">
        <v>372</v>
      </c>
      <c r="CQ63">
        <v>372</v>
      </c>
      <c r="CR63">
        <v>104.79</v>
      </c>
      <c r="CS63">
        <v>104.79</v>
      </c>
      <c r="CT63">
        <v>104.79</v>
      </c>
      <c r="CU63">
        <v>104.79</v>
      </c>
    </row>
    <row r="64" spans="1:99" x14ac:dyDescent="0.2">
      <c r="A64" t="s">
        <v>201</v>
      </c>
      <c r="B64">
        <v>514249</v>
      </c>
      <c r="C64">
        <v>11116076</v>
      </c>
      <c r="D64" t="s">
        <v>202</v>
      </c>
      <c r="E64" t="s">
        <v>79</v>
      </c>
      <c r="F64" t="s">
        <v>80</v>
      </c>
      <c r="G64">
        <f t="shared" si="2"/>
        <v>274</v>
      </c>
      <c r="H64" s="1">
        <f t="shared" si="3"/>
        <v>0.90429042904290424</v>
      </c>
      <c r="I64" s="2" t="str">
        <f t="shared" si="4"/>
        <v>A</v>
      </c>
      <c r="J64" t="str">
        <f t="shared" si="5"/>
        <v>B</v>
      </c>
      <c r="M64">
        <v>10</v>
      </c>
      <c r="N64">
        <v>10</v>
      </c>
      <c r="O64">
        <v>10</v>
      </c>
      <c r="P64">
        <v>10</v>
      </c>
      <c r="Q64">
        <v>10</v>
      </c>
      <c r="R64">
        <v>20</v>
      </c>
      <c r="S64">
        <v>15</v>
      </c>
      <c r="T64">
        <v>20</v>
      </c>
      <c r="U64">
        <v>15</v>
      </c>
      <c r="Y64">
        <v>20</v>
      </c>
      <c r="Z64">
        <v>15</v>
      </c>
      <c r="AA64">
        <v>3</v>
      </c>
      <c r="AB64">
        <v>3</v>
      </c>
      <c r="AC64">
        <v>3</v>
      </c>
      <c r="AD64">
        <v>3</v>
      </c>
      <c r="AE64">
        <v>3</v>
      </c>
      <c r="AF64">
        <v>3</v>
      </c>
      <c r="AK64">
        <v>10</v>
      </c>
      <c r="AL64">
        <v>9</v>
      </c>
      <c r="AM64">
        <v>9</v>
      </c>
      <c r="AN64">
        <v>9</v>
      </c>
      <c r="AO64">
        <v>10</v>
      </c>
      <c r="AP64">
        <v>9</v>
      </c>
      <c r="AQ64">
        <v>9</v>
      </c>
      <c r="AT64">
        <v>9</v>
      </c>
      <c r="AU64">
        <v>9</v>
      </c>
      <c r="AV64">
        <v>9</v>
      </c>
      <c r="AW64">
        <v>9</v>
      </c>
      <c r="AY64">
        <v>1</v>
      </c>
      <c r="AZ64">
        <v>155</v>
      </c>
      <c r="BA64">
        <v>155</v>
      </c>
      <c r="BB64">
        <v>100</v>
      </c>
      <c r="BC64">
        <v>100</v>
      </c>
      <c r="BD64">
        <v>75.61</v>
      </c>
      <c r="BE64">
        <v>75.61</v>
      </c>
      <c r="BF64">
        <v>18</v>
      </c>
      <c r="BG64">
        <v>18</v>
      </c>
      <c r="BH64">
        <v>120</v>
      </c>
      <c r="BI64">
        <v>120</v>
      </c>
      <c r="BJ64">
        <v>100</v>
      </c>
      <c r="BK64">
        <v>100</v>
      </c>
      <c r="BL64">
        <v>101</v>
      </c>
      <c r="BM64">
        <v>101</v>
      </c>
      <c r="BN64">
        <v>91.82</v>
      </c>
      <c r="BO64">
        <v>91.82</v>
      </c>
      <c r="BP64">
        <v>77.69</v>
      </c>
      <c r="BQ64">
        <v>77.69</v>
      </c>
      <c r="BR64">
        <v>0</v>
      </c>
      <c r="BS64">
        <v>0</v>
      </c>
      <c r="BX64">
        <v>0</v>
      </c>
      <c r="BY64">
        <v>0</v>
      </c>
      <c r="CD64">
        <v>0</v>
      </c>
      <c r="CE64">
        <v>0</v>
      </c>
      <c r="CH64">
        <v>0</v>
      </c>
      <c r="CI64">
        <v>0</v>
      </c>
      <c r="CJ64">
        <v>1</v>
      </c>
      <c r="CK64">
        <v>1</v>
      </c>
      <c r="CL64">
        <v>100</v>
      </c>
      <c r="CM64">
        <v>100</v>
      </c>
      <c r="CN64">
        <v>100</v>
      </c>
      <c r="CO64">
        <v>100</v>
      </c>
      <c r="CP64">
        <v>275</v>
      </c>
      <c r="CQ64">
        <v>275</v>
      </c>
      <c r="CR64">
        <v>97.86</v>
      </c>
      <c r="CS64">
        <v>97.86</v>
      </c>
      <c r="CT64">
        <v>77.459999999999994</v>
      </c>
      <c r="CU64">
        <v>77.459999999999994</v>
      </c>
    </row>
    <row r="65" spans="1:99" x14ac:dyDescent="0.2">
      <c r="A65" t="s">
        <v>203</v>
      </c>
      <c r="B65">
        <v>304749</v>
      </c>
      <c r="C65">
        <v>11575691</v>
      </c>
      <c r="D65" t="s">
        <v>204</v>
      </c>
      <c r="E65" t="s">
        <v>79</v>
      </c>
      <c r="F65" t="s">
        <v>80</v>
      </c>
      <c r="G65">
        <f t="shared" si="2"/>
        <v>338</v>
      </c>
      <c r="H65" s="1">
        <f t="shared" si="3"/>
        <v>1.1155115511551155</v>
      </c>
      <c r="I65" s="2" t="str">
        <f t="shared" si="4"/>
        <v>A</v>
      </c>
      <c r="J65" t="str">
        <f t="shared" si="5"/>
        <v>B</v>
      </c>
      <c r="M65">
        <v>10</v>
      </c>
      <c r="N65">
        <v>10</v>
      </c>
      <c r="O65">
        <v>10</v>
      </c>
      <c r="P65">
        <v>10</v>
      </c>
      <c r="Q65">
        <v>10</v>
      </c>
      <c r="R65">
        <v>20</v>
      </c>
      <c r="S65">
        <v>13</v>
      </c>
      <c r="T65">
        <v>20</v>
      </c>
      <c r="U65">
        <v>15</v>
      </c>
      <c r="V65">
        <v>20</v>
      </c>
      <c r="W65">
        <v>10</v>
      </c>
      <c r="X65">
        <v>20</v>
      </c>
      <c r="Y65">
        <v>20</v>
      </c>
      <c r="Z65">
        <v>15</v>
      </c>
      <c r="AA65">
        <v>4</v>
      </c>
      <c r="AB65">
        <v>3</v>
      </c>
      <c r="AC65">
        <v>3</v>
      </c>
      <c r="AD65">
        <v>3</v>
      </c>
      <c r="AE65">
        <v>3</v>
      </c>
      <c r="AF65">
        <v>3</v>
      </c>
      <c r="AG65">
        <v>3</v>
      </c>
      <c r="AK65">
        <v>9</v>
      </c>
      <c r="AL65">
        <v>10</v>
      </c>
      <c r="AM65">
        <v>8</v>
      </c>
      <c r="AN65">
        <v>8</v>
      </c>
      <c r="AO65">
        <v>6</v>
      </c>
      <c r="AP65">
        <v>9</v>
      </c>
      <c r="AQ65">
        <v>10</v>
      </c>
      <c r="AR65">
        <v>9</v>
      </c>
      <c r="AS65">
        <v>10</v>
      </c>
      <c r="AT65">
        <v>9</v>
      </c>
      <c r="AU65">
        <v>8</v>
      </c>
      <c r="AV65">
        <v>8</v>
      </c>
      <c r="AW65">
        <v>9</v>
      </c>
      <c r="AY65">
        <v>1</v>
      </c>
      <c r="AZ65">
        <v>203</v>
      </c>
      <c r="BA65">
        <v>203</v>
      </c>
      <c r="BB65">
        <v>99.02</v>
      </c>
      <c r="BC65">
        <v>99.02</v>
      </c>
      <c r="BD65">
        <v>99.02</v>
      </c>
      <c r="BE65">
        <v>99.02</v>
      </c>
      <c r="BF65">
        <v>22</v>
      </c>
      <c r="BG65">
        <v>22</v>
      </c>
      <c r="BH65">
        <v>122.22</v>
      </c>
      <c r="BI65">
        <v>122.22</v>
      </c>
      <c r="BJ65">
        <v>122.22</v>
      </c>
      <c r="BK65">
        <v>122.22</v>
      </c>
      <c r="BL65">
        <v>113</v>
      </c>
      <c r="BM65">
        <v>113</v>
      </c>
      <c r="BN65">
        <v>86.92</v>
      </c>
      <c r="BO65">
        <v>86.92</v>
      </c>
      <c r="BP65">
        <v>86.92</v>
      </c>
      <c r="BQ65">
        <v>86.92</v>
      </c>
      <c r="BR65">
        <v>0</v>
      </c>
      <c r="BS65">
        <v>0</v>
      </c>
      <c r="BX65">
        <v>0</v>
      </c>
      <c r="BY65">
        <v>0</v>
      </c>
      <c r="CD65">
        <v>0</v>
      </c>
      <c r="CE65">
        <v>0</v>
      </c>
      <c r="CH65">
        <v>0</v>
      </c>
      <c r="CI65">
        <v>0</v>
      </c>
      <c r="CJ65">
        <v>1</v>
      </c>
      <c r="CK65">
        <v>1</v>
      </c>
      <c r="CL65">
        <v>100</v>
      </c>
      <c r="CM65">
        <v>100</v>
      </c>
      <c r="CN65">
        <v>100</v>
      </c>
      <c r="CO65">
        <v>100</v>
      </c>
      <c r="CP65">
        <v>339</v>
      </c>
      <c r="CQ65">
        <v>339</v>
      </c>
      <c r="CR65">
        <v>95.76</v>
      </c>
      <c r="CS65">
        <v>95.76</v>
      </c>
      <c r="CT65">
        <v>95.49</v>
      </c>
      <c r="CU65">
        <v>95.49</v>
      </c>
    </row>
    <row r="66" spans="1:99" x14ac:dyDescent="0.2">
      <c r="A66" t="s">
        <v>205</v>
      </c>
      <c r="B66">
        <v>513817</v>
      </c>
      <c r="C66">
        <v>11911794</v>
      </c>
      <c r="D66" t="s">
        <v>206</v>
      </c>
      <c r="E66" t="s">
        <v>79</v>
      </c>
      <c r="F66" t="s">
        <v>80</v>
      </c>
      <c r="G66">
        <f t="shared" si="2"/>
        <v>349</v>
      </c>
      <c r="H66" s="1">
        <f t="shared" si="3"/>
        <v>1.1518151815181519</v>
      </c>
      <c r="I66" s="2" t="str">
        <f t="shared" si="4"/>
        <v>A</v>
      </c>
      <c r="J66" t="str">
        <f t="shared" si="5"/>
        <v>B</v>
      </c>
      <c r="M66">
        <v>10</v>
      </c>
      <c r="N66">
        <v>10</v>
      </c>
      <c r="O66">
        <v>10</v>
      </c>
      <c r="P66">
        <v>10</v>
      </c>
      <c r="Q66">
        <v>10</v>
      </c>
      <c r="R66">
        <v>20</v>
      </c>
      <c r="S66">
        <v>13</v>
      </c>
      <c r="T66">
        <v>20</v>
      </c>
      <c r="U66">
        <v>15</v>
      </c>
      <c r="V66">
        <v>20</v>
      </c>
      <c r="W66">
        <v>10</v>
      </c>
      <c r="X66">
        <v>20</v>
      </c>
      <c r="Y66">
        <v>20</v>
      </c>
      <c r="Z66">
        <v>15</v>
      </c>
      <c r="AA66">
        <v>4</v>
      </c>
      <c r="AB66">
        <v>3</v>
      </c>
      <c r="AC66">
        <v>3</v>
      </c>
      <c r="AD66">
        <v>3</v>
      </c>
      <c r="AE66">
        <v>4</v>
      </c>
      <c r="AF66">
        <v>3</v>
      </c>
      <c r="AG66">
        <v>3</v>
      </c>
      <c r="AK66">
        <v>10</v>
      </c>
      <c r="AL66">
        <v>10</v>
      </c>
      <c r="AM66">
        <v>9</v>
      </c>
      <c r="AN66">
        <v>10</v>
      </c>
      <c r="AO66">
        <v>9</v>
      </c>
      <c r="AP66">
        <v>10</v>
      </c>
      <c r="AQ66">
        <v>10</v>
      </c>
      <c r="AR66">
        <v>10</v>
      </c>
      <c r="AS66">
        <v>9</v>
      </c>
      <c r="AT66">
        <v>10</v>
      </c>
      <c r="AU66">
        <v>9</v>
      </c>
      <c r="AV66">
        <v>9</v>
      </c>
      <c r="AW66">
        <v>8</v>
      </c>
      <c r="AY66">
        <v>1</v>
      </c>
      <c r="AZ66">
        <v>203</v>
      </c>
      <c r="BA66">
        <v>203</v>
      </c>
      <c r="BB66">
        <v>99.02</v>
      </c>
      <c r="BC66">
        <v>99.02</v>
      </c>
      <c r="BD66">
        <v>99.02</v>
      </c>
      <c r="BE66">
        <v>99.02</v>
      </c>
      <c r="BF66">
        <v>23</v>
      </c>
      <c r="BG66">
        <v>23</v>
      </c>
      <c r="BH66">
        <v>127.78</v>
      </c>
      <c r="BI66">
        <v>127.78</v>
      </c>
      <c r="BJ66">
        <v>127.78</v>
      </c>
      <c r="BK66">
        <v>127.78</v>
      </c>
      <c r="BL66">
        <v>123</v>
      </c>
      <c r="BM66">
        <v>123</v>
      </c>
      <c r="BN66">
        <v>94.62</v>
      </c>
      <c r="BO66">
        <v>94.62</v>
      </c>
      <c r="BP66">
        <v>94.62</v>
      </c>
      <c r="BQ66">
        <v>94.62</v>
      </c>
      <c r="BR66">
        <v>0</v>
      </c>
      <c r="BS66">
        <v>0</v>
      </c>
      <c r="BX66">
        <v>0</v>
      </c>
      <c r="BY66">
        <v>0</v>
      </c>
      <c r="CD66">
        <v>0</v>
      </c>
      <c r="CE66">
        <v>0</v>
      </c>
      <c r="CH66">
        <v>0</v>
      </c>
      <c r="CI66">
        <v>0</v>
      </c>
      <c r="CJ66">
        <v>1</v>
      </c>
      <c r="CK66">
        <v>1</v>
      </c>
      <c r="CL66">
        <v>100</v>
      </c>
      <c r="CM66">
        <v>100</v>
      </c>
      <c r="CN66">
        <v>100</v>
      </c>
      <c r="CO66">
        <v>100</v>
      </c>
      <c r="CP66">
        <v>350</v>
      </c>
      <c r="CQ66">
        <v>350</v>
      </c>
      <c r="CR66">
        <v>98.87</v>
      </c>
      <c r="CS66">
        <v>98.87</v>
      </c>
      <c r="CT66">
        <v>98.59</v>
      </c>
      <c r="CU66">
        <v>98.59</v>
      </c>
    </row>
    <row r="67" spans="1:99" x14ac:dyDescent="0.2">
      <c r="A67" t="s">
        <v>207</v>
      </c>
      <c r="B67">
        <v>485017</v>
      </c>
      <c r="C67">
        <v>11876721</v>
      </c>
      <c r="D67" t="s">
        <v>208</v>
      </c>
      <c r="E67" t="s">
        <v>79</v>
      </c>
      <c r="F67" t="s">
        <v>80</v>
      </c>
      <c r="G67">
        <f t="shared" si="2"/>
        <v>338</v>
      </c>
      <c r="H67" s="1">
        <f t="shared" si="3"/>
        <v>1.1155115511551155</v>
      </c>
      <c r="I67" s="2" t="str">
        <f t="shared" si="4"/>
        <v>A</v>
      </c>
      <c r="J67" t="str">
        <f t="shared" si="5"/>
        <v>B</v>
      </c>
      <c r="M67">
        <v>10</v>
      </c>
      <c r="N67">
        <v>10</v>
      </c>
      <c r="O67">
        <v>10</v>
      </c>
      <c r="P67">
        <v>10</v>
      </c>
      <c r="Q67">
        <v>10</v>
      </c>
      <c r="R67">
        <v>20</v>
      </c>
      <c r="S67">
        <v>11</v>
      </c>
      <c r="T67">
        <v>20</v>
      </c>
      <c r="U67">
        <v>15</v>
      </c>
      <c r="V67">
        <v>20</v>
      </c>
      <c r="W67">
        <v>10</v>
      </c>
      <c r="X67">
        <v>20</v>
      </c>
      <c r="Z67">
        <v>13</v>
      </c>
      <c r="AA67">
        <v>4</v>
      </c>
      <c r="AB67">
        <v>3</v>
      </c>
      <c r="AC67">
        <v>3</v>
      </c>
      <c r="AD67">
        <v>3</v>
      </c>
      <c r="AE67">
        <v>3</v>
      </c>
      <c r="AF67">
        <v>3</v>
      </c>
      <c r="AG67">
        <v>3</v>
      </c>
      <c r="AH67">
        <v>4</v>
      </c>
      <c r="AI67">
        <v>5</v>
      </c>
      <c r="AJ67">
        <v>7</v>
      </c>
      <c r="AK67">
        <v>8</v>
      </c>
      <c r="AL67">
        <v>9</v>
      </c>
      <c r="AM67">
        <v>10</v>
      </c>
      <c r="AN67">
        <v>9</v>
      </c>
      <c r="AO67">
        <v>8</v>
      </c>
      <c r="AP67">
        <v>9</v>
      </c>
      <c r="AQ67">
        <v>10</v>
      </c>
      <c r="AR67">
        <v>10</v>
      </c>
      <c r="AS67">
        <v>8</v>
      </c>
      <c r="AT67">
        <v>10</v>
      </c>
      <c r="AU67">
        <v>10</v>
      </c>
      <c r="AV67">
        <v>10</v>
      </c>
      <c r="AW67">
        <v>10</v>
      </c>
      <c r="AX67">
        <v>1</v>
      </c>
      <c r="AY67">
        <v>1</v>
      </c>
      <c r="AZ67">
        <v>179</v>
      </c>
      <c r="BA67">
        <v>179</v>
      </c>
      <c r="BB67">
        <v>96.76</v>
      </c>
      <c r="BC67">
        <v>96.76</v>
      </c>
      <c r="BD67">
        <v>87.32</v>
      </c>
      <c r="BE67">
        <v>87.32</v>
      </c>
      <c r="BF67">
        <v>38</v>
      </c>
      <c r="BG67">
        <v>38</v>
      </c>
      <c r="BH67">
        <v>211.11</v>
      </c>
      <c r="BI67">
        <v>211.11</v>
      </c>
      <c r="BJ67">
        <v>211.11</v>
      </c>
      <c r="BK67">
        <v>211.11</v>
      </c>
      <c r="BL67">
        <v>121</v>
      </c>
      <c r="BM67">
        <v>121</v>
      </c>
      <c r="BN67">
        <v>93.08</v>
      </c>
      <c r="BO67">
        <v>93.08</v>
      </c>
      <c r="BP67">
        <v>93.08</v>
      </c>
      <c r="BQ67">
        <v>93.08</v>
      </c>
      <c r="BR67">
        <v>0</v>
      </c>
      <c r="BS67">
        <v>0</v>
      </c>
      <c r="BX67">
        <v>0</v>
      </c>
      <c r="BY67">
        <v>0</v>
      </c>
      <c r="CD67">
        <v>1</v>
      </c>
      <c r="CE67">
        <v>1</v>
      </c>
      <c r="CF67">
        <v>100</v>
      </c>
      <c r="CG67">
        <v>100</v>
      </c>
      <c r="CH67">
        <v>100</v>
      </c>
      <c r="CI67">
        <v>100</v>
      </c>
      <c r="CJ67">
        <v>1</v>
      </c>
      <c r="CK67">
        <v>1</v>
      </c>
      <c r="CL67">
        <v>100</v>
      </c>
      <c r="CM67">
        <v>100</v>
      </c>
      <c r="CN67">
        <v>100</v>
      </c>
      <c r="CO67">
        <v>100</v>
      </c>
      <c r="CP67">
        <v>340</v>
      </c>
      <c r="CQ67">
        <v>340</v>
      </c>
      <c r="CR67">
        <v>101.49</v>
      </c>
      <c r="CS67">
        <v>101.49</v>
      </c>
      <c r="CT67">
        <v>95.77</v>
      </c>
      <c r="CU67">
        <v>95.77</v>
      </c>
    </row>
    <row r="68" spans="1:99" x14ac:dyDescent="0.2">
      <c r="A68" t="s">
        <v>209</v>
      </c>
      <c r="B68">
        <v>455116</v>
      </c>
      <c r="C68">
        <v>11828636</v>
      </c>
      <c r="D68" t="s">
        <v>210</v>
      </c>
      <c r="E68" t="s">
        <v>79</v>
      </c>
      <c r="F68" t="s">
        <v>80</v>
      </c>
      <c r="G68">
        <f t="shared" ref="G68:G85" si="6">SUM(M68:AW68)</f>
        <v>350</v>
      </c>
      <c r="H68" s="1">
        <f t="shared" ref="H68:H85" si="7">G68/(G$2-50)</f>
        <v>1.1551155115511551</v>
      </c>
      <c r="I68" s="2" t="str">
        <f t="shared" ref="I68:I85" si="8">IF(H68&gt;0.894,"A")</f>
        <v>A</v>
      </c>
      <c r="J68" t="str">
        <f t="shared" ref="J68:J85" si="9">IF(H68&gt;0.794,"B")</f>
        <v>B</v>
      </c>
      <c r="M68">
        <v>10</v>
      </c>
      <c r="N68">
        <v>10</v>
      </c>
      <c r="O68">
        <v>10</v>
      </c>
      <c r="P68">
        <v>10</v>
      </c>
      <c r="Q68">
        <v>10</v>
      </c>
      <c r="R68">
        <v>20</v>
      </c>
      <c r="S68">
        <v>15</v>
      </c>
      <c r="T68">
        <v>20</v>
      </c>
      <c r="U68">
        <v>15</v>
      </c>
      <c r="V68">
        <v>20</v>
      </c>
      <c r="W68">
        <v>10</v>
      </c>
      <c r="X68">
        <v>20</v>
      </c>
      <c r="Y68">
        <v>20</v>
      </c>
      <c r="Z68">
        <v>15</v>
      </c>
      <c r="AA68">
        <v>3</v>
      </c>
      <c r="AB68">
        <v>3</v>
      </c>
      <c r="AC68">
        <v>4</v>
      </c>
      <c r="AD68">
        <v>1</v>
      </c>
      <c r="AE68">
        <v>3</v>
      </c>
      <c r="AF68">
        <v>3</v>
      </c>
      <c r="AG68">
        <v>4</v>
      </c>
      <c r="AK68">
        <v>8</v>
      </c>
      <c r="AL68">
        <v>10</v>
      </c>
      <c r="AM68">
        <v>10</v>
      </c>
      <c r="AN68">
        <v>10</v>
      </c>
      <c r="AO68">
        <v>10</v>
      </c>
      <c r="AP68">
        <v>10</v>
      </c>
      <c r="AQ68">
        <v>9</v>
      </c>
      <c r="AR68">
        <v>10</v>
      </c>
      <c r="AS68">
        <v>10</v>
      </c>
      <c r="AT68">
        <v>10</v>
      </c>
      <c r="AU68">
        <v>9</v>
      </c>
      <c r="AV68">
        <v>9</v>
      </c>
      <c r="AW68">
        <v>9</v>
      </c>
      <c r="AX68">
        <v>1</v>
      </c>
      <c r="AY68">
        <v>1</v>
      </c>
      <c r="AZ68">
        <v>205</v>
      </c>
      <c r="BA68">
        <v>205</v>
      </c>
      <c r="BB68">
        <v>100</v>
      </c>
      <c r="BC68">
        <v>100</v>
      </c>
      <c r="BD68">
        <v>100</v>
      </c>
      <c r="BE68">
        <v>100</v>
      </c>
      <c r="BF68">
        <v>21</v>
      </c>
      <c r="BG68">
        <v>21</v>
      </c>
      <c r="BH68">
        <v>116.67</v>
      </c>
      <c r="BI68">
        <v>116.67</v>
      </c>
      <c r="BJ68">
        <v>116.67</v>
      </c>
      <c r="BK68">
        <v>116.67</v>
      </c>
      <c r="BL68">
        <v>124</v>
      </c>
      <c r="BM68">
        <v>124</v>
      </c>
      <c r="BN68">
        <v>95.38</v>
      </c>
      <c r="BO68">
        <v>95.38</v>
      </c>
      <c r="BP68">
        <v>95.38</v>
      </c>
      <c r="BQ68">
        <v>95.38</v>
      </c>
      <c r="BR68">
        <v>0</v>
      </c>
      <c r="BS68">
        <v>0</v>
      </c>
      <c r="BX68">
        <v>0</v>
      </c>
      <c r="BY68">
        <v>0</v>
      </c>
      <c r="CD68">
        <v>1</v>
      </c>
      <c r="CE68">
        <v>1</v>
      </c>
      <c r="CF68">
        <v>100</v>
      </c>
      <c r="CG68">
        <v>100</v>
      </c>
      <c r="CH68">
        <v>100</v>
      </c>
      <c r="CI68">
        <v>100</v>
      </c>
      <c r="CJ68">
        <v>1</v>
      </c>
      <c r="CK68">
        <v>1</v>
      </c>
      <c r="CL68">
        <v>100</v>
      </c>
      <c r="CM68">
        <v>100</v>
      </c>
      <c r="CN68">
        <v>100</v>
      </c>
      <c r="CO68">
        <v>100</v>
      </c>
      <c r="CP68">
        <v>352</v>
      </c>
      <c r="CQ68">
        <v>352</v>
      </c>
      <c r="CR68">
        <v>99.15</v>
      </c>
      <c r="CS68">
        <v>99.15</v>
      </c>
      <c r="CT68">
        <v>99.15</v>
      </c>
      <c r="CU68">
        <v>99.15</v>
      </c>
    </row>
    <row r="69" spans="1:99" x14ac:dyDescent="0.2">
      <c r="A69" t="s">
        <v>211</v>
      </c>
      <c r="B69">
        <v>516564</v>
      </c>
      <c r="C69">
        <v>11390576</v>
      </c>
      <c r="D69" t="s">
        <v>212</v>
      </c>
      <c r="E69" t="s">
        <v>79</v>
      </c>
      <c r="F69" t="s">
        <v>80</v>
      </c>
      <c r="G69">
        <f t="shared" si="6"/>
        <v>305</v>
      </c>
      <c r="H69" s="1">
        <f t="shared" si="7"/>
        <v>1.0066006600660067</v>
      </c>
      <c r="I69" s="2" t="str">
        <f t="shared" si="8"/>
        <v>A</v>
      </c>
      <c r="J69" t="str">
        <f t="shared" si="9"/>
        <v>B</v>
      </c>
      <c r="M69">
        <v>10</v>
      </c>
      <c r="N69">
        <v>10</v>
      </c>
      <c r="O69">
        <v>8</v>
      </c>
      <c r="P69">
        <v>10</v>
      </c>
      <c r="Q69">
        <v>10</v>
      </c>
      <c r="R69">
        <v>20</v>
      </c>
      <c r="S69">
        <v>13</v>
      </c>
      <c r="T69">
        <v>20</v>
      </c>
      <c r="U69">
        <v>11</v>
      </c>
      <c r="V69">
        <v>20</v>
      </c>
      <c r="W69">
        <v>10</v>
      </c>
      <c r="X69">
        <v>18</v>
      </c>
      <c r="AA69">
        <v>4</v>
      </c>
      <c r="AB69">
        <v>3</v>
      </c>
      <c r="AC69">
        <v>3</v>
      </c>
      <c r="AD69">
        <v>4</v>
      </c>
      <c r="AE69">
        <v>3</v>
      </c>
      <c r="AF69">
        <v>3</v>
      </c>
      <c r="AG69">
        <v>1</v>
      </c>
      <c r="AH69">
        <v>1</v>
      </c>
      <c r="AI69">
        <v>5</v>
      </c>
      <c r="AK69">
        <v>10</v>
      </c>
      <c r="AL69">
        <v>10</v>
      </c>
      <c r="AM69">
        <v>10</v>
      </c>
      <c r="AN69">
        <v>9</v>
      </c>
      <c r="AO69">
        <v>7</v>
      </c>
      <c r="AP69">
        <v>9</v>
      </c>
      <c r="AQ69">
        <v>10</v>
      </c>
      <c r="AR69">
        <v>10</v>
      </c>
      <c r="AS69">
        <v>9</v>
      </c>
      <c r="AT69">
        <v>9</v>
      </c>
      <c r="AU69">
        <v>9</v>
      </c>
      <c r="AV69">
        <v>8</v>
      </c>
      <c r="AW69">
        <v>8</v>
      </c>
      <c r="AY69">
        <v>1</v>
      </c>
      <c r="AZ69">
        <v>160</v>
      </c>
      <c r="BA69">
        <v>160</v>
      </c>
      <c r="BB69">
        <v>94.12</v>
      </c>
      <c r="BC69">
        <v>94.12</v>
      </c>
      <c r="BD69">
        <v>78.05</v>
      </c>
      <c r="BE69">
        <v>78.05</v>
      </c>
      <c r="BF69">
        <v>27</v>
      </c>
      <c r="BG69">
        <v>27</v>
      </c>
      <c r="BH69">
        <v>150</v>
      </c>
      <c r="BI69">
        <v>150</v>
      </c>
      <c r="BJ69">
        <v>150</v>
      </c>
      <c r="BK69">
        <v>150</v>
      </c>
      <c r="BL69">
        <v>118</v>
      </c>
      <c r="BM69">
        <v>118</v>
      </c>
      <c r="BN69">
        <v>90.77</v>
      </c>
      <c r="BO69">
        <v>90.77</v>
      </c>
      <c r="BP69">
        <v>90.77</v>
      </c>
      <c r="BQ69">
        <v>90.77</v>
      </c>
      <c r="BR69">
        <v>0</v>
      </c>
      <c r="BS69">
        <v>0</v>
      </c>
      <c r="BX69">
        <v>0</v>
      </c>
      <c r="BY69">
        <v>0</v>
      </c>
      <c r="CD69">
        <v>0</v>
      </c>
      <c r="CE69">
        <v>0</v>
      </c>
      <c r="CH69">
        <v>0</v>
      </c>
      <c r="CI69">
        <v>0</v>
      </c>
      <c r="CJ69">
        <v>1</v>
      </c>
      <c r="CK69">
        <v>1</v>
      </c>
      <c r="CL69">
        <v>100</v>
      </c>
      <c r="CM69">
        <v>100</v>
      </c>
      <c r="CN69">
        <v>100</v>
      </c>
      <c r="CO69">
        <v>100</v>
      </c>
      <c r="CP69">
        <v>306</v>
      </c>
      <c r="CQ69">
        <v>306</v>
      </c>
      <c r="CR69">
        <v>95.92</v>
      </c>
      <c r="CS69">
        <v>95.92</v>
      </c>
      <c r="CT69">
        <v>86.2</v>
      </c>
      <c r="CU69">
        <v>86.2</v>
      </c>
    </row>
    <row r="70" spans="1:99" s="3" customFormat="1" x14ac:dyDescent="0.2">
      <c r="A70" s="3" t="s">
        <v>213</v>
      </c>
      <c r="B70" s="3">
        <v>489533</v>
      </c>
      <c r="C70" s="3">
        <v>11887784</v>
      </c>
      <c r="D70" s="3" t="s">
        <v>214</v>
      </c>
      <c r="E70" s="3" t="s">
        <v>79</v>
      </c>
      <c r="F70" s="3" t="s">
        <v>80</v>
      </c>
      <c r="G70" s="3">
        <f t="shared" si="6"/>
        <v>249</v>
      </c>
      <c r="H70" s="4">
        <f t="shared" si="7"/>
        <v>0.82178217821782173</v>
      </c>
      <c r="I70" s="5" t="b">
        <f t="shared" si="8"/>
        <v>0</v>
      </c>
      <c r="J70" s="3" t="str">
        <f t="shared" si="9"/>
        <v>B</v>
      </c>
      <c r="K70" s="3" t="s">
        <v>248</v>
      </c>
      <c r="M70" s="3">
        <v>10</v>
      </c>
      <c r="N70" s="3">
        <v>10</v>
      </c>
      <c r="O70" s="3">
        <v>10</v>
      </c>
      <c r="P70" s="3">
        <v>10</v>
      </c>
      <c r="Q70" s="3">
        <v>10</v>
      </c>
      <c r="R70" s="3">
        <v>20</v>
      </c>
      <c r="Y70" s="3">
        <v>20</v>
      </c>
      <c r="Z70" s="3">
        <v>15</v>
      </c>
      <c r="AA70" s="3">
        <v>4</v>
      </c>
      <c r="AB70" s="3">
        <v>3</v>
      </c>
      <c r="AC70" s="3">
        <v>3</v>
      </c>
      <c r="AD70" s="3">
        <v>3</v>
      </c>
      <c r="AE70" s="3">
        <v>3</v>
      </c>
      <c r="AK70" s="3">
        <v>9</v>
      </c>
      <c r="AL70" s="3">
        <v>10</v>
      </c>
      <c r="AM70" s="3">
        <v>10</v>
      </c>
      <c r="AN70" s="3">
        <v>10</v>
      </c>
      <c r="AO70" s="3">
        <v>10</v>
      </c>
      <c r="AP70" s="3">
        <v>10</v>
      </c>
      <c r="AQ70" s="3">
        <v>10</v>
      </c>
      <c r="AR70" s="3">
        <v>10</v>
      </c>
      <c r="AS70" s="3">
        <v>10</v>
      </c>
      <c r="AT70" s="3">
        <v>10</v>
      </c>
      <c r="AU70" s="3">
        <v>9</v>
      </c>
      <c r="AV70" s="3">
        <v>10</v>
      </c>
      <c r="AW70" s="3">
        <v>10</v>
      </c>
      <c r="AX70" s="3">
        <v>1</v>
      </c>
      <c r="AY70" s="3">
        <v>1</v>
      </c>
      <c r="AZ70" s="3">
        <v>105</v>
      </c>
      <c r="BA70" s="3">
        <v>105</v>
      </c>
      <c r="BB70" s="3">
        <v>100</v>
      </c>
      <c r="BC70" s="3">
        <v>100</v>
      </c>
      <c r="BD70" s="3">
        <v>51.22</v>
      </c>
      <c r="BE70" s="3">
        <v>51.22</v>
      </c>
      <c r="BF70" s="3">
        <v>16</v>
      </c>
      <c r="BG70" s="3">
        <v>16</v>
      </c>
      <c r="BH70" s="3">
        <v>133.33000000000001</v>
      </c>
      <c r="BI70" s="3">
        <v>133.33000000000001</v>
      </c>
      <c r="BJ70" s="3">
        <v>88.89</v>
      </c>
      <c r="BK70" s="3">
        <v>88.89</v>
      </c>
      <c r="BL70" s="3">
        <v>128</v>
      </c>
      <c r="BM70" s="3">
        <v>128</v>
      </c>
      <c r="BN70" s="3">
        <v>98.46</v>
      </c>
      <c r="BO70" s="3">
        <v>98.46</v>
      </c>
      <c r="BP70" s="3">
        <v>98.46</v>
      </c>
      <c r="BQ70" s="3">
        <v>98.46</v>
      </c>
      <c r="BR70" s="3">
        <v>0</v>
      </c>
      <c r="BS70" s="3">
        <v>0</v>
      </c>
      <c r="BX70" s="3">
        <v>0</v>
      </c>
      <c r="BY70" s="3">
        <v>0</v>
      </c>
      <c r="CD70" s="3">
        <v>1</v>
      </c>
      <c r="CE70" s="3">
        <v>1</v>
      </c>
      <c r="CF70" s="3">
        <v>100</v>
      </c>
      <c r="CG70" s="3">
        <v>100</v>
      </c>
      <c r="CH70" s="3">
        <v>100</v>
      </c>
      <c r="CI70" s="3">
        <v>100</v>
      </c>
      <c r="CJ70" s="3">
        <v>1</v>
      </c>
      <c r="CK70" s="3">
        <v>1</v>
      </c>
      <c r="CL70" s="3">
        <v>100</v>
      </c>
      <c r="CM70" s="3">
        <v>100</v>
      </c>
      <c r="CN70" s="3">
        <v>100</v>
      </c>
      <c r="CO70" s="3">
        <v>100</v>
      </c>
      <c r="CP70" s="3">
        <v>251</v>
      </c>
      <c r="CQ70" s="3">
        <v>251</v>
      </c>
      <c r="CR70" s="3">
        <v>100.8</v>
      </c>
      <c r="CS70" s="3">
        <v>100.8</v>
      </c>
      <c r="CT70" s="3">
        <v>70.7</v>
      </c>
      <c r="CU70" s="3">
        <v>70.7</v>
      </c>
    </row>
    <row r="71" spans="1:99" s="3" customFormat="1" x14ac:dyDescent="0.2">
      <c r="A71" s="3" t="s">
        <v>215</v>
      </c>
      <c r="B71" s="3">
        <v>515363</v>
      </c>
      <c r="C71" s="3">
        <v>11911500</v>
      </c>
      <c r="D71" s="3" t="s">
        <v>216</v>
      </c>
      <c r="E71" s="3" t="s">
        <v>79</v>
      </c>
      <c r="F71" s="3" t="s">
        <v>80</v>
      </c>
      <c r="G71" s="3">
        <f t="shared" si="6"/>
        <v>253.5</v>
      </c>
      <c r="H71" s="4">
        <f t="shared" si="7"/>
        <v>0.8366336633663366</v>
      </c>
      <c r="I71" s="5" t="b">
        <f t="shared" si="8"/>
        <v>0</v>
      </c>
      <c r="J71" s="3" t="str">
        <f t="shared" si="9"/>
        <v>B</v>
      </c>
      <c r="K71" s="3" t="s">
        <v>248</v>
      </c>
      <c r="M71" s="3">
        <v>10</v>
      </c>
      <c r="N71" s="3">
        <v>10</v>
      </c>
      <c r="O71" s="3">
        <v>8</v>
      </c>
      <c r="P71" s="3">
        <v>10</v>
      </c>
      <c r="Q71" s="3">
        <v>8</v>
      </c>
      <c r="R71" s="3">
        <v>20</v>
      </c>
      <c r="S71" s="3">
        <v>7.5</v>
      </c>
      <c r="T71" s="3">
        <v>20</v>
      </c>
      <c r="V71" s="3">
        <v>20</v>
      </c>
      <c r="W71" s="3">
        <v>10</v>
      </c>
      <c r="AA71" s="3">
        <v>4</v>
      </c>
      <c r="AB71" s="3">
        <v>3</v>
      </c>
      <c r="AC71" s="3">
        <v>3</v>
      </c>
      <c r="AD71" s="3">
        <v>3</v>
      </c>
      <c r="AE71" s="3">
        <v>3</v>
      </c>
      <c r="AF71" s="3">
        <v>1</v>
      </c>
      <c r="AG71" s="3">
        <v>1</v>
      </c>
      <c r="AH71" s="3">
        <v>1</v>
      </c>
      <c r="AK71" s="3">
        <v>9</v>
      </c>
      <c r="AL71" s="3">
        <v>10</v>
      </c>
      <c r="AM71" s="3">
        <v>10</v>
      </c>
      <c r="AN71" s="3">
        <v>8</v>
      </c>
      <c r="AO71" s="3">
        <v>6</v>
      </c>
      <c r="AP71" s="3">
        <v>8</v>
      </c>
      <c r="AQ71" s="3">
        <v>8</v>
      </c>
      <c r="AR71" s="3">
        <v>9</v>
      </c>
      <c r="AS71" s="3">
        <v>10</v>
      </c>
      <c r="AT71" s="3">
        <v>10</v>
      </c>
      <c r="AU71" s="3">
        <v>9</v>
      </c>
      <c r="AV71" s="3">
        <v>8</v>
      </c>
      <c r="AW71" s="3">
        <v>6</v>
      </c>
      <c r="AX71" s="3">
        <v>1</v>
      </c>
      <c r="AY71" s="3">
        <v>1</v>
      </c>
      <c r="AZ71" s="3">
        <v>123.5</v>
      </c>
      <c r="BA71" s="3">
        <v>123.5</v>
      </c>
      <c r="BB71" s="3">
        <v>91.48</v>
      </c>
      <c r="BC71" s="3">
        <v>91.48</v>
      </c>
      <c r="BD71" s="3">
        <v>60.24</v>
      </c>
      <c r="BE71" s="3">
        <v>60.24</v>
      </c>
      <c r="BF71" s="3">
        <v>19</v>
      </c>
      <c r="BG71" s="3">
        <v>19</v>
      </c>
      <c r="BH71" s="3">
        <v>105.56</v>
      </c>
      <c r="BI71" s="3">
        <v>105.56</v>
      </c>
      <c r="BJ71" s="3">
        <v>105.56</v>
      </c>
      <c r="BK71" s="3">
        <v>105.56</v>
      </c>
      <c r="BL71" s="3">
        <v>111</v>
      </c>
      <c r="BM71" s="3">
        <v>111</v>
      </c>
      <c r="BN71" s="3">
        <v>85.38</v>
      </c>
      <c r="BO71" s="3">
        <v>85.38</v>
      </c>
      <c r="BP71" s="3">
        <v>85.38</v>
      </c>
      <c r="BQ71" s="3">
        <v>85.38</v>
      </c>
      <c r="BR71" s="3">
        <v>0</v>
      </c>
      <c r="BS71" s="3">
        <v>0</v>
      </c>
      <c r="BX71" s="3">
        <v>0</v>
      </c>
      <c r="BY71" s="3">
        <v>0</v>
      </c>
      <c r="CD71" s="3">
        <v>1</v>
      </c>
      <c r="CE71" s="3">
        <v>1</v>
      </c>
      <c r="CF71" s="3">
        <v>100</v>
      </c>
      <c r="CG71" s="3">
        <v>100</v>
      </c>
      <c r="CH71" s="3">
        <v>100</v>
      </c>
      <c r="CI71" s="3">
        <v>100</v>
      </c>
      <c r="CJ71" s="3">
        <v>1</v>
      </c>
      <c r="CK71" s="3">
        <v>1</v>
      </c>
      <c r="CL71" s="3">
        <v>100</v>
      </c>
      <c r="CM71" s="3">
        <v>100</v>
      </c>
      <c r="CN71" s="3">
        <v>100</v>
      </c>
      <c r="CO71" s="3">
        <v>100</v>
      </c>
      <c r="CP71" s="3">
        <v>255.5</v>
      </c>
      <c r="CQ71" s="3">
        <v>255.5</v>
      </c>
      <c r="CR71" s="3">
        <v>89.65</v>
      </c>
      <c r="CS71" s="3">
        <v>89.65</v>
      </c>
      <c r="CT71" s="3">
        <v>71.97</v>
      </c>
      <c r="CU71" s="3">
        <v>71.97</v>
      </c>
    </row>
    <row r="72" spans="1:99" x14ac:dyDescent="0.2">
      <c r="A72" t="s">
        <v>217</v>
      </c>
      <c r="B72">
        <v>510129</v>
      </c>
      <c r="C72">
        <v>11211523</v>
      </c>
      <c r="D72" t="s">
        <v>218</v>
      </c>
      <c r="E72" t="s">
        <v>79</v>
      </c>
      <c r="F72" t="s">
        <v>80</v>
      </c>
      <c r="G72">
        <f t="shared" si="6"/>
        <v>331</v>
      </c>
      <c r="H72" s="1">
        <f t="shared" si="7"/>
        <v>1.0924092409240924</v>
      </c>
      <c r="I72" s="2" t="str">
        <f t="shared" si="8"/>
        <v>A</v>
      </c>
      <c r="J72" t="str">
        <f t="shared" si="9"/>
        <v>B</v>
      </c>
      <c r="M72">
        <v>10</v>
      </c>
      <c r="N72">
        <v>10</v>
      </c>
      <c r="O72">
        <v>10</v>
      </c>
      <c r="P72">
        <v>10</v>
      </c>
      <c r="Q72">
        <v>10</v>
      </c>
      <c r="R72">
        <v>20</v>
      </c>
      <c r="T72">
        <v>20</v>
      </c>
      <c r="V72">
        <v>20</v>
      </c>
      <c r="W72">
        <v>10</v>
      </c>
      <c r="X72">
        <v>20</v>
      </c>
      <c r="Y72">
        <v>20</v>
      </c>
      <c r="Z72">
        <v>15</v>
      </c>
      <c r="AA72">
        <v>3</v>
      </c>
      <c r="AB72">
        <v>3</v>
      </c>
      <c r="AC72">
        <v>3</v>
      </c>
      <c r="AD72">
        <v>3</v>
      </c>
      <c r="AE72">
        <v>3</v>
      </c>
      <c r="AF72">
        <v>3</v>
      </c>
      <c r="AG72">
        <v>3</v>
      </c>
      <c r="AH72">
        <v>2</v>
      </c>
      <c r="AI72">
        <v>5</v>
      </c>
      <c r="AJ72">
        <v>5</v>
      </c>
      <c r="AK72">
        <v>10</v>
      </c>
      <c r="AL72">
        <v>10</v>
      </c>
      <c r="AM72">
        <v>10</v>
      </c>
      <c r="AN72">
        <v>9</v>
      </c>
      <c r="AO72">
        <v>10</v>
      </c>
      <c r="AP72">
        <v>9</v>
      </c>
      <c r="AQ72">
        <v>9</v>
      </c>
      <c r="AR72">
        <v>9</v>
      </c>
      <c r="AS72">
        <v>10</v>
      </c>
      <c r="AT72">
        <v>9</v>
      </c>
      <c r="AU72">
        <v>9</v>
      </c>
      <c r="AV72">
        <v>10</v>
      </c>
      <c r="AW72">
        <v>9</v>
      </c>
      <c r="AX72">
        <v>1</v>
      </c>
      <c r="AY72">
        <v>1</v>
      </c>
      <c r="AZ72">
        <v>175</v>
      </c>
      <c r="BA72">
        <v>175</v>
      </c>
      <c r="BB72">
        <v>100</v>
      </c>
      <c r="BC72">
        <v>100</v>
      </c>
      <c r="BD72">
        <v>85.37</v>
      </c>
      <c r="BE72">
        <v>85.37</v>
      </c>
      <c r="BF72">
        <v>33</v>
      </c>
      <c r="BG72">
        <v>33</v>
      </c>
      <c r="BH72">
        <v>183.33</v>
      </c>
      <c r="BI72">
        <v>183.33</v>
      </c>
      <c r="BJ72">
        <v>183.33</v>
      </c>
      <c r="BK72">
        <v>183.33</v>
      </c>
      <c r="BL72">
        <v>123</v>
      </c>
      <c r="BM72">
        <v>123</v>
      </c>
      <c r="BN72">
        <v>94.62</v>
      </c>
      <c r="BO72">
        <v>94.62</v>
      </c>
      <c r="BP72">
        <v>94.62</v>
      </c>
      <c r="BQ72">
        <v>94.62</v>
      </c>
      <c r="BR72">
        <v>0</v>
      </c>
      <c r="BS72">
        <v>0</v>
      </c>
      <c r="BX72">
        <v>0</v>
      </c>
      <c r="BY72">
        <v>0</v>
      </c>
      <c r="CD72">
        <v>1</v>
      </c>
      <c r="CE72">
        <v>1</v>
      </c>
      <c r="CF72">
        <v>100</v>
      </c>
      <c r="CG72">
        <v>100</v>
      </c>
      <c r="CH72">
        <v>100</v>
      </c>
      <c r="CI72">
        <v>100</v>
      </c>
      <c r="CJ72">
        <v>1</v>
      </c>
      <c r="CK72">
        <v>1</v>
      </c>
      <c r="CL72">
        <v>100</v>
      </c>
      <c r="CM72">
        <v>100</v>
      </c>
      <c r="CN72">
        <v>100</v>
      </c>
      <c r="CO72">
        <v>100</v>
      </c>
      <c r="CP72">
        <v>333</v>
      </c>
      <c r="CQ72">
        <v>333</v>
      </c>
      <c r="CR72">
        <v>102.46</v>
      </c>
      <c r="CS72">
        <v>102.46</v>
      </c>
      <c r="CT72">
        <v>93.8</v>
      </c>
      <c r="CU72">
        <v>93.8</v>
      </c>
    </row>
    <row r="73" spans="1:99" x14ac:dyDescent="0.2">
      <c r="A73" t="s">
        <v>219</v>
      </c>
      <c r="B73">
        <v>462078</v>
      </c>
      <c r="C73">
        <v>11844706</v>
      </c>
      <c r="D73" t="s">
        <v>220</v>
      </c>
      <c r="E73" t="s">
        <v>79</v>
      </c>
      <c r="F73" t="s">
        <v>80</v>
      </c>
      <c r="G73">
        <f t="shared" si="6"/>
        <v>365</v>
      </c>
      <c r="H73" s="1">
        <f t="shared" si="7"/>
        <v>1.2046204620462047</v>
      </c>
      <c r="I73" s="2" t="str">
        <f t="shared" si="8"/>
        <v>A</v>
      </c>
      <c r="J73" t="str">
        <f t="shared" si="9"/>
        <v>B</v>
      </c>
      <c r="M73">
        <v>10</v>
      </c>
      <c r="N73">
        <v>10</v>
      </c>
      <c r="O73">
        <v>10</v>
      </c>
      <c r="P73">
        <v>10</v>
      </c>
      <c r="Q73">
        <v>10</v>
      </c>
      <c r="R73">
        <v>20</v>
      </c>
      <c r="S73">
        <v>15</v>
      </c>
      <c r="T73">
        <v>20</v>
      </c>
      <c r="U73">
        <v>15</v>
      </c>
      <c r="V73">
        <v>20</v>
      </c>
      <c r="W73">
        <v>10</v>
      </c>
      <c r="X73">
        <v>20</v>
      </c>
      <c r="Y73">
        <v>20</v>
      </c>
      <c r="Z73">
        <v>15</v>
      </c>
      <c r="AA73">
        <v>4</v>
      </c>
      <c r="AB73">
        <v>3</v>
      </c>
      <c r="AC73">
        <v>3</v>
      </c>
      <c r="AD73">
        <v>3</v>
      </c>
      <c r="AE73">
        <v>3</v>
      </c>
      <c r="AF73">
        <v>3</v>
      </c>
      <c r="AG73">
        <v>3</v>
      </c>
      <c r="AH73">
        <v>3</v>
      </c>
      <c r="AJ73">
        <v>7</v>
      </c>
      <c r="AK73">
        <v>10</v>
      </c>
      <c r="AL73">
        <v>10</v>
      </c>
      <c r="AM73">
        <v>10</v>
      </c>
      <c r="AN73">
        <v>10</v>
      </c>
      <c r="AO73">
        <v>10</v>
      </c>
      <c r="AP73">
        <v>8</v>
      </c>
      <c r="AQ73">
        <v>10</v>
      </c>
      <c r="AR73">
        <v>10</v>
      </c>
      <c r="AS73">
        <v>10</v>
      </c>
      <c r="AT73">
        <v>10</v>
      </c>
      <c r="AU73">
        <v>10</v>
      </c>
      <c r="AV73">
        <v>10</v>
      </c>
      <c r="AW73">
        <v>10</v>
      </c>
      <c r="AX73">
        <v>1</v>
      </c>
      <c r="AY73">
        <v>1</v>
      </c>
      <c r="AZ73">
        <v>205</v>
      </c>
      <c r="BA73">
        <v>205</v>
      </c>
      <c r="BB73">
        <v>100</v>
      </c>
      <c r="BC73">
        <v>100</v>
      </c>
      <c r="BD73">
        <v>100</v>
      </c>
      <c r="BE73">
        <v>100</v>
      </c>
      <c r="BF73">
        <v>32</v>
      </c>
      <c r="BG73">
        <v>32</v>
      </c>
      <c r="BH73">
        <v>177.78</v>
      </c>
      <c r="BI73">
        <v>177.78</v>
      </c>
      <c r="BJ73">
        <v>177.78</v>
      </c>
      <c r="BK73">
        <v>177.78</v>
      </c>
      <c r="BL73">
        <v>128</v>
      </c>
      <c r="BM73">
        <v>128</v>
      </c>
      <c r="BN73">
        <v>98.46</v>
      </c>
      <c r="BO73">
        <v>98.46</v>
      </c>
      <c r="BP73">
        <v>98.46</v>
      </c>
      <c r="BQ73">
        <v>98.46</v>
      </c>
      <c r="BR73">
        <v>0</v>
      </c>
      <c r="BS73">
        <v>0</v>
      </c>
      <c r="BX73">
        <v>0</v>
      </c>
      <c r="BY73">
        <v>0</v>
      </c>
      <c r="CD73">
        <v>1</v>
      </c>
      <c r="CE73">
        <v>1</v>
      </c>
      <c r="CF73">
        <v>100</v>
      </c>
      <c r="CG73">
        <v>100</v>
      </c>
      <c r="CH73">
        <v>100</v>
      </c>
      <c r="CI73">
        <v>100</v>
      </c>
      <c r="CJ73">
        <v>1</v>
      </c>
      <c r="CK73">
        <v>1</v>
      </c>
      <c r="CL73">
        <v>100</v>
      </c>
      <c r="CM73">
        <v>100</v>
      </c>
      <c r="CN73">
        <v>100</v>
      </c>
      <c r="CO73">
        <v>100</v>
      </c>
      <c r="CP73">
        <v>367</v>
      </c>
      <c r="CQ73">
        <v>367</v>
      </c>
      <c r="CR73">
        <v>103.38</v>
      </c>
      <c r="CS73">
        <v>103.38</v>
      </c>
      <c r="CT73">
        <v>103.38</v>
      </c>
      <c r="CU73">
        <v>103.38</v>
      </c>
    </row>
    <row r="74" spans="1:99" x14ac:dyDescent="0.2">
      <c r="A74" t="s">
        <v>221</v>
      </c>
      <c r="B74">
        <v>454098</v>
      </c>
      <c r="C74">
        <v>11547359</v>
      </c>
      <c r="D74" t="s">
        <v>222</v>
      </c>
      <c r="E74" t="s">
        <v>79</v>
      </c>
      <c r="F74" t="s">
        <v>80</v>
      </c>
      <c r="G74">
        <f t="shared" si="6"/>
        <v>288</v>
      </c>
      <c r="H74" s="1">
        <f t="shared" si="7"/>
        <v>0.95049504950495045</v>
      </c>
      <c r="I74" s="2" t="str">
        <f t="shared" si="8"/>
        <v>A</v>
      </c>
      <c r="J74" t="str">
        <f t="shared" si="9"/>
        <v>B</v>
      </c>
      <c r="M74">
        <v>10</v>
      </c>
      <c r="N74">
        <v>10</v>
      </c>
      <c r="O74">
        <v>10</v>
      </c>
      <c r="P74">
        <v>10</v>
      </c>
      <c r="Q74">
        <v>8</v>
      </c>
      <c r="R74">
        <v>20</v>
      </c>
      <c r="S74">
        <v>15</v>
      </c>
      <c r="U74">
        <v>9</v>
      </c>
      <c r="W74">
        <v>10</v>
      </c>
      <c r="X74">
        <v>20</v>
      </c>
      <c r="Y74">
        <v>18</v>
      </c>
      <c r="Z74">
        <v>15</v>
      </c>
      <c r="AA74">
        <v>4</v>
      </c>
      <c r="AB74">
        <v>2</v>
      </c>
      <c r="AK74">
        <v>9</v>
      </c>
      <c r="AL74">
        <v>10</v>
      </c>
      <c r="AM74">
        <v>10</v>
      </c>
      <c r="AN74">
        <v>9</v>
      </c>
      <c r="AO74">
        <v>9</v>
      </c>
      <c r="AP74">
        <v>10</v>
      </c>
      <c r="AQ74">
        <v>10</v>
      </c>
      <c r="AR74">
        <v>10</v>
      </c>
      <c r="AS74">
        <v>10</v>
      </c>
      <c r="AT74">
        <v>10</v>
      </c>
      <c r="AU74">
        <v>10</v>
      </c>
      <c r="AV74">
        <v>10</v>
      </c>
      <c r="AW74">
        <v>10</v>
      </c>
      <c r="AX74">
        <v>1</v>
      </c>
      <c r="AY74">
        <v>1</v>
      </c>
      <c r="AZ74">
        <v>155</v>
      </c>
      <c r="BA74">
        <v>155</v>
      </c>
      <c r="BB74">
        <v>93.94</v>
      </c>
      <c r="BC74">
        <v>93.94</v>
      </c>
      <c r="BD74">
        <v>75.61</v>
      </c>
      <c r="BE74">
        <v>75.61</v>
      </c>
      <c r="BF74">
        <v>6</v>
      </c>
      <c r="BG74">
        <v>6</v>
      </c>
      <c r="BH74">
        <v>200</v>
      </c>
      <c r="BI74">
        <v>200</v>
      </c>
      <c r="BJ74">
        <v>33.33</v>
      </c>
      <c r="BK74">
        <v>33.33</v>
      </c>
      <c r="BL74">
        <v>127</v>
      </c>
      <c r="BM74">
        <v>127</v>
      </c>
      <c r="BN74">
        <v>97.69</v>
      </c>
      <c r="BO74">
        <v>97.69</v>
      </c>
      <c r="BP74">
        <v>97.69</v>
      </c>
      <c r="BQ74">
        <v>97.69</v>
      </c>
      <c r="BR74">
        <v>0</v>
      </c>
      <c r="BS74">
        <v>0</v>
      </c>
      <c r="BX74">
        <v>0</v>
      </c>
      <c r="BY74">
        <v>0</v>
      </c>
      <c r="CD74">
        <v>1</v>
      </c>
      <c r="CE74">
        <v>1</v>
      </c>
      <c r="CF74">
        <v>100</v>
      </c>
      <c r="CG74">
        <v>100</v>
      </c>
      <c r="CH74">
        <v>100</v>
      </c>
      <c r="CI74">
        <v>100</v>
      </c>
      <c r="CJ74">
        <v>1</v>
      </c>
      <c r="CK74">
        <v>1</v>
      </c>
      <c r="CL74">
        <v>100</v>
      </c>
      <c r="CM74">
        <v>100</v>
      </c>
      <c r="CN74">
        <v>100</v>
      </c>
      <c r="CO74">
        <v>100</v>
      </c>
      <c r="CP74">
        <v>290</v>
      </c>
      <c r="CQ74">
        <v>290</v>
      </c>
      <c r="CR74">
        <v>96.67</v>
      </c>
      <c r="CS74">
        <v>96.67</v>
      </c>
      <c r="CT74">
        <v>81.69</v>
      </c>
      <c r="CU74">
        <v>81.69</v>
      </c>
    </row>
    <row r="75" spans="1:99" x14ac:dyDescent="0.2">
      <c r="A75" t="s">
        <v>223</v>
      </c>
      <c r="B75">
        <v>478104</v>
      </c>
      <c r="C75">
        <v>11820364</v>
      </c>
      <c r="D75" t="s">
        <v>224</v>
      </c>
      <c r="E75" t="s">
        <v>79</v>
      </c>
      <c r="F75" t="s">
        <v>80</v>
      </c>
      <c r="G75">
        <f t="shared" si="6"/>
        <v>340</v>
      </c>
      <c r="H75" s="1">
        <f t="shared" si="7"/>
        <v>1.1221122112211221</v>
      </c>
      <c r="I75" s="2" t="str">
        <f t="shared" si="8"/>
        <v>A</v>
      </c>
      <c r="J75" t="str">
        <f t="shared" si="9"/>
        <v>B</v>
      </c>
      <c r="M75">
        <v>10</v>
      </c>
      <c r="N75">
        <v>10</v>
      </c>
      <c r="O75">
        <v>10</v>
      </c>
      <c r="P75">
        <v>10</v>
      </c>
      <c r="Q75">
        <v>10</v>
      </c>
      <c r="R75">
        <v>18</v>
      </c>
      <c r="S75">
        <v>9</v>
      </c>
      <c r="T75">
        <v>20</v>
      </c>
      <c r="U75">
        <v>15</v>
      </c>
      <c r="V75">
        <v>20</v>
      </c>
      <c r="W75">
        <v>10</v>
      </c>
      <c r="X75">
        <v>20</v>
      </c>
      <c r="Y75">
        <v>18</v>
      </c>
      <c r="Z75">
        <v>15</v>
      </c>
      <c r="AA75">
        <v>3</v>
      </c>
      <c r="AB75">
        <v>3</v>
      </c>
      <c r="AC75">
        <v>1</v>
      </c>
      <c r="AD75">
        <v>3</v>
      </c>
      <c r="AE75">
        <v>3</v>
      </c>
      <c r="AF75">
        <v>1</v>
      </c>
      <c r="AG75">
        <v>2</v>
      </c>
      <c r="AH75">
        <v>2</v>
      </c>
      <c r="AI75">
        <v>5</v>
      </c>
      <c r="AJ75">
        <v>5</v>
      </c>
      <c r="AK75">
        <v>9</v>
      </c>
      <c r="AL75">
        <v>9</v>
      </c>
      <c r="AM75">
        <v>8</v>
      </c>
      <c r="AN75">
        <v>8</v>
      </c>
      <c r="AO75">
        <v>10</v>
      </c>
      <c r="AP75">
        <v>9</v>
      </c>
      <c r="AQ75">
        <v>9</v>
      </c>
      <c r="AR75">
        <v>10</v>
      </c>
      <c r="AS75">
        <v>10</v>
      </c>
      <c r="AT75">
        <v>9</v>
      </c>
      <c r="AU75">
        <v>10</v>
      </c>
      <c r="AV75">
        <v>8</v>
      </c>
      <c r="AW75">
        <v>8</v>
      </c>
      <c r="AX75">
        <v>1</v>
      </c>
      <c r="AY75">
        <v>1</v>
      </c>
      <c r="AZ75">
        <v>195</v>
      </c>
      <c r="BA75">
        <v>195</v>
      </c>
      <c r="BB75">
        <v>95.12</v>
      </c>
      <c r="BC75">
        <v>95.12</v>
      </c>
      <c r="BD75">
        <v>95.12</v>
      </c>
      <c r="BE75">
        <v>95.12</v>
      </c>
      <c r="BF75">
        <v>28</v>
      </c>
      <c r="BG75">
        <v>28</v>
      </c>
      <c r="BH75">
        <v>155.56</v>
      </c>
      <c r="BI75">
        <v>155.56</v>
      </c>
      <c r="BJ75">
        <v>155.56</v>
      </c>
      <c r="BK75">
        <v>155.56</v>
      </c>
      <c r="BL75">
        <v>117</v>
      </c>
      <c r="BM75">
        <v>117</v>
      </c>
      <c r="BN75">
        <v>90</v>
      </c>
      <c r="BO75">
        <v>90</v>
      </c>
      <c r="BP75">
        <v>90</v>
      </c>
      <c r="BQ75">
        <v>90</v>
      </c>
      <c r="BR75">
        <v>0</v>
      </c>
      <c r="BS75">
        <v>0</v>
      </c>
      <c r="BX75">
        <v>0</v>
      </c>
      <c r="BY75">
        <v>0</v>
      </c>
      <c r="CD75">
        <v>1</v>
      </c>
      <c r="CE75">
        <v>1</v>
      </c>
      <c r="CF75">
        <v>100</v>
      </c>
      <c r="CG75">
        <v>100</v>
      </c>
      <c r="CH75">
        <v>100</v>
      </c>
      <c r="CI75">
        <v>100</v>
      </c>
      <c r="CJ75">
        <v>1</v>
      </c>
      <c r="CK75">
        <v>1</v>
      </c>
      <c r="CL75">
        <v>100</v>
      </c>
      <c r="CM75">
        <v>100</v>
      </c>
      <c r="CN75">
        <v>100</v>
      </c>
      <c r="CO75">
        <v>100</v>
      </c>
      <c r="CP75">
        <v>342</v>
      </c>
      <c r="CQ75">
        <v>342</v>
      </c>
      <c r="CR75">
        <v>96.34</v>
      </c>
      <c r="CS75">
        <v>96.34</v>
      </c>
      <c r="CT75">
        <v>96.34</v>
      </c>
      <c r="CU75">
        <v>96.34</v>
      </c>
    </row>
    <row r="76" spans="1:99" x14ac:dyDescent="0.2">
      <c r="A76" t="s">
        <v>225</v>
      </c>
      <c r="B76">
        <v>516310</v>
      </c>
      <c r="C76">
        <v>11903423</v>
      </c>
      <c r="D76" t="s">
        <v>226</v>
      </c>
      <c r="E76" t="s">
        <v>79</v>
      </c>
      <c r="F76" t="s">
        <v>80</v>
      </c>
      <c r="G76">
        <f t="shared" si="6"/>
        <v>330</v>
      </c>
      <c r="H76" s="1">
        <f t="shared" si="7"/>
        <v>1.0891089108910892</v>
      </c>
      <c r="I76" s="2" t="str">
        <f t="shared" si="8"/>
        <v>A</v>
      </c>
      <c r="J76" t="str">
        <f t="shared" si="9"/>
        <v>B</v>
      </c>
      <c r="M76">
        <v>10</v>
      </c>
      <c r="N76">
        <v>10</v>
      </c>
      <c r="O76">
        <v>6</v>
      </c>
      <c r="P76">
        <v>10</v>
      </c>
      <c r="Q76">
        <v>6</v>
      </c>
      <c r="R76">
        <v>20</v>
      </c>
      <c r="S76">
        <v>11</v>
      </c>
      <c r="T76">
        <v>20</v>
      </c>
      <c r="U76">
        <v>11</v>
      </c>
      <c r="V76">
        <v>20</v>
      </c>
      <c r="W76">
        <v>10</v>
      </c>
      <c r="X76">
        <v>16</v>
      </c>
      <c r="Y76">
        <v>16</v>
      </c>
      <c r="Z76">
        <v>11</v>
      </c>
      <c r="AA76">
        <v>3</v>
      </c>
      <c r="AB76">
        <v>3</v>
      </c>
      <c r="AC76">
        <v>1</v>
      </c>
      <c r="AD76">
        <v>3</v>
      </c>
      <c r="AE76">
        <v>3</v>
      </c>
      <c r="AF76">
        <v>4</v>
      </c>
      <c r="AG76">
        <v>3</v>
      </c>
      <c r="AI76">
        <v>5</v>
      </c>
      <c r="AJ76">
        <v>5</v>
      </c>
      <c r="AK76">
        <v>10</v>
      </c>
      <c r="AL76">
        <v>10</v>
      </c>
      <c r="AM76">
        <v>10</v>
      </c>
      <c r="AN76">
        <v>9</v>
      </c>
      <c r="AO76">
        <v>8</v>
      </c>
      <c r="AP76">
        <v>10</v>
      </c>
      <c r="AQ76">
        <v>9</v>
      </c>
      <c r="AR76">
        <v>10</v>
      </c>
      <c r="AS76">
        <v>9</v>
      </c>
      <c r="AT76">
        <v>10</v>
      </c>
      <c r="AU76">
        <v>10</v>
      </c>
      <c r="AV76">
        <v>8</v>
      </c>
      <c r="AW76">
        <v>10</v>
      </c>
      <c r="AY76">
        <v>1</v>
      </c>
      <c r="AZ76">
        <v>177</v>
      </c>
      <c r="BA76">
        <v>177</v>
      </c>
      <c r="BB76">
        <v>86.34</v>
      </c>
      <c r="BC76">
        <v>86.34</v>
      </c>
      <c r="BD76">
        <v>86.34</v>
      </c>
      <c r="BE76">
        <v>86.34</v>
      </c>
      <c r="BF76">
        <v>30</v>
      </c>
      <c r="BG76">
        <v>30</v>
      </c>
      <c r="BH76">
        <v>166.67</v>
      </c>
      <c r="BI76">
        <v>166.67</v>
      </c>
      <c r="BJ76">
        <v>166.67</v>
      </c>
      <c r="BK76">
        <v>166.67</v>
      </c>
      <c r="BL76">
        <v>123</v>
      </c>
      <c r="BM76">
        <v>123</v>
      </c>
      <c r="BN76">
        <v>94.62</v>
      </c>
      <c r="BO76">
        <v>94.62</v>
      </c>
      <c r="BP76">
        <v>94.62</v>
      </c>
      <c r="BQ76">
        <v>94.62</v>
      </c>
      <c r="BR76">
        <v>0</v>
      </c>
      <c r="BS76">
        <v>0</v>
      </c>
      <c r="BX76">
        <v>0</v>
      </c>
      <c r="BY76">
        <v>0</v>
      </c>
      <c r="CD76">
        <v>0</v>
      </c>
      <c r="CE76">
        <v>0</v>
      </c>
      <c r="CH76">
        <v>0</v>
      </c>
      <c r="CI76">
        <v>0</v>
      </c>
      <c r="CJ76">
        <v>1</v>
      </c>
      <c r="CK76">
        <v>1</v>
      </c>
      <c r="CL76">
        <v>100</v>
      </c>
      <c r="CM76">
        <v>100</v>
      </c>
      <c r="CN76">
        <v>100</v>
      </c>
      <c r="CO76">
        <v>100</v>
      </c>
      <c r="CP76">
        <v>331</v>
      </c>
      <c r="CQ76">
        <v>331</v>
      </c>
      <c r="CR76">
        <v>93.5</v>
      </c>
      <c r="CS76">
        <v>93.5</v>
      </c>
      <c r="CT76">
        <v>93.24</v>
      </c>
      <c r="CU76">
        <v>93.24</v>
      </c>
    </row>
    <row r="77" spans="1:99" x14ac:dyDescent="0.2">
      <c r="A77" t="s">
        <v>227</v>
      </c>
      <c r="B77">
        <v>393095</v>
      </c>
      <c r="C77">
        <v>11737862</v>
      </c>
      <c r="D77" t="s">
        <v>228</v>
      </c>
      <c r="E77" t="s">
        <v>79</v>
      </c>
      <c r="F77" t="s">
        <v>80</v>
      </c>
      <c r="G77">
        <f t="shared" si="6"/>
        <v>340</v>
      </c>
      <c r="H77" s="1">
        <f t="shared" si="7"/>
        <v>1.1221122112211221</v>
      </c>
      <c r="I77" s="2" t="str">
        <f t="shared" si="8"/>
        <v>A</v>
      </c>
      <c r="J77" t="str">
        <f t="shared" si="9"/>
        <v>B</v>
      </c>
      <c r="M77">
        <v>10</v>
      </c>
      <c r="N77">
        <v>10</v>
      </c>
      <c r="O77">
        <v>10</v>
      </c>
      <c r="P77">
        <v>10</v>
      </c>
      <c r="Q77">
        <v>10</v>
      </c>
      <c r="R77">
        <v>20</v>
      </c>
      <c r="S77">
        <v>15</v>
      </c>
      <c r="T77">
        <v>20</v>
      </c>
      <c r="U77">
        <v>9</v>
      </c>
      <c r="V77">
        <v>20</v>
      </c>
      <c r="W77">
        <v>10</v>
      </c>
      <c r="X77">
        <v>18</v>
      </c>
      <c r="Y77">
        <v>20</v>
      </c>
      <c r="Z77">
        <v>15</v>
      </c>
      <c r="AA77">
        <v>4</v>
      </c>
      <c r="AB77">
        <v>4</v>
      </c>
      <c r="AC77">
        <v>3</v>
      </c>
      <c r="AD77">
        <v>2</v>
      </c>
      <c r="AE77">
        <v>3</v>
      </c>
      <c r="AF77">
        <v>1</v>
      </c>
      <c r="AG77">
        <v>2</v>
      </c>
      <c r="AH77">
        <v>2</v>
      </c>
      <c r="AK77">
        <v>10</v>
      </c>
      <c r="AL77">
        <v>9</v>
      </c>
      <c r="AM77">
        <v>9</v>
      </c>
      <c r="AN77">
        <v>9</v>
      </c>
      <c r="AO77">
        <v>9</v>
      </c>
      <c r="AP77">
        <v>8</v>
      </c>
      <c r="AQ77">
        <v>10</v>
      </c>
      <c r="AR77">
        <v>10</v>
      </c>
      <c r="AS77">
        <v>10</v>
      </c>
      <c r="AT77">
        <v>10</v>
      </c>
      <c r="AU77">
        <v>10</v>
      </c>
      <c r="AV77">
        <v>9</v>
      </c>
      <c r="AW77">
        <v>9</v>
      </c>
      <c r="AY77">
        <v>1</v>
      </c>
      <c r="AZ77">
        <v>197</v>
      </c>
      <c r="BA77">
        <v>197</v>
      </c>
      <c r="BB77">
        <v>96.1</v>
      </c>
      <c r="BC77">
        <v>96.1</v>
      </c>
      <c r="BD77">
        <v>96.1</v>
      </c>
      <c r="BE77">
        <v>96.1</v>
      </c>
      <c r="BF77">
        <v>21</v>
      </c>
      <c r="BG77">
        <v>21</v>
      </c>
      <c r="BH77">
        <v>116.67</v>
      </c>
      <c r="BI77">
        <v>116.67</v>
      </c>
      <c r="BJ77">
        <v>116.67</v>
      </c>
      <c r="BK77">
        <v>116.67</v>
      </c>
      <c r="BL77">
        <v>122</v>
      </c>
      <c r="BM77">
        <v>122</v>
      </c>
      <c r="BN77">
        <v>93.85</v>
      </c>
      <c r="BO77">
        <v>93.85</v>
      </c>
      <c r="BP77">
        <v>93.85</v>
      </c>
      <c r="BQ77">
        <v>93.85</v>
      </c>
      <c r="BR77">
        <v>0</v>
      </c>
      <c r="BS77">
        <v>0</v>
      </c>
      <c r="BX77">
        <v>0</v>
      </c>
      <c r="BY77">
        <v>0</v>
      </c>
      <c r="CD77">
        <v>0</v>
      </c>
      <c r="CE77">
        <v>0</v>
      </c>
      <c r="CH77">
        <v>0</v>
      </c>
      <c r="CI77">
        <v>0</v>
      </c>
      <c r="CJ77">
        <v>1</v>
      </c>
      <c r="CK77">
        <v>1</v>
      </c>
      <c r="CL77">
        <v>100</v>
      </c>
      <c r="CM77">
        <v>100</v>
      </c>
      <c r="CN77">
        <v>100</v>
      </c>
      <c r="CO77">
        <v>100</v>
      </c>
      <c r="CP77">
        <v>341</v>
      </c>
      <c r="CQ77">
        <v>341</v>
      </c>
      <c r="CR77">
        <v>96.33</v>
      </c>
      <c r="CS77">
        <v>96.33</v>
      </c>
      <c r="CT77">
        <v>96.06</v>
      </c>
      <c r="CU77">
        <v>96.06</v>
      </c>
    </row>
    <row r="78" spans="1:99" x14ac:dyDescent="0.2">
      <c r="A78" t="s">
        <v>229</v>
      </c>
      <c r="B78">
        <v>480463</v>
      </c>
      <c r="C78">
        <v>11854269</v>
      </c>
      <c r="D78" t="s">
        <v>230</v>
      </c>
      <c r="E78" t="s">
        <v>79</v>
      </c>
      <c r="F78" t="s">
        <v>80</v>
      </c>
      <c r="G78">
        <f t="shared" si="6"/>
        <v>363</v>
      </c>
      <c r="H78" s="1">
        <f t="shared" si="7"/>
        <v>1.198019801980198</v>
      </c>
      <c r="I78" s="2" t="str">
        <f t="shared" si="8"/>
        <v>A</v>
      </c>
      <c r="J78" t="str">
        <f t="shared" si="9"/>
        <v>B</v>
      </c>
      <c r="M78">
        <v>10</v>
      </c>
      <c r="N78">
        <v>10</v>
      </c>
      <c r="O78">
        <v>10</v>
      </c>
      <c r="P78">
        <v>10</v>
      </c>
      <c r="Q78">
        <v>10</v>
      </c>
      <c r="R78">
        <v>20</v>
      </c>
      <c r="S78">
        <v>15</v>
      </c>
      <c r="T78">
        <v>20</v>
      </c>
      <c r="U78">
        <v>15</v>
      </c>
      <c r="V78">
        <v>20</v>
      </c>
      <c r="W78">
        <v>10</v>
      </c>
      <c r="X78">
        <v>20</v>
      </c>
      <c r="Y78">
        <v>20</v>
      </c>
      <c r="Z78">
        <v>15</v>
      </c>
      <c r="AA78">
        <v>3</v>
      </c>
      <c r="AB78">
        <v>3</v>
      </c>
      <c r="AC78">
        <v>3</v>
      </c>
      <c r="AD78">
        <v>3</v>
      </c>
      <c r="AE78">
        <v>3</v>
      </c>
      <c r="AF78">
        <v>3</v>
      </c>
      <c r="AG78">
        <v>3</v>
      </c>
      <c r="AH78">
        <v>2</v>
      </c>
      <c r="AI78">
        <v>5</v>
      </c>
      <c r="AJ78">
        <v>5</v>
      </c>
      <c r="AK78">
        <v>10</v>
      </c>
      <c r="AL78">
        <v>10</v>
      </c>
      <c r="AM78">
        <v>9</v>
      </c>
      <c r="AN78">
        <v>9</v>
      </c>
      <c r="AO78">
        <v>10</v>
      </c>
      <c r="AP78">
        <v>10</v>
      </c>
      <c r="AQ78">
        <v>10</v>
      </c>
      <c r="AR78">
        <v>10</v>
      </c>
      <c r="AS78">
        <v>10</v>
      </c>
      <c r="AT78">
        <v>10</v>
      </c>
      <c r="AU78">
        <v>10</v>
      </c>
      <c r="AV78">
        <v>9</v>
      </c>
      <c r="AW78">
        <v>8</v>
      </c>
      <c r="AX78">
        <v>1</v>
      </c>
      <c r="AY78">
        <v>1</v>
      </c>
      <c r="AZ78">
        <v>205</v>
      </c>
      <c r="BA78">
        <v>205</v>
      </c>
      <c r="BB78">
        <v>100</v>
      </c>
      <c r="BC78">
        <v>100</v>
      </c>
      <c r="BD78">
        <v>100</v>
      </c>
      <c r="BE78">
        <v>100</v>
      </c>
      <c r="BF78">
        <v>33</v>
      </c>
      <c r="BG78">
        <v>33</v>
      </c>
      <c r="BH78">
        <v>183.33</v>
      </c>
      <c r="BI78">
        <v>183.33</v>
      </c>
      <c r="BJ78">
        <v>183.33</v>
      </c>
      <c r="BK78">
        <v>183.33</v>
      </c>
      <c r="BL78">
        <v>125</v>
      </c>
      <c r="BM78">
        <v>125</v>
      </c>
      <c r="BN78">
        <v>96.15</v>
      </c>
      <c r="BO78">
        <v>96.15</v>
      </c>
      <c r="BP78">
        <v>96.15</v>
      </c>
      <c r="BQ78">
        <v>96.15</v>
      </c>
      <c r="BR78">
        <v>0</v>
      </c>
      <c r="BS78">
        <v>0</v>
      </c>
      <c r="BX78">
        <v>0</v>
      </c>
      <c r="BY78">
        <v>0</v>
      </c>
      <c r="CD78">
        <v>1</v>
      </c>
      <c r="CE78">
        <v>1</v>
      </c>
      <c r="CF78">
        <v>100</v>
      </c>
      <c r="CG78">
        <v>100</v>
      </c>
      <c r="CH78">
        <v>100</v>
      </c>
      <c r="CI78">
        <v>100</v>
      </c>
      <c r="CJ78">
        <v>1</v>
      </c>
      <c r="CK78">
        <v>1</v>
      </c>
      <c r="CL78">
        <v>100</v>
      </c>
      <c r="CM78">
        <v>100</v>
      </c>
      <c r="CN78">
        <v>100</v>
      </c>
      <c r="CO78">
        <v>100</v>
      </c>
      <c r="CP78">
        <v>365</v>
      </c>
      <c r="CQ78">
        <v>365</v>
      </c>
      <c r="CR78">
        <v>102.82</v>
      </c>
      <c r="CS78">
        <v>102.82</v>
      </c>
      <c r="CT78">
        <v>102.82</v>
      </c>
      <c r="CU78">
        <v>102.82</v>
      </c>
    </row>
    <row r="79" spans="1:99" x14ac:dyDescent="0.2">
      <c r="A79" t="s">
        <v>231</v>
      </c>
      <c r="B79">
        <v>393106</v>
      </c>
      <c r="C79">
        <v>11716986</v>
      </c>
      <c r="D79" t="s">
        <v>232</v>
      </c>
      <c r="E79" t="s">
        <v>79</v>
      </c>
      <c r="F79" t="s">
        <v>80</v>
      </c>
      <c r="G79">
        <f t="shared" si="6"/>
        <v>292</v>
      </c>
      <c r="H79" s="1">
        <f t="shared" si="7"/>
        <v>0.9636963696369637</v>
      </c>
      <c r="I79" s="2" t="str">
        <f t="shared" si="8"/>
        <v>A</v>
      </c>
      <c r="J79" t="str">
        <f t="shared" si="9"/>
        <v>B</v>
      </c>
      <c r="M79">
        <v>10</v>
      </c>
      <c r="N79">
        <v>10</v>
      </c>
      <c r="O79">
        <v>10</v>
      </c>
      <c r="P79">
        <v>10</v>
      </c>
      <c r="Q79">
        <v>10</v>
      </c>
      <c r="R79">
        <v>20</v>
      </c>
      <c r="S79">
        <v>15</v>
      </c>
      <c r="T79">
        <v>20</v>
      </c>
      <c r="U79">
        <v>15</v>
      </c>
      <c r="W79">
        <v>10</v>
      </c>
      <c r="AA79">
        <v>4</v>
      </c>
      <c r="AB79">
        <v>3</v>
      </c>
      <c r="AC79">
        <v>3</v>
      </c>
      <c r="AD79">
        <v>3</v>
      </c>
      <c r="AE79">
        <v>3</v>
      </c>
      <c r="AF79">
        <v>3</v>
      </c>
      <c r="AH79">
        <v>3</v>
      </c>
      <c r="AI79">
        <v>5</v>
      </c>
      <c r="AJ79">
        <v>5</v>
      </c>
      <c r="AK79">
        <v>10</v>
      </c>
      <c r="AL79">
        <v>10</v>
      </c>
      <c r="AM79">
        <v>10</v>
      </c>
      <c r="AN79">
        <v>10</v>
      </c>
      <c r="AO79">
        <v>10</v>
      </c>
      <c r="AP79">
        <v>10</v>
      </c>
      <c r="AQ79">
        <v>10</v>
      </c>
      <c r="AR79">
        <v>10</v>
      </c>
      <c r="AS79">
        <v>10</v>
      </c>
      <c r="AT79">
        <v>10</v>
      </c>
      <c r="AU79">
        <v>10</v>
      </c>
      <c r="AV79">
        <v>10</v>
      </c>
      <c r="AW79">
        <v>10</v>
      </c>
      <c r="AY79">
        <v>1</v>
      </c>
      <c r="AZ79">
        <v>130</v>
      </c>
      <c r="BA79">
        <v>130</v>
      </c>
      <c r="BB79">
        <v>100</v>
      </c>
      <c r="BC79">
        <v>100</v>
      </c>
      <c r="BD79">
        <v>63.41</v>
      </c>
      <c r="BE79">
        <v>63.41</v>
      </c>
      <c r="BF79">
        <v>32</v>
      </c>
      <c r="BG79">
        <v>32</v>
      </c>
      <c r="BH79">
        <v>213.33</v>
      </c>
      <c r="BI79">
        <v>213.33</v>
      </c>
      <c r="BJ79">
        <v>177.78</v>
      </c>
      <c r="BK79">
        <v>177.78</v>
      </c>
      <c r="BL79">
        <v>130</v>
      </c>
      <c r="BM79">
        <v>130</v>
      </c>
      <c r="BN79">
        <v>100</v>
      </c>
      <c r="BO79">
        <v>100</v>
      </c>
      <c r="BP79">
        <v>100</v>
      </c>
      <c r="BQ79">
        <v>100</v>
      </c>
      <c r="BR79">
        <v>0</v>
      </c>
      <c r="BS79">
        <v>0</v>
      </c>
      <c r="BX79">
        <v>0</v>
      </c>
      <c r="BY79">
        <v>0</v>
      </c>
      <c r="CD79">
        <v>0</v>
      </c>
      <c r="CE79">
        <v>0</v>
      </c>
      <c r="CH79">
        <v>0</v>
      </c>
      <c r="CI79">
        <v>0</v>
      </c>
      <c r="CJ79">
        <v>1</v>
      </c>
      <c r="CK79">
        <v>1</v>
      </c>
      <c r="CL79">
        <v>100</v>
      </c>
      <c r="CM79">
        <v>100</v>
      </c>
      <c r="CN79">
        <v>100</v>
      </c>
      <c r="CO79">
        <v>100</v>
      </c>
      <c r="CP79">
        <v>293</v>
      </c>
      <c r="CQ79">
        <v>293</v>
      </c>
      <c r="CR79">
        <v>106.16</v>
      </c>
      <c r="CS79">
        <v>106.16</v>
      </c>
      <c r="CT79">
        <v>82.54</v>
      </c>
      <c r="CU79">
        <v>82.54</v>
      </c>
    </row>
    <row r="80" spans="1:99" x14ac:dyDescent="0.2">
      <c r="A80" t="s">
        <v>233</v>
      </c>
      <c r="B80">
        <v>461953</v>
      </c>
      <c r="C80">
        <v>11418181</v>
      </c>
      <c r="D80" t="s">
        <v>234</v>
      </c>
      <c r="E80" t="s">
        <v>79</v>
      </c>
      <c r="F80" t="s">
        <v>80</v>
      </c>
      <c r="G80">
        <f t="shared" si="6"/>
        <v>371</v>
      </c>
      <c r="H80" s="1">
        <f t="shared" si="7"/>
        <v>1.2244224422442245</v>
      </c>
      <c r="I80" s="2" t="str">
        <f t="shared" si="8"/>
        <v>A</v>
      </c>
      <c r="J80" t="str">
        <f t="shared" si="9"/>
        <v>B</v>
      </c>
      <c r="M80">
        <v>10</v>
      </c>
      <c r="N80">
        <v>10</v>
      </c>
      <c r="O80">
        <v>10</v>
      </c>
      <c r="P80">
        <v>10</v>
      </c>
      <c r="Q80">
        <v>10</v>
      </c>
      <c r="R80">
        <v>20</v>
      </c>
      <c r="S80">
        <v>13</v>
      </c>
      <c r="T80">
        <v>20</v>
      </c>
      <c r="U80">
        <v>15</v>
      </c>
      <c r="V80">
        <v>20</v>
      </c>
      <c r="W80">
        <v>10</v>
      </c>
      <c r="X80">
        <v>20</v>
      </c>
      <c r="Y80">
        <v>20</v>
      </c>
      <c r="Z80">
        <v>15</v>
      </c>
      <c r="AA80">
        <v>4</v>
      </c>
      <c r="AB80">
        <v>3</v>
      </c>
      <c r="AC80">
        <v>3</v>
      </c>
      <c r="AD80">
        <v>3</v>
      </c>
      <c r="AE80">
        <v>3</v>
      </c>
      <c r="AF80">
        <v>4</v>
      </c>
      <c r="AG80">
        <v>4</v>
      </c>
      <c r="AH80">
        <v>2</v>
      </c>
      <c r="AI80">
        <v>6</v>
      </c>
      <c r="AJ80">
        <v>6</v>
      </c>
      <c r="AK80">
        <v>10</v>
      </c>
      <c r="AL80">
        <v>10</v>
      </c>
      <c r="AM80">
        <v>10</v>
      </c>
      <c r="AN80">
        <v>10</v>
      </c>
      <c r="AO80">
        <v>10</v>
      </c>
      <c r="AP80">
        <v>10</v>
      </c>
      <c r="AQ80">
        <v>10</v>
      </c>
      <c r="AR80">
        <v>10</v>
      </c>
      <c r="AS80">
        <v>10</v>
      </c>
      <c r="AT80">
        <v>10</v>
      </c>
      <c r="AU80">
        <v>10</v>
      </c>
      <c r="AV80">
        <v>10</v>
      </c>
      <c r="AW80">
        <v>10</v>
      </c>
      <c r="AX80">
        <v>1</v>
      </c>
      <c r="AY80">
        <v>1</v>
      </c>
      <c r="AZ80">
        <v>203</v>
      </c>
      <c r="BA80">
        <v>203</v>
      </c>
      <c r="BB80">
        <v>99.02</v>
      </c>
      <c r="BC80">
        <v>99.02</v>
      </c>
      <c r="BD80">
        <v>99.02</v>
      </c>
      <c r="BE80">
        <v>99.02</v>
      </c>
      <c r="BF80">
        <v>38</v>
      </c>
      <c r="BG80">
        <v>38</v>
      </c>
      <c r="BH80">
        <v>211.11</v>
      </c>
      <c r="BI80">
        <v>211.11</v>
      </c>
      <c r="BJ80">
        <v>211.11</v>
      </c>
      <c r="BK80">
        <v>211.11</v>
      </c>
      <c r="BL80">
        <v>130</v>
      </c>
      <c r="BM80">
        <v>130</v>
      </c>
      <c r="BN80">
        <v>100</v>
      </c>
      <c r="BO80">
        <v>100</v>
      </c>
      <c r="BP80">
        <v>100</v>
      </c>
      <c r="BQ80">
        <v>100</v>
      </c>
      <c r="BR80">
        <v>0</v>
      </c>
      <c r="BS80">
        <v>0</v>
      </c>
      <c r="BX80">
        <v>0</v>
      </c>
      <c r="BY80">
        <v>0</v>
      </c>
      <c r="CD80">
        <v>1</v>
      </c>
      <c r="CE80">
        <v>1</v>
      </c>
      <c r="CF80">
        <v>100</v>
      </c>
      <c r="CG80">
        <v>100</v>
      </c>
      <c r="CH80">
        <v>100</v>
      </c>
      <c r="CI80">
        <v>100</v>
      </c>
      <c r="CJ80">
        <v>1</v>
      </c>
      <c r="CK80">
        <v>1</v>
      </c>
      <c r="CL80">
        <v>100</v>
      </c>
      <c r="CM80">
        <v>100</v>
      </c>
      <c r="CN80">
        <v>100</v>
      </c>
      <c r="CO80">
        <v>100</v>
      </c>
      <c r="CP80">
        <v>373</v>
      </c>
      <c r="CQ80">
        <v>373</v>
      </c>
      <c r="CR80">
        <v>105.07</v>
      </c>
      <c r="CS80">
        <v>105.07</v>
      </c>
      <c r="CT80">
        <v>105.07</v>
      </c>
      <c r="CU80">
        <v>105.07</v>
      </c>
    </row>
    <row r="81" spans="1:99" x14ac:dyDescent="0.2">
      <c r="A81" t="s">
        <v>235</v>
      </c>
      <c r="B81">
        <v>294435</v>
      </c>
      <c r="C81">
        <v>11568335</v>
      </c>
      <c r="D81" t="s">
        <v>236</v>
      </c>
      <c r="E81" t="s">
        <v>79</v>
      </c>
      <c r="F81" t="s">
        <v>80</v>
      </c>
      <c r="G81">
        <f t="shared" si="6"/>
        <v>313</v>
      </c>
      <c r="H81" s="1">
        <f t="shared" si="7"/>
        <v>1.033003300330033</v>
      </c>
      <c r="I81" s="2" t="str">
        <f t="shared" si="8"/>
        <v>A</v>
      </c>
      <c r="J81" t="str">
        <f t="shared" si="9"/>
        <v>B</v>
      </c>
      <c r="N81">
        <v>10</v>
      </c>
      <c r="O81">
        <v>10</v>
      </c>
      <c r="P81">
        <v>10</v>
      </c>
      <c r="Q81">
        <v>10</v>
      </c>
      <c r="R81">
        <v>20</v>
      </c>
      <c r="T81">
        <v>20</v>
      </c>
      <c r="V81">
        <v>20</v>
      </c>
      <c r="W81">
        <v>10</v>
      </c>
      <c r="X81">
        <v>20</v>
      </c>
      <c r="Y81">
        <v>20</v>
      </c>
      <c r="Z81">
        <v>15</v>
      </c>
      <c r="AB81">
        <v>2</v>
      </c>
      <c r="AD81">
        <v>4</v>
      </c>
      <c r="AE81">
        <v>3</v>
      </c>
      <c r="AF81">
        <v>1</v>
      </c>
      <c r="AG81">
        <v>1</v>
      </c>
      <c r="AH81">
        <v>1</v>
      </c>
      <c r="AI81">
        <v>5</v>
      </c>
      <c r="AJ81">
        <v>8</v>
      </c>
      <c r="AK81">
        <v>9</v>
      </c>
      <c r="AL81">
        <v>10</v>
      </c>
      <c r="AM81">
        <v>10</v>
      </c>
      <c r="AN81">
        <v>9</v>
      </c>
      <c r="AO81">
        <v>8</v>
      </c>
      <c r="AP81">
        <v>10</v>
      </c>
      <c r="AQ81">
        <v>9</v>
      </c>
      <c r="AR81">
        <v>10</v>
      </c>
      <c r="AS81">
        <v>10</v>
      </c>
      <c r="AT81">
        <v>9</v>
      </c>
      <c r="AU81">
        <v>10</v>
      </c>
      <c r="AV81">
        <v>10</v>
      </c>
      <c r="AW81">
        <v>9</v>
      </c>
      <c r="AY81">
        <v>1</v>
      </c>
      <c r="AZ81">
        <v>165</v>
      </c>
      <c r="BA81">
        <v>165</v>
      </c>
      <c r="BB81">
        <v>100</v>
      </c>
      <c r="BC81">
        <v>100</v>
      </c>
      <c r="BD81">
        <v>80.489999999999995</v>
      </c>
      <c r="BE81">
        <v>80.489999999999995</v>
      </c>
      <c r="BF81">
        <v>25</v>
      </c>
      <c r="BG81">
        <v>25</v>
      </c>
      <c r="BH81">
        <v>166.67</v>
      </c>
      <c r="BI81">
        <v>166.67</v>
      </c>
      <c r="BJ81">
        <v>138.88999999999999</v>
      </c>
      <c r="BK81">
        <v>138.88999999999999</v>
      </c>
      <c r="BL81">
        <v>123</v>
      </c>
      <c r="BM81">
        <v>123</v>
      </c>
      <c r="BN81">
        <v>94.62</v>
      </c>
      <c r="BO81">
        <v>94.62</v>
      </c>
      <c r="BP81">
        <v>94.62</v>
      </c>
      <c r="BQ81">
        <v>94.62</v>
      </c>
      <c r="BR81">
        <v>0</v>
      </c>
      <c r="BS81">
        <v>0</v>
      </c>
      <c r="BX81">
        <v>0</v>
      </c>
      <c r="BY81">
        <v>0</v>
      </c>
      <c r="CD81">
        <v>0</v>
      </c>
      <c r="CE81">
        <v>0</v>
      </c>
      <c r="CH81">
        <v>0</v>
      </c>
      <c r="CI81">
        <v>0</v>
      </c>
      <c r="CJ81">
        <v>1</v>
      </c>
      <c r="CK81">
        <v>1</v>
      </c>
      <c r="CL81">
        <v>100</v>
      </c>
      <c r="CM81">
        <v>100</v>
      </c>
      <c r="CN81">
        <v>100</v>
      </c>
      <c r="CO81">
        <v>100</v>
      </c>
      <c r="CP81">
        <v>314</v>
      </c>
      <c r="CQ81">
        <v>314</v>
      </c>
      <c r="CR81">
        <v>100.96</v>
      </c>
      <c r="CS81">
        <v>100.96</v>
      </c>
      <c r="CT81">
        <v>88.45</v>
      </c>
      <c r="CU81">
        <v>88.45</v>
      </c>
    </row>
    <row r="82" spans="1:99" s="3" customFormat="1" x14ac:dyDescent="0.2">
      <c r="A82" s="3" t="s">
        <v>237</v>
      </c>
      <c r="B82" s="3">
        <v>200145</v>
      </c>
      <c r="C82" s="3">
        <v>11000447</v>
      </c>
      <c r="D82" s="3" t="s">
        <v>238</v>
      </c>
      <c r="E82" s="3" t="s">
        <v>79</v>
      </c>
      <c r="F82" s="3" t="s">
        <v>80</v>
      </c>
      <c r="G82" s="3">
        <f t="shared" si="6"/>
        <v>266</v>
      </c>
      <c r="H82" s="4">
        <f t="shared" si="7"/>
        <v>0.87788778877887785</v>
      </c>
      <c r="I82" s="5" t="b">
        <f t="shared" si="8"/>
        <v>0</v>
      </c>
      <c r="J82" s="3" t="str">
        <f t="shared" si="9"/>
        <v>B</v>
      </c>
      <c r="K82" s="3" t="s">
        <v>249</v>
      </c>
      <c r="M82" s="3">
        <v>10</v>
      </c>
      <c r="N82" s="3">
        <v>10</v>
      </c>
      <c r="O82" s="3">
        <v>10</v>
      </c>
      <c r="P82" s="3">
        <v>10</v>
      </c>
      <c r="R82" s="3">
        <v>20</v>
      </c>
      <c r="S82" s="3">
        <v>9</v>
      </c>
      <c r="T82" s="3">
        <v>20</v>
      </c>
      <c r="V82" s="3">
        <v>20</v>
      </c>
      <c r="W82" s="3">
        <v>10</v>
      </c>
      <c r="AA82" s="3">
        <v>4</v>
      </c>
      <c r="AB82" s="3">
        <v>3</v>
      </c>
      <c r="AC82" s="3">
        <v>2</v>
      </c>
      <c r="AD82" s="3">
        <v>3</v>
      </c>
      <c r="AE82" s="3">
        <v>1</v>
      </c>
      <c r="AF82" s="3">
        <v>3</v>
      </c>
      <c r="AG82" s="3">
        <v>2</v>
      </c>
      <c r="AH82" s="3">
        <v>3</v>
      </c>
      <c r="AK82" s="3">
        <v>10</v>
      </c>
      <c r="AL82" s="3">
        <v>10</v>
      </c>
      <c r="AM82" s="3">
        <v>9</v>
      </c>
      <c r="AN82" s="3">
        <v>10</v>
      </c>
      <c r="AO82" s="3">
        <v>9</v>
      </c>
      <c r="AP82" s="3">
        <v>9</v>
      </c>
      <c r="AQ82" s="3">
        <v>10</v>
      </c>
      <c r="AR82" s="3">
        <v>10</v>
      </c>
      <c r="AS82" s="3">
        <v>10</v>
      </c>
      <c r="AT82" s="3">
        <v>10</v>
      </c>
      <c r="AU82" s="3">
        <v>10</v>
      </c>
      <c r="AV82" s="3">
        <v>9</v>
      </c>
      <c r="AW82" s="3">
        <v>10</v>
      </c>
      <c r="AY82" s="3">
        <v>1</v>
      </c>
      <c r="AZ82" s="3">
        <v>119</v>
      </c>
      <c r="BA82" s="3">
        <v>119</v>
      </c>
      <c r="BB82" s="3">
        <v>95.2</v>
      </c>
      <c r="BC82" s="3">
        <v>95.2</v>
      </c>
      <c r="BD82" s="3">
        <v>58.05</v>
      </c>
      <c r="BE82" s="3">
        <v>58.05</v>
      </c>
      <c r="BF82" s="3">
        <v>21</v>
      </c>
      <c r="BG82" s="3">
        <v>21</v>
      </c>
      <c r="BH82" s="3">
        <v>116.67</v>
      </c>
      <c r="BI82" s="3">
        <v>116.67</v>
      </c>
      <c r="BJ82" s="3">
        <v>116.67</v>
      </c>
      <c r="BK82" s="3">
        <v>116.67</v>
      </c>
      <c r="BL82" s="3">
        <v>126</v>
      </c>
      <c r="BM82" s="3">
        <v>126</v>
      </c>
      <c r="BN82" s="3">
        <v>96.92</v>
      </c>
      <c r="BO82" s="3">
        <v>96.92</v>
      </c>
      <c r="BP82" s="3">
        <v>96.92</v>
      </c>
      <c r="BQ82" s="3">
        <v>96.92</v>
      </c>
      <c r="BR82" s="3">
        <v>0</v>
      </c>
      <c r="BS82" s="3">
        <v>0</v>
      </c>
      <c r="BX82" s="3">
        <v>0</v>
      </c>
      <c r="BY82" s="3">
        <v>0</v>
      </c>
      <c r="CD82" s="3">
        <v>0</v>
      </c>
      <c r="CE82" s="3">
        <v>0</v>
      </c>
      <c r="CH82" s="3">
        <v>0</v>
      </c>
      <c r="CI82" s="3">
        <v>0</v>
      </c>
      <c r="CJ82" s="3">
        <v>1</v>
      </c>
      <c r="CK82" s="3">
        <v>1</v>
      </c>
      <c r="CL82" s="3">
        <v>100</v>
      </c>
      <c r="CM82" s="3">
        <v>100</v>
      </c>
      <c r="CN82" s="3">
        <v>100</v>
      </c>
      <c r="CO82" s="3">
        <v>100</v>
      </c>
      <c r="CP82" s="3">
        <v>267</v>
      </c>
      <c r="CQ82" s="3">
        <v>267</v>
      </c>
      <c r="CR82" s="3">
        <v>97.45</v>
      </c>
      <c r="CS82" s="3">
        <v>97.45</v>
      </c>
      <c r="CT82" s="3">
        <v>75.209999999999994</v>
      </c>
      <c r="CU82" s="3">
        <v>75.209999999999994</v>
      </c>
    </row>
    <row r="83" spans="1:99" x14ac:dyDescent="0.2">
      <c r="A83" t="s">
        <v>239</v>
      </c>
      <c r="B83">
        <v>491450</v>
      </c>
      <c r="C83">
        <v>11889111</v>
      </c>
      <c r="D83" t="s">
        <v>240</v>
      </c>
      <c r="E83" t="s">
        <v>79</v>
      </c>
      <c r="F83" t="s">
        <v>80</v>
      </c>
      <c r="G83">
        <f t="shared" si="6"/>
        <v>359</v>
      </c>
      <c r="H83" s="1">
        <f t="shared" si="7"/>
        <v>1.1848184818481848</v>
      </c>
      <c r="I83" s="2" t="str">
        <f t="shared" si="8"/>
        <v>A</v>
      </c>
      <c r="J83" t="str">
        <f t="shared" si="9"/>
        <v>B</v>
      </c>
      <c r="M83">
        <v>10</v>
      </c>
      <c r="N83">
        <v>10</v>
      </c>
      <c r="O83">
        <v>10</v>
      </c>
      <c r="P83">
        <v>10</v>
      </c>
      <c r="Q83">
        <v>10</v>
      </c>
      <c r="R83">
        <v>20</v>
      </c>
      <c r="S83">
        <v>13</v>
      </c>
      <c r="T83">
        <v>20</v>
      </c>
      <c r="U83">
        <v>15</v>
      </c>
      <c r="V83">
        <v>20</v>
      </c>
      <c r="W83">
        <v>10</v>
      </c>
      <c r="X83">
        <v>20</v>
      </c>
      <c r="Y83">
        <v>20</v>
      </c>
      <c r="Z83">
        <v>15</v>
      </c>
      <c r="AA83">
        <v>4</v>
      </c>
      <c r="AB83">
        <v>3</v>
      </c>
      <c r="AC83">
        <v>3</v>
      </c>
      <c r="AD83">
        <v>3</v>
      </c>
      <c r="AE83">
        <v>3</v>
      </c>
      <c r="AF83">
        <v>4</v>
      </c>
      <c r="AG83">
        <v>3</v>
      </c>
      <c r="AH83">
        <v>3</v>
      </c>
      <c r="AJ83">
        <v>7</v>
      </c>
      <c r="AK83">
        <v>10</v>
      </c>
      <c r="AL83">
        <v>10</v>
      </c>
      <c r="AM83">
        <v>10</v>
      </c>
      <c r="AN83">
        <v>9</v>
      </c>
      <c r="AO83">
        <v>9</v>
      </c>
      <c r="AP83">
        <v>9</v>
      </c>
      <c r="AQ83">
        <v>9</v>
      </c>
      <c r="AR83">
        <v>10</v>
      </c>
      <c r="AS83">
        <v>10</v>
      </c>
      <c r="AT83">
        <v>9</v>
      </c>
      <c r="AU83">
        <v>10</v>
      </c>
      <c r="AV83">
        <v>9</v>
      </c>
      <c r="AW83">
        <v>9</v>
      </c>
      <c r="AX83">
        <v>1</v>
      </c>
      <c r="AY83">
        <v>1</v>
      </c>
      <c r="AZ83">
        <v>203</v>
      </c>
      <c r="BA83">
        <v>203</v>
      </c>
      <c r="BB83">
        <v>99.02</v>
      </c>
      <c r="BC83">
        <v>99.02</v>
      </c>
      <c r="BD83">
        <v>99.02</v>
      </c>
      <c r="BE83">
        <v>99.02</v>
      </c>
      <c r="BF83">
        <v>33</v>
      </c>
      <c r="BG83">
        <v>33</v>
      </c>
      <c r="BH83">
        <v>183.33</v>
      </c>
      <c r="BI83">
        <v>183.33</v>
      </c>
      <c r="BJ83">
        <v>183.33</v>
      </c>
      <c r="BK83">
        <v>183.33</v>
      </c>
      <c r="BL83">
        <v>123</v>
      </c>
      <c r="BM83">
        <v>123</v>
      </c>
      <c r="BN83">
        <v>94.62</v>
      </c>
      <c r="BO83">
        <v>94.62</v>
      </c>
      <c r="BP83">
        <v>94.62</v>
      </c>
      <c r="BQ83">
        <v>94.62</v>
      </c>
      <c r="BR83">
        <v>0</v>
      </c>
      <c r="BS83">
        <v>0</v>
      </c>
      <c r="BX83">
        <v>0</v>
      </c>
      <c r="BY83">
        <v>0</v>
      </c>
      <c r="CD83">
        <v>1</v>
      </c>
      <c r="CE83">
        <v>1</v>
      </c>
      <c r="CF83">
        <v>100</v>
      </c>
      <c r="CG83">
        <v>100</v>
      </c>
      <c r="CH83">
        <v>100</v>
      </c>
      <c r="CI83">
        <v>100</v>
      </c>
      <c r="CJ83">
        <v>1</v>
      </c>
      <c r="CK83">
        <v>1</v>
      </c>
      <c r="CL83">
        <v>100</v>
      </c>
      <c r="CM83">
        <v>100</v>
      </c>
      <c r="CN83">
        <v>100</v>
      </c>
      <c r="CO83">
        <v>100</v>
      </c>
      <c r="CP83">
        <v>361</v>
      </c>
      <c r="CQ83">
        <v>361</v>
      </c>
      <c r="CR83">
        <v>101.69</v>
      </c>
      <c r="CS83">
        <v>101.69</v>
      </c>
      <c r="CT83">
        <v>101.69</v>
      </c>
      <c r="CU83">
        <v>101.69</v>
      </c>
    </row>
    <row r="84" spans="1:99" x14ac:dyDescent="0.2">
      <c r="A84" t="s">
        <v>241</v>
      </c>
      <c r="B84">
        <v>315605</v>
      </c>
      <c r="C84">
        <v>11606227</v>
      </c>
      <c r="D84" t="s">
        <v>242</v>
      </c>
      <c r="E84" t="s">
        <v>79</v>
      </c>
      <c r="F84" t="s">
        <v>80</v>
      </c>
      <c r="G84">
        <f t="shared" si="6"/>
        <v>318</v>
      </c>
      <c r="H84" s="1">
        <f t="shared" si="7"/>
        <v>1.0495049504950495</v>
      </c>
      <c r="I84" s="2" t="str">
        <f t="shared" si="8"/>
        <v>A</v>
      </c>
      <c r="J84" t="str">
        <f t="shared" si="9"/>
        <v>B</v>
      </c>
      <c r="M84">
        <v>10</v>
      </c>
      <c r="N84">
        <v>10</v>
      </c>
      <c r="O84">
        <v>10</v>
      </c>
      <c r="P84">
        <v>10</v>
      </c>
      <c r="Q84">
        <v>10</v>
      </c>
      <c r="R84">
        <v>20</v>
      </c>
      <c r="S84">
        <v>13</v>
      </c>
      <c r="T84">
        <v>20</v>
      </c>
      <c r="U84">
        <v>15</v>
      </c>
      <c r="V84">
        <v>20</v>
      </c>
      <c r="W84">
        <v>10</v>
      </c>
      <c r="X84">
        <v>20</v>
      </c>
      <c r="Y84">
        <v>20</v>
      </c>
      <c r="AA84">
        <v>4</v>
      </c>
      <c r="AB84">
        <v>3</v>
      </c>
      <c r="AC84">
        <v>3</v>
      </c>
      <c r="AE84">
        <v>3</v>
      </c>
      <c r="AK84">
        <v>9</v>
      </c>
      <c r="AL84">
        <v>9</v>
      </c>
      <c r="AM84">
        <v>9</v>
      </c>
      <c r="AN84">
        <v>9</v>
      </c>
      <c r="AO84">
        <v>9</v>
      </c>
      <c r="AP84">
        <v>8</v>
      </c>
      <c r="AQ84">
        <v>10</v>
      </c>
      <c r="AR84">
        <v>10</v>
      </c>
      <c r="AS84">
        <v>9</v>
      </c>
      <c r="AT84">
        <v>10</v>
      </c>
      <c r="AU84">
        <v>8</v>
      </c>
      <c r="AV84">
        <v>9</v>
      </c>
      <c r="AW84">
        <v>8</v>
      </c>
      <c r="AX84">
        <v>1</v>
      </c>
      <c r="AY84">
        <v>1</v>
      </c>
      <c r="AZ84">
        <v>188</v>
      </c>
      <c r="BA84">
        <v>188</v>
      </c>
      <c r="BB84">
        <v>98.95</v>
      </c>
      <c r="BC84">
        <v>98.95</v>
      </c>
      <c r="BD84">
        <v>91.71</v>
      </c>
      <c r="BE84">
        <v>91.71</v>
      </c>
      <c r="BF84">
        <v>13</v>
      </c>
      <c r="BG84">
        <v>13</v>
      </c>
      <c r="BH84">
        <v>144.44</v>
      </c>
      <c r="BI84">
        <v>144.44</v>
      </c>
      <c r="BJ84">
        <v>72.22</v>
      </c>
      <c r="BK84">
        <v>72.22</v>
      </c>
      <c r="BL84">
        <v>117</v>
      </c>
      <c r="BM84">
        <v>117</v>
      </c>
      <c r="BN84">
        <v>90</v>
      </c>
      <c r="BO84">
        <v>90</v>
      </c>
      <c r="BP84">
        <v>90</v>
      </c>
      <c r="BQ84">
        <v>90</v>
      </c>
      <c r="BR84">
        <v>0</v>
      </c>
      <c r="BS84">
        <v>0</v>
      </c>
      <c r="BX84">
        <v>0</v>
      </c>
      <c r="BY84">
        <v>0</v>
      </c>
      <c r="CD84">
        <v>1</v>
      </c>
      <c r="CE84">
        <v>1</v>
      </c>
      <c r="CF84">
        <v>100</v>
      </c>
      <c r="CG84">
        <v>100</v>
      </c>
      <c r="CH84">
        <v>100</v>
      </c>
      <c r="CI84">
        <v>100</v>
      </c>
      <c r="CJ84">
        <v>1</v>
      </c>
      <c r="CK84">
        <v>1</v>
      </c>
      <c r="CL84">
        <v>100</v>
      </c>
      <c r="CM84">
        <v>100</v>
      </c>
      <c r="CN84">
        <v>100</v>
      </c>
      <c r="CO84">
        <v>100</v>
      </c>
      <c r="CP84">
        <v>320</v>
      </c>
      <c r="CQ84">
        <v>320</v>
      </c>
      <c r="CR84">
        <v>96.68</v>
      </c>
      <c r="CS84">
        <v>96.68</v>
      </c>
      <c r="CT84">
        <v>90.14</v>
      </c>
      <c r="CU84">
        <v>90.14</v>
      </c>
    </row>
    <row r="85" spans="1:99" x14ac:dyDescent="0.2">
      <c r="A85" t="s">
        <v>243</v>
      </c>
      <c r="B85">
        <v>515089</v>
      </c>
      <c r="C85">
        <v>11922497</v>
      </c>
      <c r="D85" t="s">
        <v>244</v>
      </c>
      <c r="E85" t="s">
        <v>79</v>
      </c>
      <c r="F85" t="s">
        <v>80</v>
      </c>
      <c r="G85">
        <f t="shared" si="6"/>
        <v>368</v>
      </c>
      <c r="H85" s="1">
        <f t="shared" si="7"/>
        <v>1.2145214521452146</v>
      </c>
      <c r="I85" s="2" t="str">
        <f t="shared" si="8"/>
        <v>A</v>
      </c>
      <c r="J85" t="str">
        <f t="shared" si="9"/>
        <v>B</v>
      </c>
      <c r="M85">
        <v>10</v>
      </c>
      <c r="N85">
        <v>10</v>
      </c>
      <c r="O85">
        <v>10</v>
      </c>
      <c r="P85">
        <v>10</v>
      </c>
      <c r="Q85">
        <v>10</v>
      </c>
      <c r="R85">
        <v>20</v>
      </c>
      <c r="S85">
        <v>15</v>
      </c>
      <c r="T85">
        <v>20</v>
      </c>
      <c r="U85">
        <v>15</v>
      </c>
      <c r="V85">
        <v>20</v>
      </c>
      <c r="W85">
        <v>10</v>
      </c>
      <c r="X85">
        <v>20</v>
      </c>
      <c r="Y85">
        <v>20</v>
      </c>
      <c r="Z85">
        <v>15</v>
      </c>
      <c r="AA85">
        <v>4</v>
      </c>
      <c r="AB85">
        <v>3</v>
      </c>
      <c r="AC85">
        <v>3</v>
      </c>
      <c r="AD85">
        <v>5</v>
      </c>
      <c r="AE85">
        <v>3</v>
      </c>
      <c r="AF85">
        <v>3</v>
      </c>
      <c r="AG85">
        <v>3</v>
      </c>
      <c r="AH85">
        <v>3</v>
      </c>
      <c r="AI85">
        <v>5</v>
      </c>
      <c r="AJ85">
        <v>5</v>
      </c>
      <c r="AK85">
        <v>9</v>
      </c>
      <c r="AL85">
        <v>10</v>
      </c>
      <c r="AM85">
        <v>10</v>
      </c>
      <c r="AN85">
        <v>9</v>
      </c>
      <c r="AO85">
        <v>10</v>
      </c>
      <c r="AP85">
        <v>9</v>
      </c>
      <c r="AQ85">
        <v>10</v>
      </c>
      <c r="AR85">
        <v>10</v>
      </c>
      <c r="AS85">
        <v>10</v>
      </c>
      <c r="AT85">
        <v>10</v>
      </c>
      <c r="AU85">
        <v>10</v>
      </c>
      <c r="AV85">
        <v>9</v>
      </c>
      <c r="AW85">
        <v>10</v>
      </c>
      <c r="AY85">
        <v>1</v>
      </c>
      <c r="AZ85">
        <v>205</v>
      </c>
      <c r="BA85">
        <v>205</v>
      </c>
      <c r="BB85">
        <v>100</v>
      </c>
      <c r="BC85">
        <v>100</v>
      </c>
      <c r="BD85">
        <v>100</v>
      </c>
      <c r="BE85">
        <v>100</v>
      </c>
      <c r="BF85">
        <v>37</v>
      </c>
      <c r="BG85">
        <v>37</v>
      </c>
      <c r="BH85">
        <v>205.56</v>
      </c>
      <c r="BI85">
        <v>205.56</v>
      </c>
      <c r="BJ85">
        <v>205.56</v>
      </c>
      <c r="BK85">
        <v>205.56</v>
      </c>
      <c r="BL85">
        <v>126</v>
      </c>
      <c r="BM85">
        <v>126</v>
      </c>
      <c r="BN85">
        <v>96.92</v>
      </c>
      <c r="BO85">
        <v>96.92</v>
      </c>
      <c r="BP85">
        <v>96.92</v>
      </c>
      <c r="BQ85">
        <v>96.92</v>
      </c>
      <c r="BR85">
        <v>0</v>
      </c>
      <c r="BS85">
        <v>0</v>
      </c>
      <c r="BX85">
        <v>0</v>
      </c>
      <c r="BY85">
        <v>0</v>
      </c>
      <c r="CD85">
        <v>0</v>
      </c>
      <c r="CE85">
        <v>0</v>
      </c>
      <c r="CH85">
        <v>0</v>
      </c>
      <c r="CI85">
        <v>0</v>
      </c>
      <c r="CJ85">
        <v>1</v>
      </c>
      <c r="CK85">
        <v>1</v>
      </c>
      <c r="CL85">
        <v>100</v>
      </c>
      <c r="CM85">
        <v>100</v>
      </c>
      <c r="CN85">
        <v>100</v>
      </c>
      <c r="CO85">
        <v>100</v>
      </c>
      <c r="CP85">
        <v>369</v>
      </c>
      <c r="CQ85">
        <v>369</v>
      </c>
      <c r="CR85">
        <v>104.24</v>
      </c>
      <c r="CS85">
        <v>104.24</v>
      </c>
      <c r="CT85">
        <v>103.94</v>
      </c>
      <c r="CU85">
        <v>103.94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839B881-8769-384D-B9B8-D3C870C9010E}">
            <x14:iconSet iconSet="5Boxes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</x14:iconSet>
          </x14:cfRule>
          <xm:sqref>I3:I85</xm:sqref>
        </x14:conditionalFormatting>
      </x14:conditionalFormattings>
    </ext>
  </extLst>
</worksheet>
</file>

<file path=docMetadata/LabelInfo.xml><?xml version="1.0" encoding="utf-8"?>
<clbl:labelList xmlns:clbl="http://schemas.microsoft.com/office/2020/mipLabelMetadata">
  <clbl:label id="{37f4b8a2-ad4f-41b5-9a91-284d2cc38f56}" enabled="1" method="Standard" siteId="{70de1992-07c6-480f-a318-a1afcba0398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2025-12-14T2253_Grades-LTEC_406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Baker</dc:creator>
  <cp:lastModifiedBy>Baker, Rose</cp:lastModifiedBy>
  <dcterms:created xsi:type="dcterms:W3CDTF">2025-12-15T05:29:28Z</dcterms:created>
  <dcterms:modified xsi:type="dcterms:W3CDTF">2025-12-15T06:43:38Z</dcterms:modified>
</cp:coreProperties>
</file>