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80635D16-B90C-4E3B-A918-C5BAFB92581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5" i="1"/>
  <c r="F16" i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<sst xmlns="http://schemas.openxmlformats.org/spreadsheetml/2006/main" count="22" uniqueCount="21">
  <si>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</si>
  <si>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</si>
  <si>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</si>
  <si>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</si>
  <si>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</si>
  <si>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</si>
  <si>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</si>
  <si>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Cost Per Lead (CPL)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</si>
  <si>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 Per Lead (CPL)</t>
    </r>
  </si>
  <si>
    <t>SEO Cost Per Lead (CPL)</t>
  </si>
  <si>
    <t>Number of Leads Acquired</t>
  </si>
  <si>
    <t>Visitors-to-Lead Conversion Rate</t>
  </si>
  <si>
    <t>Number of Site Visitors</t>
  </si>
  <si>
    <t>SEO Marketing Spend</t>
  </si>
  <si>
    <t>Search Engine Optimization (SEO)</t>
  </si>
  <si>
    <t>Google Ads Cost Per Lead (CPL)</t>
  </si>
  <si>
    <t>Clicks-to-Lead Conversion Rate</t>
  </si>
  <si>
    <t>Number of Clicks</t>
  </si>
  <si>
    <t>Pay-Per-Click (PPC) Ad Spend</t>
  </si>
  <si>
    <t>Google Ads Campaign</t>
  </si>
  <si>
    <t>Cost Per Lead (CPL)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</si>
</sst>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7" formatCode="&quot;$&quot;#,##0.00_);\(&quot;$&quot;#,##0.00\);\–_);@_)"/>
    <numFmt numFmtId="168" formatCode="#,##0_);\(#,##0\);\–_);@_)"/>
    <numFmt numFmtId="169" formatCode="#,##0.00%_);\(#,##0.00%\);\–_);@_)"/>
    <numFmt numFmtId="170" formatCode="&quot;$&quot;#,##0_);\(&quot;$&quot;#,##0\);\–_);@_)"/>
    <numFmt numFmtId="171" formatCode="[$-409]mmm\-yy;@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24" fillId="0" borderId="0" xfId="0" applyNumberFormat="1" applyFont="1" applyAlignment="1">
      <alignment horizontal="right" vertical="center"/>
    </xf>
    <xf numFmtId="169" fontId="23" fillId="0" borderId="0" xfId="0" applyNumberFormat="1" applyFont="1" applyAlignment="1">
      <alignment horizontal="right" vertical="center"/>
    </xf>
    <xf numFmtId="168" fontId="23" fillId="0" borderId="0" xfId="0" applyNumberFormat="1" applyFont="1" applyAlignment="1">
      <alignment horizontal="right" vertical="center"/>
    </xf>
    <xf numFmtId="170" fontId="23" fillId="0" borderId="0" xfId="0" applyNumberFormat="1" applyFont="1" applyAlignment="1">
      <alignment horizontal="right" vertical="center"/>
    </xf>
    <xf numFmtId="171" fontId="25" fillId="0" borderId="20" xfId="0" quotePrefix="1" applyNumberFormat="1" applyFont="1" applyBorder="1" applyAlignment="1">
      <alignment horizontal="center" vertical="center"/>
    </xf>
    <xf numFmtId="168" fontId="24" fillId="9" borderId="0" xfId="0" applyNumberFormat="1" applyFont="1" applyFill="1" applyAlignment="1">
      <alignment vertical="center"/>
    </xf>
    <xf numFmtId="168" fontId="26" fillId="9" borderId="0" xfId="0" quotePrefix="1" applyNumberFormat="1" applyFont="1" applyFill="1" applyAlignment="1">
      <alignment vertical="center"/>
    </xf>
    <xf numFmtId="168" fontId="27" fillId="0" borderId="0" xfId="0" quotePrefix="1" applyNumberFormat="1" applyFont="1" applyAlignment="1">
      <alignment vertical="center"/>
    </xf>
    <xf numFmtId="168" fontId="0" fillId="0" borderId="20" xfId="0" quotePrefix="1" applyNumberFormat="1" applyFont="1" applyBorder="1" applyAlignment="1">
      <alignment vertical="center"/>
    </xf>
    <xf numFmtId="168" fontId="0" fillId="0" borderId="20" xfId="0" applyNumberFormat="1" applyFont="1" applyBorder="1" applyAlignment="1">
      <alignment vertical="center"/>
    </xf>
    <xf numFmtId="168" fontId="0" fillId="0" borderId="0" xfId="0" applyNumberFormat="1" applyFont="1" applyAlignment="1">
      <alignment vertical="center"/>
    </xf>
    <xf numFmtId="168" fontId="0" fillId="0" borderId="0" xfId="0" quotePrefix="1" applyNumberFormat="1" applyFont="1" applyAlignment="1">
      <alignment vertical="center"/>
    </xf>
    <xf numFmtId="168" fontId="26" fillId="13" borderId="19" xfId="3" quotePrefix="1" applyNumberFormat="1" applyFont="1" applyFill="1" applyBorder="1" applyAlignment="1">
      <alignment vertical="center"/>
    </xf>
    <xf numFmtId="168" fontId="26" fillId="13" borderId="17" xfId="3" applyNumberFormat="1" applyFont="1" applyFill="1" applyBorder="1" applyAlignment="1">
      <alignment vertical="center"/>
    </xf>
    <xf numFmtId="167" fontId="26" fillId="13" borderId="18" xfId="3" applyNumberFormat="1" applyFont="1" applyFill="1" applyBorder="1" applyAlignment="1">
      <alignment horizontal="right" vertical="center"/>
    </xf>
    <xf numFmtId="168" fontId="0" fillId="0" borderId="0" xfId="0" applyNumberFormat="1" applyFont="1" applyAlignment="1">
      <alignment horizontal="right" vertical="center"/>
    </xf>
    <xf numFmtId="168" fontId="26" fillId="12" borderId="19" xfId="3" quotePrefix="1" applyNumberFormat="1" applyFont="1" applyFill="1" applyBorder="1" applyAlignment="1">
      <alignment vertical="center"/>
    </xf>
    <xf numFmtId="168" fontId="26" fillId="12" borderId="17" xfId="3" applyNumberFormat="1" applyFont="1" applyFill="1" applyBorder="1" applyAlignment="1">
      <alignment vertical="center"/>
    </xf>
    <xf numFmtId="167" fontId="26" fillId="12" borderId="18" xfId="3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st-per-lead-cp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7i9czuSw7BtqyopIr/MVwIRfZZ3zRvF7F4KCQEjpLvZLSHv9RTx5W5VRMya+hzxG9oCUvi574cnK1J3eef7Uw==" saltValue="SVfQ9S36XnkmY2tMkJqcT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4.4" customHeight="1" x14ac:dyDescent="0.25">
      <c r="B2" s="59" t="s">
        <v>20</v>
      </c>
      <c r="C2" s="59"/>
      <c r="D2" s="59"/>
      <c r="E2" s="58"/>
      <c r="F2" s="58"/>
    </row>
    <row r="3" spans="2:6" ht="14.4" customHeight="1" x14ac:dyDescent="0.25">
      <c r="B3" s="61"/>
      <c r="C3" s="61"/>
      <c r="D3" s="61"/>
      <c r="E3" s="62"/>
      <c r="F3" s="57">
        <v>44711</v>
      </c>
    </row>
    <row r="4" spans="2:6" ht="14.4" customHeight="1" x14ac:dyDescent="0.25">
      <c r="B4" s="60" t="s">
        <v>19</v>
      </c>
      <c r="C4" s="63"/>
      <c r="D4" s="63"/>
      <c r="E4" s="63"/>
      <c r="F4" s="63"/>
    </row>
    <row r="5" spans="2:6" ht="14.4" customHeight="1" x14ac:dyDescent="0.25">
      <c r="B5" s="64" t="s">
        <v>18</v>
      </c>
      <c r="C5" s="64"/>
      <c r="D5" s="64"/>
      <c r="E5" s="63"/>
      <c r="F5" s="56">
        <v>4500</v>
      </c>
    </row>
    <row r="6" spans="2:6" ht="14.4" customHeight="1" x14ac:dyDescent="0.25">
      <c r="B6" s="64" t="s">
        <v>17</v>
      </c>
      <c r="C6" s="64"/>
      <c r="D6" s="64"/>
      <c r="E6" s="63"/>
      <c r="F6" s="55">
        <v>1200</v>
      </c>
    </row>
    <row r="7" spans="2:6" ht="14.4" customHeight="1" x14ac:dyDescent="0.25">
      <c r="B7" s="64" t="s">
        <v>16</v>
      </c>
      <c r="C7" s="64"/>
      <c r="D7" s="64"/>
      <c r="E7" s="63"/>
      <c r="F7" s="54">
        <v>3.7499999999999999E-2</v>
      </c>
    </row>
    <row r="8" spans="2:6" ht="14.4" customHeight="1" x14ac:dyDescent="0.25">
      <c r="B8" s="64" t="s">
        <v>10</v>
      </c>
      <c r="C8" s="64"/>
      <c r="D8" s="64"/>
      <c r="E8" s="63"/>
      <c r="F8" s="53">
        <f>+F7*F6</f>
        <v>45</v>
      </c>
    </row>
    <row r="9" spans="2:6" s="31" customFormat="1" ht="14.4" customHeight="1" x14ac:dyDescent="0.25">
      <c r="B9" s="65" t="s">
        <v>15</v>
      </c>
      <c r="C9" s="66"/>
      <c r="D9" s="66"/>
      <c r="E9" s="66"/>
      <c r="F9" s="67">
        <f>+F5/F8</f>
        <v>100</v>
      </c>
    </row>
    <row r="10" spans="2:6" ht="14.4" customHeight="1" x14ac:dyDescent="0.25">
      <c r="B10" s="63"/>
      <c r="C10" s="63"/>
      <c r="D10" s="63"/>
      <c r="E10" s="63"/>
      <c r="F10" s="68"/>
    </row>
    <row r="11" spans="2:6" ht="14.4" customHeight="1" x14ac:dyDescent="0.25">
      <c r="B11" s="60" t="s">
        <v>14</v>
      </c>
      <c r="C11" s="63"/>
      <c r="D11" s="63"/>
      <c r="E11" s="63"/>
      <c r="F11" s="63"/>
    </row>
    <row r="12" spans="2:6" ht="14.4" customHeight="1" x14ac:dyDescent="0.25">
      <c r="B12" s="64" t="s">
        <v>13</v>
      </c>
      <c r="C12" s="64"/>
      <c r="D12" s="64"/>
      <c r="E12" s="63"/>
      <c r="F12" s="56">
        <v>12000</v>
      </c>
    </row>
    <row r="13" spans="2:6" s="31" customFormat="1" ht="14.4" customHeight="1" x14ac:dyDescent="0.25">
      <c r="B13" s="64" t="s">
        <v>12</v>
      </c>
      <c r="C13" s="64"/>
      <c r="D13" s="64"/>
      <c r="E13" s="63"/>
      <c r="F13" s="55">
        <v>8000</v>
      </c>
    </row>
    <row r="14" spans="2:6" ht="14.4" customHeight="1" x14ac:dyDescent="0.25">
      <c r="B14" s="64" t="s">
        <v>11</v>
      </c>
      <c r="C14" s="64"/>
      <c r="D14" s="64"/>
      <c r="E14" s="63"/>
      <c r="F14" s="54">
        <v>0.05</v>
      </c>
    </row>
    <row r="15" spans="2:6" ht="14.4" customHeight="1" x14ac:dyDescent="0.25">
      <c r="B15" s="64" t="s">
        <v>10</v>
      </c>
      <c r="C15" s="64"/>
      <c r="D15" s="64"/>
      <c r="E15" s="63"/>
      <c r="F15" s="53">
        <f>+F14*F13</f>
        <v>400</v>
      </c>
    </row>
    <row r="16" spans="2:6" s="31" customFormat="1" ht="14.4" customHeight="1" x14ac:dyDescent="0.25">
      <c r="B16" s="69" t="s">
        <v>9</v>
      </c>
      <c r="C16" s="70"/>
      <c r="D16" s="70"/>
      <c r="E16" s="70"/>
      <c r="F16" s="71">
        <f>+F12/F15</f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2022-10-04T13:55:27Z</dcterms:modified>
</cp:coreProperties>
</file>